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A5F1C8B6-A9E6-464D-97A1-9D471492C009}" xr6:coauthVersionLast="47" xr6:coauthVersionMax="47" xr10:uidLastSave="{00000000-0000-0000-0000-000000000000}"/>
  <bookViews>
    <workbookView xWindow="40460" yWindow="1220" windowWidth="36630" windowHeight="19120" firstSheet="1" xr2:uid="{00000000-000D-0000-FFFF-FFFF00000000}"/>
  </bookViews>
  <sheets>
    <sheet name="Proyectos" sheetId="1" r:id="rId1"/>
    <sheet name="Descripción áreas" sheetId="12" r:id="rId2"/>
    <sheet name="Metadatos" sheetId="8" r:id="rId3"/>
    <sheet name="lugares" sheetId="11" r:id="rId4"/>
    <sheet name="Egresados (2)" sheetId="13" r:id="rId5"/>
    <sheet name="Egresados" sheetId="2" r:id="rId6"/>
    <sheet name="Hoja1" sheetId="5" state="hidden" r:id="rId7"/>
    <sheet name="Hoja2" sheetId="6" state="hidden" r:id="rId8"/>
    <sheet name="personas" sheetId="10" r:id="rId9"/>
    <sheet name="Ficha" sheetId="4" r:id="rId10"/>
    <sheet name="Sugerencia2" sheetId="9" r:id="rId11"/>
    <sheet name="Hoja3" sheetId="7" r:id="rId12"/>
  </sheets>
  <definedNames>
    <definedName name="_xlnm._FilterDatabase" localSheetId="8" hidden="1">personas!$A$1:$B$30</definedName>
    <definedName name="_xlnm._FilterDatabase" localSheetId="0" hidden="1">Proyectos!$B$2:$P$71</definedName>
  </definedNames>
  <calcPr calcId="191028"/>
  <pivotCaches>
    <pivotCache cacheId="492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9" i="11" l="1"/>
  <c r="D109" i="11"/>
  <c r="E108" i="11"/>
  <c r="G108" i="11" s="1"/>
  <c r="D108" i="11"/>
  <c r="F108" i="11" s="1"/>
  <c r="E107" i="11"/>
  <c r="D107" i="11"/>
  <c r="F107" i="11" s="1"/>
  <c r="E105" i="11"/>
  <c r="G105" i="11" s="1"/>
  <c r="D105" i="11"/>
  <c r="F105" i="11" s="1"/>
  <c r="E104" i="11"/>
  <c r="G104" i="11" s="1"/>
  <c r="D104" i="11"/>
  <c r="E103" i="11"/>
  <c r="G103" i="11" s="1"/>
  <c r="D103" i="11"/>
  <c r="F103" i="11" s="1"/>
  <c r="E101" i="11"/>
  <c r="G101" i="11" s="1"/>
  <c r="D101" i="11"/>
  <c r="E100" i="11"/>
  <c r="G100" i="11" s="1"/>
  <c r="D100" i="11"/>
  <c r="F100" i="11" s="1"/>
  <c r="E99" i="11"/>
  <c r="G99" i="11" s="1"/>
  <c r="D99" i="11"/>
  <c r="F99" i="11" s="1"/>
  <c r="E98" i="11"/>
  <c r="G98" i="11" s="1"/>
  <c r="D98" i="11"/>
  <c r="F98" i="11" s="1"/>
  <c r="E97" i="11"/>
  <c r="G97" i="11" s="1"/>
  <c r="D97" i="11"/>
  <c r="F97" i="11" s="1"/>
  <c r="E96" i="11"/>
  <c r="G96" i="11" s="1"/>
  <c r="D96" i="11"/>
  <c r="F96" i="11" s="1"/>
  <c r="E95" i="11"/>
  <c r="D95" i="11"/>
  <c r="E94" i="11"/>
  <c r="G94" i="11" s="1"/>
  <c r="D94" i="11"/>
  <c r="F94" i="11" s="1"/>
  <c r="E93" i="11"/>
  <c r="G93" i="11" s="1"/>
  <c r="D93" i="11"/>
  <c r="F93" i="11" s="1"/>
  <c r="E92" i="11"/>
  <c r="G92" i="11" s="1"/>
  <c r="D92" i="11"/>
  <c r="F92" i="11" s="1"/>
  <c r="E91" i="11"/>
  <c r="G91" i="11" s="1"/>
  <c r="D91" i="11"/>
  <c r="F91" i="11" s="1"/>
  <c r="E90" i="11"/>
  <c r="G90" i="11" s="1"/>
  <c r="D90" i="11"/>
  <c r="F90" i="11" s="1"/>
  <c r="E89" i="11"/>
  <c r="G89" i="11" s="1"/>
  <c r="D89" i="11"/>
  <c r="F89" i="11" s="1"/>
  <c r="E88" i="11"/>
  <c r="G88" i="11" s="1"/>
  <c r="D88" i="11"/>
  <c r="F88" i="11" s="1"/>
  <c r="E87" i="11"/>
  <c r="G87" i="11" s="1"/>
  <c r="D87" i="11"/>
  <c r="F87" i="11" s="1"/>
  <c r="E86" i="11"/>
  <c r="G86" i="11" s="1"/>
  <c r="D86" i="11"/>
  <c r="F86" i="11" s="1"/>
  <c r="E85" i="11"/>
  <c r="G85" i="11" s="1"/>
  <c r="D85" i="11"/>
  <c r="E84" i="11"/>
  <c r="G84" i="11" s="1"/>
  <c r="D84" i="11"/>
  <c r="F84" i="11" s="1"/>
  <c r="E83" i="11"/>
  <c r="D83" i="11"/>
  <c r="E82" i="11"/>
  <c r="D82" i="11"/>
  <c r="E81" i="11"/>
  <c r="G81" i="11" s="1"/>
  <c r="D81" i="11"/>
  <c r="E80" i="11"/>
  <c r="G80" i="11" s="1"/>
  <c r="D80" i="11"/>
  <c r="F80" i="11" s="1"/>
  <c r="E79" i="11"/>
  <c r="G79" i="11" s="1"/>
  <c r="D79" i="11"/>
  <c r="F79" i="11" s="1"/>
  <c r="E78" i="11"/>
  <c r="G78" i="11" s="1"/>
  <c r="D78" i="11"/>
  <c r="F78" i="11" s="1"/>
  <c r="E74" i="11"/>
  <c r="G74" i="11" s="1"/>
  <c r="D74" i="11"/>
  <c r="F74" i="11" s="1"/>
  <c r="E73" i="11"/>
  <c r="G73" i="11" s="1"/>
  <c r="D73" i="11"/>
  <c r="F73" i="11" s="1"/>
  <c r="E72" i="11"/>
  <c r="G72" i="11" s="1"/>
  <c r="D72" i="11"/>
  <c r="F72" i="11" s="1"/>
  <c r="E71" i="11"/>
  <c r="G71" i="11" s="1"/>
  <c r="D71" i="11"/>
  <c r="F71" i="11" s="1"/>
  <c r="E70" i="11"/>
  <c r="G70" i="11" s="1"/>
  <c r="D70" i="11"/>
  <c r="F70" i="11" s="1"/>
  <c r="E69" i="11"/>
  <c r="G69" i="11" s="1"/>
  <c r="D69" i="11"/>
  <c r="F69" i="11" s="1"/>
  <c r="E68" i="11"/>
  <c r="D68" i="11"/>
  <c r="E67" i="11"/>
  <c r="D67" i="11"/>
  <c r="F67" i="11" s="1"/>
  <c r="E66" i="11"/>
  <c r="G66" i="11" s="1"/>
  <c r="D66" i="11"/>
  <c r="F66" i="11" s="1"/>
  <c r="E65" i="11"/>
  <c r="G65" i="11" s="1"/>
  <c r="D65" i="11"/>
  <c r="F65" i="11" s="1"/>
  <c r="E64" i="11"/>
  <c r="G64" i="11" s="1"/>
  <c r="D64" i="11"/>
  <c r="F64" i="11" s="1"/>
  <c r="E61" i="11"/>
  <c r="G61" i="11" s="1"/>
  <c r="D61" i="11"/>
  <c r="F61" i="11" s="1"/>
  <c r="E58" i="11"/>
  <c r="G58" i="11" s="1"/>
  <c r="D58" i="11"/>
  <c r="F58" i="11" s="1"/>
  <c r="E57" i="11"/>
  <c r="G57" i="11" s="1"/>
  <c r="D57" i="11"/>
  <c r="F57" i="11" s="1"/>
  <c r="E56" i="11"/>
  <c r="G56" i="11" s="1"/>
  <c r="D56" i="11"/>
  <c r="F56" i="11" s="1"/>
  <c r="E55" i="11"/>
  <c r="G55" i="11" s="1"/>
  <c r="D55" i="11"/>
  <c r="F55" i="11" s="1"/>
  <c r="E54" i="11"/>
  <c r="G54" i="11" s="1"/>
  <c r="D54" i="11"/>
  <c r="F54" i="11" s="1"/>
  <c r="E53" i="11"/>
  <c r="G53" i="11" s="1"/>
  <c r="D53" i="11"/>
  <c r="F53" i="11" s="1"/>
  <c r="E52" i="11"/>
  <c r="D52" i="11"/>
  <c r="E51" i="11"/>
  <c r="D51" i="11"/>
  <c r="E50" i="11"/>
  <c r="G50" i="11" s="1"/>
  <c r="D50" i="11"/>
  <c r="F50" i="11" s="1"/>
  <c r="E49" i="11"/>
  <c r="G49" i="11" s="1"/>
  <c r="D49" i="11"/>
  <c r="F49" i="11" s="1"/>
  <c r="E48" i="11"/>
  <c r="G48" i="11" s="1"/>
  <c r="D48" i="11"/>
  <c r="F48" i="11" s="1"/>
  <c r="E47" i="11"/>
  <c r="G47" i="11" s="1"/>
  <c r="D47" i="11"/>
  <c r="F47" i="11" s="1"/>
  <c r="E46" i="11"/>
  <c r="G46" i="11" s="1"/>
  <c r="D46" i="11"/>
  <c r="F46" i="11" s="1"/>
  <c r="E44" i="11"/>
  <c r="G44" i="11" s="1"/>
  <c r="D44" i="11"/>
  <c r="F44" i="11" s="1"/>
  <c r="E43" i="11"/>
  <c r="G43" i="11" s="1"/>
  <c r="D43" i="11"/>
  <c r="F43" i="11" s="1"/>
  <c r="E41" i="11"/>
  <c r="G41" i="11" s="1"/>
  <c r="D41" i="11"/>
  <c r="F41" i="11" s="1"/>
  <c r="E39" i="11"/>
  <c r="G39" i="11" s="1"/>
  <c r="D39" i="11"/>
  <c r="F39" i="11" s="1"/>
  <c r="E38" i="11"/>
  <c r="G38" i="11" s="1"/>
  <c r="D38" i="11"/>
  <c r="E37" i="11"/>
  <c r="D37" i="11"/>
  <c r="F37" i="11" s="1"/>
  <c r="E36" i="11"/>
  <c r="D36" i="11"/>
  <c r="F36" i="11" s="1"/>
  <c r="E35" i="11"/>
  <c r="G35" i="11" s="1"/>
  <c r="D35" i="11"/>
  <c r="F35" i="11" s="1"/>
  <c r="E34" i="11"/>
  <c r="D34" i="11"/>
  <c r="F34" i="11" s="1"/>
  <c r="E33" i="11"/>
  <c r="G33" i="11" s="1"/>
  <c r="D33" i="11"/>
  <c r="F33" i="11" s="1"/>
  <c r="E32" i="11"/>
  <c r="G32" i="11" s="1"/>
  <c r="D32" i="11"/>
  <c r="F32" i="11" s="1"/>
  <c r="E30" i="11"/>
  <c r="G30" i="11" s="1"/>
  <c r="D30" i="11"/>
  <c r="F30" i="11" s="1"/>
  <c r="E29" i="11"/>
  <c r="G29" i="11" s="1"/>
  <c r="D29" i="11"/>
  <c r="F29" i="11" s="1"/>
  <c r="E27" i="11"/>
  <c r="G27" i="11" s="1"/>
  <c r="D27" i="11"/>
  <c r="F27" i="11" s="1"/>
  <c r="E26" i="11"/>
  <c r="G26" i="11" s="1"/>
  <c r="D26" i="11"/>
  <c r="F26" i="11" s="1"/>
  <c r="E25" i="11"/>
  <c r="G25" i="11" s="1"/>
  <c r="D25" i="11"/>
  <c r="F25" i="11" s="1"/>
  <c r="E24" i="11"/>
  <c r="G24" i="11" s="1"/>
  <c r="D24" i="11"/>
  <c r="F24" i="11" s="1"/>
  <c r="E23" i="11"/>
  <c r="D23" i="11"/>
  <c r="E22" i="11"/>
  <c r="D22" i="11"/>
  <c r="E21" i="11"/>
  <c r="G21" i="11" s="1"/>
  <c r="D21" i="11"/>
  <c r="F21" i="11" s="1"/>
  <c r="E20" i="11"/>
  <c r="G20" i="11" s="1"/>
  <c r="D20" i="11"/>
  <c r="F20" i="11" s="1"/>
  <c r="E18" i="11"/>
  <c r="G18" i="11" s="1"/>
  <c r="D18" i="11"/>
  <c r="F18" i="11" s="1"/>
  <c r="E15" i="11"/>
  <c r="G15" i="11" s="1"/>
  <c r="D15" i="11"/>
  <c r="F15" i="11" s="1"/>
  <c r="E14" i="11"/>
  <c r="G14" i="11" s="1"/>
  <c r="D14" i="11"/>
  <c r="F14" i="11" s="1"/>
  <c r="E13" i="11"/>
  <c r="G13" i="11" s="1"/>
  <c r="D13" i="11"/>
  <c r="F13" i="11" s="1"/>
  <c r="E12" i="11"/>
  <c r="G12" i="11" s="1"/>
  <c r="D12" i="11"/>
  <c r="F12" i="11" s="1"/>
  <c r="E11" i="11"/>
  <c r="G11" i="11" s="1"/>
  <c r="D11" i="11"/>
  <c r="F11" i="11" s="1"/>
  <c r="E10" i="11"/>
  <c r="G10" i="11" s="1"/>
  <c r="D10" i="11"/>
  <c r="F10" i="11" s="1"/>
  <c r="E9" i="11"/>
  <c r="G9" i="11" s="1"/>
  <c r="D9" i="11"/>
  <c r="F9" i="11" s="1"/>
  <c r="E7" i="11"/>
  <c r="D7" i="11"/>
  <c r="E6" i="11"/>
  <c r="G6" i="11" s="1"/>
  <c r="D6" i="11"/>
  <c r="E5" i="11"/>
  <c r="G5" i="11" s="1"/>
  <c r="D5" i="11"/>
  <c r="F5" i="11" s="1"/>
  <c r="E3" i="11"/>
  <c r="G3" i="11" s="1"/>
  <c r="D3" i="11"/>
  <c r="F3" i="11" s="1"/>
  <c r="E2" i="11"/>
  <c r="G2" i="11" s="1"/>
  <c r="D2" i="11"/>
  <c r="F2" i="11" s="1"/>
  <c r="F51" i="11"/>
  <c r="G51" i="11"/>
  <c r="F23" i="11"/>
  <c r="G23" i="11"/>
  <c r="F104" i="11"/>
  <c r="F101" i="11"/>
  <c r="F83" i="11"/>
  <c r="F81" i="11"/>
  <c r="F52" i="11"/>
  <c r="F6" i="11"/>
  <c r="F7" i="11"/>
  <c r="G82" i="11"/>
  <c r="G37" i="11"/>
  <c r="G52" i="11"/>
  <c r="G83" i="11"/>
  <c r="G109" i="11"/>
  <c r="G95" i="11"/>
  <c r="G68" i="11"/>
  <c r="G36" i="11"/>
  <c r="G7" i="11"/>
  <c r="G107" i="11"/>
  <c r="G34" i="11"/>
  <c r="G67" i="11"/>
  <c r="G22" i="11"/>
  <c r="F82" i="11"/>
  <c r="F109" i="11"/>
  <c r="F95" i="11"/>
  <c r="F68" i="11"/>
  <c r="F2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<sst xmlns="http://schemas.openxmlformats.org/spreadsheetml/2006/main" count="15173" uniqueCount="4630">
  <si>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</si>
  <si>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</si>
  <si>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</si>
  <si>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</si>
  <si>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</si>
  <si>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</si>
  <si>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</si>
  <si>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</si>
  <si>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</si>
  <si>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</si>
  <si>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</si>
  <si>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</si>
  <si>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</si>
  <si>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</si>
  <si>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</si>
  <si>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</si>
  <si>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</si>
  <si>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</si>
  <si>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</si>
  <si>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</si>
  <si>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</si>
  <si>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</si>
  <si>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</si>
  <si>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 Inundar e encauzar: Inundar la mirada, encauzar el hacer</t>
  </si>
  <si>
    <t>Docencia</t>
  </si>
  <si>
    <t>Alhena Caicedo</t>
  </si>
  <si>
    <t>Profesor activo</t>
  </si>
  <si>
    <t>Estudiantes , Asociaciones indígenas</t>
  </si>
  <si>
    <t>Antropología sociocultural</t>
  </si>
  <si>
    <t>Antropología de la vida, Antropología económica</t>
  </si>
  <si>
    <t>Planes de vida, Turismo, Políticas públicas</t>
  </si>
  <si>
    <t>Colombia</t>
  </si>
  <si>
    <t>Pacífico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</si>
  <si>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</si>
  <si>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</si>
  <si>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</si>
  <si>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</si>
  <si>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</si>
  <si>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</si>
  <si>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</si>
  <si>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</si>
  <si>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</si>
  <si>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</si>
  <si>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</si>
  <si>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</si>
  <si>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</si>
  <si>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</si>
  <si>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Concejos comunitarios de Pureto</t>
  </si>
  <si>
    <t>Planes de vida, Planeación, Políticas públicas</t>
  </si>
  <si>
    <t>Pacifico</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</si>
  <si>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</si>
  <si>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</si>
  <si>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</si>
  <si>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</si>
  <si>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</si>
  <si>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</si>
  <si>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</si>
  <si>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Concejos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</si>
  <si>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</si>
  <si>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</si>
  <si>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</si>
  <si>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</si>
  <si>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</si>
  <si>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</si>
  <si>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</si>
  <si>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</si>
  <si>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</si>
  <si>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</si>
  <si>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</si>
  <si>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</si>
  <si>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</si>
  <si>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Antropología del estado</t>
  </si>
  <si>
    <t xml:space="preserve">Ana María Forero </t>
  </si>
  <si>
    <t>Estudiantes</t>
  </si>
  <si>
    <t>Etnografía, Estado</t>
  </si>
  <si>
    <t>Si bien algunos intelectuales, pertenecientes a diferentes ciencias sociales, han declarado la muerte del Estado, éste, parafraseando las palabras de Teresa Artexaga, parece gozar de una excelente salud. Las conformaciones de nuevos Estados-nación durante el siglo XX y XXI y su influencia en la vida cotidiana de los sujetos así lo confirma. Para comprender esto, podemos concentrarnos en cómo el Estado se manifiesta a través de operaciones de poder en diferentes escenarios: militarización de la seguridad, influencia en organizaciones transnacionales tales como guerrillas, grupos narcotraficantes, e incluso en la definición de las agendas de organizaciones no gubernamentales.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</si>
  <si>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</si>
  <si>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</si>
  <si>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</si>
  <si>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</si>
  <si>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</si>
  <si>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</si>
  <si>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Transversal</t>
  </si>
  <si>
    <t>Alianzas, Disciplina, Arte, Diseño gráfico</t>
  </si>
  <si>
    <t>Las antropologías multimodales hacen uso de la particular condición hipermediada de nuestra época para experimentar con las formas de análisis e indagación que exploran maneras de comunicación en las que se establecen colaboraciones con otras disciplinas: arte, diseño, arquitectura. Podemos, entonces, pensar en las antropologías multimodales como un programa que especula con las formas posibles de investigación antropológica y que a través de gestos inventivos contribuye a renovar la relevancia del oficio antropológico. En las sesiones del semillero analizaremos distintas producciones que nacen en el seno de las antropologías multimodales y, con las personas interesadas, adelantaremos ejercicios prácticos que permitan asir mejor los derroteros de esta propuesta.</t>
  </si>
  <si>
    <t xml:space="preserve">Semillero Escrituras antropológicas </t>
  </si>
  <si>
    <t>Estética, Política, Escritura</t>
  </si>
  <si>
    <t>En espera de información por parte del profesor</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</si>
  <si>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</si>
  <si>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</si>
  <si>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</si>
  <si>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</si>
  <si>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</si>
  <si>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</si>
  <si>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</si>
  <si>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</si>
  <si>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</si>
  <si>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</si>
  <si>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</si>
  <si>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</si>
  <si>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</si>
  <si>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</si>
  <si>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</si>
  <si>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</si>
  <si>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</si>
  <si>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</si>
  <si>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</si>
  <si>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</si>
  <si>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</si>
  <si>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María Ulloa</t>
  </si>
  <si>
    <t xml:space="preserve">Antropología y Arqueología de la alimentación </t>
  </si>
  <si>
    <t>Aroma, Cafés especiales, Industria, 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</si>
  <si>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</si>
  <si>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</si>
  <si>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</si>
  <si>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</si>
  <si>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</si>
  <si>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Del laboratorio al campo: El desarrollo de la química de aromas en Colombia</t>
  </si>
  <si>
    <t>Sebastian Alban</t>
  </si>
  <si>
    <t xml:space="preserve">Antropología sensorial </t>
  </si>
  <si>
    <t>Química, Aroma, Habilidades sensoriales, Ciencia, Industria, 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</si>
  <si>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</si>
  <si>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</si>
  <si>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</si>
  <si>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</si>
  <si>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</si>
  <si>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</si>
  <si>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</si>
  <si>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</si>
  <si>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Esta historia empezó hace unos 14.000 años. Los primeros pobladores del territorio que hoy conocemos como Colombia, fueron cazadores-recolectores que a su paso se encontraron con el trópico, un ecosistema cuyas implicaciones ambientales y biológicas favorecieron entre ellos formas culturales de las que poco conoce el público general. En esta fascinante expedición al pasado, Langebaek desmitifica ideas preconcebidas y, de la mano de los más importantes hallazgos arqueológicos del país, reconstruye la desconocida historia de hombres y mujeres que convivieron con animales sorprendentes al final del Pleistoceno, y cuyas trayectorias y evolución permitieron la aparición de pueblos que vivieron en este lugar del mundo por miles años, algunos de ellos célebres para la historia nacional, como los quimbayas, los muiscas, los taironas, los calima, y otros de los que nada se conoce pero que tuvieron su momento en el vasto pasado que antecedió al contacto con los españoles. (Sinopsis tomada del libro)</t>
  </si>
  <si>
    <t>Antes_de_colombia</t>
  </si>
  <si>
    <t xml:space="preserve">Historia de la conquista </t>
  </si>
  <si>
    <t>Etnohistoria</t>
  </si>
  <si>
    <t>Conquista, Indígenas, Colonia</t>
  </si>
  <si>
    <t>Colombia, Venezuela</t>
  </si>
  <si>
    <t>Etnohistoria Muisca</t>
  </si>
  <si>
    <t>1980, 1990, 2000, 2010</t>
  </si>
  <si>
    <t>Camilo Uscategui</t>
  </si>
  <si>
    <t>Organización social, Indígenas, Muiscas</t>
  </si>
  <si>
    <t>Boyacá, Cundinamarca</t>
  </si>
  <si>
    <t>Arqueología regional en Fúquene</t>
  </si>
  <si>
    <t>1980, 1990</t>
  </si>
  <si>
    <t>Estudiantes, Universidad de Pittsburg</t>
  </si>
  <si>
    <t>Arqueología regional</t>
  </si>
  <si>
    <t>Cambio social, Muiscas</t>
  </si>
  <si>
    <t>Fúquene, Susa, Simijaca</t>
  </si>
  <si>
    <t>El contexto de geográfico de esta investigación corresponde al altiplano oriental de la zona central de Colombia, región que en la literatura antropológica ha sido bastante conocida por sus habitantes del siglo XVI, pero donde las interpretaciones sobre la evolución social son inadecuadas. 
El primer capítulo de este trabajo suministra una reseña general donde se presentan los rasgos generales de la arqueología que se ha realizado en el altiplano oriental y donde se examinan las diferentes perspectivas sobre la evolución social.
El Capítulo 2 resume los aspectos de tipo metodológico, i.e., lo que el Proyecto valle de Fúquene pretende lograr y cómo se va a realizar. El Capítulo 3 suministra la información geográfica necesaria para evaluar posteriormente las relaciones hombre/medio ambiente que se dan a través de la secuencia histórica dentro del área de estudio. Los Capítulos 4-7 describen la secuencia histórica, desde los períodos precolombinos hasta la ocupación más reciente en la región. Finalmente, las conclusiones resumen lo que se ha aprendido a través del Proyecto valle de Fúquene en relación a los interrogantes presentados dentro del primer capítulo.
Publicación:
Langebaek Rueda Carl Henrik and Universidad de los Andes (Colombia). 1995. Arqueología Regional En El Territorio Muisca : Estudio De Los Valles De Fúquene Y Susa = Regional Archaeology in the Muisca Territory : A Study of the Fuquene and Susa Valleys. Pittsburgh Santafé de Bogotá: University of Pittsburg ; Universidad de los Ande Depto. de Antropología.</t>
  </si>
  <si>
    <t>no aplica</t>
  </si>
  <si>
    <t>NO aplica</t>
  </si>
  <si>
    <t>Indígenas y pensamiento criollo Colombia y Venezuela: Herederos del pasado</t>
  </si>
  <si>
    <t>Fundación Carolina</t>
  </si>
  <si>
    <t>Indígenas, Criollos</t>
  </si>
  <si>
    <t>Esta obra hace un seguimiento histórico de la idealización y apropiación del indígena y de su pasado prehispánico por parte de los criollos de Colombia y Venezuela. Comienza con la manera como se representó al indígena durante la conquista española y el desarrollo de la idea de que su pasado hacía parte de la historia de los descendientes de los conquistadores. El libro propone que la imagen idealizada del indígena no tiene como referente propio al indígena, sino al criollo que a través de su ideología utiliza al nativo para representarse a sí mismo, especialmente en referencia con el extranjero. Adicionalmente la obra reflexiona sobre las relaciones entre el pensamiento europeo y norteamericano con respecto al criollo, al nativo, y a la naturaleza americana, en relación con las respuestas brindadas por los criollos. El pensamiento de éstos se presenta como complejo y rico pero se discute su carácter original y liberador. Finalmente, propone que la visión positiva del indígena hace parte inseparable de un pensamiento en el que simultáneamente se presenta al nativo como depositario de todos los males y vicios posibles. (Sinopsis tomada de edición impresa libro)</t>
  </si>
  <si>
    <t>Herederos_del_pasado</t>
  </si>
  <si>
    <t>Arqueología regional en el Valle de Leiva</t>
  </si>
  <si>
    <t>Boyacá</t>
  </si>
  <si>
    <t>Villa de leiva, Boyacá</t>
  </si>
  <si>
    <t>"El objetivo central del proyecto valle de leiva es contribuir al estudio del desarrollo de las sociedades que poblaron los andes orientales desde las primeras evidencias de agricultores, hasta nuestros dias. 
En este informe se presentan los antecedentes, preguntasy resultados del proyecto Valle de Leiva. En primer lugar, se describen los aspectos conocidos de la secuencia de cambios sociales en los Andes Orientales, con el fin de presentar el marco cronológico en el cual se desarrolla la investigación (Capítulo I). A continuación se describe el punto de partida teórico en el que se basa esta investiga- ción, y la forma de organizar e interpretar la información sobre los procesos de cambio en la región de estudio (Capítulo II). Luego se identifican las características de la región del Valle de Leiva en relación con otras partes de los Andes Orientales, con el fin de identificar aspectos de cambio social que son comunes con otras regiones, así como las peculiaridades de la región que ameritan ser consideradas para el caso específico del Valle de Leiva
(Capítulo III). De allí en adelante, los diferentes temas en que se organiza el informe se refieren a la generación de conocimiento básico necesario para responder las preguntas planteadas, o al análisis de esa información sirva que de respuesta, o por lo menos de propuesta, dirigida a resolver cada uno de los problemas planteados." (Langebaek 2001,11)
Publicación:
Langebaek Rueda, Carl Henrik, and Juan Carlos Alvarez. Arqueología regional en el Valle de Leiva : procesos de ocupación humana en una región de los Andes orientales de Colombia. Bogotá: Instituto Colombiano de Antropología e Historia, 2001.</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</si>
  <si>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</si>
  <si>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</si>
  <si>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</si>
  <si>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</si>
  <si>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</si>
  <si>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Esta publicación presenta los resultados de la investigación arqueológica llevada a cabo en el Valle de Aburrá por el grupo de investigadores de Strata (Medellin) y del Departamento de Antropología-Ceso de la Universidad de los Andes (Bogotá). El objetivo del proyecto es estudiar los procesos de cambio social en esa región, en términos de la dinámica de población, acceso a recursos y transformaciones en los patrones de asentamientos. Se trata de una contribución al estudio de caso concreto, en una región específica, que complementa estudios similares realizados en otras partes de Colombia (Drennan 1992; Langebaek 1995; Langebaek, Cuéllar y Dever 1998). Esta investigación, además de tener interés en reconstruir un caso específico de cambio social de larga duración, tiene como propósito evaluar la propuesta de Robert Carneiro (1970, 1991) según la cual los cacicazgos de las montañas del occidente de Colombia surgieron debido a un proceso de crecimiento demográfico y competencia por suelos fértiles. De esta manera, se espera contribuir a la evaluación de una propuesta que, si bien ha sido inmensamente popular entre los arqueólogos de diversas partes del mundo, aún no cuenta con una evaluación empírica en el país Oaramillo 1995). (Texto tomado de presentación del libro)
## Publicación:
Langebaek Rueda, Carl, Piazzini Suárez, Carlo, Dever Fonnegra, Alejandro, Espinoza, Iván. Arqueología y guerra en el Valle de Aburrá : estudio de cambios sociales en una región del noroccidente de Colombia. Ediciones Uniandes. 2002</t>
  </si>
  <si>
    <t>Valle_de_aburra</t>
  </si>
  <si>
    <t>Arqueología regional Tierradentro</t>
  </si>
  <si>
    <t>2000, 2010</t>
  </si>
  <si>
    <t>Estudiantes pregrado</t>
  </si>
  <si>
    <t>Cambio social, Nasa</t>
  </si>
  <si>
    <t>Inzá</t>
  </si>
  <si>
    <t>Arqueología regional Sierra Nevada de Santa Marta</t>
  </si>
  <si>
    <t>Alejandro Dever, Santiago Giraldo</t>
  </si>
  <si>
    <t>Cambio social, Taironas</t>
  </si>
  <si>
    <t>Caribe</t>
  </si>
  <si>
    <t xml:space="preserve">Magdalena </t>
  </si>
  <si>
    <t>Sierra nevada de Santa Marta</t>
  </si>
  <si>
    <t>"Este informe es el resultado de un trabajo arqueológico, de carácter regional, en las bahías del Parque Tairona (Departamento del Magdalena). El objetivo central de la investigación fue contribuir a la interpretación de los procesos de cambio social de las sociedades conocidas, genéricamente, como tairo-nas; y, más específicamente, evaluar propuestas que se han hecho sobre dichos procesos. Para la mayor parte de los arqueólogos interesados en el estudio de sociedades prehispánicas, los indígenas que encontraron los españoles en la Sierra Nevada de Santa Marta representan una de las manifestaciones culturales más notables del norte de Suramérica (Bray 1984; Reichel-Dolmatoff 1986; Feldman y Moseley 1983; Angulo 1988; Zui-dema 1993). A ello han contribuido muchos factores. En primer lugar, las narraciones de los conquistadores; para dar un ejemplo, en 1573, los españoles hablaban de haber encontrado en la Sierra Nevada un "Nuevo Cuzco" y hacían referencia a enormes riquezas y a gigantescos pueblos enclavados en la selva (Documento 1 f24r). En segundo lugar, la presencia, hoy, de sociedades indígenas en la Sierra Nevada que para muchos son inmutables guardianes de una larga y espléndida tradición prehispánica (Nicholas 1901; Mason 1938, 1940; Reichel-Dolmatoff1983). Finalmente, el hallaz-go, durante los siglos XIX y XX, de monumentales restos de arquitectura, ca-minos, y terrazas para agricultura, por no mencionar enormes cantidades de adornos de piedra y orfebrería." (Langebaek 2005, 1)
##   
## Publicación:
Langebaek Carl Henrik. 2005. _The Pre-Hispanic Population of the Santa Marta Bays : A Contribution to the Study of the Development of the Northern Colombian Tairona Chiefdoms : Contribución Al Estudio Del Desarrollo De Los Cacicazgos Tairona Del Norte De Colombia = Poblamiento Prehispánico De Las Bahías De Santa Marta_. Bogotá Pittsburgh: Universidad de los Andes Departamento de Antropología ; University of Pittsburgh Dept. of Anthropology.</t>
  </si>
  <si>
    <t>Población_SantaMarta</t>
  </si>
  <si>
    <t>Red de Etnopsiquiatría: Estudios sociales y de la cultura</t>
  </si>
  <si>
    <t xml:space="preserve">Carlos Uribe </t>
  </si>
  <si>
    <t>Profesor retirado</t>
  </si>
  <si>
    <t>Estudiantes, Profesores, Investigadores</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</si>
  <si>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</si>
  <si>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</si>
  <si>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</si>
  <si>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</si>
  <si>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</si>
  <si>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</si>
  <si>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</si>
  <si>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</si>
  <si>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</si>
  <si>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</si>
  <si>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</si>
  <si>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</si>
  <si>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</si>
  <si>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https://www.instagram.com/pajarostejedores/,https://www.facebook.com/lenguayculturaembera/,https://lenguayculturaembe.wixsite.com/embera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</si>
  <si>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</si>
  <si>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</si>
  <si>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</si>
  <si>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</si>
  <si>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</si>
  <si>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</si>
  <si>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</si>
  <si>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</si>
  <si>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</si>
  <si>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</si>
  <si>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</si>
  <si>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</si>
  <si>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</si>
  <si>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</si>
  <si>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</si>
  <si>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</si>
  <si>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sociocultural,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</si>
  <si>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</si>
  <si>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</si>
  <si>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</si>
  <si>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</si>
  <si>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</si>
  <si>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Antropología urbana</t>
  </si>
  <si>
    <t>Cuidado, Movilidad, Trabajo, Desigualdad, Género</t>
  </si>
  <si>
    <t xml:space="preserve">Bogotá </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</si>
  <si>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</si>
  <si>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</si>
  <si>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</si>
  <si>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</si>
  <si>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</si>
  <si>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</si>
  <si>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</si>
  <si>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</si>
  <si>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</si>
  <si>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</si>
  <si>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</si>
  <si>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</si>
  <si>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</si>
  <si>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</si>
  <si>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</si>
  <si>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</si>
  <si>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</si>
  <si>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</si>
  <si>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</si>
  <si>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</si>
  <si>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</si>
  <si>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</si>
  <si>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 Consultoría</t>
  </si>
  <si>
    <t>2016, 2020, 2023</t>
  </si>
  <si>
    <t>Estudiantes,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</si>
  <si>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</si>
  <si>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</si>
  <si>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</si>
  <si>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</si>
  <si>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</si>
  <si>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</si>
  <si>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</si>
  <si>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</si>
  <si>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</si>
  <si>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</si>
  <si>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</si>
  <si>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</si>
  <si>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</si>
  <si>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Etnología</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</si>
  <si>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</si>
  <si>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</si>
  <si>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</si>
  <si>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</si>
  <si>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</si>
  <si>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</si>
  <si>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</si>
  <si>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</si>
  <si>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</si>
  <si>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</si>
  <si>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</si>
  <si>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</si>
  <si>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</si>
  <si>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</si>
  <si>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</si>
  <si>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</si>
  <si>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</si>
  <si>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</si>
  <si>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</si>
  <si>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</si>
  <si>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</si>
  <si>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Esta investigación se desarrolló en el marco del Convenio 141 de 2010 suscrito entre el Instituto Distrital de Patrimonio Cultural – IDPC - y la Universidad de los Andes, cuyo objetivo general fue definir un esquema para incorporar los elementos necesarios para la protección del patrimonio arqueológico en el Plan de Ordenamiento Territorial de Bogotá D.C. Se trató de una investigación para precisar la naturaleza del patrimonio arqueológico de la capital y de reconocer los otros agentes o actores a nivel distrital con competencias sobre él mismo, con el doble objetivo de armonizar las relaciones entre los diversos actores entorno a este patrimonio y sobre todo, dado que los POT son las cartas básicas de navegación para el desarrollo de las comunidades, estructurar un protocolo que pudiese desde dicha norma, blindar la gestión de defensa y protección del patrimonio arqueológico conocido y potencial.</t>
  </si>
  <si>
    <t>PlanDeManejoArqueologico_Portada</t>
  </si>
  <si>
    <t>PlanDeManejoArqueologico_1, PlanDeManejoArqueologico_2, PlanDeManejoArqueologico_3</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</si>
  <si>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</si>
  <si>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</si>
  <si>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</si>
  <si>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</si>
  <si>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</si>
  <si>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</si>
  <si>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El proyecto “Evaluación del potencial arqueológico y posible impacto de actividades de exploración geológica en la zona del Proyecto Minero Quinchía, Risaralda: Consolidación de un Plan de Manejo Arqueológico - Fase de Exploración” se adelantó dado que la zona de interés minero es una zona con un potencial arqueológico alto, lo que implicó adelantar un estudio que permitiendo identificar, evaluar y caracterizar el potencial arqueológico, permitiera definir un Plan de Manejo Arqueológico para normalizar las actividades del programa de exploración minera; tal estudio, se entiende, permite sentar de paso las bases para futuros licenciamientos en materia ambiental y arqueológica, de llegar la compañía ha concretar una fase de explotación.</t>
  </si>
  <si>
    <t>EvaluaciónQuinchia_Portada</t>
  </si>
  <si>
    <t>EvaluaciónQuinchia_1, EvaluaciónQuinchia_2, EvaluaciónQuinchia_3, EvaluaciónQuinchia_4</t>
  </si>
  <si>
    <t>Evaluación del potencial arqueológico y desarrollo de planes de manejo arqueológico El burro, Capellanía, la Conejera</t>
  </si>
  <si>
    <t xml:space="preserve">Empresa de acueducto y alcantarillado de Bogotá </t>
  </si>
  <si>
    <t>Diagnóstico, Potencial arqueológico, Humedal</t>
  </si>
  <si>
    <t>Esta investigación fue realizada a solicitud de la Empresa de Acueducto y Alcantarillado de Bogotá ESP -EAAB ESP- como una actividad previa a la realización de un programa de intervenciones para la restauración ecológica de los humedales La Conejera, Capellanía, y El Burro, obras que implicaban, entre otras actividades, el restablecimiento de la batimetría mediante retiro de sedimentos y/o escombros acumulados en los cauces y cuencas, adecuación de la topografía para generar entornos apropiados para diferentes especies de plantas y animales y la construcción de algunas obras de infraestructura como muros de contención, canales, cerramientos, etc.
En paralelo con esta investigación, la Empresa de Acueducto y Alcantarillado de Bogotá ESP -EAAB ESP- contrató también con la Universidad de los Andes, un estudio para desarrollar una guía de recomendaciones para la gestión integral del componente arqueológico al interior de la empresa en función de sus diversas actividades.</t>
  </si>
  <si>
    <t>EvaluaciónHumedales_Portada</t>
  </si>
  <si>
    <t>EvaluaciónHumedales_1, EvaluaciónHumedales_2</t>
  </si>
  <si>
    <t xml:space="preserve">Evaluación del potencial de la hacienda El noviciado </t>
  </si>
  <si>
    <t>Universidad de los Andes</t>
  </si>
  <si>
    <t xml:space="preserve">Diagnóstico, Potencial arqueológico </t>
  </si>
  <si>
    <t>Cota</t>
  </si>
  <si>
    <t>La investigación “Evaluación del Potencial Arqueológico de la Hacienda El Noviciado - municipio de Cota - en función del desarrollo del Plan de Parcelación y de las obras en zonas de cesiones públicas números 3, 4 y 5”, implicó el estudio de las 330 ha que conforman este predio, con el fin de identificar su potencial arqueológico y producir el Plan de Manejo Arqueológico necesario para que las eventuales intervenciones en el suelo y subsuelo, que deban acometerse para lograr el desarrollo del Plan Parcial previsto no generen una afectación negativa del mismo.</t>
  </si>
  <si>
    <t>EvaluaciónNoviciado_Portada</t>
  </si>
  <si>
    <t>EvaluaciónNoviciado_1, EvaluaciónNoviciado_2, EvaluaciónNoviciado_3</t>
  </si>
  <si>
    <t>Unidades domésticas, áreas de actividad y el “Complejo Tesorito”: Un estudio sobre la ocupación humana prehispánica en el territorio “Quimbaya”</t>
  </si>
  <si>
    <t>Estudiantes pregrado, Universidad de Caldas, FIAN</t>
  </si>
  <si>
    <t>Vivienda</t>
  </si>
  <si>
    <t>Caldas</t>
  </si>
  <si>
    <t>Manizales</t>
  </si>
  <si>
    <t>La investigación “Unidades Domésticas y Áreas de Actividad Prehispánicas en el Territorio “Quimbaya” - Escuela de Campo en Arqueología – Fase I”, corresponde a la excavación de un área de 94 metros cuadrados dentro de una terraza coluvial de aproximadamente 320 m², ubicada en el pie de ladera de un pequeño cono volcánico en la granja Tesorito, parte del Sistema Granjas de la Universidad de Caldas, localizada a unos 10 kilómetros del casco urbano de Manizales en el sector de Maltearía, vía Manizales-Bogotá. El propósito de esta investigación fue documentar los espacios domésticos de las sociedades prehispánicas de esta zona del país, habiendo logrado caracterizar uno de estos contextos fechándolo hacia el año 300 d.C.</t>
  </si>
  <si>
    <t>Tesorito_Portada</t>
  </si>
  <si>
    <t>Tesorito_1, Tesorito_2</t>
  </si>
  <si>
    <t>Escuela de campo: Sopó en contexto</t>
  </si>
  <si>
    <t>Estudiantes pregrado, Ricardo Ferrer, Municipio de Sopó</t>
  </si>
  <si>
    <t>Poblamiento, Indígenas</t>
  </si>
  <si>
    <t>Sopó</t>
  </si>
  <si>
    <t>Esta investigación ofrece la primera perspectiva de carácter regional sistemática sobre la ocupación humana de la cuenca baja del río Teusacá en el municipio de Sopó. En efecto, la investigación realizada conjuga datos arqueológicos y etnohistóricos de modo que muestra la dimensión de la trayectoria de la ocupación humana de esta zona, para lo cual describe los patrones de asentamiento y establece un perfil demográfico a lo largo de unos dos mil años de historia. Por su carácter regional sistemático, la obra plantea también los elementos necesarios para la gestión integral del patrimonio arqueológico de esta zona. Esta investigación se desarrolló como una Escuela de Campo del Departamento de Antropología de la Universidad de los Andes, en acuerdo con el Municipio de Sopó, vinculando cerca de 120 estudiantes entre los años 2006 y 2009.</t>
  </si>
  <si>
    <t>EscuelaSopo_Portada</t>
  </si>
  <si>
    <t>EscuelaSopo_1, EscuelaSopo_2, EscuelaSopo_3</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</si>
  <si>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</si>
  <si>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</si>
  <si>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</si>
  <si>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</si>
  <si>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</si>
  <si>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</si>
  <si>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</si>
  <si>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</si>
  <si>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</si>
  <si>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OPCA es el Observatorio del Patrimonio Cultural y Arqueológico, un grupo de trabajo con autonomía propia, dedicado a la reflexión, investigación y análisis de la temática del patrimonio cultural y arqueológico, con el fin de llegar a generar impacto directo en la percepción, gestión y formulación de políticas públicas sobre el tema. Desde el marco institucional que ofrece la Universidad de los Andes, OPCA congrega tanto actores de los diferentes sectores de la vida sociocultural del país, como académicos, profesionales y estudiantes de diversas disciplinas, proporcionando un espacio de diálogo abierto y constructivo alrededor del tema del patrimonio cultural y arqueológico. Desde sus inicios en el año 2006, ha venido desarrollando múltiples estrategias y consolidando una amplia gama de actividades para alcanzar sus metas, destacándose la creación y manteniendo del Portal OPCA (https://opca.uniandes.edu.co/) y la producción semestral del Boletín OPCA (desde 2009), como también de eventos tipo podcast, reuniones virtuales, lanzamientos de los boletines, exposiciones, concursos públicos y participación en investigaciones de diverso tipo.</t>
  </si>
  <si>
    <t>https://opca.uniandes.edu.co/</t>
  </si>
  <si>
    <t>OPCA_Portada</t>
  </si>
  <si>
    <t>OPCA_1, OPCA_2, OPCA_3, OPCA_4, OPCA_5, OPCA_6</t>
  </si>
  <si>
    <t>Arqueología regional en el Cauca Medio (PARQUIM)</t>
  </si>
  <si>
    <t>Elizabeth Ramos, Julian Escobar, Heinz foundation, Universidad Nacional, ICANH</t>
  </si>
  <si>
    <t>Análisis espacial, Distribución poblacional, Demografía regional</t>
  </si>
  <si>
    <t>Caldas, Quindío, Risaralda, Antioquia</t>
  </si>
  <si>
    <t>El PARQUIM es un programa de investigación arqueológica de carácter regional sobre la cuenca media del río Cauca (sur de Antioquia, Caldas, Risaralda, Quindío y norte del Valle), que trata de construir una matriz de análisis para dilucidar la trayectoria de ocupación y organización de las sociedades humanas en este espacio geográfico, dese las primeras ocupaciones sedentarias en adelante, construyendo para ello un referente de cálculos demográficos, organización económica y vida doméstica. Como metodología, se basa en la investigación en campo de ocho bloques de 50 km cuadrados cada uno con la metodología del Reconocimiento Regional Sistemático, acompañada de excavaciones estratigráficas. A la fecha se ha avanzado en el estudio de 3 de las zonas, una en Filandia (Jaramillo, Ramos y Escobar 2023), otra en Santa Rosa de Cabal (Jaramillo y Escobar en prensa) y Arma (Escobar, 2024).</t>
  </si>
  <si>
    <t>ArqueologíaCaucaMedio_Portada</t>
  </si>
  <si>
    <t>ArqueologíaCaucaMedio_1, ArqueologíaCaucaMedio_2, ArqueologíaCaucaMedio_3, ArqueologíaCaucaMedio_4</t>
  </si>
  <si>
    <t xml:space="preserve">Capitalismo, historia y cultura </t>
  </si>
  <si>
    <t>Margarita Serje</t>
  </si>
  <si>
    <t>Conectate</t>
  </si>
  <si>
    <t xml:space="preserve">Antropología económica,	Antropología política y del estado </t>
  </si>
  <si>
    <t>Capitalismo, Estudios globales</t>
  </si>
  <si>
    <t>Capitalismo, historia y cultura es un curso desarrollado por Margarita Serje que explora que la idea del capital, que nace a finales de la edad media y que hoy parece natural y universal, da inicio a una era que ha transformado radicalmente al planeta y a los seres humanos. A pesar de sus brillantes logros artísticos, tecnológicos y científicos, el Capitalismo presenta brutales e innegables fracasos en el campo de lo social y lo ecológico, pues además de haber producido violencia, injusticia y formas de exclusión y de desigualdad social extremas, su voracidad de recursos tiene hoy en jaque al clima y a la diversidad de la vida en el planeta. Comprender la trayectoria del capitalismo es esencial para entender el mundo actual y para poder imaginar el futuro.</t>
  </si>
  <si>
    <t>Capitalismo_1, Capitalismo_2</t>
  </si>
  <si>
    <t>Escuela de Campo, Guajira</t>
  </si>
  <si>
    <t>Antropología de género</t>
  </si>
  <si>
    <t>Género, Comunidad Siapana, Comunidad Macú, Comuidades Wayuu, Alimentación</t>
  </si>
  <si>
    <t>Guajira</t>
  </si>
  <si>
    <t>Se realizó una etnografía en rancherías bajas, medias y altas para entender y observar las condiciones de producción de sustento de las comunidades Wayúu, su seguridad alimentaria, y el manejo de recursos de alimentación.</t>
  </si>
  <si>
    <t>Atlas de La Vorágine</t>
  </si>
  <si>
    <t>Universidad de Bergamo, Universidad de Colchester, Estudiantes</t>
  </si>
  <si>
    <t>Antropología económica, Antropología política y del estado</t>
  </si>
  <si>
    <t>Análisis espacial, La Vorágine, Nueva era imperial</t>
  </si>
  <si>
    <t xml:space="preserve">Este proyecto busca mostrar los procesos sociales, económicos y políticos de la macro región orinoco amazónica durante la llamada era imperial, 1870 - 1930. Propone una lectura de la novela desde el punto de vista de análisis del proyecto extractivista - esportador. Adicionalmente, busca descentrar la lectura tradicional de la novela como novela regional de la selva, y la noción determinista de la selva. </t>
  </si>
  <si>
    <t>AtlasVoragine_1, AtlasVoragine_2, AtlasVoragine_3</t>
  </si>
  <si>
    <t>Consulta previa para desarrollo petrolero en la Orinoquía</t>
  </si>
  <si>
    <t>2011 - 2014</t>
  </si>
  <si>
    <t>Empresas petroleraas Oxy, Agencia nacional de hidrocarburos, Ejercito, Pueblos indígenas de la orinoquía, Estudiante</t>
  </si>
  <si>
    <t>Antropología política y del estado, Antropología económica, Ecología política</t>
  </si>
  <si>
    <t>Consulta previa, Cotidianidad, Centros educativos, Políticas públicas</t>
  </si>
  <si>
    <t>Orinoquía</t>
  </si>
  <si>
    <t>Vichada</t>
  </si>
  <si>
    <t xml:space="preserve">Se desarrolló una investigación de la puesta en marcha y en escena de la consulta. Durante el proceso se realizo una etnografía de las prácticas concretas de la consulta previa en reuniones y en la región. Además, se hizo un acompañamiento a los centros educativos y se profundizó en su relación con el petroleo. </t>
  </si>
  <si>
    <t>ConsultaPrevia_1, ConsultaPrevia_2, ConsultaPrevia_3, ConsultaPrevia_4</t>
  </si>
  <si>
    <t>Proyecto Buritaca 200 Ciudad Perdida</t>
  </si>
  <si>
    <t>Margarita Serje, Álvaro Soto</t>
  </si>
  <si>
    <t>Lorrain Bolmer, Silvia Botero, Carl Lanageabek, ICAN, Estudiantes</t>
  </si>
  <si>
    <t>Antropología del paisaje, Ecología política</t>
  </si>
  <si>
    <t>Vestigios Tairona, Indígenas, Kogui, Colonización, Marimberos, Militares</t>
  </si>
  <si>
    <t xml:space="preserve">Sierra Nevada de Santa Marta </t>
  </si>
  <si>
    <t>CIudad Perdida</t>
  </si>
  <si>
    <t>Este proyecto abarcó el estudio del poblamiento prehispánico y contemporaneo del alto río buritaca. Abordó estudios de las tecnologías prehispánicas e indígenas contemporáneas del manejo del entorno. Adicionalmente, hubo un análisis de las relaciones sociales contemporáneas de la regíon. Indígenas, colonos, hippies, ejercito, Combos de la marimba.
Durante el proyecto se hizo un recorrido a la cuenca del río Buritaca en busca de sitios arqueológicos para tener un panorama de cómo era la organización regional de las comunidades indígenas. Durante esa labor, el grupo de investigadores tendría que enfrentarse a dos retos: el diálogo con las comunidades indígenas que defendían su territorio ancestral y el fenómeno de los crecientes cultivos de marihuana de la época. Frente al primero, se llegó al acuerdo de no realizar más excavaciones, sino investigar aquellos sitios que ya habían sido guaqueados. Frente al segundo, fue necesaria no solo la acción sino la vigilancia permanente del Ejército.</t>
  </si>
  <si>
    <t xml:space="preserve">https://uniandes.edu.co/es/noticias/antropologia/viaje-al-corazon-de-la-sierra-nevada-de-santa-marta, </t>
  </si>
  <si>
    <t>Buritaca_1, Buritaca_2, Buritaca_3, Buritaca_4</t>
  </si>
  <si>
    <t>https://www.youtube.com/watch?v=e4lwSnukVck&amp;t=348s</t>
  </si>
  <si>
    <t>La fábula de los hilos rojos: El mundo de la vida en el volcán páramo Doña Juana</t>
  </si>
  <si>
    <t>Monica Espinosa</t>
  </si>
  <si>
    <t>Estudiante de pregrado</t>
  </si>
  <si>
    <t>Antropología de la vida</t>
  </si>
  <si>
    <t>Entornos vitales, Amapola, Toxicidad, Patrimonio arqueologico, Patrimonio natural, Patrimonio cultural</t>
  </si>
  <si>
    <t>Nariño</t>
  </si>
  <si>
    <t>Tablón de Gómez</t>
  </si>
  <si>
    <t>Esta propuesta desarrolló un producto de creación basado en una investigación ya realizada. Se trata de un relato animado de 30 minutos, cuyo objetivo es transmitir –desde una perspectiva multiespecie— la interdependencia ecosistémica de las memorias geológicas, ecológicas y culturales que son parte del entorno vital del volcán-páramo Doña Juana, situado en el noreste de Nariño. Financiación: Vicedecanatura de Investigación.</t>
  </si>
  <si>
    <t>https://cienciassociales.uniandes.edu.co/imprenta-edicion-1/un-dialogo-inusual-entre-antropologia-y-vulcanologia/, https://cienciassociales.uniandes.edu.co/antropologia/eventos/antropologia-hoy-sumergiendonos-en-la-fabula-de-los-hilos-rojos/</t>
  </si>
  <si>
    <t>FabulaHilosRojos_1, FabulaHilosRojos_2</t>
  </si>
  <si>
    <t>https://youtu.be/Ik9TDaGg-DM</t>
  </si>
  <si>
    <t xml:space="preserve">Revisitando el pensamiento político, cultural y religioso de Manuel Quintín Lame: Una trigología </t>
  </si>
  <si>
    <t>Antropología política y del estado</t>
  </si>
  <si>
    <t>Manuel Quintin Lame</t>
  </si>
  <si>
    <t>Cauca, Tolima</t>
  </si>
  <si>
    <t>Ortega, Natagaima, Coyaima, Popayán, Piendamo, Cajibio, Tambo</t>
  </si>
  <si>
    <t>Este proyecto revisita la labor investigativa de casi dos décadas que se plasmó en el libro La civilización montés: la visión india y el trasegar de Manuel Quintín Lame en la Colombia moderna (Uniandes, 2009) para proponer una nueva reinterpretación del legado de Lame (1883-1967) en tres horizontes temáticos transversales: (1) la relevancia de sus ideas en mi propuesta crítica desde el sur con relación a la tendencia de la ontología política de la antropología contemporánea, (2) el impacto de su pensamiento y trasegar en el legado republicano y la práctica democrática de los pueblos indígenas del suroccidente andino (nasas, misaks y pijaos) entre finales del siglo XIX y mediados del siglo XX, y (3) la experiencia político-religiosa de la emancipación de Lame como una vivencia de la universalidad desde abajo, a partir del análisis de las tesis de la filosofía de la historia de Walter Benjamin.</t>
  </si>
  <si>
    <t>ManuelQuintin_1</t>
  </si>
  <si>
    <t>Las mujeres indígenas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</si>
  <si>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</si>
  <si>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</si>
  <si>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</si>
  <si>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</si>
  <si>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</si>
  <si>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Este programa de investigación se propuso analizar el rol y liderazgo de mujeres de diferentes pueblos indígenas (misaks, kankuamas, ingas y kichwas) en la reconfiguración del campo de lo político en la historia de las luchas indígenas en Colombia desde la segunda mitad del siglo XX hasta el presente. Financiamiento: Iniciativas especiales, Vicedecanatura de Investigación, Facultad de Ciencias Sociales, 2013.
## Las 4 tesis involucradas en este proyecto fueron:
Vivian Andrea Martínez. 2013. Género, etnicidad y acción colectiva femenina - conversaciones con las mujeres indígenas del Cabildo Mayor Kichwa Camainkibo de Bogotá. Tesis de maestría.
Juanita Melo Guzmán. 2014. "El fogón no se ha apagado" - la participación política de las mujeres Misak en el Resguardo Indígena de Guambía, Cauca : una aproximación desde los relatos de vida algunas lideres Misak. Tesis de pregrado.
Pauline Ochoa León. 2018. Entre la negociación y la contestación : de cómo los líderes y lideresas kankuamos han construido un proyecto de pueblo. Disertación doctoral
Vivian Andrea Martínez. 2019. "Uarmi Yuyay" : activismos y liderazgos de las mujeres ingas en la vida de Pastora Chasoy Agreda. Disertación doctoral</t>
  </si>
  <si>
    <t>https://razonpublica.com/author/monicaespinosa/
https://antropolitica.uniandes.edu.co/spip.php?article42</t>
  </si>
  <si>
    <t>MujeresIndigenas_1</t>
  </si>
  <si>
    <t xml:space="preserve">Flor de mayo: Centro de penamiento territorial campesino </t>
  </si>
  <si>
    <t>Estudiantes pregrado, Posgrado</t>
  </si>
  <si>
    <t>Campesinos, Sistema agroalimentarios, Resiliencia, Resistencia, Volcan-Páramo doña juana, Etnografía multiespecie</t>
  </si>
  <si>
    <t>Proyectos diseñados para financiación externa cuyo objetivo es promover y profundizar el trabajo de co-creación para el desarrollo sostenible y la conservación del patrimonio natural en Las Mesas (Nariño), con comunidades campesinas que habitan en el área circundante del Parque Nacional Natural Complejo Volcánico Doña Juana – Cascabel.   Propuesta de financiación: Open Society University Network.</t>
  </si>
  <si>
    <t>Portafolio ecología histórica y memoria social. Geosocioresiliencia ecosistemica  en territorios volcanicos habitados</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</si>
  <si>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</si>
  <si>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</si>
  <si>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</si>
  <si>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Programa transdisciplinario de investigación que reune perspectivas y análisis geológicos, paleoecológicos, socioecológicos y socioculturales sobre el tema de la resiliencia ecosistémica en el Complejo Volcánico Doña Juana Cascabel (Nariño) y las comunidades campesinas que habitan en las zonas de amortiguamiento del corregimiento de Las Mesas.   Este programa transdisciplinario fue merecedor del premio Dejar Huella 2022 de la Vicerrectoría de Investigación. 
Producto de alto impacto:
Pardo, Espinosa, et al. “Worlding resilience in the Doña Juana Volcano-Páramo, Northern Andes (Colombia): A transdisciplinary view”, Natural Hazards  107: 1845–1880, 2021</t>
  </si>
  <si>
    <t>Estrategias de mitigación de fenómenos de remosión en masa en terriorios volcánicos centradas en capacidades locales</t>
  </si>
  <si>
    <t>Estudiantes pregrado, Posgrado, Interdiciplinario</t>
  </si>
  <si>
    <t xml:space="preserve">Proyecto 169-2019 de la convocatoria 808-2018 de Colciencias cuyo objetivo general fue diseñar estrategias alternativas de mitigación frente a fenómenos de remoción en masa en la cuenca alta del río Resina (Nariño), centradas en capacidades locales y orientadas al desarrollo sostenible. Financiamiento: MinCiencias, Colombia.  Este proyecto interdisciplinario que vinculó al grupo Ecología Histórica y Memoria Social (EHMS) con base en la Universidad de Los Andes. </t>
  </si>
  <si>
    <t>EstrategiasMitigacion.pdf</t>
  </si>
  <si>
    <t>Persistencia de prácticas indígenas durante la colonia en el altiplano cundiboyacense</t>
  </si>
  <si>
    <t>1990, 2010</t>
  </si>
  <si>
    <t>Monika Therrien</t>
  </si>
  <si>
    <t>Indígenas, Colonia, Documentos históricos, Asentamientos</t>
  </si>
  <si>
    <t>La arqueología es una fuente válida de información para períodos históricos sobre los cuales se dispone de información escrita. Esta linea de investigación aborda, desde el campo de la Arqueología, las transformaciones ocurridas entre las comunidades indígenas del altiplano central de Colombia durante la conquista europea y el período colonial. Se utilizan dos enfoques básicos: el patrón de asentamiento español y el modelo de relaciones contraperiféricas derivado de dicho patrón.
## Publicación:
Persistencia de prácticas indígenas durante la colonia en el altiplano Cundiboyacense, Monika Therrien</t>
  </si>
  <si>
    <t>Arqueología histórica en Cartagena</t>
  </si>
  <si>
    <t xml:space="preserve">Ordenes religiosas,  Calidad de vida, Colonia, Documentos históricos </t>
  </si>
  <si>
    <t>Cartagena</t>
  </si>
  <si>
    <t>Esta línea de investigación abarca los estudios arqueológicos efectuados en Cartagena. A partir de información recolectada en lo que hoy son dos monumentos nacionales (e insertos en un centro histórico declarado Patrimonio de la Humanidad), San Pedro Claver y Santo Domingo, se pretende indagar sobre la conformación de estas dos instituciones: las negociaciones de su autoridad religiosa y política, además de las estrategias de producción económica, y con ellas la construcción de identidades culturales que incidieron y marcaron divisiones en la estructuración de un segmento de la población cartagenera colonial.
Con base en las investigaciones arqueológicas se estudia la relación de los restos de alfarería y de fauna con el estilo de vida, el consumo de carne de ganado vacuno, se identifican los rasgos de la sociedad colonial cartagenera en la vida cotidiana y el manejo de poder de los Jesuitas y Dominicos en Cartagena en el siglo XVII.
## Publicación:
Más que distinción, en busca de la diferenciación: arqueología histórica de Cartagena de Indias en el siglo xvii, Mónika Therrien</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</si>
  <si>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</si>
  <si>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</si>
  <si>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Wayúu</t>
  </si>
  <si>
    <t>Antropología económica</t>
  </si>
  <si>
    <t xml:space="preserve">Energías renovables, Mercado laboral, Ingenieria Eléctrica </t>
  </si>
  <si>
    <t>Uribia, Maicao, Fonseca</t>
  </si>
  <si>
    <t>Proyecto de consultoría de un equipo interdisciplinario (Facultad de Ingeniería, Facultad de Educación, Departamento de Antropología) para el diseño de una propuesta de capacitación para fomentar la participación de fuerza laboral local de la Guajira en la implementación de proyectos de energías renovables variables. Financiado por USAID.</t>
  </si>
  <si>
    <t>Escuela de campo, Marmato, Caldas</t>
  </si>
  <si>
    <t>Minería</t>
  </si>
  <si>
    <t xml:space="preserve">Caldas </t>
  </si>
  <si>
    <t xml:space="preserve">Marmato </t>
  </si>
  <si>
    <t>Durante junio y julio del 2016, un grupo de estudiantes investigaron las diversas manifestaciones del conflicto minero que se vive en el municipio de marmato. Además de los informes de investigación, la escuela recogió sus resultados en una edición especial de El Etnografo y derivó en varios artículos de investigación y dos monografías de grado.</t>
  </si>
  <si>
    <t>EscuelaMarmato_1, EscuelaMarmato_2</t>
  </si>
  <si>
    <t>Semillero futuros energéticos</t>
  </si>
  <si>
    <t>Energía, Infraestructuras</t>
  </si>
  <si>
    <t>El semillero se enfoca en el desarrollo del proyecto "transiciones toxicas" que estudia el nexo extractivo-renovable en las fronteras energéticas actuales en Colombia. Colombia se ha consolidado como un territorio de intensa actividad para la transición hacia energías alternativas. Los lugares en los que dicha transición se proyecta son aquellos más afectados por actividades extractivas. En el semillero hemos problematizado el nexo entre extracción y energías renovables al enfocarnos en sustancias tóxicas que vinculan estos dos sectores y configuran nuevos futuros ambientales. Dicho estudio se ha iniciado con la consolidación de una base de datos de información ambiental (principalmente obtenida de autoridades ambientales nacionales y regionales) de operaciones mineras y energéticas en el país que nos permitirá comprender la emisión, circulación y acumulación de sustancias tóxicas de sectores minero-energéticos y así tener una primera idea sobre la configuración del nexo mencionado.  Durante el semestre trabajaremos en la consolidación de esta base de datos a la vez que continuaremos profundizando en problematizaciones antropológicas contemporáneas sobre la energía y las transiciones energéticas.</t>
  </si>
  <si>
    <t>Capitalización, Patrimonialización y Apropiación del Viento en La Guajira, Colombia</t>
  </si>
  <si>
    <t>Estudiantes maestría</t>
  </si>
  <si>
    <t xml:space="preserve">Antropología económica </t>
  </si>
  <si>
    <t>Energías renovables, Mercados de carbono</t>
  </si>
  <si>
    <t>Uribia, Medellín, Washington</t>
  </si>
  <si>
    <t xml:space="preserve">La Guajira es una de las fronteras principales de la transición energética en Colombia. Para que esto ocurra nuevas economías deben surgir alrededor de elementos del paisaje como el viento y de nuevas entidades como los “bonos de carbono”. Esta investigación mulitsituada entre La Guajira, las oficinas de EPM (Medellín) y el Banco Mundial (Washington D.C), se preguntó cómo se general propiedad y mercados en medio de los esfuerzos de descarbonizar la matriz energética.  </t>
  </si>
  <si>
    <t>Capitalización_1, Capitalización_2, Capitalización_3, Capitalización_4, Capitalización_5</t>
  </si>
  <si>
    <t>Genealogías de la violencia y la indigenidad en el Norte de Colombia</t>
  </si>
  <si>
    <t>Antropología del futuro, Antropología de la frontera</t>
  </si>
  <si>
    <t>Violencia, Indígenas</t>
  </si>
  <si>
    <t xml:space="preserve">En la Guajira Colombiana, la violencia paramilitar, además de una cruenta violencia, creo la posibilidad de un experimento social. En este, las políticas multiculturales se entremezclaron con las de la reparación de víctimas y de ayuda a las poblaciones más pobres del país. Al otro lado de la frontera, las políticas con espíritu socialista impuestas por Chávez y Maduro un sistema de asistencia radicalmente distinto. Esta investigación analizó la manera como el pueblo indígena wayuu transita por ambos experimentos sociales y las maneras como esto ha transformado la forma como experimentan su indigenidad.  </t>
  </si>
  <si>
    <t>GenealogiasViolencia_1, GenealogiasViolencia_2, GenealogiasViolencia_3, GenealogiasViolencia_4, GenealogiasViolencia_5, GenealogiasViolencia_6, GenealogiasViolencia_7, GenealogiasViolencia_8</t>
  </si>
  <si>
    <t>Futuros energéticos</t>
  </si>
  <si>
    <t>Egresados</t>
  </si>
  <si>
    <t>Cesar, Guajira</t>
  </si>
  <si>
    <t>San Juan del Cesar, Valledupar, Barrancas, El Paso</t>
  </si>
  <si>
    <t xml:space="preserve">Desde exploraciones etnográficos y de codiseño, el proyecto busca questionar las lógicas subyacentes a la visión dominante de la transición energética. Desde las fronteras que está creando esta transición, el proyecto ha identificado los vínculos entre pasados extractivos y futuros renovables, otras formas de imaginación del futuro y el lugar de la energía en este y otras redes de pensamiento que se alejan del optimismo tecnológico.  </t>
  </si>
  <si>
    <t>FuturosEnergéticos_1, FuturosEnergéticos_2, FuturosEnergéticos_3</t>
  </si>
  <si>
    <t>Movimientos sociales y construcción de lo común en Colombia hoy</t>
  </si>
  <si>
    <t>2016 - 2020</t>
  </si>
  <si>
    <t>Pablo Jaramillo, Alhena Caicedo, Laura Quintana, Carlos Manrique, Juan Ricardo Aparicio</t>
  </si>
  <si>
    <t>Movimientos sociales, Métodos colaborativos</t>
  </si>
  <si>
    <t>Pacífico, Andina</t>
  </si>
  <si>
    <t xml:space="preserve">Cauca, Antioquia </t>
  </si>
  <si>
    <t xml:space="preserve">Proyecto de co-investigación entre movimientos populares del San José de Apartadó y Suárez Cauca alrededor de las prácticas de producción de “lo común”. En el proyecto participaron, además, Alhena Caicedo, Laura Quintana, Carlos Manrique y Juan Ricardo Aparicio. Uno de sus resultados fue el documental El Sueño de Benicio (Gerrit Stolbrock, 2021).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</si>
  <si>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</si>
  <si>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</si>
  <si>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</si>
  <si>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</si>
  <si>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</si>
  <si>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</si>
  <si>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Atlántico, Orinoquía, Andina</t>
  </si>
  <si>
    <t>Guajira, Meta, Antioquia</t>
  </si>
  <si>
    <t xml:space="preserve">Los sueños de desarrollo en Colombia han tendido a concentrarse alrededor de los ríos. Este proyecto realizado entre el INER de la Universidad de Antioquia y el Departamento de Antropología (Margarita Serje y Pablo Jaramillo) investigó cómo los conocimientos expertos se han configurado y transformado para hacer posible, facilitar o cuestionar intervenciones económicas alrededor del río Meta, Cauca y Ranchería. Además de múltiples artículos, una tesis de maestría y dos doctorales (Susana Carmona, Carolina Ardila Luna) se realizaron en el marco de esta investigación.  </t>
  </si>
  <si>
    <t>RegimenesDeIntervencion_1, RegimenesDeIntervencion_2</t>
  </si>
  <si>
    <t>Revista antropología y arqueología</t>
  </si>
  <si>
    <t>1980, 1990, 2000</t>
  </si>
  <si>
    <t xml:space="preserve">Revistas uniandes </t>
  </si>
  <si>
    <t>Antropología sociocultural, Etnología, Arqueología, Antropología biológica, Antropología lingüística</t>
  </si>
  <si>
    <t xml:space="preserve">Transversal </t>
  </si>
  <si>
    <t>Realización autónoma</t>
  </si>
  <si>
    <t>Revista Antípoda</t>
  </si>
  <si>
    <t>Antípoda. Revista de Antropología y Arqueología es una publicación trimestral (enero-marzo, abril-junio, julio-septiembre y octubre-diciembre) que circula al inicio de cada periodo señalado, creada en 2005 y financiada por la Facultad de Ciencias Sociales de la Universidad de los Andes (Colombia). Su objetivo es contribuir tanto al avance y difusión del conocimiento antropológico y arqueológico, como al análisis crítico de temas socioculturales, metodológicos y teóricos, relevantes para los diversos subcampos de la disciplina y de otras áreas afines de las ciencias sociales y humanas. Antípoda conforma un foro abierto, crítico y plural en donde se publican artículos y trabajos inéditos en español, inglés y portugués.</t>
  </si>
  <si>
    <t>https://revistas.uniandes.edu.co/index.php/antipoda/index</t>
  </si>
  <si>
    <t>Antipoda_Portada</t>
  </si>
  <si>
    <t>Etnología y etnohistoria de la Amazonía</t>
  </si>
  <si>
    <t xml:space="preserve">1970, 1980 </t>
  </si>
  <si>
    <t xml:space="preserve">Roberto Pineda </t>
  </si>
  <si>
    <t>Antropología histórica, etnología, Amazonía, Indígenas</t>
  </si>
  <si>
    <t>Amazonía</t>
  </si>
  <si>
    <t>La antropología colombiana de la Amazonia —como las otras antropologías latinoamericanas de la selva— se preocupó por desarrollar una visión histórica de la Amazonia, complementando las perspectivas de las antropologías metropolitanas de la cuenca, centradas sobre todo —con algunas excepciones— en una perspectiva sincrónica. Comprender esta situación les exigió recurrir a la tradición oral y concebir la antropología del Amazonas como una antropología histórica, creando una experiencia relevante para discutir con las otras tendencias de la antropología histórica surgidas en los Andes, en la India y en ciertos ámbitos de las antropologías metropolitanas.
## Publicación:
La historia, los antropólogos y la Amazonía, Roberto Pineda</t>
  </si>
  <si>
    <t>Guía básica para personas cuidadoras de pacientes con cáncer gástrico y esofagogástrico en casa</t>
  </si>
  <si>
    <t>Roberto Suárez</t>
  </si>
  <si>
    <t>Instituto nacional de cancerología</t>
  </si>
  <si>
    <t>Antropología Médica</t>
  </si>
  <si>
    <t>Salud, Mediación cultural, Cuidado, Cancer</t>
  </si>
  <si>
    <t>Es una guía de cuidado para personas a quienes un familiar, o alguien cercano fue diagnósticado con cancer de estómago o cancer gástrico, esofagocastrico. Se compone de consejos e instrucciones concretas que buscan que quien cuida pueda ser consciente de las implicaciones de la enfermedad en la vida cotidiana de las personas y cómo este proceso puede llevarse a cabo de manera idónea tanto para el paciente, como para quien lo cuida.</t>
  </si>
  <si>
    <t>GuiaBasica_Portada</t>
  </si>
  <si>
    <t>GuiaBasica_Pdf</t>
  </si>
  <si>
    <t>Escuela de campo, Minca, Santa Marta</t>
  </si>
  <si>
    <t>Alimentación</t>
  </si>
  <si>
    <t>Magdalena</t>
  </si>
  <si>
    <t xml:space="preserve">Minca </t>
  </si>
  <si>
    <t>La Escuela de Campo del 2019 del Departamento de Antropología se planteó como un espacio académico de los estudiantes de antropología para reflexionar sobre el hambre y la seguridad alimentaria. En este marco, intentamos desde diferentes experiencias in situ entender cómo se estaban construyendo los cambios gastronómicos, teniendo en cuenta la historia actual de una población marcada por el turismo internacional -sediento de lo étnico y de la naturaleza exótica tropical- y por una historiade violencia que permitió la recolonización de la región en la década del 2000.</t>
  </si>
  <si>
    <t>Dengue, políticas públicas y realidad sociocultural</t>
  </si>
  <si>
    <t>IDRC, Colciencias</t>
  </si>
  <si>
    <t>Dengue, Imaginario social, Salud, Enfermedad, Promoción de la salud y prevención de la enfermedad</t>
  </si>
  <si>
    <t>Girardot</t>
  </si>
  <si>
    <t>Es una investigación que abarca las políticas públicas del control del dengue a partir del mundo de la vida cotidiana, desde una perspectiva crítica que busca debatir el desarrollo de las mismas frente a las percepciones que tiene la población sobre la enfermedad. Se debate, a partir de un estudio de caso en Colombia, el encuentro de dos realidades sociales: el sector oficial en cabeza de las campañas de salud pública, y la población, que desde sus representaciones sociales sobre la enfermedad construye itinerarios terapéuticos para enfrentar la misma.</t>
  </si>
  <si>
    <t>Diagnóstico socio-antropológico de la situación de malaria en los paises del convenio andino</t>
  </si>
  <si>
    <t>Global fund</t>
  </si>
  <si>
    <t>Malaria, Zona de frontera, Imaginario social, Enfermedad, Salud</t>
  </si>
  <si>
    <t>Bolivia, Colombia, Ecuador, Perú</t>
  </si>
  <si>
    <t xml:space="preserve">No aplica </t>
  </si>
  <si>
    <t>El informe que se presenta es el resultado de un proyecto de investigación/diagnóstico social desde la antropología médica. Para este campo de conocimiento, la salud es considerada como un evento permanente en la historia de vida de las personas, que es a su vez el resultado de un proceso donde intervienen diferentes factores biopsicosociales. Sobre esta base, la estructura tanto de la información como de la aproximación de este informe da cuenta de una mirada holística en donde la complejidad de lo que es la salud y la enfermedad se entiende a través de la articulación de los microniveles-individuales y los macroniveles-sociales.
De esta forma, diferentes elementos permitieron estructurar este informe. El primero hace referencia a la conceptualización de procesos de salud y enfermedad desde el ámbito de lo cultural y desde lo público. En segundo lugar, la mirada cultural no es un elemento marginal sino un elemento central para entender el campo de la salud y la enfermedad en cada zona. Es decir, que la aproximación desde la cultura busca entender las racionalidades locales de lo que es la salud y la enfermedad en el ámbito de la vida cotidiana. Así mismo, esto significa que en este trabajo al presentar la cultura, estamos vinculando lo popular no como algo secundario sino como un elemento que define las lógicas o saberes cotidianos. Por esta razón, hacemos referencia a representaciones sociales que implican pensar la salud como un sistema de pensamiento organizado o como la cognición cotidiana de la población</t>
  </si>
  <si>
    <t xml:space="preserve">Rickettsia como agentes etiológicas de entidades febriles </t>
  </si>
  <si>
    <t>Colciencias</t>
  </si>
  <si>
    <t>Rickettsia, Imaginario social, Salud, Enfermedad, Promoción de la salud y prevención de la enfermedad</t>
  </si>
  <si>
    <t>Villeta</t>
  </si>
  <si>
    <t>A mediados de la década de 1930 a 1940, casi un cuarto de la población de Tobia (Cundinamarca) murió como consecuencia de una infección bacteriana transmitida por garrapatas; se trataba de Rickettsia rickettsii, la misma bacteria causante de la fiebre manchada (petequial o exantemática) brasilera y la fiebre manchada de las Montañas Rocosas. Desde ese momento hasta nuestros días, el Instituto Nacional de Salud investigó algunos casos aislados de esta enfermedad en otras regiones del país. La enfermedad desapareció de las agendas públicas en salud del país y se tornó invisible en los horizontes diagnósticos dentro del grupo de enfermedades transmitidas por vector. En diciembre de 2003, varios casos de un síndrome febril con curso fatal fueron identificados en Villeta, Cundinamarca, un municipio adyacente a Tobia. Es en este contexto donde tuvo lugar la investigación cuyos resultados se presentan en este libro y que buscan dar cuenta de manera interdisciplinaria de la situación actual de la enfermedad.</t>
  </si>
  <si>
    <t>Seguridad alimentaria en El Guaviare</t>
  </si>
  <si>
    <t>Centro de la Orinoquía</t>
  </si>
  <si>
    <t>Seguridad alimentaria, Política pública, Gastronomía, Imaginario social</t>
  </si>
  <si>
    <t>Guaviare</t>
  </si>
  <si>
    <t xml:space="preserve">La seguridad alimentaria de las poblaciones vulnerables es una preocupación creciente en el mundo actual, ya que el número de personas que no logran acceder a alimentos es cada vez mayor. Por esta razón, los objetivos de desarrollo sostenible basados en la necesidad de imaginar un futuro mejor plantean unas metas para transformar el mundo en el cual vivimos. Por ello, entender, tanto las políticas públicas como las realidades de la alimentación es clave para afrontar el problema de la alimentación. En este contexto, la investigación se desarrolló en el departamento del Guaviare, una región marcada por la explotación ecológica y la violencia. Se implementó un estudio en antropología de la alimentación de corte etnográfico, cuyo objetivo general fue entender la narrativa de seguridad alimentaria, su significado y su integración en el sistema gastronómico local del departamento. Los resultados planean un debate, en primer lugar, alrededor de las disonancias entre el sistema de pensamiento nutriciosnista y los imaginarios sociales de la población frente a lo que es comer y alimentarse bien, y en segundo lugar, sobre la necesidad de construir políticas públicas socioculturalmente pertinentes para cambiar la situación de la seguridad alimentaria. </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</si>
  <si>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</si>
  <si>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</si>
  <si>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</si>
  <si>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</si>
  <si>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</si>
  <si>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</si>
  <si>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</si>
  <si>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</si>
  <si>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</si>
  <si>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</si>
  <si>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</si>
  <si>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</si>
  <si>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</si>
  <si>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</si>
  <si>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"Hoy es de conocimiento general que la Bogotá de los muiscas no se localizaba en el mismo lugar donde los españoles fundaron Santafé de Bogotá, sino en la zona que actualmente ocupa el municipio de Funza. Sin embargo, a principios de los años sesenta, aunque tradicionalmente se asociaba la Bogotá indígena con Funza, escaseaban las pruebas documentales (Broadbent 1974c, 4). La investigación de Sylvia Broadbent revisó cuidadosamente las obras de los cronistas que, aunque no muy precisas, dan varias pistas en cuanto a la localización de Bogotá en relación con el río del mismo nombre y las chucuas o humedales. Luego examinó los libros parroquiales de Funza en donde encontró una documentación clara acerca del cambio, en el siglo XIX, del nombre de Bogotá al de Funza (nombre que ha sido utilizado tradicionalmente para el río Bogotá). En esos mismos libros parroquiales, también descubrió que la Bogotá indígena estaba compuesta por no menos de trece partes o parcialidades. Hizo excavaciones en un sitio arqueológico, por entonces recién descubierto, en la hacienda La Ramada y los documentos consultados le permitieron asociar este lugar, en forma tentativa, con la parcialidad denominada Catama. Esta investigación conformó una base para estudios posteriores, como los de Ana María Boada (2006), Francisco Romano (2003) y Fernando Bernal (1990). Este último investigador logró ampliar en forma considerable la información que obtuvo Sylvia sobre las parcialidades y sus localizaciones, y apoyarla con recolecciones de cerámica muisca en muchos de estos terrenos, que sirvieron de evidencia para proponer una ocupación anterior al periodo Herrera."(Cardale 2014, 164)
## Publicación:
Cardale de Schrimpff, Marianne. "Sylvia Broadbent: una mujer polifacética". _Revista Colombiana de Antropología_ 50, n.º 1 (2014): 163–70.</t>
  </si>
  <si>
    <t>Narcolombia</t>
  </si>
  <si>
    <t>Xavier Andradre</t>
  </si>
  <si>
    <t>Narcoestéticas, Ciudad</t>
  </si>
  <si>
    <t>Narcolombia traza líneas de investigación y creación sobre estética y narcotráfico en Colombia. Desde el arte se exponen los íconos y su revuelta iconoclasta; desde la antropología se muestra la vida social de las imágenes en edificios, museos, mausoleos y plazas; desde los medios, la moda y la música se visten y bailan nuevos estilos de vida. Esta bandeja tiene una raya adicional: Una línea de polvo: arte y drogas en América Latina.
Lo narco no es solo un tráfico o un negocio; es, sobre todo, un estilo, una estética, una ética que cruza y se imbrica con la cultura y la historia de Colombia, una revolución que cambió los patrones de gusto en una sociedad altamente clasista, racista y patriarcal. El efecto temporal de este embale, de este alucine colectivo, produce una de las expresiones más puras del capitalismo actual: el yo, el yo valgo por el billete, yo soy mi visaje, mi discurso, mi violencia; no es un producto colombiano, es la selfi mundial del capital.
Narcolombia se une a otros proyectos que abren caminos de acceso a las drogas como una vía alterna de conocimiento horizontal y colectivo, un contraste con la educación vertical y egotista del capitalismo: aprender de las drogas más allá del afanado consumo laboral de cafeína y cocaína; litigar salidas políticas que enfrenten al “narcoestado” —un gobierno paralelo represor en connivencia con carteles, lavadores y testaferros de cuello blanco—; dudar del maquillaje de conducta que ofrece la industria farmacéutica y sus pepas para hacernos adictos a un “mundo feliz” de pasividad; no ingerir todo lo que nos ofrecen, sea moralina, la caída del “último capo” del cartel de turno o noticias oficiales sobre la erradicación de la mata que mata. (Descripción tomada de página web)</t>
  </si>
  <si>
    <t>https://narcolombia.club/</t>
  </si>
  <si>
    <t>Narcolombia_01, Narcolombia_2, Narcolombia_3, Narcolombia_4, Narcolombia_5, Narcolombia_6, Narcolombia_7, Narcolombia_8, Narcolombia_9, Narcolombia_10, Narcolombia_11, Narcolombia_12</t>
  </si>
  <si>
    <t>Subjetividad  y formación del sujeto moderno</t>
  </si>
  <si>
    <t>Zandra Pedraza</t>
  </si>
  <si>
    <t>Estudiantes pregrado, Estudiantes posgrado, Doctorado del CINDE, Departamento de Lenguajes y Estudios Socioculturales</t>
  </si>
  <si>
    <t>Antropología histórica</t>
  </si>
  <si>
    <t>Infancia, Educación, Antropología pedagógica, Pensamiento latinoamericano, Estudios de las emociones</t>
  </si>
  <si>
    <t xml:space="preserve">Situar la perspectiva de mi trabajo en América Latina significa que los intereses de investigación pasan por el tamiz del pensamiento antropológico latinoamericano. Exploro la particular experiencia de la modernidad en América Latina en sus dimensiones biopolíticas (como forma de control y de conducción de la vida), en donde confluyen las más amplias comprensiones modernas de la vida humana en sus aspectos biológicos y simbólicos, con las peculiaridades de la experiencia latinoamericana, expuestas en la comprensión regional de la propia identidad y en el ejercicio de su gobierno. Basada en estos elementos he explorado la comprensión y la educación corporales del ser humano moderno; el vínculo de cuerpo y modernidad en Colombia y en América Latina; el ordenamiento social moderno fundado en el sexo, la raza y la edad, y los perfiles de la subjetividad moderna a partir de acciones y prácticas de auto modelado del yo.
Proyectos
Educación emocional: relaciones entre niños y adultos
Intervenciones estéticas del yo
La educación sentimental: relaciones modernas e interioridad emocional
</t>
  </si>
  <si>
    <t>Cuerpo y biopolítica</t>
  </si>
  <si>
    <t>Estudiantes de pregrado y posgrado, Departamento de Lenguajes y Estudios Socioculturales</t>
  </si>
  <si>
    <t>Uso social del conocimiento, Estudios sobre mujeres</t>
  </si>
  <si>
    <t xml:space="preserve">Los estudios del cuerpo destacan el carácter de la vida humana como hecho biológico, cultural e histórico a la vez y consideran la conformación corporal y la comprensión de la condición humana como intrínsecos a todo pensamiento antropológico. Me ha interesado reconocer y examinar los dispositivos para constituir al ciudadano a partir de la instauración de la república. He subrayado los principios para formar la infancia moderna y consolidar los correspondientes procesos y fundamentos de la educación a partir de la discriminación entre cuerpo y mente, el despliegue de la higiene como articulador del gobierno, la instauración de formas de “educación de las mujeres” y el esfuerzo cultural invertido para afianzar la representación y las experiencias intrínsecas a la familia burguesa. Esta línea examina algunos baluartes de la normalización y del control de la vida en el país y amalgama principios genealógicos, de crítica cultural y de antropología histórica. 
Proyectos
El régimen biopolítico en América Latina
Higiene y pensamiento social
La “educación de las mujeres”
Escritura encarnada: corporalidad escolar
</t>
  </si>
  <si>
    <t>Desplazamiento forzado por desarrollo y reasentamiento en Colombia</t>
  </si>
  <si>
    <t>2008, 2016</t>
  </si>
  <si>
    <t>Departamento Antropología, Departamento de arquitectura, CIDER, Andrea Lampis, Stefano Anzellini</t>
  </si>
  <si>
    <t>Antropología del desarrollo</t>
  </si>
  <si>
    <t>Desplazamiento, Desarrollo, Análisis espacial</t>
  </si>
  <si>
    <t>Sierra Nevada de Santa Marta</t>
  </si>
  <si>
    <t>Proyectos</t>
  </si>
  <si>
    <t>DesplazamientoForzado_1, DesplazamientoForzado_2, DesplazamientoForzado_3</t>
  </si>
  <si>
    <t xml:space="preserve">Fronteras y situaciones fronterizas en America Latina </t>
  </si>
  <si>
    <t>Alberto Harambour</t>
  </si>
  <si>
    <t>Antropología económica, Antropología del estado</t>
  </si>
  <si>
    <t>Fronteras, Cartografía, Perifería, Análisis espacial</t>
  </si>
  <si>
    <t>El régimen biopolítico en América Latina</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</si>
  <si>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</si>
  <si>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</si>
  <si>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</si>
  <si>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</si>
  <si>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</si>
  <si>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</si>
  <si>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</si>
  <si>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Higiene y pensamiento social</t>
  </si>
  <si>
    <t>Alimentación_Identidades_1, Alimentación_Identidades_2</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</si>
  <si>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</si>
  <si>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</si>
  <si>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</si>
  <si>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</si>
  <si>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 Alimentación</t>
  </si>
  <si>
    <t>Tierrafirme, Mompox</t>
  </si>
  <si>
    <t>La “educación de las mujeres”</t>
  </si>
  <si>
    <t>Caracterízación_inicial_1</t>
  </si>
  <si>
    <t>Cocinas Regionales, Animales “de Monte” y Biodiversidad</t>
  </si>
  <si>
    <t>Estudiantes, Facultad de ciencias sociales</t>
  </si>
  <si>
    <t>Fauna silvestre, Cocina tradicional, Alimentación</t>
  </si>
  <si>
    <t>Cesar</t>
  </si>
  <si>
    <t>Valledupar</t>
  </si>
  <si>
    <t>Escritura encarnada: corporalidad escolar</t>
  </si>
  <si>
    <t>Cocinas_regionales_1</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</si>
  <si>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</si>
  <si>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</si>
  <si>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</si>
  <si>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</si>
  <si>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</si>
  <si>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</si>
  <si>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Este proyecto, como parte integral del programa de investigación “Arqueología, Medioambiente y Adaptación Humana en la región Caribe de Colombia”, documentó distintos aspectos relacionados con la utilización de la hicotea (Trachemys scripta callirostris) en diversos contextos geográficos y temporales, con el fin de contribuir a la investigación sobre los procesos de adaptación humana en el Caribe colombiano en general y en particular a la reconstrucción histórica del uso y explotación de esta especie hoy amenazada. Este proyecto fue financiado por una beca del Instituto Colombiano de Antropología e Historia, enero 2010 - enero 2011.</t>
  </si>
  <si>
    <t>Hicotea_1, Hicotea_2, Hicotea_3, Hicotea_4, Hicotea_5</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</si>
  <si>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</si>
  <si>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</si>
  <si>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</si>
  <si>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</si>
  <si>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</si>
  <si>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</si>
  <si>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 xml:space="preserve">Este proyecto, como parte integral del programa de investigación “Arqueología, Medioambiente y Adaptación Humana en el Caribe colombiano”, tuvo como objetivo documentar la utilización de especies de fauna en contextos arqueológicos del Departamento del Atlántico, en particular, en los alrededores de la zona de la Ciénaga del Convento, para contribuir al desarrollo de la investigación sobre los procesos de adaptación humana en la región del Caribe colombiano. Este proyecto fue financiado por el CESO (2009 – 2011). </t>
  </si>
  <si>
    <t>Zooarq_aplicada_1, Zooarq_aplicada_2, Zooarq_aplicada_3, Zooarq_aplicada_4</t>
  </si>
  <si>
    <t>Fauna Arqueológica del Caribe Colombiano</t>
  </si>
  <si>
    <t>FIAN, Estudiantes</t>
  </si>
  <si>
    <t>Zooarqueología</t>
  </si>
  <si>
    <t>Colecciones de referencia, Fauna</t>
  </si>
  <si>
    <t>Con este proyecto se inició la conformación de las colecciones de referencia e investigación en el laboratorio de Zooarqueología, adscrito al Departamento de Antropología. Este tuvo dos propósitos fundamentales. El primero, una investigación bibliográfica para crear una base de datos con información de los sitios arqueológicos de la Región Caribe de Colombia, donde se han registrado y analizado restos óseos de fauna y el segundo, dar inicio a la conformación de la colección de referencia de fauna moderna que sirve de base para el análisis e identificación de restos óseos de fauna de contextos arqueológicos y que está albergada en el Laboratorio GB 203. Esta investigación fue financiada por la Fundación de Investigaciones Arqueológicas Nacionales, Banco de la República – FIAN- y la Universidad de los Andes, 2008</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</si>
  <si>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</si>
  <si>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</si>
  <si>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</si>
  <si>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</si>
  <si>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</si>
  <si>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Esta investigación fue la primera fase de un proyecto de investigación a largo plazo realizado en las tierras bajas del Caribe colombiano, cuyo objetivo principal es contribuir al entendimiento de los procesos de cambio sociocultural de las sociedades prehispánicas de Colombia. En particular, se busca ahondar en el estudio de cómo la selección o adopción de distintas estrategias de subsistencia ha impactado dichos procesos. La investigación se basó en un reconocimiento regional sistemático sobre un área de 20 km2, en el municipio de Tubará, departamento del Atlántico, complementado con cuatro excavaciones con control estratigráfico,realizadas en tres sitios arqueológicos. Como resultado de este proyecto, en el año 2006 se publicó el libro “Arqueología y subsistencia en Tubará, siglos IX-XVI D.C. (Isbn: 978-958-695-351-1), en coautoría con Sonia Archila. Esta investigación fue financiada por la Heinz Foundation (USA), la Universidad de Caldas y la Universidad de los Andes en el año 2004.</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</si>
  <si>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</si>
  <si>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</si>
  <si>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</si>
  <si>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Este proyecto enmarcado en la perspectiva de la Arqueología social de la alimentación busca mediante la investigación arqueológica y antropológica, ahondar en nuestro conocimiento sobre las prácticas alimentarias y culinarias de las poblaciones malibúes del Bajo Río Magdalena. Con restos óseos de fauna y de cerámica se adelantarán estudios de ácidos grasos y almidones encaminados a la identificación de prácticas alimentarias y culinarias.</t>
  </si>
  <si>
    <t>Neotropical and Caribbean acuatic Mammals: Perspectives from Archaeology and Conservation Biology</t>
  </si>
  <si>
    <t>Coautores</t>
  </si>
  <si>
    <t>Arqueología, Antropología biológica</t>
  </si>
  <si>
    <t>Zooarqueología, Biología de la conservación</t>
  </si>
  <si>
    <t>Mamíferos acuáticos</t>
  </si>
  <si>
    <t>The relationships between humans and aquatic mammals in the Neotropics has been important since archaic times in the American continent, but also varied across time and space, a fact taken on by this publication. In this book, the chapters were written by experts in the field of zooarchaeology, environmental archaeology and conservation biology and different lines of evidence and research questions are used to offer an archaeological approach to these long-term relationships. One of the aims of this book is to discuss research questions, methodologies and results pursued and obtained across the different Neotropical regions. The range of variations in the zooarchaeological evidence that result from the aquatic mammal exploitation across time and space still cannot be clearly defined, and the book's chapters show clearly that different archaeological expectations on this matter seem to be linked to the ecological properties and internal subdivisions of the Neotropical region. Thus, the book leads the reader to consider the different ways humans impacted on aquatic mammal populations in both, the prehistoric and historic past. For that reason, we believe that the archeological data can contribute to deepen the knowledge about the natural history of the Neotropical aquatic mammals, eventually even helping to evaluate the ecological status of aquatic mammals in different areas of this region.</t>
  </si>
  <si>
    <t>Más allá de la forma y la función: Artefactos de hueso prehispánicos en Colombia</t>
  </si>
  <si>
    <t>Museo del oro</t>
  </si>
  <si>
    <t>Artefacto de hueso, Procesos socioculturales prehispánicos, Museo del Oro, Estudios de tecnología</t>
  </si>
  <si>
    <t>Este libro es una invitación a redimensionar el alcance que tiene la investigación sobre tecnología ósea para la interpretación arqueológica de las dinámicas culturales de las sociedades pasadas. Haciendo una aproximación a los estudios de este tipo en el contexto de la arqueología de Colombia, se discuten los resultados de dos investigaciones, una de carácter bibliográfico y la otra un análisis de la colección de artefactos de hueso del Museo del Oro, que de manera conjunta han permitido perfilar tanto un estado del arte de estos estudios como explicitar el potencial que estos tienen para develar patrones culturales que van más allá de las técnicas de la manufactura y de la función de los mismos. Se argumenta también que para posicionar los estudios de tecnología ósea en el país, además de consolidar cada vez muestras con tamaños mayores y contextos espaciales y temporales mejor definidos, es necesario lograr una estandarización en las metodologías y técnicas de análisis utilizadas, pero sobre todo, una revisión conceptual sobre el alcance de dichos estudios.</t>
  </si>
  <si>
    <t>Comparative Osteology. Between Trachemys callirostris callirostris (Colombia Slider) and Chelonoidis carbonaria</t>
  </si>
  <si>
    <t>Osteología, Tortugas</t>
  </si>
  <si>
    <t>This book is the result of an investigation of the osteology of the turtle (Trachemys callirostris callirostris) and the morrocoya or morrocoy (Chelonoidis carbonaria), motivated by the need to identify at the level of species, multiple fragments of turtles that we recovered in the excavations of the archaeological sites. This level of detail is justified, since only in this way it is possible to derive from such studies valuable information about fundamental aspects for the reconstruction of human trajectories such as the interaction between humans and the environment, different species, biogeographic history, and, in general, the cultural patterns associated with the use or apprpriation of the fauna. The comparative study of bones between the two species of turtles presented here seeks to provide support for zooarchaeological research, while serving as a reference guide for research on the osteology of the reptiles in general, and, therefore, relevant to other fields of knowledge, such as biology.</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</si>
  <si>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</si>
  <si>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</si>
  <si>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</si>
  <si>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</si>
  <si>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</si>
  <si>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</si>
  <si>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</si>
  <si>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Este proyecto, realizado por el departamento de antropología durante la década de 1960, consistió en un trabajo de campo realizado en su mayoría por estudiantes del departamento, en diferentes zonas del país, con el objetivo de estudiar la vivienda, las actividades económicas y los modos de distribución de diferentes comunidades campesinas. El proyecto se dividió por zonas de acuerdo al tipo de actividad agrícola o ganadera. Las zonas que abarcó el proyecto fueron Mongua, Boyacá; Puerto Rondon, Casanare; Quipile, Cundinamarca; Taimito, Sucre, Guane, Santander, entre otras. </t>
  </si>
  <si>
    <t xml:space="preserve">Proyecto arqueológico San Agustín </t>
  </si>
  <si>
    <t>Gerardo Reichel Dolmatoff</t>
  </si>
  <si>
    <t>Alicia Dussán de Reichel, Álvaro Soto, Joaquin Parra, Jorge Morales</t>
  </si>
  <si>
    <t>San Agustin</t>
  </si>
  <si>
    <t>San Agustín</t>
  </si>
  <si>
    <t>Esta investigación de los monumentos de piedra de San Agustin está basada en la excavaciones de Gerado Dolmatoff en la región de san agustin y en las investigaciones de varios otros arqueólogos como Konrad Theodor Preuss, Jose Perez y Luis Duque Gomez. Su investigación aborda la simbología inscrita en los monumentos, un entendimiento de las tumbas y sepulcros, y la historia y descripción de su descubrimiento. Esta investigación fue financiada por el instituro colombiano de Antropologia y la Universidad de los Andes.
## Publicación:
Reichel Dolmatoff, Gerardo. _San Agustín :a culture of Colombia_. New york: Praeger Publishers, 1972.</t>
  </si>
  <si>
    <t>Guía bibliografica de interés para el antropología</t>
  </si>
  <si>
    <t>1960, 1970</t>
  </si>
  <si>
    <t>Segundo Bernal</t>
  </si>
  <si>
    <t>Bibliografía</t>
  </si>
  <si>
    <t>La bibliografía se elaboró para facilitar el trabajo práctico de los estudiantes de Antropología de la Universidad de los Andes y para acometer futuros estudios sistemáticos de las diferentes áreas culturales de Colombia. Se estableció el propósito de inventariar, hasta donde fuera posible, todas las publicaciones que, por una u otra razón, sean de interés antropológico. La bibliografía se organiza a partir de 7 grupos regionales de Colombia. También se organiza a partir de las temáticas de cada investigación en 4 grupos: Los títulos que tratan sobre el país en conjunto, los títulos que se refieren a la zona en conjunto, los títulos que se refieren a la región, y por materias: Antropología cultural, Arqueología, Geografía, Historia y linguistica.
## Publicación:
Bernal, Segundo. _Guía bibliográfica de Colombia de interés para el antropólogo_. Bogotá: Ediciones Universidad de los Andes, 1970.</t>
  </si>
  <si>
    <t>Desana, Simbolismo de los indios Tukano del Vaupes</t>
  </si>
  <si>
    <t>Álvaro Soto, Maria Elvira, Stanley Long</t>
  </si>
  <si>
    <t>Etnología, Desana, Indígenas, Cosmogonía</t>
  </si>
  <si>
    <t>Vaupes</t>
  </si>
  <si>
    <t>El presente libro es el resultado de una investigación etnológica que abordó principalmente las interrelaciones entre el hombre y el animal, así como la cosmogonía y los mitos de creación de la comunidad Desana. Se habla del origen del hombre y de los animales, del origen de toda la creación. Se buscó encontrar algún aspecto que sintetizara la cultura, algún modelo grande, alguna afirmación tácitamente aceptada por todos los Desana, que el hombre, la selva, el río, la vida en fin, eran así y no de otra manera porque formaban un modelo expresado en una tradición sagrada. Se aborda el mito de la creación. Allí se trata de esbozar el creador, la estructura fundamental del universo y el origen de la humanidad. (Reichel-Dolmatoff 1968,X)
La discusión del origen mítico de las instituciones o elementos culturales llevó a la descripción y análisis detallado de estos. Se habla del dueño de los animales, de las prácticas chamanísticas y de los ritos del ciclo vital. Los temas llevaron necesariamente al tema central: Hombre y animal y junto con este gran acopio de datos comenzó a estructurarse la interpretación simbólica del cosmos y de la biosfera, ya en niveles de abstracción, en conjuntos interconectados, en bases de signos y símbolos agrupados en una forma lógica y significativa. (Reichel-Dolmatoff 1968,XI)
## Publicación:
Reichel-Dolmatoff, Gerado. _Desana, Simbolismo de los indios Tukano del Vaupes_. Bogotá: Universidad de los Andes, 1968.</t>
  </si>
  <si>
    <t>Centro Colombiano de Estudios de Lenguas Aborígenes (CCELA)</t>
  </si>
  <si>
    <t>Jon Landaburo</t>
  </si>
  <si>
    <t>Jon Landaburo, Carlos Uribe</t>
  </si>
  <si>
    <t>Etnolinguistica</t>
  </si>
  <si>
    <t>Lenguas, Aborígenes</t>
  </si>
  <si>
    <t>En 1987, el CCELA fue creado por los profesores y egresados de la primera promoción de la Maestría en Etnolingüística, como un centro de investigación destinado a la promoción y coordinación de actividades de salvaguardia y fortalecimiento de estas lenguas vernáculas, a través de programas y eventos académicos organizados por sus miembros.
En la actualidad, aglutina a los egresados y profesores de la Maestría y a otros lingüistas que se han sumado, conformando una red de investigadores a lo largo y ancho del país, quienes desde diferentes frentes concentran su labor en el estudio, divulgación y defensa de este plurilingüismo nacional, ya empezando a conocer por el resto de la población colombiana, pero aún no reconocido ni, muchomenos, entendido a cabalidad y, por ende, no valorado.
El CCELA lo componen, en su mayoría, los cuarenta y siete egresados de la Maestría, en sus cuatro promociones, y los profesores que han enseñado en ella. Allí se han formado investigadores, especializados en al menos una de las sesenta y seis lenguas indígenas y dos criollas que aún se hablan en el territorio nacional. Treinta y seis de estas lenguas indígenas y las dos criollas cuentan con mínimo un alfabeto, elaborado a partir del análisis fonológico de sus sonidos, recogidos en terreno por el investigador y trabajados en conjunto con maestros u otros indígenas, y una caracterización de alguno o algunos de sus aspectos gramaticales sobresalientes. Sobre tres de estas lenguas se han hecho propuestas de gramática.
Los investigadores del CCELA se encuentran dispersos dentro y fuera del país, avanzando en sus investigaciones lingüísticas o aplicando sus estudios en campos más amplios, como el de la educación indígena, en terrenos tan diversos como la enseñanza de lenguas indígenas y el español para indígenas, pedagogía indígena, formación de maestros indígenas, creación de currículos propios o locales, clasificación de las lenguas indígenas colombianas (a partir de su comparación y de su ponderación en el ámbito de las lenguas del mundo), planificación de políticas lingüísticas, etc. (AGUIRRE 2004, 31)
Publicación:
AGUIRRE LICHT, Daniel, “Estudios en lenguas aborígenes y etnoeducaciónen Colombia”, Revista Educación y Pedagogía, Medellín, Universidad de Antioquia,Facultad de Educación, Vol. XVI, No. 39, (mayo-agosto), 2004, pp. 29-40</t>
  </si>
  <si>
    <t>Plan nacional de rehabilitación</t>
  </si>
  <si>
    <t>Roberto Pineda</t>
  </si>
  <si>
    <t>Jorge Morales, Laurie Cardona</t>
  </si>
  <si>
    <t>Derechos, Políticas públicas, Territorio</t>
  </si>
  <si>
    <t>Algunos estudiantes y profesores del departamento de Antropología participaron en El Plan Nacional de Rehabilitación formulado por el gobierno del presidente Virgilio Barco en 1990. Este programa profundizó en el reconocimiento de los derechos territoriales de las agrupaciones étnicas de las tierras bajas e impulsó un programa de reconocimiento de las comunidades locales de las zonas marginadas y afectadas por las situaciones de violencia, así como de gestión local de las comunidades indígenas con base en sus propias autoridades tradicionales. Este mismo gobierno abrió, asimismo, la compuerta para que el presidente Cesar Gaviria, su sucesor, convocara a elecciones, para conformar la Asamblea Constituyente. (Pineda 1997, 115)
## Publicación:
Pineda Camacho, Roberto. "La Constitución de 1991 y la perspectiva del multiculturalismo en Colombia". _Revista educación y pedagogía_ 7, n.º 14 (1997): 109–29.</t>
  </si>
  <si>
    <t xml:space="preserve">45 Congreso internacional de americanistas </t>
  </si>
  <si>
    <t>Área andina, Amazonía</t>
  </si>
  <si>
    <t>"Del 1 al 7 de juiio de 1985 se celebró, en Bogotá, Colombia, el 45 Congreso Internacional de Americanistas. Con una tradición de más de 100 años (el primero se realizó en Nancy, Francia, en 1875) esta reunión científica ha venido congregando a los estudiosos de la vida y la cultura de los pueblos americanos. Con estos objetivos ha constituido, por mucho tiempo, un estímulo a la investigación, proporcionando un foro de comunicación y discusión de los conocimientos generados en el campo de la americanística, centrados alrededor de temas básicamente antropológicos: prehistoria y arqueología americanas, pueblos y lenguas aborígenes, etcétera.
Ha de notarse, sin embargo, que de los simposios programados, una buena parte correspondían a temas antropológicos y no pocos a campos afines. Fue evidente, asimismo, desde el punto de vista del tratamiento de problemáticas regionales, el predominio absoluto de temas centrados en las áreas andina y amazónica. El abordamiento de asuntos mesoamericanos fue escaso, tanto en los simposios como en las sesiones generales, reflejo de la procedencia de los investigadores que concurrieron a la reunión, con un componente sudamericano importante." (Serrano, 2010)
## Publicación:
Serrano, Carlos. 2010. «45 Congreso Internacional De Americanistas». _Anales De Antropología_ 22 (1). [https://doi.org/10.22201/iia.24486221e.1985.1.15860](https://doi.org/10.22201/iia.24486221e.1985.1.15860).</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</si>
  <si>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</si>
  <si>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</si>
  <si>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</si>
  <si>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</si>
  <si>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</si>
  <si>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</si>
  <si>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</si>
  <si>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</si>
  <si>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</si>
  <si>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</si>
  <si>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</si>
  <si>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</si>
  <si>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</si>
  <si>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</si>
  <si>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</si>
  <si>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Paisaje, Recursos vegetales,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</si>
  <si>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</si>
  <si>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proyecto-historia-de-la-ocupacion-humana-en-el-rio-checua-nemocon-1, proyecto-historia-de-la-ocupacion-humana-en-el-rio-checua-nemocon-2, proyecto-historia-de-la-ocupacion-humana-en-el-rio-checua-nemocon-3,proyecto-historia-de-la-ocupacion-humana-en-el-rio-checua-nemocon-4</t>
  </si>
  <si>
    <t>Patrimonio alimentario y culinario, vida cotidiana y biodiversidad en la Región Caribe</t>
  </si>
  <si>
    <t>Claudia Cárdenas Botero,  Instituto Alexander von Humboldt, Programa Travesías</t>
  </si>
  <si>
    <t>Alimentación, Patrimonio, Cocina tradicional</t>
  </si>
  <si>
    <t>Este proyecto busca contribuir a la salvaguardia del patrimonio alimentario y culinario, el desarrollo sostenible y la soberanía y seguridad alimentaria de las comunidades de la Región Caribe, en este caso particular, de la de Tierrafirme (Mompox). En el marco de este proyecto se adelantaron dos actividades principales: la primera un estudio bibliográfico sobre proyectos, informes y publicaciones relacionadas con arqueología, antropología e historia de la alimentación en la Región Caribe en general y en particular para la Depresión Momposina y la segunda, un trabajo de campo con la comunidad de Tierra Firme, tendiente a conocer la percepción de esta comunidad sobre los usos y saberes relativos a la biodiversidad alimentaria en la vida cotidiana, e identificar los
principales problemas que amenazan el patrimonio alimentario y culinario de las familias. Este proyecto fue financiado por el Programa Travesías de la Facultad de Ciencias Sociales, Universidad de los Andes, 2019.</t>
  </si>
  <si>
    <t>https://cienciassociales.uniandes.edu.co/proyectos/patrimonio-alimentario-y-culinario-vida-cotidiana-y-biodiversidad-en-la-region-caribe/</t>
  </si>
  <si>
    <t>Patrimonio_alimentario_1, Patrimonio_alimentario_2, Patrimonio_alimentario_3, Patrimonio_alimentario_4, Patrimonio_alimentario_5, Patrimonio_alimentario_6</t>
  </si>
  <si>
    <t>https://www.youtube.com/watch?v=oPIoy--vNtY,  https://www.youtube.com/watch?v=kwplmFTTpb0</t>
  </si>
  <si>
    <t>Historia de la ocupación humana y distribución de asentamientos en el valle del río Checua, Nemocón</t>
  </si>
  <si>
    <t>Ocupación, Paisaje</t>
  </si>
  <si>
    <t xml:space="preserve">
Este proyecto busca responder interrogantes relacionados con la ocupación histórica del territorio y la distribución de asentamientos humanos en el espacio y en el tiempo, la transformación de estos y sus implicaciones en la relación recursos mineros-biota-poblaciones humanas. Se propone entender la historia de los asentamientos y su distribución en el valle para los últimos 9000 años. Esta historia enfatiza en las interacciones a través del tiempo entre humanos y no-humanos (plantas, animales, minerales) y sus ambientes para entender los procesos de creación de paisajes en la región</t>
  </si>
  <si>
    <t>Proyecto_ocupación_1, Proyecto_ocupación_2, Proyecto_ocupación_3, Proyecto_ocupación_4</t>
  </si>
  <si>
    <t xml:space="preserve">“Segurocracia”, Reincorporación y Nuevas Subjetividades </t>
  </si>
  <si>
    <t>Alejandro Castillejo</t>
  </si>
  <si>
    <t>Estudios Críticas de las Transiciones Políticas</t>
  </si>
  <si>
    <t>Estado transicional, Proceso de Desarme, Desmovilización, Reintegración, Combatiente</t>
  </si>
  <si>
    <t>Colombia, Sudafrica</t>
  </si>
  <si>
    <t>Tipo de proyecto: _Proyectos Investigación Académica_
Los llamados procesos de Desarme, Desmovilización y Reintegración (DDR) de excombatientes, pueden verse también como parte de una serie de “tecnologías del sujeto en donde los procesos de “reintegración” despolitizan la historia del combatiente (particularmente para quienes estaban alzados en armas contra el estado). Esta despolitización, y la maquinaria estatal que la impulsa, buscan la transformación de sí mismo (de alguien quien en todo caso vive bajo la égida de la culpabilidad inducida por un proceso mismo de “reintegración”). La paradoja es que esta mutación de sí choca con una sociedad que aún opera en los registros del conflicto, y que por diversas razones no absorbe al excombatiente que tiene que poner en escena su arrepentimiento. Hay un tipo de sujeto que emerge de este proceso, acoplado al sistema productivo como piñón de una maquinaria, el Estado transicional que re-habita el capital global, que reinstituye labores asignando oficios a través de programas técnico-educativos.</t>
  </si>
  <si>
    <t xml:space="preserve">Estudios Sociales de la Ley </t>
  </si>
  <si>
    <t>Ley, Estado transicional</t>
  </si>
  <si>
    <t xml:space="preserve">Tipo de proyecto: _Proyectos Investigación Académica_
Como se sabe, la aplicación de lo que podría llamar leyes de unidad nacional y reconciliación gesta una serie de procedimientos que involucran diversas instituciones, y que requieren organización general: por ejemplo, sesiones de versión libre, audiencias públicas, audiencias de imputación de cargos, audiencias de control de garantías, incidentes de reparación, audiencias de reconocimiento en la Jurisdicción de Paz al igual que el diseño de innumerables documentos. O archivos de registro que posibilitan su funcionamiento. Adicionalmente, además de estas formalidades, también se dan otros escenarios donde abogados, funcionarios o víctimas (entre una gran variedad de participantes) se encuentran, a veces de manera informal como en las cárceles, complementando procesos oficiales. En esta renovada aproximación a los estudios sociales de la ley, la mirada se pone en las lógicas de sentido y acción inherentes no sólo a sus mecanismos formales, sobre los cuales una vasta literatura ya existe, sino a la serie de espacios sociales y relaciones intersubjetivas que se dan por efectos incluso indirectos de la aplicación de leyes transicionales. </t>
  </si>
  <si>
    <t>Escuela de campo Pitalito</t>
  </si>
  <si>
    <t>Café, Campesinado, Experticia</t>
  </si>
  <si>
    <t>En esta escuela de campo vamos a hacer una inmersión etnográfica y sensorial al mundo de la producción de los llamados cafés especiales—cafés que se caracterizan por su calidad en taza, sus distintos aromas y sabores, así como por la trazabilidad en su producción. La transformación del café de pasar de ser un producto básico y homogéneo a ser un producto artesanal de lujo con muchas variedades ha traído consigo cambios importantes para todos los actores humanos y no humanos de la cadena. El descubrimiento de la calidad se ha realizado junto al objetivo de una cadena de producción más justa. En este curso vamos a preguntarnos por la forma como se construye y entiende la calidad del café desde el territorioincluyendo factores sensoriales, sociales, culturales, políticos, ecológicos y económicos. El territorio que vamos a explorar es el de Pitalito y sus alrededores. El departamento del Huila se ha consolidado como un referente para la caficultura del país en términos de productividad, calidad, y número de familias cafeteras.</t>
  </si>
  <si>
    <t xml:space="preserve">Fricciones entre Desarrollo y Transición </t>
  </si>
  <si>
    <t>Desarrollo, Transición</t>
  </si>
  <si>
    <t>Tipo de proyecto: _Proyectos Investigación Académica_
El elemento central en este análisis, y que hace parte de la idea de la transición como dispositivo, tiene que ver con la necesidad de indagar a fondo la articulación de la economía política de la transición. Usualmente, como se ha constatado en diversas latitudes, dado que en muchos de los procesos de “transición” –al preocuparse por cuestiones de orden político (cambios constitucionales, reglamentación del proceso electoral, etc.)–, aquellos elementos relativos a la violencia estructural (a las conexiones entre diferencia y desigualdad y las maneras de acumular riqueza) no hacen parte de procesos de negociación política. Hay una prevalencia del discurso de los Derechos Humanos, del sujeto liberal, de la libertad individual, y una preocupación por el poder político-Estatal. El desarrollo de una economía de mercado es evidente e incuestionable. Sabemos que las llamadas transiciones son siempre un movimiento teleológico hacia una democracia inserta en la economía de mercado global, en el capitalismo contemporáneo</t>
  </si>
  <si>
    <t xml:space="preserve">Las Producciones del Pasado </t>
  </si>
  <si>
    <t>Estudios Interdisciplinarios sobre Violencia, Subjetividad y Cultura</t>
  </si>
  <si>
    <t>Pasado, Violencia, Memoria</t>
  </si>
  <si>
    <t>Sudáfrica, Colombia, Perú, Alemania, Camboya, México</t>
  </si>
  <si>
    <t xml:space="preserve">Tipo de proyecto: _Proyectos Investigación Académica_
Uno de los problemas más complejos que enfrentan las sociedades después de violentos conflictos giran en torno a cómo entender o dar sentido a un pasado marcado por el “daño”. En este terreno concreto, existe la necesidad, por razones empíricas, de entender el espacio creado por una micropolítica del recuerdo y una macro-política de la administración del pasado. Comprender las texturas del pasado implica, de alguna manera, no sólo entender las causas y las consecuencias de la guerra, ni señalar estadísticamente el número de muertos, desaparecidos o torturados, sino también comprender la manera como personas o comunidades concretas, en momentos históricos particulares, tratan de reconstruir los significados asignados a la vida en general y fracturados por la violencia. De ahí la importancia de entender cómo se articulan las experiencias de las víctimas de la violencia y los aparatos conceptuales, institucionales, estéticos que lo hacen posible, a través de procesos de investigación y esclarecimiento, de la promulgación de leyes e instauración de órganos de investigación y recaudo de información histórica. </t>
  </si>
  <si>
    <t xml:space="preserve">Remendar lo Social y la Paz en Pequeña Escala </t>
  </si>
  <si>
    <t>Transición, Daño, Reparación, Violencia</t>
  </si>
  <si>
    <t>Colombia, Perú</t>
  </si>
  <si>
    <t>Tipo de proyecto: _Proyectos Investigación Académica_
Visto desde la perspectiva de un Programa de Estudios Críticos de las Transiciones, los espacios sociales que constituyen la transición en la práctica son un campo de poderes, de discursos expertos, de aplicación de conceptos establecidos. No obstante, la estandarización y aplicación de procedimientos, en la realidad se da un encuentro entre estos conceptos y sus puestas en marcha, por vía de las burocracias instaladas para tal fin, y la experiencia social que se adapta, contrapone, cuestiona o asume aquello proveniente del Estado en forma de política pública o cooperación internacional, etc. Dado que esta es una zona de encuentro y desencuentro, una forma en que el dispositivo transicional opera, radica precisamente en la instauración técnica, a través de teorías del daño y la reparación, de esta dialéctica entre la fractura y la continuidad. Hay ciertas formas de violencia reconocidas e intervenidas, situadas en epistemologías concretas donde conceptos como “daño” (moral, psicológico, etc.), “reparación” son aplicados. Hay otras que no, y en ese sentido, no son ni reparables ni inteligibles</t>
  </si>
  <si>
    <t xml:space="preserve">Residuos y Desechos Tecnológicos de la Guerra </t>
  </si>
  <si>
    <t>Residuo, Tecnología, Guerra, Violencia</t>
  </si>
  <si>
    <t xml:space="preserve">Tipo de proyecto: _Proyectos Investigación Académica_
El estudio de los residuos tecnológicos de la guerra y las nuevas formas de habitabilidad plantean la necesidad de una mirada integrativa. Por un lado, emergen una serie de preguntas ontológicas: ¿qué es un residuo, un rastro, un desecho, o una ruina? Y por el otro lado, también emerge la pregunta por lo que constituyen las palabras “tecnológico” o “técnico”, no sólo en el ámbito de lo objetual, maquinal o material sino también su vinculación incluso con el campo de lo conceptual. Al hablar de “residuos tecnológicos” no sólo hablamos de artefactos (humanos y no-humanos, y sus historias de configuración, circulación, al igual que sus modos de agenciamiento) como minas antipersonales, artefactos explosivos improvisados y no denotados,  sino también otro tipo de objetos que quedan a medio camino: casquillos de balas, basura mecánica, autos abandonados y calcinados, tanquetas obsoletas, armas inutilizables, machetes, y por supuesto, conceptos estratégicos como el de “seguridad nacional”, y sistemas de información y clasificación de datos, entre otros. </t>
  </si>
  <si>
    <t>La “naturaleza” como Sujeto de Dolor</t>
  </si>
  <si>
    <t>Estudios sobre Sonido, Escucha y Sociedad</t>
  </si>
  <si>
    <t>Dolor, Sonoridad</t>
  </si>
  <si>
    <t xml:space="preserve">Tipo de proyecto: _Proyectos de investigación creativa_
Este proyecto de investigación creativa explora sonoramente los diferentes registros de lo que significa la “devastación de la vida”: hablar de devastación implica hablar de las rupturas espaciales y corporales en sus diferentes registros, tanto intersubjetivos como “ecológicos”, tanto de la nación-cuerpo como el sujeto-cuerpo. El proyecto también implica la aplicación de un modo de escucha itinerante que llamo “itinerarios de sentido”. El trabajo de grabación sonora busca, en este orden de ideas, recorrer una serie de zonas particulares del país, a manera de un itinerario preestablecido por lugares reconocidos por recoger sus despojos en general. Estos itinerarios son literalmente recorridos donde lo sensorial, lo significativo y lo direccional se amalgaman para producir espacios e intervenciones sonoras. Estreno pieza sonora Murmullos, o la Herida de la naturaleza, estrenada en Dokumenta 15 (2022), Kassel, Alemania. </t>
  </si>
  <si>
    <t>https://culanth.org/fieldsights/recalibrating-listening-of-trees-as-subjects-of-pain</t>
  </si>
  <si>
    <t>Narratives of the Future</t>
  </si>
  <si>
    <t>Arts and Humanities Research Council (UK), en cooperación con University of York (UK), Ben-Gurion University (Israel), Yorkshire Sculpture Park (UK)</t>
  </si>
  <si>
    <t>Arte, Futuro</t>
  </si>
  <si>
    <t xml:space="preserve">Tipo de proyecto: _Proyectos de investigación creativa_
Parte del proyecto Can Arts save Human Rights? Human Rights Truth-Claims in a Post-Truth Era Financiado por: Arts and Humanities Research Council (UK), en cooperación con University of York (UK), Ben-Gurion University (Israel), Yorkshire Sculpture Park (UK), 2022-2025. </t>
  </si>
  <si>
    <t xml:space="preserve">https://artrightstruth.com/home </t>
  </si>
  <si>
    <t>La palabra Nómada: Fragmentos y Relatos de la Violencia y las Pedagogías de lo Irreparable</t>
  </si>
  <si>
    <t>Pedagogía, Violencia</t>
  </si>
  <si>
    <t>Colombia, Alemania, Dubai, Camboya</t>
  </si>
  <si>
    <t>Tipo de proyecto: _Proyectos de investigación creativa_
Este es un proyecto de investigación sobre los encuentros pedagógicos no sólo en el mundo universitario sino también en los espacios de memoria global. También es un proyecto narrativo y autobiográfico. Este texto es un esfuerzo por entender las complejidades de la enseñanza sobre la violencia en escenarios pedagógicos muy diversos. Es a la vez un álbum fotográfico, un relato de viajes, y una meditación pedagógica y filosófica. Esta construido alrededor de historias propias recabadas a lo largo de 10 años de trabajo etnográfico en diversos ligares del mundo. Es en cierta forma una etnografía del proceso pedagógico global.</t>
  </si>
  <si>
    <t>https://revistacronopio.com/sociedad-cronopio-244/</t>
  </si>
  <si>
    <t>Tras los Rastros del Cuerpo: Etnofonías, (in)materialidades, y la Vida Social de la Búsqueda de Desaparecidos en Colombia.</t>
  </si>
  <si>
    <t>Desaparición, Violencia</t>
  </si>
  <si>
    <t>Tipo de proyecto: _Proyectos de investigación creativa_
Esta es una investigación fotográfica y sonora sobre los lugares de la desaparición, fundamentalmente en Colombia. Explora las reverberaciones que la violencia ha tenido en la vida cotidiana de familiares y constituye el proceso de investigación sobre el cual se fundamenta la realización de la instalación sonora Sacred Silences. Zonas geográficas de trabajo: Colombia y México</t>
  </si>
  <si>
    <t xml:space="preserve">https://www.mxfractal.org/articulos/RevistaFractal90Castillejo.php  </t>
  </si>
  <si>
    <t>Cuando los Pájaros No Cantaban</t>
  </si>
  <si>
    <t>Verdad, Violencia</t>
  </si>
  <si>
    <t>Tipo de proyecto: _Proyectos de investigación aplicada_
Tomo Testimonial VI. Informe Final de la Comisión de la Verdad, Hay Futuro si hay Verdad, Bogotá, Comisión para el Esclarecimiento de la Verdad, 2020-2023. Financiado con Fondos de la Cooperación Internacional</t>
  </si>
  <si>
    <t xml:space="preserve">https://www.comisiondelaverdad.co/cuando-los-pajaros-no-cantaban </t>
  </si>
  <si>
    <t xml:space="preserve">Reimagining the University: Enhancing the Role of Universities in Conflict and Crisis. </t>
  </si>
  <si>
    <t>Global Challenges Research Fund, Arts and Humanities Research Council (UK), and in partnership with University of York (UK), University of Sarajevo (Bosnia), University of Rwanda (Rwanda), Makerere University (Uganda), University of Western Cape (South Africa), University of Chan Mai (Thailand)</t>
  </si>
  <si>
    <t>Universidad, Conflicto</t>
  </si>
  <si>
    <t xml:space="preserve">Tipo de proyecto: _Proyectos de investigación aplicada_
Financiado Por: Global Challenges Research Fund, Arts and Humanities Research Council (UK), and in partnership with University of York (UK), University of Sarajevo (Bosnia), University of Rwanda (Rwanda), Makerere University (Uganda), University of Western Cape (South Africa), University of Chan Mai (Thailand), 2023-2027 </t>
  </si>
  <si>
    <t xml:space="preserve">Desapariciones: Estudio en perspectiva transnacional de una categoría para gestionar, habitar y analizar la catástrofe social y la perdida. </t>
  </si>
  <si>
    <t>Ministerio de Comunicaciones, España, Universidad del País Vasco, University of California-Santa Bárbara (U.S.A), Universidad de Coímbra (Portugal), Tecnológico de Monterrey (México), Universidad de los de Andes (Colombia), École des Hautes Études en Sciences Sociales (France), Universität Konstanz (Germany</t>
  </si>
  <si>
    <t>Tipo de proyecto: _Proyectos de investigación aplicada_
Financiado por el Ministerio de Comunicaciones, España. Universidad del País Vasco, University of California-Santa Bárbara (U.S.A), Universidad de Coímbra (Portugal), Tecnológico de Monterrey (México), Universidad de los de Andes (Colombia), École des Hautes Études en Sciences Sociales (France), Universität Konstanz (Germany), 2016-2019</t>
  </si>
  <si>
    <t>Narrativas de Reincorporación Territorial</t>
  </si>
  <si>
    <t xml:space="preserve">Fondo Europeo para la Paz </t>
  </si>
  <si>
    <t>Reintegración</t>
  </si>
  <si>
    <t>Amazonía, Orinoquía</t>
  </si>
  <si>
    <t>Meta, Putumayo</t>
  </si>
  <si>
    <t xml:space="preserve">Tipo de proyecto: _Proyectos de investigación aplicada_
Proyecto de Empoderamiento de Organizaciones Locales y Procesos de Reincorporación. Programa de Estudios Críticos de las Transiciones Políticas, Universidad de Los Andes Financiado por: Fondo Europeo para la Paz (2020-2021), Departamento del Meta, Putumayo </t>
  </si>
  <si>
    <t>https://pect.uniandes.edu.co/publicaciones/</t>
  </si>
  <si>
    <t>Arts of Dwelling and Survival in Colombia</t>
  </si>
  <si>
    <t>Global Challenges Research Fund</t>
  </si>
  <si>
    <t>Habitar, Conflicto</t>
  </si>
  <si>
    <t>Tipo de proyecto: _Proyectos de investigación aplicada_
Part of ‘Building Inclusive Civil Societies with, and for, Young People in 5 Post-Conflict Countries.’ Co-investigator. Global Challenges Research Fund (GCRF), and the Arts and Humanities Research Council (2017-2019).</t>
  </si>
  <si>
    <t>Contribuciones a la Búsqueda, identificación, y localización personas desaparecidas y dadas por desaparecidas en el departamento del Meta</t>
  </si>
  <si>
    <t>Fundación para los Derechos Humanos</t>
  </si>
  <si>
    <t xml:space="preserve">Tipo de proyecto: _Proyectos de investigación aplicada_
Estudios Críticos de las Transiciones Políticas, Universidad de los Andes and Fundación para los Derechos Humanos. Financiado por: United Nations Development Fund &amp; German Cooperation Agency, 2014-2016. </t>
  </si>
  <si>
    <t>Área</t>
  </si>
  <si>
    <t>Descripción</t>
  </si>
  <si>
    <t xml:space="preserve">Antropología histórica </t>
  </si>
  <si>
    <t>La antropología histórica se ocupa de aspectos fundamentales de la condición humana a la luz de su apreciación del ser humano como abierto, inacabado y en constante ejercicio hermenéutico. En el departamento se ha desarrollado esta área, a partir del trabajo de la profesora Zandra Pedraza, quien mantiene un especial interés por las cualidades del pensamiento antropológico de la modernidad y, en particular, por las complejas características de las imágenes, experiencias y concepciones de lo humano cuando ellas también han sido intervenidas por las ciencias sociales y las disciplinas humanistas, las guías antropológicas de la pedagogía, los valores éticos y estéticos de los discursos antropológicos en circulación a partir del siglo XIX y el ideario de las ciencias y la tecnología. A partir de esta perspectiva este trabajo ha involucrado principios genealógicos y componentes de la crítica de los estudios culturales.</t>
  </si>
  <si>
    <t>Estudios interdisciplinarios sobre violencia, subjetividad y cultura</t>
  </si>
  <si>
    <t>Uno de los elementos centrales de los estudios de las violencias es la preocupación por los rastros que los conflictos armados, las guerras y genocidios, y las dictaduras dejan en el paisaje existencial de los seres humanos. En el departamento se destaca el trabajo del profesor Alejandro Castillejo quien ha situado estas huellas en tres formas concretas de experimentar la violencia, entre diversas posibilidades: la primera, la violencia vivida como una “fractura”; la segunda, como la instauración del “silencio”, como “modo de articular la experiencia”; y la tercera, como la cohabitación con la “ausencia”. Una preocupación por la violencia desde una perspectiva que privilegia la subjetividad se concentra en estos procesos de desterritorialización, descorporalización, y de nominación de un mundo herido.</t>
  </si>
  <si>
    <t>Estudios críticos de las transiciones políticas</t>
  </si>
  <si>
    <r>
      <rPr>
        <sz val="11"/>
        <color rgb="FF000000"/>
        <rFont val="Calibri"/>
        <scheme val="minor"/>
      </rPr>
      <t>Esta área se dedica, desde una perspectiva global, al estudio de los espacios sociales (y sus dispositivos legales, geográficos, productivos, imaginarios, epistemológicos, y sensoriales) que se gestan como producto de la aplicación de "</t>
    </r>
    <r>
      <rPr>
        <i/>
        <sz val="11"/>
        <color rgb="FF000000"/>
        <rFont val="Calibri"/>
        <scheme val="minor"/>
      </rPr>
      <t>leyes de unidad nacional y reconciliación."</t>
    </r>
    <r>
      <rPr>
        <sz val="11"/>
        <color rgb="FF000000"/>
        <rFont val="Calibri"/>
        <scheme val="minor"/>
      </rPr>
      <t xml:space="preserve"> Estos dispositivos se caracterizan por una serie de ensambles de prácticas institucionales, conocimientos expertos y discursos globales que se entrecruzan en un contexto histórico concreto con el objeto de enfrentar graves violaciones a los derechos humanos y otras modalidades de violencia. Las investigaciones en esta área han sido lideradas por el profesor Alejandro Castillejo e incluyen trabajo de campo en países como Colombia, Sudáfrica, Perú, México, Alemania, Cambodia, y Senegal. </t>
    </r>
  </si>
  <si>
    <t>Estudios sobre sonido, escucha y sociedad</t>
  </si>
  <si>
    <t xml:space="preserve">Esta área recoge una serie de las reflexiones sobre la escucha (en sentido eco-bio-social) desde una perspectiva interdisciplinaria, en la que se exploran las relaciones entre lo sensible y lo inteligible, particularmente en lo que atañe al fenómeno sonoro, dentro del gran ámbito del universo multisensorial. También cristaliza un tránsito que lleva el trabajo antropológico (etnográfico) del universo de las grafías al de las fonías, del mundo de la inscripción al mundo de la reverberación (etnofónico), transformándolo radicalmente. En sus propuestas integrativas de entender la producción académica como un acto de des-familiarización theorético, articula una serie de inquietudes sobre lo testimonial, sobre el acto de escuchar, las políticas de representación, en la frontera entre documentar y crear. </t>
  </si>
  <si>
    <t xml:space="preserve">Esta área integra aportes del giro poshumano, la etnografía multiespecie y las nuevas teorías de la complejidad, así como trabajos etnográficos que revelan las dimensiones territoriales, culturales, productivas y políticas de la vida campesina e indígena.  En el departamento esta área se ha desarrollado junto a los proyectos de profesoras como Mónica Espinosa y Alhena Caicedo quienes han realizado investigaciones sobre comunidades campesinas en Nariño, Boyacá, Cauca y Cundimarca las cuales contemplan memorias socionaturales, relaciones de interdependencia ecosistémica y el rastreo de politicas del buen viviir. </t>
  </si>
  <si>
    <t xml:space="preserve">Esta área estudia tanto las configuraciones culturales de la autoridad, como las instituciones políticas, los sistemas de gobierno y el ejercicio del poder.  Incluye la configuración de los sistemas estatales en el pasado y en el presente y su relación con efectos de territorialización y configuración de nuevas identidades sociales y políticas.  En el departamento esta área se ha consolidado con el trabajo de diferentes generaciones quienes han realizado investigaciones sobre transformaciones modernas de sistemas de autoridad y poder en la Amazonia, procesos de democratización de comunidades indígenas en el suroccidente andino, narrativas y materialidades de las fuerzas armadas de Colombia, formas de acción politica y movimientos populares, etnografías de la burocracia estatal, y la construcción de fronteras producto de la relación Estado, capital y espacio, entre otras. </t>
  </si>
  <si>
    <t>El departamento ha sido un referente nacional e internacional en el campo de la etnología, esa disciplina descriptiva y comparativa que busca tender puentes entre el saber detallado de la etnografía y las aspiraciones generales de la antropología. Las contribuciones del departamento a este campo, que empiezan desde su misma fundación y han continuado ininterrumpidamente hasta nuestros días, comprenden labores de formación académica, proyectos de investigación de diverso alcance, e iniciativas colaborativas con poblaciones indígenas, afrocolombianas y campesinas.  Así lo demuestran los pioneros estudios antropológicos de Alicia y Gerardo Reichel-Dolmatoff en la Sierra Nevada de Santa Marta y el Vaupés, el ambicioso programa de investigación etno-lingüística liderado por el Centro Colombiano de Estudios de Lenguas Aborígenes (CCELA), la traducción de la constitución colombiana de 1991 a varios idiomas indígenas, y, entre otros, las excepcionales etnografías realizadas por profesores y egresados sobre temas tan diversos como los ordenamientos ontológicos, las tradiciones orales, las políticas del multiculturalismo y la reivindicaciones étnicas y culturales. La vitalidad del departamento en el campo etnológico se ve igualmente reflejada en muchas iniciativas en curso, desde proyectos de territorialidad y conservación en la Sierra Nevada de Santa Marta y las llanuras del Caribe, hasta proyectos de investigación en torno a la posible colaboración entre saberes indígenas y ciencia frente a la actual crisis ecológica del planeta.</t>
  </si>
  <si>
    <t xml:space="preserve">Los sentidos sobre lo humano son inseparables de lo que consideramos valioso, lo que producimos, intercambiamos y consumimos para subsistir y llegar a ser personas. Los intereses de la antropología por el mundo económico van desde la diversidad de las formas de circular objetos hasta la experiencia ética e íntima de las desigualdades y el capital contemporáneo. El interés por lo económico ha sido transversal a investigaciones realizadas por profesores y egresados desde un inicio que pasan desde el estudio de las condiciones económicas de comunidades de cazadores-recolectores, indígenas, y campesinas hasta estudios etnográficos sobre procesos de estratificación socioeconómica y espacial urbanos, efectos de políticas neoliberales, valoración de lo patrimonial y la constitución de mercados de carbono, entre otros. </t>
  </si>
  <si>
    <t>Antropología del futuro</t>
  </si>
  <si>
    <t xml:space="preserve">El mundo contemporáneo está atravesado por preocupaciones individuales y colectivas sobre el futuro. ¿Cómo se pueden pensar el problema del futuro desde otras relaciones con el tiempo, la temporalidad y el porvenir? La antropología ofrece alternativas a esta pregunta al pensar desde diversidad de formas de pensar la historia, la potencialidad, la expectativa, la anticipación, la especulación, la esperanza y el destino. Estos temas han sido abordados desde diversas investigaciones adelantadas por profesores y egresados del departamento. </t>
  </si>
  <si>
    <t>La antropología urbana se concentra en estudiar la complejidad de la vida urbana, tanto en el pasado como en el presente. Analiza cómo las personas interactúan, se relacionan y otorgan significado a y en entornos urbanos específicos, como ciudades, barrios y áreas metropolitanas. Los antropólogos urbanos exploran temas como la estructura social, dinámicas de poder, diversidad cultural, migración, gentrificación, prácticas culturales, identidad urbana y planificación urbana. Para estos análisis los investigadores corren con el desafío de vincular análisis locales con escalas regionales y globales. En el departamento la antropología urbana empieza de manera temprana con el trabajo de Alicia Dussán de Reichel-Dolmatoff y sus estudiantes en el barrio El Carmen de la ciudad de Bogotá y se consolida con trabajos recientes en antropología urbana enfocados en estudiar procesos de estratificación socioeconómica y espacial, la vida social urbana y la desigualdad, el apoyo social, el bienestar y el cuidado.</t>
  </si>
  <si>
    <t xml:space="preserve">Antropología de la imagen </t>
  </si>
  <si>
    <t>Distinta a las tradiciones de la antropología visual y el documental etnográfico, la antropología de la imagen es un campo emergente de investigación y curaduría resultante de tres líneas de escape: la renovación y la expansión del diálogo entre antropología, arte y filosofía; la remoción del clásico enfoque sobre el etnos en la disciplina hacia estrategias de ensamblaje; y, la necesidad de curar el oficio mismo de la antropología posicionando, centralmente, al etnógrafo como hacedor de imágenes. </t>
  </si>
  <si>
    <t xml:space="preserve">Antropología médica </t>
  </si>
  <si>
    <t>Esta área de la antropología socio-cultural busca analizar el campo de la salud y de la enfermedad en el mundo cotidiano. En el departamento el grupo de antropología médica ha mantenido por varios años intereses diversos en campos como las enfermedades infecciosas, las enfermedades crónicas, los determinantes sociales de la enfermedad, salud pública intercultural, alimentación y nutrición. Desde esto trabajos se busca que el conocimiento que se produce tenga aplicabilidad para el desarrollo de políticas pública, planes y programas en salud.</t>
  </si>
  <si>
    <t xml:space="preserve">Etnopsiquiatría </t>
  </si>
  <si>
    <t xml:space="preserve">Los trabajos en esta área en el departamento comenzaron en el año 2000 coordinados por Carlos Alberto Uribe. Su interés inicial fue la interpretación de los fenómenos de salud-enfermedad mental desde una perspectiva etnopsiquiátrica. Luego con el trabajo de estudiantes y otros colegas se diversificaron los intereses talrededor de disímiles contextos terapéuticos que articulan nociones heterogéneas de salud, enfermedad, bienestar y malestar, así como modos de proceder. Además, la preocupación  por diverosos fenómenos terapéuticos ha llevado a los investigadores a buscar una comprensión articulada con otras esferas de lo social y lo cultural tales como la religión, el arte, la política, la economía y las nuevas tecnologías de información y comunicación. </t>
  </si>
  <si>
    <t xml:space="preserve">Etnohistoria </t>
  </si>
  <si>
    <t>La relevancia del área es que corresponde a la historia del contacto, por lo general basada en documentos escritos en el contexto colonial, tanto por representantes de la sociedad colonizadora como de la colonizada, ambos imposibles de entender el uno sin el otro. Por lo tanto remite no solo a como se construye una nueva sociedad o sociedades gracias a la colonización sino también a cómo se insertan procesos como la escritura, el arte, etc. Es un campo además de relación estrecha entre la historia y la antropología. Por muchos años fue un curso obligatorio para historiadores y antropólogos en la Universidad de los Andes dictado por Carl Langebaek, algo que se perdió con la especialización creciente de ambas "disciplinas". También existió un proyecto de posgrado en etnohistoria liderado en ese entonces por Roberto Pineda. Hoy el mismo nombre se usa poco, pero no hay duda que la mejor historia, es decir aquella sensible a la diferencia cultural, y la mejor antropología, es decir la que sabe de la importancia de la historia, son, de alguna manera, etnohistorias.</t>
  </si>
  <si>
    <t xml:space="preserve">Arqueología regional </t>
  </si>
  <si>
    <t xml:space="preserve">Surge como una preocupación por la escala en la cual se estudiaban procesos históricos limitándose a sitios, en parte gracias a la influencia de los estudios ambientales y su impacto en la antropología y la arqueología. Surgió con fuerza en México y luego en Perú y otras partes y ha ayudado enormemente a dejar de ver los sitios como unidades aisladas y comprender que están unidas por una serie de conexiones que es importante estudiar. Estos estudios han sido claves para entender la historia demográfica, o de jerarquías de asentamientos en diversos lugares, así como para comparar procesos de cambio social en diferentes regiones. La Universidad de los Andes fue líder en introducir esta forma de entender el espacio y las ocupaciones humanas especialmente gracias al trabajo de Robert Drennan en el alto Magdalena. Se han desarrollado estudios en Santa Marta, bajo Magdalena, Guajira, Fúquene, Tierradentro, Nariño y el eje Cafetero. </t>
  </si>
  <si>
    <t>Patrimonio cultural y arqueológico y arqueología preventiva</t>
  </si>
  <si>
    <t xml:space="preserve">En el departamento la temática del patrimonio cultural ha venido ganando visibilidad e importancia en la última década tanto como hecho académico - mediante cursos especializados en la materia -, así como por la implementación, desarrollo y consolidación de iniciativas diversas, algunas ya de largo aliento como el Observatorio del Patrimonio Cultural y Arqueológico OPCA. La producción semestral del Boletín OPCA, producto virtual y temático, que a la fecha ya cuenta con 24 ediciones, refleja cada una las múltiples aristas que el fenómeno del patrimonio cultural constituye en la sociedad contemporánea. Una de las áreas de acción especializada que se desprende de esto ha sido la arqueología preventiva, atendiendo las necesidades de sectores diversos como empresas mineras, constructoras de vivienda y hasta la Universidad misma, a la hora de realizar proyectos que pueden eventualmente afectar el patrimonio arqueológico según lo dispone hoy en día la legislación nacional en esta materia. </t>
  </si>
  <si>
    <r>
      <rPr>
        <sz val="11"/>
        <color rgb="FF242424"/>
        <rFont val="Calibri"/>
        <scheme val="minor"/>
      </rPr>
      <t>En esta área, desde la perspectiva </t>
    </r>
    <r>
      <rPr>
        <sz val="11"/>
        <color rgb="FF000000"/>
        <rFont val="Calibri"/>
        <scheme val="minor"/>
      </rPr>
      <t>biocultural y de largo alcance temporal, se realizan investigaciones encaminadas a documentar y analizar la naturaleza de los cambios en las prácticas alimentarias y culinarias. Con este propósito y de manera multidisciplinar, se han venido desarrollando proyectos arqueológicos y antropológicos en distintos contextos geográficos y temporales del país encaminados a estudiar la variabilidad de condiciones históricas, ecosistémicas, políticas, económicas, sociales y culturales que han impactado las prácticas alimentarias y culinarias. Nos interesa de manera particular, entender el cómo y el por qué de los cambios a través del tiempo y las consecuencias que estos han tenido en el corto, mediano y largo plazo en otros aspectos de las sociedades como son por ejemplo la seguridad y la soberanía alimentaria, la pérdida de la biodiversidad alimentaria, los procesos identitarios y de la autonomía política, entre muchos otros.  </t>
    </r>
  </si>
  <si>
    <t>Zooarqueología </t>
  </si>
  <si>
    <r>
      <rPr>
        <sz val="11"/>
        <color rgb="FF000000"/>
        <rFont val="Calibri"/>
        <scheme val="minor"/>
      </rPr>
      <t>En el área de Zooarqueología se llevan a cabo investigaciones que, basadas en el análisis de los restos óseos de fauna de contextos arqueológicos, tienen como principal finalidad estudiar las relaciones entre los humanos y el medio ambiente en general y en particular entre los humanos y la fauna en todas sus dimensiones, económicas, alimentarias, simbólicas, etc. Con este propósito, se han venido desarrollando varios proyectos de investigación en la Región Caribe de Colombia, que desde una perspectiva multidisciplinar buscan contribuir a documentar desde una escala de tiempo amplia y desde una perspectiva social, las complejas relaciones entre los humanos y la fauna, en particular, en lo relativo a las economías de subsistencia y la alimentación y también con las problemáticas actuales relacionadas con la </t>
    </r>
    <r>
      <rPr>
        <sz val="11"/>
        <color rgb="FF232323"/>
        <rFont val="Calibri"/>
        <scheme val="minor"/>
      </rPr>
      <t>conservación de la biodiversidad. Los análisis y otras actividades relacionadas con dichas investigaciones se realizan en el laboratorio de Zooarqueología de la Universidad de los Andes, que ha sido creado con este propósito.</t>
    </r>
  </si>
  <si>
    <t>Materialidad, conflicto y emociones</t>
  </si>
  <si>
    <t>El conflicto social y la violencia pueden comprenderse a través de la materialidad. Los actores usan los objetos para comunicar narrativas ideológicas, generar acciones de reparación, presentarlos como testigos o convertirlos en monumentos y trofeos. Objetos relacionados con dominación, confrontaciones, guerras y violencia cotidiana pueden ser hallados en museos, ruinas, y sitios de interés patrimonial pero también en espacios íntimos de personas que los coleccionan para actualizar los vínculos emotivos con el pasado. Con base en el análisis de estos objetos, varias investigaciones en el departamento han rastreado conexiones entre actores que buscan posicionarse como narradores, voceros, protagonistas del conflicto o como víctimas. Esta línea de investigación está adscrita al Grupo Conflicto Social y Violencia fundado por la antropóloga Myriam Jimeno. </t>
  </si>
  <si>
    <t xml:space="preserve">Antropología ambiental y del paisaje </t>
  </si>
  <si>
    <t>Arqueobotánica</t>
  </si>
  <si>
    <t>Arqueología pública</t>
  </si>
  <si>
    <t>Roles</t>
  </si>
  <si>
    <t>Categorías</t>
  </si>
  <si>
    <t>Sin Información</t>
  </si>
  <si>
    <t>Estudiante</t>
  </si>
  <si>
    <t>Egresado</t>
  </si>
  <si>
    <t>Nombre</t>
  </si>
  <si>
    <t>lat</t>
  </si>
  <si>
    <t>lon</t>
  </si>
  <si>
    <t>lat_mun_corregida</t>
  </si>
  <si>
    <t>lon_mun_corregida</t>
  </si>
  <si>
    <t>lat_mun_cortada</t>
  </si>
  <si>
    <t>lon_mun_cortada</t>
  </si>
  <si>
    <t>Altiplano cundiboyacense</t>
  </si>
  <si>
    <t>Amazonas</t>
  </si>
  <si>
    <t xml:space="preserve">América </t>
  </si>
  <si>
    <t>Antioquia</t>
  </si>
  <si>
    <t>Barrancas</t>
  </si>
  <si>
    <t>Barranquilla</t>
  </si>
  <si>
    <t>Berlín</t>
  </si>
  <si>
    <t>52.50673</t>
  </si>
  <si>
    <t>13.259928</t>
  </si>
  <si>
    <t>Bogotá/Internacional</t>
  </si>
  <si>
    <t>Bucaramanga</t>
  </si>
  <si>
    <t>Buenaventura</t>
  </si>
  <si>
    <t>Cajibio</t>
  </si>
  <si>
    <t>Cali</t>
  </si>
  <si>
    <t>3.39505</t>
  </si>
  <si>
    <t>-76.68155</t>
  </si>
  <si>
    <t>Cambridge</t>
  </si>
  <si>
    <t>52.19881</t>
  </si>
  <si>
    <t>0.04205</t>
  </si>
  <si>
    <t>Caquetá</t>
  </si>
  <si>
    <t>Caribe colombiano</t>
  </si>
  <si>
    <t>Coyaima</t>
  </si>
  <si>
    <t>Depresión momposina</t>
  </si>
  <si>
    <t>Dubai</t>
  </si>
  <si>
    <t>25.07472</t>
  </si>
  <si>
    <t>54.60365</t>
  </si>
  <si>
    <t>Ecuador</t>
  </si>
  <si>
    <t>-0.1865936</t>
  </si>
  <si>
    <t>El paso</t>
  </si>
  <si>
    <t>Europa y América</t>
  </si>
  <si>
    <t>Fonseca</t>
  </si>
  <si>
    <t>Fúquene</t>
  </si>
  <si>
    <t>Guane</t>
  </si>
  <si>
    <t>Guangzhou</t>
  </si>
  <si>
    <t>23.1591</t>
  </si>
  <si>
    <t>Honda</t>
  </si>
  <si>
    <t>5.2104266</t>
  </si>
  <si>
    <t>-74.84303</t>
  </si>
  <si>
    <t>Johannesburgo</t>
  </si>
  <si>
    <t>-26.17151</t>
  </si>
  <si>
    <t>27.9988</t>
  </si>
  <si>
    <t>La Cruz</t>
  </si>
  <si>
    <t>Llanuras ariguaní</t>
  </si>
  <si>
    <t>Madrid</t>
  </si>
  <si>
    <t>40.43783</t>
  </si>
  <si>
    <t>-3.84434</t>
  </si>
  <si>
    <t>Maicao</t>
  </si>
  <si>
    <t>Medellín</t>
  </si>
  <si>
    <t>Meta</t>
  </si>
  <si>
    <t>México</t>
  </si>
  <si>
    <t>Mocoa</t>
  </si>
  <si>
    <t>Natagaima</t>
  </si>
  <si>
    <t>Nilo</t>
  </si>
  <si>
    <t>Oakland</t>
  </si>
  <si>
    <t>37.75860</t>
  </si>
  <si>
    <t>-122.4001</t>
  </si>
  <si>
    <t>Oregon</t>
  </si>
  <si>
    <t>44.11520</t>
  </si>
  <si>
    <t>-123.2223</t>
  </si>
  <si>
    <t>Ortega</t>
  </si>
  <si>
    <t>Oxford</t>
  </si>
  <si>
    <t>51.75041</t>
  </si>
  <si>
    <t>-1.288787</t>
  </si>
  <si>
    <t>Países del convenio andino de naciones</t>
  </si>
  <si>
    <t>Pasto</t>
  </si>
  <si>
    <t>Piendamo</t>
  </si>
  <si>
    <t>Popayán</t>
  </si>
  <si>
    <t>Puerto Rondón</t>
  </si>
  <si>
    <t>Quindío</t>
  </si>
  <si>
    <t>Quipile</t>
  </si>
  <si>
    <t>Ráquira</t>
  </si>
  <si>
    <t>Región caribe</t>
  </si>
  <si>
    <t>Región istmocolombiana (Sur de honduras, norte de colombia)</t>
  </si>
  <si>
    <t>13.09074</t>
  </si>
  <si>
    <t>-81.57267</t>
  </si>
  <si>
    <t>Región neotrópicos, Caribe colombiano</t>
  </si>
  <si>
    <t>Ricaute</t>
  </si>
  <si>
    <t>Río Inirida, Río atabapo</t>
  </si>
  <si>
    <t>San Juan del Cesar</t>
  </si>
  <si>
    <t>Serranía del perijá</t>
  </si>
  <si>
    <t>Shanghai</t>
  </si>
  <si>
    <t>31.2245159</t>
  </si>
  <si>
    <t>Silvia</t>
  </si>
  <si>
    <t>Simijaca</t>
  </si>
  <si>
    <t>Sur de antioquia</t>
  </si>
  <si>
    <t>Susa</t>
  </si>
  <si>
    <t>Sutamarchan</t>
  </si>
  <si>
    <t>Tambo</t>
  </si>
  <si>
    <t>Tierrafirme</t>
  </si>
  <si>
    <t>Tinjacá</t>
  </si>
  <si>
    <t>Tolemaida</t>
  </si>
  <si>
    <t>Uribia</t>
  </si>
  <si>
    <t>Utrecht</t>
  </si>
  <si>
    <t>52.0841</t>
  </si>
  <si>
    <t>5.00009</t>
  </si>
  <si>
    <t>Viena</t>
  </si>
  <si>
    <t>48.22025</t>
  </si>
  <si>
    <t>16.29727</t>
  </si>
  <si>
    <t>Villa de leiva</t>
  </si>
  <si>
    <t>Washington</t>
  </si>
  <si>
    <t>Fecha de graduación</t>
  </si>
  <si>
    <t>Tipo de estudio</t>
  </si>
  <si>
    <t>Marisela Quiroz Diaz</t>
  </si>
  <si>
    <t>Pregrado</t>
  </si>
  <si>
    <t>COLOMBIA</t>
  </si>
  <si>
    <t>BARRANQUILLA</t>
  </si>
  <si>
    <t>INDEPENDIENTES</t>
  </si>
  <si>
    <t>GESTORA CULTURAL</t>
  </si>
  <si>
    <t>Eliana Paola Hernandez Pachon</t>
  </si>
  <si>
    <t>BOGOTA D.C.</t>
  </si>
  <si>
    <t>BANCO DE LA REPUBLICA</t>
  </si>
  <si>
    <t>ANIMADORA PEDAGOGICA</t>
  </si>
  <si>
    <t>David Mauricio Molina Gonzalez</t>
  </si>
  <si>
    <t>EVERISE COLOMBIA SAS</t>
  </si>
  <si>
    <t>AGENTE BILINGUE</t>
  </si>
  <si>
    <t>Diana Alexandra Mendoza Almanza</t>
  </si>
  <si>
    <t>ESTADOS UNIDOS</t>
  </si>
  <si>
    <t>AUSTIN</t>
  </si>
  <si>
    <t>HAEGELIN CONSTRUCTION</t>
  </si>
  <si>
    <t>ACCOUNTING ASSISTANT</t>
  </si>
  <si>
    <t>Natalia Lozada Mendieta</t>
  </si>
  <si>
    <t>Maestría</t>
  </si>
  <si>
    <t>UNIVERSIDAD DE LOS ANDES</t>
  </si>
  <si>
    <t>PROFESORA ASISTENTE</t>
  </si>
  <si>
    <t>Lina Marcela Valencia Martinez</t>
  </si>
  <si>
    <t>CALI</t>
  </si>
  <si>
    <t>Paloma Catalina Sandoval Gracia</t>
  </si>
  <si>
    <t>GEOSIS SOLUCIONES EN GEOFISICA INGENIERIA SISMICA Y ARQUEOLOGIA S A S</t>
  </si>
  <si>
    <t>GERENTE</t>
  </si>
  <si>
    <t>Monica Pilar Parra Gomez</t>
  </si>
  <si>
    <t>INSTITUTO DE DESARROLLO URBANO</t>
  </si>
  <si>
    <t>GESTOR SOCIAL</t>
  </si>
  <si>
    <t>Selene Lozano Sotelo</t>
  </si>
  <si>
    <t>LA CALERA</t>
  </si>
  <si>
    <t>SECRETARIA DE EDUCACION DEL DISTRITO</t>
  </si>
  <si>
    <t>CONTRATISTA</t>
  </si>
  <si>
    <t>German Andres Mc Allister Andrade</t>
  </si>
  <si>
    <t>ESCUELA MILITAR DE CADETES GENERAL JOSE MARIA CORDOVA</t>
  </si>
  <si>
    <t>OFICIAL DE APOYO TECNICO EN TERRENO</t>
  </si>
  <si>
    <t>Kenny Javier Calderon Corredor</t>
  </si>
  <si>
    <t>GRAN TIERRA ENERGY COLOMBIA GMBH SUCURSAL COLOMBIA</t>
  </si>
  <si>
    <t>ARQUEOLOGO</t>
  </si>
  <si>
    <t>Carol Johana Rojas Duarte</t>
  </si>
  <si>
    <t>MAUREL &amp; PROM SA SUR AMERICA</t>
  </si>
  <si>
    <t>AUXILIAR DE INTERVENTORIA</t>
  </si>
  <si>
    <t>Juliana Rios Amaya</t>
  </si>
  <si>
    <t>ARLINGTON</t>
  </si>
  <si>
    <t>CONSERVATION INTERNATIONAL</t>
  </si>
  <si>
    <t>ANTROPOLOGA</t>
  </si>
  <si>
    <t>Maria Lucia Osorno Martinez</t>
  </si>
  <si>
    <t>AUSTRALIA</t>
  </si>
  <si>
    <t>NO DISPONIBLE</t>
  </si>
  <si>
    <t>MELBOURNE CONVENTION BUREAU</t>
  </si>
  <si>
    <t>BUSINESS DEVELOPMENT AND RESEARCH COORDINATOR</t>
  </si>
  <si>
    <t>Paula Daniela Monici Peña</t>
  </si>
  <si>
    <t>SUNRISE CARGO S.A.</t>
  </si>
  <si>
    <t>Diana Melisa Jimenez Peña</t>
  </si>
  <si>
    <t>INSPECTORA SOCIAL</t>
  </si>
  <si>
    <t>Julian Andres Escobar Tovar</t>
  </si>
  <si>
    <t>Doctorado</t>
  </si>
  <si>
    <t>MINISTERIO DE CULTURA</t>
  </si>
  <si>
    <t>CONTRATISTA DE ANTROPOLOGIA</t>
  </si>
  <si>
    <t>Daniela Rangel Gil</t>
  </si>
  <si>
    <t>INDEPENDIENTE</t>
  </si>
  <si>
    <t>Janneth Arias Hernandez</t>
  </si>
  <si>
    <t>CORPORACION UNIVERSITARIA MINUTO DE DIOS</t>
  </si>
  <si>
    <t>DOCENTE</t>
  </si>
  <si>
    <t>Luciana Scaraffuni Ribeiro</t>
  </si>
  <si>
    <t>URUGUAY</t>
  </si>
  <si>
    <t>MONTEVIDEO</t>
  </si>
  <si>
    <t>FACULTAD DE CIENCIAS SOCIALES UDELAR</t>
  </si>
  <si>
    <t>INVESTIGADORA RESPONSABLE</t>
  </si>
  <si>
    <t>Natalia Garzon Laignelet</t>
  </si>
  <si>
    <t>Luis Armando Duran Segura</t>
  </si>
  <si>
    <t>COSTA RICA</t>
  </si>
  <si>
    <t>SAN JOSE</t>
  </si>
  <si>
    <t>UNIVERSIDAD DE COSTA RICA</t>
  </si>
  <si>
    <t>DOCENTE INVESTIGADOR</t>
  </si>
  <si>
    <t>Abel Mauricio Guerrero Gonzalez</t>
  </si>
  <si>
    <t>HOSPITAL SANTA CLARA</t>
  </si>
  <si>
    <t>MEDICO ESPECIALISTA</t>
  </si>
  <si>
    <t>Maria Camila Baena Vargas</t>
  </si>
  <si>
    <t>UNIDAD PARA LAS VICTIMAS</t>
  </si>
  <si>
    <t>PROFESIONAL COOPERACION INTERNACIONAL Y ALIANZAS ESTRATEGICAS</t>
  </si>
  <si>
    <t>Carlos Yezid Garzon Riaño</t>
  </si>
  <si>
    <t>Tatiana Forero Torres</t>
  </si>
  <si>
    <t>FUNDACION CORONA</t>
  </si>
  <si>
    <t>María Isabel Cardona Rodriguez</t>
  </si>
  <si>
    <t>UNIDAD DE BUSQUEDA DE PERSONAS DADAS POR DESAPARECIDAS EN EL CONTEXTO Y EN RAZON DEL CONFLICTO ARMADO</t>
  </si>
  <si>
    <t>EXPERTA TECNICA</t>
  </si>
  <si>
    <t>Laura Angelica Guiot Arias</t>
  </si>
  <si>
    <t>CANADA</t>
  </si>
  <si>
    <t>TORONTO</t>
  </si>
  <si>
    <t>CHILD CARE CENTER INC</t>
  </si>
  <si>
    <t>EDUCADOR INFANTIL</t>
  </si>
  <si>
    <t>Paola Adarve Zuluaga</t>
  </si>
  <si>
    <t>FONDO PARA LA ACCION AMBIENTAL Y LA NINEZ</t>
  </si>
  <si>
    <t>GENDER CONSULTANT</t>
  </si>
  <si>
    <t>Juanita Gonzalez Ramirez</t>
  </si>
  <si>
    <t>FUNDACION GRUPO SOCIAL O LA FUNDACION GRUPO SOCIAL</t>
  </si>
  <si>
    <t>PROFESIONAL NACIONAL</t>
  </si>
  <si>
    <t>Laura Martinez Apraez</t>
  </si>
  <si>
    <t>COORDINADORA DE ESCUELA</t>
  </si>
  <si>
    <t>María Angelica Jimenez Otalora</t>
  </si>
  <si>
    <t>Marcia Lorenna Andrea Parra Velasquez</t>
  </si>
  <si>
    <t>FUNDACION GAIA AMAZONAS</t>
  </si>
  <si>
    <t>ASESORA</t>
  </si>
  <si>
    <t>Juan Pablo Montero Martinez</t>
  </si>
  <si>
    <t>Hernando Alberto Echeverri Sanchez</t>
  </si>
  <si>
    <t>ALEMANIA</t>
  </si>
  <si>
    <t>ANTHROPOLOGY RESEARCHER</t>
  </si>
  <si>
    <t>Sebastian Adolfo Luna Aguilar</t>
  </si>
  <si>
    <t>ASOCIACION DE AUTORIDADES TRADICIONALES Y CABILDOS DE LOS PUEBLOS INDIGENAS DEL MUNICIPIO DE PUERTO LEGUIZAMO Y ALTO RESGUARDO PREDIO PUTUMAYO</t>
  </si>
  <si>
    <t>ANTROPOLOGO CONSULTOR</t>
  </si>
  <si>
    <t>Juliana Cubillos Aguirre</t>
  </si>
  <si>
    <t>BRANDSTRAT S.A.S.</t>
  </si>
  <si>
    <t>ANALISTA</t>
  </si>
  <si>
    <t>Estefania Guzman Rincon</t>
  </si>
  <si>
    <t>NUEVA YORK</t>
  </si>
  <si>
    <t>C40 CITIES CLIMATE LEADERSHIP GROUP INC</t>
  </si>
  <si>
    <t>Heidi Johana Romero Castellanos</t>
  </si>
  <si>
    <t>ARTEMIS GEMS</t>
  </si>
  <si>
    <t>PROPIETARIA Y GEMOLOGA</t>
  </si>
  <si>
    <t>Abelardo Ramos Pacho</t>
  </si>
  <si>
    <t>Intermedio</t>
  </si>
  <si>
    <t>POPAYAN</t>
  </si>
  <si>
    <t>CONSEJO REGIONAL INDIGENA DEL CAUCA</t>
  </si>
  <si>
    <t>DINAMIZADOR ORIENTADOR</t>
  </si>
  <si>
    <t>Lorena Quintero Marquez</t>
  </si>
  <si>
    <t>GUIA DE TURISMO</t>
  </si>
  <si>
    <t>Natalia Rodriguez Grisales</t>
  </si>
  <si>
    <t>MUSEO DEL ORO</t>
  </si>
  <si>
    <t>PROFESIONAL DE PROGRAMACION CULTURAL</t>
  </si>
  <si>
    <t>Daniel Rodriguez Osorio</t>
  </si>
  <si>
    <t>ARGENTINA</t>
  </si>
  <si>
    <t>CONSULTOR</t>
  </si>
  <si>
    <t>Maria Cristina Vargas Castaño</t>
  </si>
  <si>
    <t>Juan Francisco Azuero Melo</t>
  </si>
  <si>
    <t>DEPARTAMENTO NACIONAL DE PLANEACION</t>
  </si>
  <si>
    <t>ASESOR</t>
  </si>
  <si>
    <t>María Angélica García Villamil</t>
  </si>
  <si>
    <t>WSP COLOMBIA SAS</t>
  </si>
  <si>
    <t>COORDINADORA DE COMPONENTE ARQUEOLOGICO</t>
  </si>
  <si>
    <t>Maria Camila Marin Montes</t>
  </si>
  <si>
    <t>PAREX RESOURCES COLOMBIA AG SUCURSAL</t>
  </si>
  <si>
    <t>ESPECIALISTA EN ARQUEOLOGIA</t>
  </si>
  <si>
    <t>Paula Juliana Rodriguez Azcuenaga</t>
  </si>
  <si>
    <t>FUNDACION EL ARTE DE VIVIR</t>
  </si>
  <si>
    <t>INSTRUCTORA DE TIEMPO COMPLETO</t>
  </si>
  <si>
    <t>Jorge Mario Guerrero Bedoya</t>
  </si>
  <si>
    <t>CORPORACION UNIVERSITARIA UNITEC</t>
  </si>
  <si>
    <t>PERSONAL DOCENTE A TIEMPO COMPLETO</t>
  </si>
  <si>
    <t>Isabella Gomati De La Vega</t>
  </si>
  <si>
    <t>Giorgio Andres Londoño Medina</t>
  </si>
  <si>
    <t>FUNDACION LA MIXERA</t>
  </si>
  <si>
    <t>PROJECT MANAGER</t>
  </si>
  <si>
    <t>Maria Paula Baquero Sanchez</t>
  </si>
  <si>
    <t>Andrea Negret Osorio</t>
  </si>
  <si>
    <t>JAMUNDI</t>
  </si>
  <si>
    <t>QSAC QUALITY SERVICES FOR THE AUTISM COMMUNITY</t>
  </si>
  <si>
    <t>DIRECTEUR SUPPORT PROFESSIONAL</t>
  </si>
  <si>
    <t>Jaime Diaz Anzola</t>
  </si>
  <si>
    <t>DESEMPLEADOS</t>
  </si>
  <si>
    <t>ESTUDIANTE</t>
  </si>
  <si>
    <t>Diana Catalina Bonilla Alcazar</t>
  </si>
  <si>
    <t>IBAGUE</t>
  </si>
  <si>
    <t>Camila Fernandez Cortes</t>
  </si>
  <si>
    <t>DRESDEN</t>
  </si>
  <si>
    <t>AFBB AKADEMIE FUR BERUFLICHE BUILDUNG GMBH</t>
  </si>
  <si>
    <t>MUSIKLEHRERIN</t>
  </si>
  <si>
    <t>Leonardo Lizcano Serna</t>
  </si>
  <si>
    <t>Maria Alejandra Garcia Huertas</t>
  </si>
  <si>
    <t>DESEMPLEADO</t>
  </si>
  <si>
    <t>Sandra Milena Concha Roldan</t>
  </si>
  <si>
    <t>PROFESIONAL EXPERTO</t>
  </si>
  <si>
    <t>Harold Steven Rodriguez Cruz</t>
  </si>
  <si>
    <t>TEXAS A&amp;M UNIVERSITY</t>
  </si>
  <si>
    <t>ASISTENTE DE INVESTIGACION</t>
  </si>
  <si>
    <t>Omaira Valbuena Clavijo</t>
  </si>
  <si>
    <t>FOCUS YOUR MIND</t>
  </si>
  <si>
    <t>MARKETING MANAGER</t>
  </si>
  <si>
    <t>Paula Camila Romero Gutierrez</t>
  </si>
  <si>
    <t>Federico Dupont Bernal</t>
  </si>
  <si>
    <t>CHIA</t>
  </si>
  <si>
    <t>PROFESIONAL PROYECTOS INVESTIGACION</t>
  </si>
  <si>
    <t>Juan David Torres Parrado</t>
  </si>
  <si>
    <t>BUHO MEDIA S A S</t>
  </si>
  <si>
    <t>ANALISTA DE DATOS</t>
  </si>
  <si>
    <t>Felipe Castillejo Gaitan</t>
  </si>
  <si>
    <t>ISEGORIA S A S</t>
  </si>
  <si>
    <t>RESEARCHER</t>
  </si>
  <si>
    <t>Laura Carolina Palacios Astorquiza</t>
  </si>
  <si>
    <t>PROGRAMA DE LAS NACIONES UNIDAS PARA EL DESARROLLO PNUD</t>
  </si>
  <si>
    <t>PROFESIONAL DE GENERO LIDER DEL MODELO EQUIPARES EMPRESARIAL</t>
  </si>
  <si>
    <t>Lina Melissa Bravo Mora</t>
  </si>
  <si>
    <t>PAISES BAJOS</t>
  </si>
  <si>
    <t>ARNHEM</t>
  </si>
  <si>
    <t>Helena Pradilla Escobar</t>
  </si>
  <si>
    <t>DESMARGINALIZAR S A S</t>
  </si>
  <si>
    <t>CONSULTORA SOCIOPOLITICA</t>
  </si>
  <si>
    <t>Natalia Rodriguez Marin</t>
  </si>
  <si>
    <t>UNIDAD ADMINISTRATIVA DE RESTITUCION DE TIERRAS</t>
  </si>
  <si>
    <t>Silvia Catalina Remolina Diaz</t>
  </si>
  <si>
    <t>Ludwig Enrique Pajaro Silva</t>
  </si>
  <si>
    <t>COTA</t>
  </si>
  <si>
    <t>MADRID</t>
  </si>
  <si>
    <t>Laura Barona Vallejo</t>
  </si>
  <si>
    <t>ESPAÑA</t>
  </si>
  <si>
    <t>SECRETARIA GENERAL IBEROAMERICANA SEGIB</t>
  </si>
  <si>
    <t>PROFESIONAL EN CIENCIAS SOCIALES</t>
  </si>
  <si>
    <t>Juliana Borrero Guzman</t>
  </si>
  <si>
    <t>REINO UNIDO</t>
  </si>
  <si>
    <t>LONDRES</t>
  </si>
  <si>
    <t>FINLANDIA</t>
  </si>
  <si>
    <t>Gabriela Ariza Quintero</t>
  </si>
  <si>
    <t>Maria Elsa Rodriguez De Bastidas</t>
  </si>
  <si>
    <t>INVESTIGADOR</t>
  </si>
  <si>
    <t>Juan Diego Rodriguez Ruiz</t>
  </si>
  <si>
    <t>A PIECE OF PIE COLOMBIA</t>
  </si>
  <si>
    <t>Luis Fernando Pineda Piñeros</t>
  </si>
  <si>
    <t>Maria Camila Archila Castaño</t>
  </si>
  <si>
    <t>GREENSBORO</t>
  </si>
  <si>
    <t>GUILFORD COUNTY SCHOOLS</t>
  </si>
  <si>
    <t>TEACHER</t>
  </si>
  <si>
    <t>Maria Helena Molina Casallas</t>
  </si>
  <si>
    <t>Jose Ricardo Franco Mojica</t>
  </si>
  <si>
    <t>Andres Esteban Castro Peña</t>
  </si>
  <si>
    <t>INVESTIGADOR Y DESARROLLO INTERACTIVO</t>
  </si>
  <si>
    <t>Nezgly Pauline Ochoa Leon</t>
  </si>
  <si>
    <t>SECRETARIA DISTRITAL DE LA MUJER</t>
  </si>
  <si>
    <t>PROFESIONAL DE MONITOREO</t>
  </si>
  <si>
    <t>Natalia Lucia Villalobos Villalobos</t>
  </si>
  <si>
    <t>TRANSPORTE DEL SOL GLOBAL</t>
  </si>
  <si>
    <t>CONSULTORA EN ARQUEOLOGIA Y ANTROPOLOGIA</t>
  </si>
  <si>
    <t>Carlos Andres Guantiva Villamil</t>
  </si>
  <si>
    <t>Luisa Fernanda Rojas Meneses</t>
  </si>
  <si>
    <t>MINISTERIO DEL INTERIOR</t>
  </si>
  <si>
    <t>Carol Andrea Montealegre Pinzon</t>
  </si>
  <si>
    <t>ARTISTA VISUAL</t>
  </si>
  <si>
    <t>Sonia Edelmira Archila Montañez</t>
  </si>
  <si>
    <t>DIRECTORA DEPARTAMENTO</t>
  </si>
  <si>
    <t>Maya Gutierrez Bancroft</t>
  </si>
  <si>
    <t>Jorge Andres Tunarosa Gomez</t>
  </si>
  <si>
    <t>Angie Carolina Garcia Giraldo</t>
  </si>
  <si>
    <t>MEDELLIN</t>
  </si>
  <si>
    <t>CORPORACION ARTISTICA Y CULTURAL EL TRUEQUE</t>
  </si>
  <si>
    <t>ASISTENTE ADMINISTRATIVA</t>
  </si>
  <si>
    <t>Edna Victoria Moreno Aguilar</t>
  </si>
  <si>
    <t>MOSQUERA</t>
  </si>
  <si>
    <t>TELEPERFORMANCE</t>
  </si>
  <si>
    <t>ASESOR BILINGUE</t>
  </si>
  <si>
    <t>Elsa Juliana Olave Garcia</t>
  </si>
  <si>
    <t>DUSSELDORF</t>
  </si>
  <si>
    <t>ABBYY RECOGNITION SERVER</t>
  </si>
  <si>
    <t>JUNIOR TALENT ACQUISITION SPECIALIST</t>
  </si>
  <si>
    <t>Alejandra Jaramillo Gonzalez</t>
  </si>
  <si>
    <t>INSTITUTO DISTRITAL DE PATRIMONIO CULTURAL</t>
  </si>
  <si>
    <t>Diana Marcela Aristizabal Garcia</t>
  </si>
  <si>
    <t>UNIVERSIDAD DE SAN BUENAVENTURA</t>
  </si>
  <si>
    <t>DOCENTE INVESTIGADORA</t>
  </si>
  <si>
    <t>Ricardo Andres Uribe Parra</t>
  </si>
  <si>
    <t>Carolina Neu Samper</t>
  </si>
  <si>
    <t>DESEMPLEADA</t>
  </si>
  <si>
    <t>Jose Francisco Vargas Gonzalez</t>
  </si>
  <si>
    <t>SECRETARIA DISTRITAL DE SALUD</t>
  </si>
  <si>
    <t>ANTROPOLOGO</t>
  </si>
  <si>
    <t>Lina Maria Forero Suescun</t>
  </si>
  <si>
    <t>BERRY CLEVER</t>
  </si>
  <si>
    <t>CODIRECTOR</t>
  </si>
  <si>
    <t>Maria Alejandra Sandoval Camacho</t>
  </si>
  <si>
    <t>CAMARA DE COMERCIO DE BOGOTA</t>
  </si>
  <si>
    <t>COORDINADOR DE ENTENDIMIENTO DEL CLIENTE</t>
  </si>
  <si>
    <t>Irma Ines Orjuela Vasquez</t>
  </si>
  <si>
    <t>Betty Escorcia Baquero</t>
  </si>
  <si>
    <t>MINISTERIO DE RELACIONES EXTERIORES</t>
  </si>
  <si>
    <t>Beatriz Williamson Cuellar</t>
  </si>
  <si>
    <t>FUNDACION GIMNASIO CAMPESTRE</t>
  </si>
  <si>
    <t>Juan David Morales Pazos</t>
  </si>
  <si>
    <t>Daniela Barbosa Ardila</t>
  </si>
  <si>
    <t>Flor Angela Buitrago Escobar</t>
  </si>
  <si>
    <t>FLORENCIA</t>
  </si>
  <si>
    <t>UNIVERSIDAD DE LA AMAZONIA</t>
  </si>
  <si>
    <t>Catalina Londoño Amaya</t>
  </si>
  <si>
    <t>ORIGAMI 146 S A S</t>
  </si>
  <si>
    <t>SUBGERENTE</t>
  </si>
  <si>
    <t>Ingrid Bohorquez Vasquez</t>
  </si>
  <si>
    <t>COLEGIO SAN CARLOS</t>
  </si>
  <si>
    <t>DOCENTE DE GEOGRAFIA</t>
  </si>
  <si>
    <t>Catalina Montalvo Duran</t>
  </si>
  <si>
    <t>MILLWARD BROWN COLOMBIA S A S</t>
  </si>
  <si>
    <t>TRAINNE</t>
  </si>
  <si>
    <t>Diana Constanza Ramirez Leon</t>
  </si>
  <si>
    <t>Carlos Andres Duran Bernal</t>
  </si>
  <si>
    <t>FRANCIA</t>
  </si>
  <si>
    <t>PARIS</t>
  </si>
  <si>
    <t>Ana Maria Garcia Lopez</t>
  </si>
  <si>
    <t>Alejandro Jaramillo Hurtado</t>
  </si>
  <si>
    <t>MANIZALES</t>
  </si>
  <si>
    <t>Carol Paola Chavarro Gomez</t>
  </si>
  <si>
    <t>EXPERTO TECNICO</t>
  </si>
  <si>
    <t>Paula Maria Gomez Carrillo</t>
  </si>
  <si>
    <t>TBWA COLOMBIA S A S</t>
  </si>
  <si>
    <t>ESTRATEGA DE MARCA Y CONSUMIDOR</t>
  </si>
  <si>
    <t>Ana Maria Zamora Moreno</t>
  </si>
  <si>
    <t>Enrique Jaramillo Buenaventura</t>
  </si>
  <si>
    <t>María Eugenia Villamizar Garcia Herreros</t>
  </si>
  <si>
    <t>PENSIONADOS</t>
  </si>
  <si>
    <t>PENSIONADO</t>
  </si>
  <si>
    <t>David Mauricio Figueroa Melo</t>
  </si>
  <si>
    <t>ESCUELA COLOMBIANA DE INGENIERIA JULIO GARAVITO</t>
  </si>
  <si>
    <t>Catalina Fresneda Fuentes</t>
  </si>
  <si>
    <t>GREDO SAN DIEGO</t>
  </si>
  <si>
    <t>EDUCADORA MEDIO AMBIENTAL</t>
  </si>
  <si>
    <t>Maria Fernanda Salamanca Avila</t>
  </si>
  <si>
    <t>POQUOSON</t>
  </si>
  <si>
    <t>William Armando Vargas Ordoñez</t>
  </si>
  <si>
    <t>Juan Ricardo Aparicio Cuervo</t>
  </si>
  <si>
    <t>PROFESOR ASOCIADO</t>
  </si>
  <si>
    <t>Luis Guillermo Hernandez Llamas</t>
  </si>
  <si>
    <t>BANCO INTERAMERICANO DE DESARROLLO</t>
  </si>
  <si>
    <t>CONSULTOR OBJETIVOS DE DESARROLLO SOSTENIBLE</t>
  </si>
  <si>
    <t>Catalina Lobo Guerrero Correa</t>
  </si>
  <si>
    <t>Claudia Liliana Delgado Rodriguez</t>
  </si>
  <si>
    <t>Yenny Viviana Camacho Gaspar</t>
  </si>
  <si>
    <t>UNIVERSIDAD NACIONAL DE COLOMBIA</t>
  </si>
  <si>
    <t>INVESTIGADORA</t>
  </si>
  <si>
    <t>Maria Eugenia Adaime Hoyos</t>
  </si>
  <si>
    <t>Dario Fernando Ayarza Sanchez</t>
  </si>
  <si>
    <t>EDITORIAL MAGISTERIO</t>
  </si>
  <si>
    <t>DIRECTOR DE CONTENIDOS</t>
  </si>
  <si>
    <t>Maria Lucia Vidart Delgado</t>
  </si>
  <si>
    <t>REDDIT</t>
  </si>
  <si>
    <t>SENIOR RESEARCHER SAFETY</t>
  </si>
  <si>
    <t>Ana Maria Guio Rodriguez</t>
  </si>
  <si>
    <t>COCINERA</t>
  </si>
  <si>
    <t>Lina Maria Gomez Isaza</t>
  </si>
  <si>
    <t>Lina Marcela Torres Mogollon</t>
  </si>
  <si>
    <t>WEINHEIM</t>
  </si>
  <si>
    <t>Lina Jaramillo Pacheco</t>
  </si>
  <si>
    <t>CONSULENTE E FORMATORE</t>
  </si>
  <si>
    <t>Alberto De Set Sanchez Rey</t>
  </si>
  <si>
    <t>MEDICINA ESTETICA</t>
  </si>
  <si>
    <t>Patricia Vargas Sarmiento</t>
  </si>
  <si>
    <t>Camilo Andres Dominguez Gutierrez</t>
  </si>
  <si>
    <t>AFILIACIONES</t>
  </si>
  <si>
    <t>Natalia Lucia Jimenez Moreno</t>
  </si>
  <si>
    <t>JARDINEROS LTDA</t>
  </si>
  <si>
    <t>DIRECTOR DE TALENTO HUMANO</t>
  </si>
  <si>
    <t>Mauricio Gonzalez Venegas</t>
  </si>
  <si>
    <t>MANGLAR TECHNOLOGY S.A.S.</t>
  </si>
  <si>
    <t>DIRECTOR</t>
  </si>
  <si>
    <t>Ana Maria Boada Rivas</t>
  </si>
  <si>
    <t>Maria De La Luz Vasquez Paez</t>
  </si>
  <si>
    <t>NORUEGA</t>
  </si>
  <si>
    <t>OSLO</t>
  </si>
  <si>
    <t>NORWEGIAN REFUGEE COUNCIL</t>
  </si>
  <si>
    <t>HEAD OF PROGRAMME SUPPORT UNIT</t>
  </si>
  <si>
    <t>Delvi Yizzet Gomez Muñoz</t>
  </si>
  <si>
    <t>Marcela Tovar Restrepo</t>
  </si>
  <si>
    <t>Veronica Restrepo Navas</t>
  </si>
  <si>
    <t>Carmen Eugenia Cifuentes Toro</t>
  </si>
  <si>
    <t>Diego Cagueñas Rozo</t>
  </si>
  <si>
    <t>UNIVERSIDAD ICESI</t>
  </si>
  <si>
    <t>PROFESOR TIEMPO COMPLETO</t>
  </si>
  <si>
    <t>Juan Camilo Cock Misas</t>
  </si>
  <si>
    <t>ALCALDIA DE SANTIAGO DE CALI</t>
  </si>
  <si>
    <t>SUBSECRETARIO DE TERRITORIOS DE INCLUSION Y OPORTUNIDADES</t>
  </si>
  <si>
    <t>Ana Masullo Jimenez</t>
  </si>
  <si>
    <t>Nadia Margarita Maria Rodriguez Jimenez</t>
  </si>
  <si>
    <t>ECUADOR</t>
  </si>
  <si>
    <t>QUITO</t>
  </si>
  <si>
    <t>UNIVERSIDAD SEK</t>
  </si>
  <si>
    <t>RECTORA</t>
  </si>
  <si>
    <t>Marcela Gonzalez Colino</t>
  </si>
  <si>
    <t>ESCUELA SUPERIOR DE ADMINISTRACION PUBLICA</t>
  </si>
  <si>
    <t>Guyader Miguel Alvarez Correa</t>
  </si>
  <si>
    <t>María Cristina Hoyos Velez</t>
  </si>
  <si>
    <t>ASESORA EN EDUCACION SUPERIOR</t>
  </si>
  <si>
    <t>Margarita Beatrice Allina Bloch</t>
  </si>
  <si>
    <t>Roberto Luis Alfonso Sabogal</t>
  </si>
  <si>
    <t>CONSTRUCTORA AMCO LTDA</t>
  </si>
  <si>
    <t>COORDINADOR SOCIAL</t>
  </si>
  <si>
    <t>Rolando Avendaño Pabon</t>
  </si>
  <si>
    <t>FILIPINAS</t>
  </si>
  <si>
    <t>ASIAN DEVELOPMENT BANK</t>
  </si>
  <si>
    <t>ECONOMIST ECONOMIC RESEARCH AND COOPERATION DEPARTMENT</t>
  </si>
  <si>
    <t>Alejandro Patiño Contreras</t>
  </si>
  <si>
    <t>SURREY</t>
  </si>
  <si>
    <t>INDEPENDENT RESEARCHER</t>
  </si>
  <si>
    <t>Martha Perea Garcia</t>
  </si>
  <si>
    <t>GIRARDOT</t>
  </si>
  <si>
    <t>Augusto Oyuela Caicedo</t>
  </si>
  <si>
    <t>GAINESVILLE</t>
  </si>
  <si>
    <t>UNIVERSITY OF FLORIDA</t>
  </si>
  <si>
    <t>Ana Maria Ospina Bozzi</t>
  </si>
  <si>
    <t>Andres Felipe Ramirez Arevalo</t>
  </si>
  <si>
    <t>Sonia Corinne Goggel Hofer</t>
  </si>
  <si>
    <t>EGIPTO</t>
  </si>
  <si>
    <t>EMPEROR DIVERS RED SEA</t>
  </si>
  <si>
    <t>GUIA DE BUCEO</t>
  </si>
  <si>
    <t>Marco Antonio Cifuentes Becerra</t>
  </si>
  <si>
    <t>ARQUITECTO</t>
  </si>
  <si>
    <t>Martha Ines Lopez Trujillo</t>
  </si>
  <si>
    <t>UNIVERSIDAD EL BOSQUE</t>
  </si>
  <si>
    <t>DIRECTORA CURSO BASICO DE NIVELACION PREUNIVERSITARIOS</t>
  </si>
  <si>
    <t>Felipe Cardenas Tamara</t>
  </si>
  <si>
    <t>UNIVERSIDAD DE LA SABANA</t>
  </si>
  <si>
    <t>Viviana Valeria Alexia Vallana Sala</t>
  </si>
  <si>
    <t>COLEGIO MAYOR DE NUESTRA SENORA DEL ROSARIO</t>
  </si>
  <si>
    <t>Elizabeth Ramos Roca</t>
  </si>
  <si>
    <t>PROFESORA ASOCIADA</t>
  </si>
  <si>
    <t>Ivan Dario Ruiz Rodriguez</t>
  </si>
  <si>
    <t>HAMBURGUESAS DEL DIABLO</t>
  </si>
  <si>
    <t>Gladys Melo Pinzon</t>
  </si>
  <si>
    <t>WASHINGTON DC</t>
  </si>
  <si>
    <t>AMNESTY INTERNATIONAL</t>
  </si>
  <si>
    <t>COUNTRY SPECIALIST</t>
  </si>
  <si>
    <t>Eduardo Fernandez Medina</t>
  </si>
  <si>
    <t>CHARLOTTE</t>
  </si>
  <si>
    <t>IOWA CITY</t>
  </si>
  <si>
    <t>SEED SAVERS EXCHANGE</t>
  </si>
  <si>
    <t>ASSISTANT SEED HISTORIAN</t>
  </si>
  <si>
    <t>Liliana Mercedes Gonzalez Jinete</t>
  </si>
  <si>
    <t>SECRETARIA DE CULTURA RECREACION Y DEPORTE</t>
  </si>
  <si>
    <t>DIRECTORA DE ARTE</t>
  </si>
  <si>
    <t>Martha Lucia Demayela Prado Caicedo</t>
  </si>
  <si>
    <t>LETICIA</t>
  </si>
  <si>
    <t>Angelica Maria Molina Bautista</t>
  </si>
  <si>
    <t>COLEGIO BILBAO MEXICO</t>
  </si>
  <si>
    <t>DIRECTORA DE SECUNDARIA</t>
  </si>
  <si>
    <t>Margarita Maria Uribe Bernal</t>
  </si>
  <si>
    <t>Ana Catalina Ceballos Carriazo</t>
  </si>
  <si>
    <t>DIRECTORA DE ASUNTOS CULTURALES</t>
  </si>
  <si>
    <t>Francisco Jose Moyano Zota</t>
  </si>
  <si>
    <t>Juanita Vargas Villaveces</t>
  </si>
  <si>
    <t>SANTA MARTA</t>
  </si>
  <si>
    <t>ASOCIACION TEJE TEJE</t>
  </si>
  <si>
    <t>Monica Guarin Contreras</t>
  </si>
  <si>
    <t>María Liliana Soto Mancipe</t>
  </si>
  <si>
    <t>CONGREGACION DE HERMANAS FRANCISCANAS DE NUESTRA SENORA DE LOURDES</t>
  </si>
  <si>
    <t>PROFESORA</t>
  </si>
  <si>
    <t>Kelly Johanna Salamanca Bolaños</t>
  </si>
  <si>
    <t>Lina Marcela Rangel Diaz</t>
  </si>
  <si>
    <t>CORPOEDUCACION</t>
  </si>
  <si>
    <t>ASISTENTE</t>
  </si>
  <si>
    <t>Marcela Campuzano Cifuentes</t>
  </si>
  <si>
    <t>FUNDACION INTERAMERICANA TECNICA FIT</t>
  </si>
  <si>
    <t>COORDINADORA DE PROYECTOS</t>
  </si>
  <si>
    <t>Maria Isabel Montoya Gomez</t>
  </si>
  <si>
    <t>Nicolas Francisco Montero Dominguez</t>
  </si>
  <si>
    <t>SECRETARIO</t>
  </si>
  <si>
    <t>Greta Friedemann Sanchez</t>
  </si>
  <si>
    <t>MINNEAPOLIS</t>
  </si>
  <si>
    <t>UNIVERSITY OF MINNESOTA</t>
  </si>
  <si>
    <t>PROFESORA E INVESTIGADORA</t>
  </si>
  <si>
    <t>Ana Maria Restrepo Velasquez</t>
  </si>
  <si>
    <t>TAILANDIA</t>
  </si>
  <si>
    <t>PAK KRET</t>
  </si>
  <si>
    <t>ORGANIZACION DE LAS NACIONES UNIDAS PARA LA INFANCIA</t>
  </si>
  <si>
    <t>ESPECIALISTA EN MONITOREO Y EVALUACION</t>
  </si>
  <si>
    <t>Maria Carolina Barrera Botero</t>
  </si>
  <si>
    <t>ESCRITORA Y LIBRETISTA</t>
  </si>
  <si>
    <t>David Alejandro Rojas Suarez</t>
  </si>
  <si>
    <t>FERREDISTARCO S.A.S.</t>
  </si>
  <si>
    <t>ASISTENTE DE GERENCIA</t>
  </si>
  <si>
    <t>Leonardo Reina Gutierrez</t>
  </si>
  <si>
    <t>Elsa Patricia Galliano Chiliguay</t>
  </si>
  <si>
    <t>Helena Sanabria Mora</t>
  </si>
  <si>
    <t>SAN SEBASTIAN</t>
  </si>
  <si>
    <t>IGUANA IT</t>
  </si>
  <si>
    <t>OPERATIONS COORDINATOR</t>
  </si>
  <si>
    <t>Zaide Janeth Figueredo Acosta</t>
  </si>
  <si>
    <t>DOCENTE DE PLANTA ASISTENTE</t>
  </si>
  <si>
    <t>Pablo Alejandro Casas Dupuy</t>
  </si>
  <si>
    <t>FTI CONSULTING S A S</t>
  </si>
  <si>
    <t>MANAGING DIRECTOR</t>
  </si>
  <si>
    <t>Christian Andres Bitar Giraldo</t>
  </si>
  <si>
    <t>TLSCOPIO</t>
  </si>
  <si>
    <t>Diego Nicolas Zajec</t>
  </si>
  <si>
    <t>Simon Valencia Lopez</t>
  </si>
  <si>
    <t>MITU</t>
  </si>
  <si>
    <t>Aura Susana Leal Aponte</t>
  </si>
  <si>
    <t>COORDINADORA DE PROYECTO TRAYECTORIAS EDUCATIVAS</t>
  </si>
  <si>
    <t>Juan Antonio Rodriguez Leon</t>
  </si>
  <si>
    <t>Walter Mauricio Gomez Baron</t>
  </si>
  <si>
    <t>SCI COLOMBIA SAS</t>
  </si>
  <si>
    <t>DIRECTOR TECNICO</t>
  </si>
  <si>
    <t>Patricia Ramirez Gomez</t>
  </si>
  <si>
    <t>Alicia Constanza Charry Sedano</t>
  </si>
  <si>
    <t>MIAMI</t>
  </si>
  <si>
    <t>Sara Sucen Martinez Peñaranda</t>
  </si>
  <si>
    <t>YOPAL</t>
  </si>
  <si>
    <t>FUNDACION UNIVERSITARIA INTERNACIONAL DEL TROPICO AMERICANO</t>
  </si>
  <si>
    <t>DIRECTORA DEPARTAMENTO DE HUMANIDADES</t>
  </si>
  <si>
    <t>Natalia Otero Correa</t>
  </si>
  <si>
    <t>BUENOS AIRES</t>
  </si>
  <si>
    <t>POSADAS</t>
  </si>
  <si>
    <t>UNIVERSIDAD NACIONAL DE MISIONES</t>
  </si>
  <si>
    <t>Paula Gonzalez Vergara</t>
  </si>
  <si>
    <t>CONTRATISTA INVESTIGACION</t>
  </si>
  <si>
    <t>Juan Diego Misas Avella</t>
  </si>
  <si>
    <t>LABORATORIOS ABO DE COLOMBIA LIMITADA</t>
  </si>
  <si>
    <t>Nicolas Andres Rico Mesa</t>
  </si>
  <si>
    <t>3CERO2</t>
  </si>
  <si>
    <t>DIRECTOR DE EVENTOS Y PROYECTOS ESPECIALES</t>
  </si>
  <si>
    <t>Marcela Silva Barrera</t>
  </si>
  <si>
    <t>PENSIONADA</t>
  </si>
  <si>
    <t>Patricia Cleves Saa</t>
  </si>
  <si>
    <t>Martha Lucia Pabon Triana</t>
  </si>
  <si>
    <t>German Ferro Medina</t>
  </si>
  <si>
    <t>Marcela Benavides Russi</t>
  </si>
  <si>
    <t>INVESTIGACION</t>
  </si>
  <si>
    <t>Angela Sofia Rincon Soler</t>
  </si>
  <si>
    <t>PARQUES NACIONALES NATURALES DE COLOMBIA</t>
  </si>
  <si>
    <t>PROFESIONAL ESPECIALIZADO AREA DE PARTICIPACION SOCIAL</t>
  </si>
  <si>
    <t>Clara Alicia Giraldo Tafur</t>
  </si>
  <si>
    <t>BARCELONA</t>
  </si>
  <si>
    <t>MARKET ANTHROPOLOGY</t>
  </si>
  <si>
    <t>Diana Isabel Medrano Supelano</t>
  </si>
  <si>
    <t>CARTAGO</t>
  </si>
  <si>
    <t>DELEGACION DE LA UNION EUROPEA EN COLOMBIA</t>
  </si>
  <si>
    <t>Yolanda Maria Rivera Cruz</t>
  </si>
  <si>
    <t>Claudia Delgado Aguacia</t>
  </si>
  <si>
    <t>FUNDACION AFFIC</t>
  </si>
  <si>
    <t>CHIEF EXECUTIVE OFFICER</t>
  </si>
  <si>
    <t>Javier Irenarco Pinzon Perez</t>
  </si>
  <si>
    <t>LA FUNDACION AZUL</t>
  </si>
  <si>
    <t>DIRECTOR EJECUTIVO</t>
  </si>
  <si>
    <t>Nicole Paul Riaño</t>
  </si>
  <si>
    <t>SOPO</t>
  </si>
  <si>
    <t>FUNDACION SAVE THE CHILDREN COLOMBIA</t>
  </si>
  <si>
    <t>COORDINADORA DE PROYECTOS ESPECIALES</t>
  </si>
  <si>
    <t>Juan Martin Suarez Gamboa</t>
  </si>
  <si>
    <t>BUCARAMANGA</t>
  </si>
  <si>
    <t>ORGANICA INTERPRETING CORP GLOBAL</t>
  </si>
  <si>
    <t>INTERPRETE</t>
  </si>
  <si>
    <t>Jessica Spicker Morales</t>
  </si>
  <si>
    <t>COLEGIO NUEVA GRANADA</t>
  </si>
  <si>
    <t>DIRECTORA DE GRUPO</t>
  </si>
  <si>
    <t>Marta Ines Fandiño Merz</t>
  </si>
  <si>
    <t>FACHHOCHSCHULE NORDWESTSCHWEIZ</t>
  </si>
  <si>
    <t>INFORMATION SPECIALIST</t>
  </si>
  <si>
    <t>Laura Umaña Muñoz</t>
  </si>
  <si>
    <t>CAJICA</t>
  </si>
  <si>
    <t>Carmenza Diez Hernandez</t>
  </si>
  <si>
    <t>TOCAIMA</t>
  </si>
  <si>
    <t>DOCENTE COLANTROPO</t>
  </si>
  <si>
    <t>Peter Rawitscher Adams</t>
  </si>
  <si>
    <t>Claudia Patricia Castaño Rozo</t>
  </si>
  <si>
    <t>Juan David Montoya Castro</t>
  </si>
  <si>
    <t>DUEÑO</t>
  </si>
  <si>
    <t>Victor Manuel Cock Alvarez</t>
  </si>
  <si>
    <t>HOUSTON</t>
  </si>
  <si>
    <t>Adriana Maria Suarez Cardenas</t>
  </si>
  <si>
    <t>Maria Jose Carvajal Jaramillo</t>
  </si>
  <si>
    <t>FREELANCE SENIOR CULTURAL PROJECT MANAGER</t>
  </si>
  <si>
    <t>Jaime De Greiff Jaramillo</t>
  </si>
  <si>
    <t>María Del Rosario Ferro Umaña</t>
  </si>
  <si>
    <t>Sol Cristina Escobar Ariza</t>
  </si>
  <si>
    <t>HADDONFIELD</t>
  </si>
  <si>
    <t>FILADELFIA</t>
  </si>
  <si>
    <t>TEMPLE UNIVERSITY</t>
  </si>
  <si>
    <t>UNIVERSITY LECTURER</t>
  </si>
  <si>
    <t>Lina Maria Espinosa Morris</t>
  </si>
  <si>
    <t>Rebeca Medina Arias</t>
  </si>
  <si>
    <t>POLITECNICO INTERNACIONAL INSTITUCION DE EDUCACION SUPERIOR</t>
  </si>
  <si>
    <t>DOCENTE Y GESTORA CULTURAL</t>
  </si>
  <si>
    <t>Pedro Javier Jaramillo Cruz</t>
  </si>
  <si>
    <t>FUNDACION UNIVERSIDAD DE BOGOTA JORGE TADEO LOZANO</t>
  </si>
  <si>
    <t>PROFESOR ASOCIADO II ARTES Y DISEÑO</t>
  </si>
  <si>
    <t>Laura Cecilia Linero Rojas</t>
  </si>
  <si>
    <t>Ruth Jimena Ramirez Casas</t>
  </si>
  <si>
    <t>LA PLATA</t>
  </si>
  <si>
    <t>Cesar Augusto Vasquez Lara</t>
  </si>
  <si>
    <t>INSTITUCION UNIVERSITARIA ESCUELA NACIONAL DEL DEPORTE</t>
  </si>
  <si>
    <t>Mario Gonzalez Restrepo</t>
  </si>
  <si>
    <t>Maria Catalina Avellaneda Velasco</t>
  </si>
  <si>
    <t>Maria Victoria Lozano Uribe</t>
  </si>
  <si>
    <t>Carlos Julio Moreno Leguizamon</t>
  </si>
  <si>
    <t>UNIVERSITY OF GREENWICH</t>
  </si>
  <si>
    <t>ASSOCIATE PROFESSOR</t>
  </si>
  <si>
    <t>Miguel Antonio Pelaez Sanchez</t>
  </si>
  <si>
    <t>EDUCARE S A</t>
  </si>
  <si>
    <t>Jorge Felipe Cardenas Arroyo</t>
  </si>
  <si>
    <t>Rodolfo Andres Hernandez Perez</t>
  </si>
  <si>
    <t>LUBBOCK</t>
  </si>
  <si>
    <t>TEXAS TECH UNIVERSITY</t>
  </si>
  <si>
    <t>SENIOR RESEARCH ASSOCIATE</t>
  </si>
  <si>
    <t>Nicolas Juan Camilo Aguilar Forero</t>
  </si>
  <si>
    <t>COORDINADOR DE EDITORIAL</t>
  </si>
  <si>
    <t>Susana De Narvaez Pardo</t>
  </si>
  <si>
    <t>OFICINA DE LAS NACIONES UNIDAS CONTRA LA DROGA Y EL DELITO UNODC</t>
  </si>
  <si>
    <t>LIDER EN ANALISIS SOCIAL ESPECIALIZADO EN DEFORESTACION</t>
  </si>
  <si>
    <t>Guillermo Garcia Parra</t>
  </si>
  <si>
    <t>DELUXE GLOBAL</t>
  </si>
  <si>
    <t>TRADUCTOR</t>
  </si>
  <si>
    <t>Camilo Andres Avila Ceballos</t>
  </si>
  <si>
    <t>BANCO MUNDIAL</t>
  </si>
  <si>
    <t>OFICIAL DE OPERACIONES</t>
  </si>
  <si>
    <t>Christian Esteban Ramirez Hincapie</t>
  </si>
  <si>
    <t>AMSTERDAM</t>
  </si>
  <si>
    <t>UNIVERSITY OF GRONINGEN</t>
  </si>
  <si>
    <t>Mauricio Romero Mendoza</t>
  </si>
  <si>
    <t>Jéssica Andrea Jimenez Valderrama</t>
  </si>
  <si>
    <t>ANALISTA DE ASEGURAMIENTO CALIDAD</t>
  </si>
  <si>
    <t>Ursula Nicholls Ospina</t>
  </si>
  <si>
    <t>ECCORA ARTESANAL SAS</t>
  </si>
  <si>
    <t>Ingrid Yohana Morris Rincon</t>
  </si>
  <si>
    <t>Andres Felipe Luna Rozo</t>
  </si>
  <si>
    <t>GEOGOURMET SAS</t>
  </si>
  <si>
    <t>Ingrid Adelaida Rivera Peña</t>
  </si>
  <si>
    <t>Andres Gustavo Obando Leon</t>
  </si>
  <si>
    <t>Juan Pablo Plazas Saenz</t>
  </si>
  <si>
    <t>Pablo Andres Guerra Lopez</t>
  </si>
  <si>
    <t>DEPARTAMENTO PARA LA PROSPERIDAD SOCIAL</t>
  </si>
  <si>
    <t>PROFESIONAL</t>
  </si>
  <si>
    <t>Martha Liliana Piñerez Torrijos</t>
  </si>
  <si>
    <t>Jessica Viviana Franco Ramirez</t>
  </si>
  <si>
    <t>SIBATE</t>
  </si>
  <si>
    <t>CODENSA S A ESP</t>
  </si>
  <si>
    <t>INTERVENTORA SOCIAL</t>
  </si>
  <si>
    <t>Carlos Gabriel Escobar Carvajalino</t>
  </si>
  <si>
    <t>BANKKA LTDA</t>
  </si>
  <si>
    <t>PRESIDENTE</t>
  </si>
  <si>
    <t>Andrea Arjona Amador</t>
  </si>
  <si>
    <t>CITY OF SAN JOSE</t>
  </si>
  <si>
    <t>EV PROGRAM LEAD</t>
  </si>
  <si>
    <t>David Julian Garcia Ramirez</t>
  </si>
  <si>
    <t>FEDERACION INTERNACIONAL DE SOCIEDADES DE LA CRUZ ROJA Y DE LA MEDIA LUNA ROJA FICR</t>
  </si>
  <si>
    <t>PMER DELEGATE</t>
  </si>
  <si>
    <t>Gonzalo Cocoma Arciniegas</t>
  </si>
  <si>
    <t>COORDINADOR CURSOS ETICA APLICADA</t>
  </si>
  <si>
    <t>Daniel Felipe Basabe Murillo</t>
  </si>
  <si>
    <t>UNIVERSIDAD LIBRE DE COLOMBIA</t>
  </si>
  <si>
    <t>DOCENTE JORNADA COMPLETA</t>
  </si>
  <si>
    <t>Lina Maria Hoyos Zuluaga</t>
  </si>
  <si>
    <t>Juan Carlos Orrantia Baptiste</t>
  </si>
  <si>
    <t>Leonardo Nicolas Ronderos Gaitan</t>
  </si>
  <si>
    <t>Nicolas Arango Cadavid</t>
  </si>
  <si>
    <t>SOLETANCHE BACHY COLOMBIA SAS</t>
  </si>
  <si>
    <t>GERENTE DE COMPRAS</t>
  </si>
  <si>
    <t>Pablo Felipe Gomez Montañez</t>
  </si>
  <si>
    <t>UNIVERSIDAD SANTO TOMAS</t>
  </si>
  <si>
    <t>INVESTIGADOR DOCENTE</t>
  </si>
  <si>
    <t>Jorge Uribe Vergara</t>
  </si>
  <si>
    <t>UNIVERSIDAD DEL CAUCA</t>
  </si>
  <si>
    <t>Federico Guzman Duque</t>
  </si>
  <si>
    <t>Marcela Rozo Torres</t>
  </si>
  <si>
    <t>PLEASE RAIN S.A.S.</t>
  </si>
  <si>
    <t>DISEÑADORA</t>
  </si>
  <si>
    <t>Maria Carolina Rodriguez Acero</t>
  </si>
  <si>
    <t>MINISTERIO DE AMBIENTE Y DESARROLLO SOSTENIBLE</t>
  </si>
  <si>
    <t>PROFESIONAL ESPECIALIZADO</t>
  </si>
  <si>
    <t>Lucia Eufemia Meneses Lucumi</t>
  </si>
  <si>
    <t>PROFESOR ASISTENTE DIRECTORA DE LA ECUELA PREGARADOS</t>
  </si>
  <si>
    <t>Gloria Daniela Alfonso Duran</t>
  </si>
  <si>
    <t>ESTUDIO DE TATUAJES</t>
  </si>
  <si>
    <t>Liz Carolina Lozano Garzon</t>
  </si>
  <si>
    <t>CONSULADO DE COLOMBIA EN BOSTON</t>
  </si>
  <si>
    <t>VICECONSUL</t>
  </si>
  <si>
    <t>Camila Miranda Sanabria</t>
  </si>
  <si>
    <t>MINISTERIO DE COMERCIO INDUSTRIA Y TURISMO</t>
  </si>
  <si>
    <t>PUNTO NACIONAL DE CONTACTO CER OCDE</t>
  </si>
  <si>
    <t>Catia Andrea Ramos Amaya</t>
  </si>
  <si>
    <t>GROUPE KEOLIS</t>
  </si>
  <si>
    <t>RESPONSABLE RECRUTEMENT ET MOBILITE</t>
  </si>
  <si>
    <t>Bernardo Leal Chaparro</t>
  </si>
  <si>
    <t>Daniela Marcela Osorio Salcedo</t>
  </si>
  <si>
    <t>THE JUJU S.A.S.</t>
  </si>
  <si>
    <t>CABEZA DE CONTENIDO</t>
  </si>
  <si>
    <t>Juliana Esguerra Cardozo</t>
  </si>
  <si>
    <t>HISPANIC UNITY OF FLORIDA</t>
  </si>
  <si>
    <t>DIRECTOR OF EVALUATION AND INNOVATION</t>
  </si>
  <si>
    <t>Francisca Reyes Diaz</t>
  </si>
  <si>
    <t>Maria Cristina Tavera Castillo</t>
  </si>
  <si>
    <t>Carlos Alberto Carmona Echeverria</t>
  </si>
  <si>
    <t>AUTORIDAD NACIONAL DE LICENCIAS AMBIENTALES ANLA</t>
  </si>
  <si>
    <t>José David Jaramillo Airo</t>
  </si>
  <si>
    <t>COORDINADOR DE PROYECTOS</t>
  </si>
  <si>
    <t>Luis Alberto Cardenas Malaver</t>
  </si>
  <si>
    <t>TUNJA</t>
  </si>
  <si>
    <t>DESARROLLADOR</t>
  </si>
  <si>
    <t>Natalia Maria Castellanos Martinez</t>
  </si>
  <si>
    <t>Laura Piedad Contreras Aristizabal</t>
  </si>
  <si>
    <t>MEDICINA DE MUJER</t>
  </si>
  <si>
    <t>FUNDADORA</t>
  </si>
  <si>
    <t>Johana Caterina Mantilla Oliveros</t>
  </si>
  <si>
    <t>COLONIA</t>
  </si>
  <si>
    <t>UNIVERSIDAD DE BONN</t>
  </si>
  <si>
    <t>CATEDRATICO DE FORMA TEMPORAL</t>
  </si>
  <si>
    <t>Juan Manuel Viatela Hoyos</t>
  </si>
  <si>
    <t>Juan Gabriel Tirado Sandino</t>
  </si>
  <si>
    <t>DOLMEN HOTELES BOUTIQUE S.A.S</t>
  </si>
  <si>
    <t>Diana Marcela Pareja Figueredo</t>
  </si>
  <si>
    <t>DEEP MARKET RESEARCH SAS</t>
  </si>
  <si>
    <t>DIRECTORA EJECUTIVA Y GERENTE DE PROYECTO</t>
  </si>
  <si>
    <t>Santiago Martinez Medina</t>
  </si>
  <si>
    <t>Vivian Natalia Vargas Escobar</t>
  </si>
  <si>
    <t>MEXICO</t>
  </si>
  <si>
    <t>HUIXQUILUCAN</t>
  </si>
  <si>
    <t>UNIVERSIDAD NACIONAL AUTONOMA DE MEXICO</t>
  </si>
  <si>
    <t>Camilo Andres Jaramillo Gomez</t>
  </si>
  <si>
    <t>Andres Gonzalez Sanz</t>
  </si>
  <si>
    <t>Javier Arturo Barrera Barrera</t>
  </si>
  <si>
    <t>COCA COLA BEBIDAS DE COLOMBIA S A</t>
  </si>
  <si>
    <t>SR MANAGER HUMAN INSIGHTS</t>
  </si>
  <si>
    <t>Nancy Haydee Millan Echeverria</t>
  </si>
  <si>
    <t>MINISTERIO DE SALUD Y PROTECCION SOCIAL</t>
  </si>
  <si>
    <t>Laly Catalina Peralta Gonzalez</t>
  </si>
  <si>
    <t>PROFESORA DE CARRERA ACADEMICA</t>
  </si>
  <si>
    <t>Salome Rosa Mercedes Greze Maya</t>
  </si>
  <si>
    <t>Susana Ines Ojeda Lopez</t>
  </si>
  <si>
    <t>ESTUDIO ELGOZO S.A.S.</t>
  </si>
  <si>
    <t>CO DIRECTOR</t>
  </si>
  <si>
    <t>Natalia Pulido Ronchaquira</t>
  </si>
  <si>
    <t>Felix Eduardo Salcedo Consuegra</t>
  </si>
  <si>
    <t>UNIVERSIDAD SERGIO ARBOLEDA</t>
  </si>
  <si>
    <t>Catalina Esmeralda Torrente Ruiz</t>
  </si>
  <si>
    <t>MENLO PARK</t>
  </si>
  <si>
    <t>FACEBOOK ESTADOS UNIDOS</t>
  </si>
  <si>
    <t>USER EXPERIENCE RESEARCHER</t>
  </si>
  <si>
    <t>Erika Rippe Gabriel</t>
  </si>
  <si>
    <t>Juan Felipe Guhl Samudio</t>
  </si>
  <si>
    <t>INSTITUTO AMAZONICO DE INVESTIGACIONES CIENTIFICAS SINCHI</t>
  </si>
  <si>
    <t>COORDINADOR DE PROGRAMA DE DINAMICAS SOCIO AMBIENTALES Y CULTURALES</t>
  </si>
  <si>
    <t>Valentina Peña Motta</t>
  </si>
  <si>
    <t>CIUDAD DE MEXICO</t>
  </si>
  <si>
    <t>FONDO SEMILLAS</t>
  </si>
  <si>
    <t>RESPONSABLE DE FORTALECIMIENTO MONITOREO EVALUACION Y ANALISIS</t>
  </si>
  <si>
    <t>Ana Maria Medina Chavez</t>
  </si>
  <si>
    <t>PONTIFICIA UNIVERSIDAD JAVERIANA</t>
  </si>
  <si>
    <t>PROFESOR ASISTENTE</t>
  </si>
  <si>
    <t>Diana Bocarejo Suescun</t>
  </si>
  <si>
    <t>Maria Isabel Irurita Muñoz</t>
  </si>
  <si>
    <t>Eduardo Javier Oramas Fonseca</t>
  </si>
  <si>
    <t>UNIVERSIDAD DISTRITAL FRANCISCO JOSE DE CALDAS</t>
  </si>
  <si>
    <t>DOCENTE E INVESTIGADOR</t>
  </si>
  <si>
    <t>Angela Rivas Gamboa</t>
  </si>
  <si>
    <t>Luis Bernardo Mejia Guinand</t>
  </si>
  <si>
    <t>Andres Patiño Umaña</t>
  </si>
  <si>
    <t>BRASIL</t>
  </si>
  <si>
    <t>BRASILIA</t>
  </si>
  <si>
    <t>INTERNATIONAL COMMITTEE OF THE RED CROSS ICRC</t>
  </si>
  <si>
    <t>IDENTIFICATION COORDINATOR</t>
  </si>
  <si>
    <t>Martha Alejandra Upegui Gutierrez</t>
  </si>
  <si>
    <t>Angela Patricia Cruz Vargas</t>
  </si>
  <si>
    <t>SECRETARIA DISTRITAL DE GOBIERNO</t>
  </si>
  <si>
    <t>PROFESIONAL DIRECCION DE RELACIONES POLITICAS</t>
  </si>
  <si>
    <t>Alba Leonor Niño Torres</t>
  </si>
  <si>
    <t>ALLIANT INTERNATIONAL UNIVERSITY</t>
  </si>
  <si>
    <t>Juanita Arango Restrepo</t>
  </si>
  <si>
    <t>MINISTERIO DE AGRICULTURA</t>
  </si>
  <si>
    <t>María Clemencia Izquierdo Manrique</t>
  </si>
  <si>
    <t>CASA EDITORIAL EL TIEMPO S A</t>
  </si>
  <si>
    <t>GERENTE EJECUTIVA CITYTV Y ETTV</t>
  </si>
  <si>
    <t>Monica Patricia Hernandez Ospina</t>
  </si>
  <si>
    <t>INSTITUTO DE INVESTIGACION EN RECURSOS BIOLOGICOS ALEXANDER VON HUMBOLDT</t>
  </si>
  <si>
    <t>Alejandra Patricia Echeverri Lemos</t>
  </si>
  <si>
    <t>Ana Maria Valencia Socarras</t>
  </si>
  <si>
    <t>Hermes Enrique Torres Solis</t>
  </si>
  <si>
    <t>VALLEDUPAR</t>
  </si>
  <si>
    <t>Jimena Lobo Guerrero Arenas</t>
  </si>
  <si>
    <t>UNIVERSIDAD DE CALDAS</t>
  </si>
  <si>
    <t>PROFESOR</t>
  </si>
  <si>
    <t>Juliana Eugenia Wild Fernandez</t>
  </si>
  <si>
    <t>Liliana Gonzalez Rojas</t>
  </si>
  <si>
    <t>Natalia Carrillo Botero</t>
  </si>
  <si>
    <t>MONTREAL</t>
  </si>
  <si>
    <t>MCGILL UNIVERSITY</t>
  </si>
  <si>
    <t>GRANTS AND AGREEMENTS OFFICER</t>
  </si>
  <si>
    <t>Federico Tobon Aguirre</t>
  </si>
  <si>
    <t>LOS ANGELES</t>
  </si>
  <si>
    <t>CUTTLE.XYZ</t>
  </si>
  <si>
    <t>VIDEO PRODUCER</t>
  </si>
  <si>
    <t>Jean Paul Sarrazin Martinez</t>
  </si>
  <si>
    <t>UNIVERSIDAD DE ANTIOQUIA</t>
  </si>
  <si>
    <t>PROFESOR INVESTIGADOR DE PLANTA</t>
  </si>
  <si>
    <t>Vanesa Alejandra Duarte Rubiano</t>
  </si>
  <si>
    <t>María Camila Lizarazo Cuello</t>
  </si>
  <si>
    <t>JLA PROYECTOS S A S</t>
  </si>
  <si>
    <t>Jose Andres Cardona Santoyo</t>
  </si>
  <si>
    <t>Paola Giraldo Herrera</t>
  </si>
  <si>
    <t>ENVIGADO</t>
  </si>
  <si>
    <t>UNIVERSIDAD DE SAO PAULO</t>
  </si>
  <si>
    <t>DOCTORATE STUDENT</t>
  </si>
  <si>
    <t>Catalina Gonzalez Echeverri</t>
  </si>
  <si>
    <t>LITERACY4ALL</t>
  </si>
  <si>
    <t>FUNDADORA Y DIRECTORA</t>
  </si>
  <si>
    <t>Andres Eduardo Luque Ayala</t>
  </si>
  <si>
    <t>Lorena Aja Eslava</t>
  </si>
  <si>
    <t>SUPERINTENDENCIA FINANCIERA DE COLOMBIA</t>
  </si>
  <si>
    <t>DOCENTE DE PLANTA</t>
  </si>
  <si>
    <t>Luis Abraham Cayon Duran</t>
  </si>
  <si>
    <t>UNIVERSIDAD DE BRASILIA</t>
  </si>
  <si>
    <t>Miguel Angel Builes Uribe</t>
  </si>
  <si>
    <t>JUBILADO</t>
  </si>
  <si>
    <t>Maria Del Pilar Lopez Bejarano</t>
  </si>
  <si>
    <t>Keyllen Yazmin Nieto Bedoya</t>
  </si>
  <si>
    <t>INTEGRA CONSULTORIA EN INCLUSION Y DIVERSIDAD</t>
  </si>
  <si>
    <t>Bibiana Cala Matiz</t>
  </si>
  <si>
    <t>CALGARY</t>
  </si>
  <si>
    <t>CALGARY CAYHOLIC IMMIGRATION SOCIETY</t>
  </si>
  <si>
    <t>BUSINESS SERVICES CONSULTANT</t>
  </si>
  <si>
    <t>Javier Alejandro Ayora Pelaez</t>
  </si>
  <si>
    <t>Angela Maria Cañon Cardenas</t>
  </si>
  <si>
    <t>TUBARA</t>
  </si>
  <si>
    <t>ADMINISTRADORA DE CASA DE HUESPEDES CARACOLA</t>
  </si>
  <si>
    <t>Pia Escobar Gutierrez</t>
  </si>
  <si>
    <t>Sergio Adolfo Rodriguez Vitta</t>
  </si>
  <si>
    <t>Leyda Lucia Perez Bonilla</t>
  </si>
  <si>
    <t>CLUB CANINO DEL VALLE</t>
  </si>
  <si>
    <t>DIRECTORA EJECUTIVA</t>
  </si>
  <si>
    <t>Roberto Pineda Camacho</t>
  </si>
  <si>
    <t>Marta Eugenia Villamizar Manrique</t>
  </si>
  <si>
    <t>MAUANA</t>
  </si>
  <si>
    <t>Fernando Ramírez Gonzalez</t>
  </si>
  <si>
    <t>Maria Clemencia Ramirez De Jara</t>
  </si>
  <si>
    <t>Sergio Esteban Ramirez Lamus</t>
  </si>
  <si>
    <t>Luz Angela Salcedo Perez</t>
  </si>
  <si>
    <t>María Luisa De La Azu Samudio Cabrera</t>
  </si>
  <si>
    <t>PROPIETARIA DEL HOTEL RANCHO LUNA</t>
  </si>
  <si>
    <t>Mauricio Sanchez Alvarez</t>
  </si>
  <si>
    <t>Esther Sanchez De Guzman</t>
  </si>
  <si>
    <t>CANACOL ENERGY COLOMBIA SAS</t>
  </si>
  <si>
    <t>CONSULTORA CANACOL ENERGY</t>
  </si>
  <si>
    <t>Martha Ruth Sandoval De Parrado</t>
  </si>
  <si>
    <t>Alvaro Sarasty Morera</t>
  </si>
  <si>
    <t>ABOGADO</t>
  </si>
  <si>
    <t>Alvaro Roberto Soto Holguin</t>
  </si>
  <si>
    <t>Monica Bustamante Salamanca</t>
  </si>
  <si>
    <t>SEMICYUC</t>
  </si>
  <si>
    <t>PSICOTERAPEUTA TANATOLOGA</t>
  </si>
  <si>
    <t>Francia Torne De Valcarcel</t>
  </si>
  <si>
    <t>Elena Margarita Uprimny Herman</t>
  </si>
  <si>
    <t>Carlos Alberto Uribe Clopatofsky</t>
  </si>
  <si>
    <t>CUCUTA</t>
  </si>
  <si>
    <t>Gonzalo Uribe Salazar</t>
  </si>
  <si>
    <t>CAMBRIDGE </t>
  </si>
  <si>
    <t>Carlos Alberto Uribe Tobon</t>
  </si>
  <si>
    <t>Maria Cristina Vanegas Sierra</t>
  </si>
  <si>
    <t>Nohora Zoraida Vanegas Sierra</t>
  </si>
  <si>
    <t>Maria Cristina Vargas Rebolledo</t>
  </si>
  <si>
    <t>Arturo Vargas Escobar</t>
  </si>
  <si>
    <t>GRECIA</t>
  </si>
  <si>
    <t>PALLINI</t>
  </si>
  <si>
    <t>ZOGRAFOU</t>
  </si>
  <si>
    <t>UNIVERSIDAD NACIONAL Y KAPODISTRIACA DE ATENAS</t>
  </si>
  <si>
    <t>PROFESOR TITULAR</t>
  </si>
  <si>
    <t>Doris De Las Mercedes Vasquez Gomez</t>
  </si>
  <si>
    <t>APEL APLICACIONES ELECTRONICAS LTDA</t>
  </si>
  <si>
    <t>VICEPRESIDENTA EJECUTIVA</t>
  </si>
  <si>
    <t>Stella Vasquez Castro</t>
  </si>
  <si>
    <t>Patricia Vila Mejia</t>
  </si>
  <si>
    <t>HOGARES CLUB MICHIN</t>
  </si>
  <si>
    <t>Jorge Carlos Sinisterra Sinisterra</t>
  </si>
  <si>
    <t>SECRETARIA DISTRITAL DE INTEGRACION SOCIAL</t>
  </si>
  <si>
    <t>Diana Marcela Zarate Zuñiga</t>
  </si>
  <si>
    <t>PANAMA</t>
  </si>
  <si>
    <t>CIUDAD DE PANAMA</t>
  </si>
  <si>
    <t>CENTRO DE INVESTIGACION DE LA ARQUITECTURA TRADICIONAL</t>
  </si>
  <si>
    <t>ACCION CULTURAL Y EDUCACION</t>
  </si>
  <si>
    <t>Silvana Bonfante Gloria</t>
  </si>
  <si>
    <t>CONSULTORA EN CULTURA</t>
  </si>
  <si>
    <t>Diana Alejandra Bermudez Montoya</t>
  </si>
  <si>
    <t>ISDI</t>
  </si>
  <si>
    <t>ACADEMIC INNOVATION AND ACCREDITATION OFFICER</t>
  </si>
  <si>
    <t>Diana Patricia Lopez Castañeda</t>
  </si>
  <si>
    <t>GENDER ASSOCIATIONS INTERNATIONAL CONSULTING GMBH</t>
  </si>
  <si>
    <t>LEAD ASSOCIATE</t>
  </si>
  <si>
    <t>Santiago Restrepo Pabon</t>
  </si>
  <si>
    <t>CONSULTOR EN PROYECTOS SOCIALES</t>
  </si>
  <si>
    <t>Luis Eduardo Villegas Acevedo</t>
  </si>
  <si>
    <t>CAJA COLOMBIANA DE SUBSIDIO FAMILIAR COLSUBSIDIO</t>
  </si>
  <si>
    <t>ESPECIALISTA EN INVESTIGACIONES SOCIALES</t>
  </si>
  <si>
    <t>Diana Cristina Cordoba Cely</t>
  </si>
  <si>
    <t>PASTO</t>
  </si>
  <si>
    <t>Maria Clara Sanin Betancourt</t>
  </si>
  <si>
    <t>Marina Villamizar Rincon</t>
  </si>
  <si>
    <t>ORGANIZACION PRO NIÑEZ INDEFENSA</t>
  </si>
  <si>
    <t>Maria Loraine Vollmer Rueda</t>
  </si>
  <si>
    <t>COLEGIO JORGE WASHINGTON</t>
  </si>
  <si>
    <t>Lucy Wartenberg Villegas</t>
  </si>
  <si>
    <t>REPRESENTANTE AUXILIAR</t>
  </si>
  <si>
    <t>Ivan Adolfo Zagarra Cayon</t>
  </si>
  <si>
    <t>TRADUCTOR E INTERPRETE</t>
  </si>
  <si>
    <t>Marco Aurelio Zambrano Sepulveda</t>
  </si>
  <si>
    <t>Lieselotte Imhof De Garcia</t>
  </si>
  <si>
    <t>Maria Margarita Abello Villalba</t>
  </si>
  <si>
    <t>CARTAGENA</t>
  </si>
  <si>
    <t>Maria Patricia Meisel De Rodriguez</t>
  </si>
  <si>
    <t>Gloria Ayala Oramas</t>
  </si>
  <si>
    <t>CDI S.A.</t>
  </si>
  <si>
    <t>CO DIRECTORA</t>
  </si>
  <si>
    <t>Elizabeth Marquez Reyes</t>
  </si>
  <si>
    <t>Marcela Torres Puyana</t>
  </si>
  <si>
    <t>Maria Angela Andrade Perez</t>
  </si>
  <si>
    <t>CONSERVATION INTERNATIONAL FOUNDATION</t>
  </si>
  <si>
    <t>DIRECTORA POLITICA AMBIENTAL</t>
  </si>
  <si>
    <t>Silvia Lucia Botero Verswyvel</t>
  </si>
  <si>
    <t>FARMACIA QUANTA S A S</t>
  </si>
  <si>
    <t>GERENTE GENERAL</t>
  </si>
  <si>
    <t>Maria Jose Duran De La Roche</t>
  </si>
  <si>
    <t>Beatriz Eugenia Granados Castillo</t>
  </si>
  <si>
    <t>Sylvia Mc Allister De Gutierrez</t>
  </si>
  <si>
    <t>Ines Alejandra Sosa Dias Navas</t>
  </si>
  <si>
    <t>COACH</t>
  </si>
  <si>
    <t>Carlos Alfonso Castaño Uribe</t>
  </si>
  <si>
    <t>Beatriz Castro Carvajal</t>
  </si>
  <si>
    <t>JUBILADA</t>
  </si>
  <si>
    <t>Luz Amparo Sanchez Moreno</t>
  </si>
  <si>
    <t>RENTISTA DE CAPITAL</t>
  </si>
  <si>
    <t>Xochitl Herrera Rivas</t>
  </si>
  <si>
    <t>Leonor Pacheco Medina</t>
  </si>
  <si>
    <t>IMTC CONFERENCES</t>
  </si>
  <si>
    <t>CREATIVE DIRECTOR &amp; EVENT COORDINATOR</t>
  </si>
  <si>
    <t>Erika Marisol Troncoso Saavedra</t>
  </si>
  <si>
    <t>DIRECTORA AREA VIOLENCIA CNEGSR</t>
  </si>
  <si>
    <t>Catalina Gonzalez Zambrano</t>
  </si>
  <si>
    <t>SAO PAULO</t>
  </si>
  <si>
    <t>Jorge Enrique Salcedo Ortiz</t>
  </si>
  <si>
    <t>CATEDRATICO</t>
  </si>
  <si>
    <t>Alejandro Tanco Umaña</t>
  </si>
  <si>
    <t>IPSOS MEXICO</t>
  </si>
  <si>
    <t>CHIEF CLIENT OFFICER</t>
  </si>
  <si>
    <t>Juana Schlenker Monsalve</t>
  </si>
  <si>
    <t>Paula Andrea Ramirez Montes</t>
  </si>
  <si>
    <t>PEREIRA</t>
  </si>
  <si>
    <t>FISCALIA GENERAL DE LA NACION SECCIONAL BOGOTA</t>
  </si>
  <si>
    <t>PROFESIONAL ESPECIALIZADO II</t>
  </si>
  <si>
    <t>Juan Pablo Vera Lugo</t>
  </si>
  <si>
    <t>Angela Lucia Burbano Unigarro</t>
  </si>
  <si>
    <t>Ana Lucia Gomez Mejia</t>
  </si>
  <si>
    <t>Ximena Botero De La Torre</t>
  </si>
  <si>
    <t>DUQUE BOTERO CONSULTORES S A S</t>
  </si>
  <si>
    <t>Paula Jeaneth Martinez Clavijo</t>
  </si>
  <si>
    <t>DIRECTORA ADMINISTRATIVA RED DE DESARROLLO SOSTENIBLE</t>
  </si>
  <si>
    <t>Andrea Maria Cuellar Acosta</t>
  </si>
  <si>
    <t>LETHBRIDGE</t>
  </si>
  <si>
    <t>UNIVERSITY OF LETHBRIDGE</t>
  </si>
  <si>
    <t>Andres Felipe Mora Ramirez</t>
  </si>
  <si>
    <t>CHINA</t>
  </si>
  <si>
    <t>PEKIN</t>
  </si>
  <si>
    <t>CHINA TELEVISION SERVICE CO LTD.</t>
  </si>
  <si>
    <t>PRODUCTION DIRECTOR</t>
  </si>
  <si>
    <t>Iván Becerra Vanegas</t>
  </si>
  <si>
    <t>OAKLAND</t>
  </si>
  <si>
    <t>SAN FRANCISCO</t>
  </si>
  <si>
    <t>FENTON</t>
  </si>
  <si>
    <t>ASSOCIATE VICE PRESIDENT</t>
  </si>
  <si>
    <t>Alejandro Dever Fonnegra</t>
  </si>
  <si>
    <t>SANFORD</t>
  </si>
  <si>
    <t>Maria Fernanda Marquez Macias</t>
  </si>
  <si>
    <t>CITIBANK COLOMBIA S A</t>
  </si>
  <si>
    <t>SUPERVISOR</t>
  </si>
  <si>
    <t>Ana Maria Abello Santana</t>
  </si>
  <si>
    <t>Claudia Afanador Hernandez</t>
  </si>
  <si>
    <t>UNIVERSIDAD DE NARIÑO</t>
  </si>
  <si>
    <t>Carmen Alicia Alarcon Carreño</t>
  </si>
  <si>
    <t>ALBANIA</t>
  </si>
  <si>
    <t>Maria Teresa Amaya De Castro</t>
  </si>
  <si>
    <t>ADMINISTRADORA</t>
  </si>
  <si>
    <t>Ruben Julian Del Carmen Arturo Lucio</t>
  </si>
  <si>
    <t>Blanca Patricia Avila Garavito</t>
  </si>
  <si>
    <t>FUNDACION ELLEN RIEGNER DE CASAS</t>
  </si>
  <si>
    <t>Jimena Hercilia Barney Dussan</t>
  </si>
  <si>
    <t>LA TEBAIDA</t>
  </si>
  <si>
    <t>PROPIETARIA</t>
  </si>
  <si>
    <t>Suzy Denise Bermudez Quintana</t>
  </si>
  <si>
    <t>CONSULTORA INDEPENDIENTE</t>
  </si>
  <si>
    <t>Maria Luisa Bernal Mahe</t>
  </si>
  <si>
    <t>MEDIA SANTA FE S A S</t>
  </si>
  <si>
    <t>VICEPRESIDENTE</t>
  </si>
  <si>
    <t>Mercedes Borrero Quintero</t>
  </si>
  <si>
    <t>Carmen G Briceno Lozada</t>
  </si>
  <si>
    <t>Jaime Bernardo Bustamante Cavallo</t>
  </si>
  <si>
    <t>SINCELEJO</t>
  </si>
  <si>
    <t>Carlos Fernando Cabrera Sanchez</t>
  </si>
  <si>
    <t>ADMINISTRATIVO</t>
  </si>
  <si>
    <t>Gilberto Cadavid Camargo</t>
  </si>
  <si>
    <t>WEST PALM BEACH</t>
  </si>
  <si>
    <t>Yesid Jose Campos Zornoza</t>
  </si>
  <si>
    <t>CEICOS</t>
  </si>
  <si>
    <t>DIRECTOR DE ONG</t>
  </si>
  <si>
    <t>Laurie Amparo Cardona Gomez</t>
  </si>
  <si>
    <t>CASA DE LA MADRE Y EL NIÑO</t>
  </si>
  <si>
    <t>VOLUNTARIA</t>
  </si>
  <si>
    <t>Hector Castrillon Caviedes</t>
  </si>
  <si>
    <t>Ernesto Castro Garcia</t>
  </si>
  <si>
    <t>Piedad Correa Herrera</t>
  </si>
  <si>
    <t>Carmen Lucia Davila Silva</t>
  </si>
  <si>
    <t>CONSULTORA</t>
  </si>
  <si>
    <t>Nora Milena Drufovka Restrepo</t>
  </si>
  <si>
    <t>MEDICINA ALTERNATIVA</t>
  </si>
  <si>
    <t>Maria Elvira Escobar Gutierrez</t>
  </si>
  <si>
    <t>Nancy Leonor Espinel Riveros</t>
  </si>
  <si>
    <t>VILLAVICENCIO</t>
  </si>
  <si>
    <t>Maria Margarita Espinosa Torres</t>
  </si>
  <si>
    <t>BOCA RATON</t>
  </si>
  <si>
    <t>DEERFIELD</t>
  </si>
  <si>
    <t>RTS S.A.S</t>
  </si>
  <si>
    <t>HEALTHCARE ECUADOR</t>
  </si>
  <si>
    <t>Gonzalo Garcia Valdivieso</t>
  </si>
  <si>
    <t>Marta Gerstenbluth Katz</t>
  </si>
  <si>
    <t>María De La Luz Giraldo De Puech</t>
  </si>
  <si>
    <t>Santiago Giraldo Pelaez</t>
  </si>
  <si>
    <t>FUNDACION PRO SIERRA NEVADA DE SANTA MARTA</t>
  </si>
  <si>
    <t>Alejandra Catalina Fierro Valbuena</t>
  </si>
  <si>
    <t>Paula Botero Correa</t>
  </si>
  <si>
    <t>Felipe Gaitan Ammann</t>
  </si>
  <si>
    <t>Marcela Ospina Salcedo</t>
  </si>
  <si>
    <t>KAINOS</t>
  </si>
  <si>
    <t>SERVICE DESIGN</t>
  </si>
  <si>
    <t>María Fernanda Olarte Sierra</t>
  </si>
  <si>
    <t>AUSTRIA</t>
  </si>
  <si>
    <t>VIENA</t>
  </si>
  <si>
    <t>UNIVERSITY OF VIENNA</t>
  </si>
  <si>
    <t>POSTDOCTORAL RESEARCHER</t>
  </si>
  <si>
    <t>Marta Silvia Villegas Vargas</t>
  </si>
  <si>
    <t>Beatríz Eugenia Villate Marin</t>
  </si>
  <si>
    <t>Adriana Molano Arenas</t>
  </si>
  <si>
    <t>COORDINACION GRUPO DE PATRIMONIO CULTURAL INMATERIAL</t>
  </si>
  <si>
    <t>Laura Ines Oliveros Amaya</t>
  </si>
  <si>
    <t>VEEDURIA DISTRITAL</t>
  </si>
  <si>
    <t>VEEDORA DELEGADA PARA LA EFICIENCIA ADMINISTRATIVA Y PRESUPUESTAL</t>
  </si>
  <si>
    <t>Alejandro Lema Amaya</t>
  </si>
  <si>
    <t>MONTENEGRO</t>
  </si>
  <si>
    <t>PRODUCTOR DE CAFE</t>
  </si>
  <si>
    <t>Natalia Gutierrez Echeverry</t>
  </si>
  <si>
    <t>Gabriel Iriarte Nuñez</t>
  </si>
  <si>
    <t>PENGUIN RANDOM HOUSE GRUPO EDITORIAL S.A.S.</t>
  </si>
  <si>
    <t>DIRECTIVO</t>
  </si>
  <si>
    <t>Margarita Maria Jaramillo De Botero</t>
  </si>
  <si>
    <t>Mario Ricardo Lamo Jimenez</t>
  </si>
  <si>
    <t>WALNUT CREEK</t>
  </si>
  <si>
    <t>BILINGUAL VOICES</t>
  </si>
  <si>
    <t>Berta Eugenia Laserna Serna</t>
  </si>
  <si>
    <t>Liliana Sofia Laverde Rodriguez</t>
  </si>
  <si>
    <t>Doris Josefina Lewin Figueroa</t>
  </si>
  <si>
    <t>Roberto Lleras Perez</t>
  </si>
  <si>
    <t>Claudia Martinez Roba</t>
  </si>
  <si>
    <t>TABIO</t>
  </si>
  <si>
    <t>Maria Consuelo Mejia Piñeros</t>
  </si>
  <si>
    <t>Genoveva Mendez Suarez</t>
  </si>
  <si>
    <t>Myriam Elba Montañez Herrera</t>
  </si>
  <si>
    <t>Maria Elisa Montejo Matiz</t>
  </si>
  <si>
    <t>Ines Elvira Montoya Alvarez</t>
  </si>
  <si>
    <t>Silvia Ines Mora Sierra</t>
  </si>
  <si>
    <t>Adela Morales De Look</t>
  </si>
  <si>
    <t>Jorge Morales Gomez</t>
  </si>
  <si>
    <t>Carlos Eduardo Morales Hendry</t>
  </si>
  <si>
    <t>Maria Consuelo Girardot Urquijo</t>
  </si>
  <si>
    <t>Antonio Jose Ordoñez Mallarino</t>
  </si>
  <si>
    <t>Juana Juanita Arango De Gomez</t>
  </si>
  <si>
    <t>Felipe Santiago Paz Rey</t>
  </si>
  <si>
    <t>Maria Eugenia Gonzalez Sanmiguel</t>
  </si>
  <si>
    <t>Elli Veronica Pallos Bass</t>
  </si>
  <si>
    <t>German Gonzalez Torres</t>
  </si>
  <si>
    <t>Lucía Rojas De Perdomo</t>
  </si>
  <si>
    <t>ESCRITORA</t>
  </si>
  <si>
    <t>Victoria Cunningham S</t>
  </si>
  <si>
    <t>CAMARA COLOMBIANA DE LA CONSTRUCCION</t>
  </si>
  <si>
    <t>DIRECTORA DE PRODUCTIVIDAD Y SOSTENIBILIDAD</t>
  </si>
  <si>
    <t>Maria Carolina Morales Ospina</t>
  </si>
  <si>
    <t>Karin Wolf Sosa</t>
  </si>
  <si>
    <t>Dario Alberto Blanco Arboleda</t>
  </si>
  <si>
    <t>Ana Montoya Chica</t>
  </si>
  <si>
    <t>Claudia Teresa Caceres Dominguez</t>
  </si>
  <si>
    <t>DIRECTORA DERECHOS HUMANOS Y DIH</t>
  </si>
  <si>
    <t>Francisco Said Zarur Latorre</t>
  </si>
  <si>
    <t>Luz Helena Guzman Ramirez</t>
  </si>
  <si>
    <t>INCLUSION DEL ENFOQUE DE MUJER Y GENERO</t>
  </si>
  <si>
    <t>Emerson Bernal Poveda</t>
  </si>
  <si>
    <t>Natalia Carolina Pineda Londoño</t>
  </si>
  <si>
    <t>Ana Maria Forero Angel</t>
  </si>
  <si>
    <t>Ingrid Johanna Bolivar Ramirez</t>
  </si>
  <si>
    <t>Edna Tatiana Quevedo Caro</t>
  </si>
  <si>
    <t>MONTERIA</t>
  </si>
  <si>
    <t>Nicolas Davila Velasquez</t>
  </si>
  <si>
    <t>Doris Castellanos Prieto</t>
  </si>
  <si>
    <t>Elisa Vargas Vargas</t>
  </si>
  <si>
    <t>Geronimo Eduardo Herazo Ortiz</t>
  </si>
  <si>
    <t>Heidy Paola Martinez Cabrera</t>
  </si>
  <si>
    <t>AXEN DE COLOMBIA LTDA</t>
  </si>
  <si>
    <t>Fernando Alberto Zuluaga Castro</t>
  </si>
  <si>
    <t>CHICAGO</t>
  </si>
  <si>
    <t>NORTHEASTERN ILLINOIS UNIVERSITY</t>
  </si>
  <si>
    <t>COLLEGE ACCESS COORDINATOR</t>
  </si>
  <si>
    <t>Glenda Maria Fernanda Lozano Espitia</t>
  </si>
  <si>
    <t>ORGANIZACION DE LAS NACIONES UNIDAS PARA EL DESARROLLO INDUSTRIAL ONUDI</t>
  </si>
  <si>
    <t>SENIOR SPECIALIST SOCIAL AND ECONOMIC INCLUSION</t>
  </si>
  <si>
    <t>Silvia Monroy Alvarez</t>
  </si>
  <si>
    <t>INSTITUTO COLOMBIANO DE ANTROPOLOGIA E HISTORIA</t>
  </si>
  <si>
    <t>EDITORA CIENTIFICA</t>
  </si>
  <si>
    <t>Carolina Arenas Gonzalez</t>
  </si>
  <si>
    <t>SCOTIABANK CANADA</t>
  </si>
  <si>
    <t>MANAGER LEARNING PRACTICES AND GOVERNANCE</t>
  </si>
  <si>
    <t>Maria Francisca Montaña Buenahora</t>
  </si>
  <si>
    <t>Paola Melina Escorcia Guerrero</t>
  </si>
  <si>
    <t>PROYECTO TEMPORAL</t>
  </si>
  <si>
    <t>Juliana Burgos Sanchez</t>
  </si>
  <si>
    <t>JURISDICCION ESPECIAL PARA LA PAZ</t>
  </si>
  <si>
    <t>JUDICIAL LAW CLERK</t>
  </si>
  <si>
    <t>Carlos Ricardo Mojica Cardona</t>
  </si>
  <si>
    <t>DELEGADO DE POLITICAS</t>
  </si>
  <si>
    <t>Clara Paulina Acosta Del Rio</t>
  </si>
  <si>
    <t>ACTION CONTRE LA FAIM</t>
  </si>
  <si>
    <t>CHILD CARE PRACTICES EXPERT</t>
  </si>
  <si>
    <t>Pedro Ariza Gonzalez</t>
  </si>
  <si>
    <t>MARKETING Y PUBLICIDAD</t>
  </si>
  <si>
    <t>Maria Luisa Durrance Deobaldia</t>
  </si>
  <si>
    <t>MINERIA TEXAS COLOMBIA S A</t>
  </si>
  <si>
    <t>Claudia Margarita Cortes Garcia</t>
  </si>
  <si>
    <t>ZIPAQUIRA</t>
  </si>
  <si>
    <t>Miguel Alejandro Cifuentes Becerra</t>
  </si>
  <si>
    <t>Maria Teresa Ramirez Orejuela</t>
  </si>
  <si>
    <t>COORDINADOR</t>
  </si>
  <si>
    <t>Gloria Cristina Gonzalez Ossa</t>
  </si>
  <si>
    <t>Daniel Sebastian Ramirez Perez</t>
  </si>
  <si>
    <t>Alejandra Douat Corredor</t>
  </si>
  <si>
    <t>Alejandra Catalina Millan Mendoza</t>
  </si>
  <si>
    <t>MELBOURNE</t>
  </si>
  <si>
    <t>ALATA INCLUSIVE EDUCATION CONSULTANCY</t>
  </si>
  <si>
    <t>CONSULTORA DE EDUCACION</t>
  </si>
  <si>
    <t>Natalia Lopez Ballesteros</t>
  </si>
  <si>
    <t>RIONEGRO</t>
  </si>
  <si>
    <t>ALCALDIA DE MEDELLIN</t>
  </si>
  <si>
    <t>COORDINADORA DE PROYECTO</t>
  </si>
  <si>
    <t>John Sneyder Leon Mojica</t>
  </si>
  <si>
    <t>DIRECTOR DE RESPONSABILIDAD SOCIAL</t>
  </si>
  <si>
    <t>Diana Patricia Cifuentes Lozano</t>
  </si>
  <si>
    <t>Karen Langton Barreto</t>
  </si>
  <si>
    <t>Ana Maria Arango Melo</t>
  </si>
  <si>
    <t>ASOCIACION COLOMBIANA DE INVESTIGADORES DE LA MUSICA</t>
  </si>
  <si>
    <t>Maria Ines Romero Caro</t>
  </si>
  <si>
    <t>CORPORACION EDUCATIVA LOS ALCAPARROS</t>
  </si>
  <si>
    <t>Hanny Andrea Epelboim Pava</t>
  </si>
  <si>
    <t>BIARRITZ</t>
  </si>
  <si>
    <t>MOTHER TO MOTHER</t>
  </si>
  <si>
    <t>ZUMBA INSTRUCTOR</t>
  </si>
  <si>
    <t>Daniel Alejandro Garcia Sanchez</t>
  </si>
  <si>
    <t>FUNDACION CAONA</t>
  </si>
  <si>
    <t>Maria Alejandra Morales Gongora</t>
  </si>
  <si>
    <t>Laura Maria Ramirez Mejia</t>
  </si>
  <si>
    <t>SANTIAGO DE QUERETANO</t>
  </si>
  <si>
    <t>MEXICANOS PRIMERO VISION 2030</t>
  </si>
  <si>
    <t>DIRECTORA DE ACTIVACION DE AGENTES</t>
  </si>
  <si>
    <t>Ida Marcela Arias Bodmer</t>
  </si>
  <si>
    <t>GRANO DE ARENA SAS</t>
  </si>
  <si>
    <t>COMERCIAL</t>
  </si>
  <si>
    <t>Adelaida Cano Schutz</t>
  </si>
  <si>
    <t>Juan Daniel Sierra Silgado</t>
  </si>
  <si>
    <t>SCOLA ABOGADOS S A S</t>
  </si>
  <si>
    <t>LEGAL MANAGER</t>
  </si>
  <si>
    <t>Jorge Enrique Sanabria Malagon</t>
  </si>
  <si>
    <t>MAYCO INGENIERIA S.A. E.S.P</t>
  </si>
  <si>
    <t>Cesar Enrique Giraldo Herrera</t>
  </si>
  <si>
    <t>Carlos Andres Barragan Romero</t>
  </si>
  <si>
    <t>Jennifer Vallejo Calderon</t>
  </si>
  <si>
    <t>EMPRESA URRA S.A. E.S.P.</t>
  </si>
  <si>
    <t>ASESORA EN EL AREA INDIGENA</t>
  </si>
  <si>
    <t>Bexielena Hernandez Lopez</t>
  </si>
  <si>
    <t>ESTUDIO MAPPING S A S</t>
  </si>
  <si>
    <t>DIRECTORA DE PROYECTOS</t>
  </si>
  <si>
    <t>Juan Pablo Quintero Guzman</t>
  </si>
  <si>
    <t>Catalina Rodriguez Gaviria</t>
  </si>
  <si>
    <t>KINGSTON</t>
  </si>
  <si>
    <t>TIMBER MART</t>
  </si>
  <si>
    <t>ASISTENTE ADMINISTRATIVO</t>
  </si>
  <si>
    <t>Juan Pablo Correa Arango</t>
  </si>
  <si>
    <t>ESTONIA</t>
  </si>
  <si>
    <t>TALLINN</t>
  </si>
  <si>
    <t>Maria Carolina Sanabria Farfan</t>
  </si>
  <si>
    <t>UNIDAD ADMINISTRATIVA ESPECIAL DE ATENCION Y REPARACION INTEGRAL A LAS VICTIMAS</t>
  </si>
  <si>
    <t>Juan Jose Aramburo Posada</t>
  </si>
  <si>
    <t>PSICOLOGO</t>
  </si>
  <si>
    <t>Andrea Carolina Martinez Rojas</t>
  </si>
  <si>
    <t>SODIMAC COLOMBIA S A</t>
  </si>
  <si>
    <t>SUBGERENTE CORPORATIVA DE CONTENIDOS</t>
  </si>
  <si>
    <t>Julian David Bueno Ardila</t>
  </si>
  <si>
    <t>GESTOR DE CONTENIDOS</t>
  </si>
  <si>
    <t>Pilar Cristina Bermudez Garcia</t>
  </si>
  <si>
    <t>SYMRISE AG</t>
  </si>
  <si>
    <t>MARKETING MANAGER FINE FRAGANCES</t>
  </si>
  <si>
    <t>Maria Angelica Gomez Matoma</t>
  </si>
  <si>
    <t>CONTRATISTA EQUIPO BASE SUBDIRECCION DE VALORACION Y REGISTRO</t>
  </si>
  <si>
    <t>Luis Alejandro Andrade Lotero</t>
  </si>
  <si>
    <t>LOVELAND</t>
  </si>
  <si>
    <t>LONGMONT</t>
  </si>
  <si>
    <t>PEARSON</t>
  </si>
  <si>
    <t>SENIOR MACHINE LEARNING ENGINEER</t>
  </si>
  <si>
    <t>Diana Ximena Arango Torres</t>
  </si>
  <si>
    <t>Carolina Bermudez Currea</t>
  </si>
  <si>
    <t>COMMUNITY WORKS</t>
  </si>
  <si>
    <t>REPRESENTANTE PARA AMERICA LATINA</t>
  </si>
  <si>
    <t>Juan Carlos Rodriguez Niño</t>
  </si>
  <si>
    <t>TERAPEUTA DE PAREJA</t>
  </si>
  <si>
    <t>Juan Fernando Dominguez Duque</t>
  </si>
  <si>
    <t>Mónica Bonilla Jacome</t>
  </si>
  <si>
    <t>PROFESIONAL SOCIAL</t>
  </si>
  <si>
    <t>Maria Fernanda Angel Documet</t>
  </si>
  <si>
    <t>Gladys Milena Espejo Uribe</t>
  </si>
  <si>
    <t>Jose Alejandro Polanco Contreras</t>
  </si>
  <si>
    <t>Manuel Orlando Valderrama Florez</t>
  </si>
  <si>
    <t>Nelsa Judith De La Hoz Melo</t>
  </si>
  <si>
    <t>FUNDACION PARA LA CONSERVACION Y EL DESARROLLO SOSTENIBLE</t>
  </si>
  <si>
    <t>Maria Alejandra Collazos Morales</t>
  </si>
  <si>
    <t>Ana Maria Cadena Ruiz</t>
  </si>
  <si>
    <t>SECRETARIA DE HACIENDA DE BOGOTA</t>
  </si>
  <si>
    <t>SECRETARIA</t>
  </si>
  <si>
    <t>David Alejandro Hurtado Reyes</t>
  </si>
  <si>
    <t>PORTLAND</t>
  </si>
  <si>
    <t>OREGON HEALTH &amp; SCIENCE UNIVERSITY</t>
  </si>
  <si>
    <t>Francisco Aurelio Gutierrez Sanin</t>
  </si>
  <si>
    <t>Estefanie Andrea Robertson Luco</t>
  </si>
  <si>
    <t>BELGICA</t>
  </si>
  <si>
    <t>INTERNATIONAL CRISIS GROUP COLOMBIA</t>
  </si>
  <si>
    <t>GERENTE DE OPERACIONES</t>
  </si>
  <si>
    <t>Leon Felipe Rodriguez Hernandez</t>
  </si>
  <si>
    <t>CENTRO NACIONAL DE MEMORIA HISTORICA</t>
  </si>
  <si>
    <t>Diego Amador Osuna</t>
  </si>
  <si>
    <t>Carmen Palou De Comasena Roda</t>
  </si>
  <si>
    <t>PROFESIONAL DE APOYO</t>
  </si>
  <si>
    <t>Maria Antonia Mejia Velez</t>
  </si>
  <si>
    <t>PROGRAMA MUNDIAL DE ALIMENTOS</t>
  </si>
  <si>
    <t>OFICIAL DE ALIMENTACION ESCOLAR</t>
  </si>
  <si>
    <t>Angela Cristina Martinez Gomez</t>
  </si>
  <si>
    <t>Gina Paola Vega Yepes</t>
  </si>
  <si>
    <t>Tatiana Acevedo Guerrero</t>
  </si>
  <si>
    <t>UNIVERSITEIT UTRECHT</t>
  </si>
  <si>
    <t>Vivian Paulina Rosado Cardenas</t>
  </si>
  <si>
    <t>FUNDACION ETNOLLANO</t>
  </si>
  <si>
    <t>Cristina Gomez Garcia Reyes</t>
  </si>
  <si>
    <t>INSTITUTO HUMBOLDT</t>
  </si>
  <si>
    <t>Lina Maria Siegert Zuñiga</t>
  </si>
  <si>
    <t>BALTHAZAR</t>
  </si>
  <si>
    <t>HOSTESS</t>
  </si>
  <si>
    <t>Gustavo Vasco Ruiz</t>
  </si>
  <si>
    <t>EDITOR DE CINE</t>
  </si>
  <si>
    <t>Roxana May Jones Otero</t>
  </si>
  <si>
    <t>NUEVA ORLEANS</t>
  </si>
  <si>
    <t>CO FUNDADORA</t>
  </si>
  <si>
    <t>Eduardo Garcia Vargas</t>
  </si>
  <si>
    <t>OTTAWA</t>
  </si>
  <si>
    <t>Irma Lucia Aldana Mendoza</t>
  </si>
  <si>
    <t>METRO LINEA 1 S A S</t>
  </si>
  <si>
    <t>Angee Tatiana Ospina Herrera</t>
  </si>
  <si>
    <t>BANCO FALABELLA S A</t>
  </si>
  <si>
    <t>INSIGHTS ANALYST</t>
  </si>
  <si>
    <t>Norma Constanza Loaiza Forero</t>
  </si>
  <si>
    <t>Carolina Tamayo Rojas</t>
  </si>
  <si>
    <t>Gina Carrioni Denyer</t>
  </si>
  <si>
    <t>Angela Marcela Morales Bacca</t>
  </si>
  <si>
    <t>BROOKLINE</t>
  </si>
  <si>
    <t>SIGNET JAWELERS</t>
  </si>
  <si>
    <t>ANALISTA DE RIESGO</t>
  </si>
  <si>
    <t>Andrea Carolina Arevalo Escobar</t>
  </si>
  <si>
    <t>MOTOROLA SOLUTIONS COLOMBIA LTDA</t>
  </si>
  <si>
    <t>LIDER DE RECURSOS</t>
  </si>
  <si>
    <t>Adriana Pamela Perez Sanabria</t>
  </si>
  <si>
    <t>BIBLIOTHEQUE NATIONALE DE FRANCE</t>
  </si>
  <si>
    <t>AGENT PUBLIC MAGASINIER</t>
  </si>
  <si>
    <t>Andres Bateman Arbelaez</t>
  </si>
  <si>
    <t>Santiago Pulido Zuluaga</t>
  </si>
  <si>
    <t>Ana Maria Cubides Corrales</t>
  </si>
  <si>
    <t>Rafael Jose Sebastian Gamez Jaramillo</t>
  </si>
  <si>
    <t>CALIFORNIAN KNOWLEDGE APPLIED IN COLOMBIA SAS</t>
  </si>
  <si>
    <t>Catalina Bateman Vargas</t>
  </si>
  <si>
    <t>CONVENIO ANDRES BELLO</t>
  </si>
  <si>
    <t>Sonia Juliana Perez Perez</t>
  </si>
  <si>
    <t>CORPORACION DE EDUCATIVA SUPERIOR TALLER CINCO</t>
  </si>
  <si>
    <t>DOCENTE INVESTIGACION Y ETICA</t>
  </si>
  <si>
    <t>Doris Yaneth Herrera Monsalve</t>
  </si>
  <si>
    <t>Juliana Forero Bordamalo</t>
  </si>
  <si>
    <t>COORDINADORA PEDAGOGICA</t>
  </si>
  <si>
    <t>Daniela Rodriguez Uribe</t>
  </si>
  <si>
    <t>ASESORA PARA EL EQUIPO DE ACOMPAÑAMIENTO SOCIAL AL PROGRAMA DE VIVIENDA GRATUITA</t>
  </si>
  <si>
    <t>Carlos Felipe Santiago Villar Guhl</t>
  </si>
  <si>
    <t>CONSULTOR ORGANIZACIONAL Y COACH</t>
  </si>
  <si>
    <t>Maria Cecilia Restrepo Hernandez</t>
  </si>
  <si>
    <t>ASESORA EN PARTICIPACION</t>
  </si>
  <si>
    <t>Luis Alfonso Breton Vargas</t>
  </si>
  <si>
    <t>AGRICULTOR</t>
  </si>
  <si>
    <t>Franz Dieter Hensel Riveros</t>
  </si>
  <si>
    <t>UNIVERSIDAD AUTONOMA DE BUCARAMANGA UNAB</t>
  </si>
  <si>
    <t>VICERRECTOR ACADEMICO</t>
  </si>
  <si>
    <t>Viviana Arango Villegas</t>
  </si>
  <si>
    <t>CENTRO REGIONAL DE EMPRESAS Y EMPRENDIMIENTOS RESPONSABLES</t>
  </si>
  <si>
    <t>Jorge Enrique Brito Mora</t>
  </si>
  <si>
    <t>Alejandra Castañeda Perez</t>
  </si>
  <si>
    <t>Hector Gabriel Navarrete Jimenez</t>
  </si>
  <si>
    <t>KANTAR</t>
  </si>
  <si>
    <t>ASSOCIATE DIRECTOR QUALITATIVE</t>
  </si>
  <si>
    <t>Giangina Mercedes Orsini Aaron</t>
  </si>
  <si>
    <t>ONE WORLD MEDIA CORP</t>
  </si>
  <si>
    <t>EDITOR</t>
  </si>
  <si>
    <t>Indiana Ramirez Nates</t>
  </si>
  <si>
    <t>TECNICO 5</t>
  </si>
  <si>
    <t>Ivan Dario Clavijo Duarte</t>
  </si>
  <si>
    <t>INC STUDIO S.A.S.</t>
  </si>
  <si>
    <t>ARQUITECTO DISEÑADOR</t>
  </si>
  <si>
    <t>Maria Margarita Ruiz Rogers</t>
  </si>
  <si>
    <t>SECRETARIA DISTRITAL DEL HABITAT</t>
  </si>
  <si>
    <t>Andres Mauricio Alvarado Gutierrez</t>
  </si>
  <si>
    <t>UNIVERSIDAD NACIONAL ABIERTA Y A DISTANCIA UNAD</t>
  </si>
  <si>
    <t>Santiago Mora Camargo</t>
  </si>
  <si>
    <t>FREDERICTON</t>
  </si>
  <si>
    <t>THOMAS UNIVERSITY</t>
  </si>
  <si>
    <t>Rene Adolfo Sandoval Ramirez</t>
  </si>
  <si>
    <t>Natalia Carolina Villalba González</t>
  </si>
  <si>
    <t>BAKER &amp; MCKENZIE S A S</t>
  </si>
  <si>
    <t>ASOCIADA SENIOR</t>
  </si>
  <si>
    <t>Natalia Andrea Cordoba Flechas</t>
  </si>
  <si>
    <t>Claudia Constanza Mendez Hernandez</t>
  </si>
  <si>
    <t>SALT LAKE CITY</t>
  </si>
  <si>
    <t>Diana Milena Aguas Meza</t>
  </si>
  <si>
    <t>ORGANIZACION INTERNACIONAL PARA LAS MIGRACIONES O I M</t>
  </si>
  <si>
    <t>ESPECIALISTA DE ENFOQUE DIFERENCIAL</t>
  </si>
  <si>
    <t>Juanita Saenz Samper</t>
  </si>
  <si>
    <t>JEFE DE REGISTRO MUSEO DE ORO</t>
  </si>
  <si>
    <t>Camilo Diaz Pardo</t>
  </si>
  <si>
    <t>Myriam Viviana Lizcano Galindo</t>
  </si>
  <si>
    <t>JUANETE COMUNICACIONES SAS</t>
  </si>
  <si>
    <t>PRODUCTORA</t>
  </si>
  <si>
    <t>Diana Valentina Pernett Plazas</t>
  </si>
  <si>
    <t>Claudia Lorena Ramírez Gonzalez</t>
  </si>
  <si>
    <t>CORPORACION KAE-ADIKUA-RED DE ACCION INTERCULTURAL</t>
  </si>
  <si>
    <t>DIRECTOR GENERAL</t>
  </si>
  <si>
    <t>Maria Teresa De Jesus Salcedo Restrepo</t>
  </si>
  <si>
    <t>Julie Andrea Chaparro Buitrago</t>
  </si>
  <si>
    <t>Carmenza Gutierrez Echeverry</t>
  </si>
  <si>
    <t>Tulia Almanza Loaiza</t>
  </si>
  <si>
    <t>Vanesa Maria Alzate Labrador</t>
  </si>
  <si>
    <t>Jaime Alberto Ramirez Leon</t>
  </si>
  <si>
    <t>PROFESOR DE PLANTA</t>
  </si>
  <si>
    <t>Ines Cavelier Franco</t>
  </si>
  <si>
    <t>PATRIMONIO NATURAL FONDO PARA LA BIODIVERSIDAD Y AREAS PROTEGIDAS</t>
  </si>
  <si>
    <t>SUBDIRECTORA TECNICA</t>
  </si>
  <si>
    <t>Lavinia Monica Fiori Reggio</t>
  </si>
  <si>
    <t>FUNDACION MEJOR PLANETA</t>
  </si>
  <si>
    <t>Maria Clara Rubiano Ortiz</t>
  </si>
  <si>
    <t>FUNDACION COLEGIO ANGLO COLOMBIANO</t>
  </si>
  <si>
    <t>Manuela Montoya Fernandez</t>
  </si>
  <si>
    <t>Luis Fernando Baron Porras</t>
  </si>
  <si>
    <t>SEATTLE</t>
  </si>
  <si>
    <t>DEPARTMENT OF POLITICAL STUDIES</t>
  </si>
  <si>
    <t>Federico Andrade Rivas</t>
  </si>
  <si>
    <t>COMISION ESTUDIO</t>
  </si>
  <si>
    <t>Laura Macia Vergara</t>
  </si>
  <si>
    <t>TAMPA</t>
  </si>
  <si>
    <t>CONNECTWISE</t>
  </si>
  <si>
    <t>SOFTWARE ENGINEER II</t>
  </si>
  <si>
    <t>Pablo Mora Calderon</t>
  </si>
  <si>
    <t>Hans Alberto Schuster Rodriguez</t>
  </si>
  <si>
    <t>SUBDIRECTOR DE INVESTIGACION</t>
  </si>
  <si>
    <t>Sonia Patricia Mora Jaime</t>
  </si>
  <si>
    <t>Sofia Patricia Morales Galvis</t>
  </si>
  <si>
    <t>GESTORA CULTURAL LOCAL</t>
  </si>
  <si>
    <t>Oscar Alfredo Paipilla Auza</t>
  </si>
  <si>
    <t>SOGAMOSO</t>
  </si>
  <si>
    <t>BUNDESEG CONSULTORES DE SEGUROS LTDA</t>
  </si>
  <si>
    <t>DISEÑO PROGRAMA MEDICINA</t>
  </si>
  <si>
    <t>Erika Guzman Hartmann</t>
  </si>
  <si>
    <t>AGAWAM</t>
  </si>
  <si>
    <t>HOLYOKE</t>
  </si>
  <si>
    <t>PROVIDENCE BEHAVIORAL HEALTH HOSPITAL</t>
  </si>
  <si>
    <t>ENFERMERO SALUD MENTAL</t>
  </si>
  <si>
    <t>Italia Isadora Samudio Reyes</t>
  </si>
  <si>
    <t>BARRANCABERMEJA</t>
  </si>
  <si>
    <t>Ricardo Augusto Baron Ramos</t>
  </si>
  <si>
    <t>German Eduardo Laserna Estrada</t>
  </si>
  <si>
    <t>Ingrid Luisa Demmer Altuna</t>
  </si>
  <si>
    <t>IBM DE COLOMBIA SAS</t>
  </si>
  <si>
    <t>Lina María Sánchez Ayala</t>
  </si>
  <si>
    <t>Maria Liliana Gonzalez Leon</t>
  </si>
  <si>
    <t>Giampaolo Bianchi Moreno</t>
  </si>
  <si>
    <t>Maria Juliana Rivera Reyes</t>
  </si>
  <si>
    <t>APC COLOMBIA AGENCIA PRESIDENCIAL DE COOP INTERNACIONAL</t>
  </si>
  <si>
    <t>ESPECIALISTA SECTOR MINERO</t>
  </si>
  <si>
    <t>Gina Paola Franco Paez</t>
  </si>
  <si>
    <t>BARILKO SAS</t>
  </si>
  <si>
    <t>JEFE DE COMPRAS</t>
  </si>
  <si>
    <t>Maria Angelica Ospina Martinez</t>
  </si>
  <si>
    <t>Natalia Margarita Parada Garzon</t>
  </si>
  <si>
    <t>Andrea Yaneth Rodriguez Cardozo</t>
  </si>
  <si>
    <t>Ana Maria De Los Angeles Caldas Lemaitre</t>
  </si>
  <si>
    <t>Juliette Ospina Bernal</t>
  </si>
  <si>
    <t>UNIVERSIDAD CENTRAL</t>
  </si>
  <si>
    <t>Diana Alejandra Peña Rojas</t>
  </si>
  <si>
    <t>R3 EXPLORACION Y PRODUCCION SA</t>
  </si>
  <si>
    <t>Carolina Angel Botero</t>
  </si>
  <si>
    <t>Natalia Izquierdo Peña</t>
  </si>
  <si>
    <t>María Lucia Mendez Lacorazza</t>
  </si>
  <si>
    <t>FUNDACION IDEAS PARA LA PAZ FIP</t>
  </si>
  <si>
    <t>DIRECTOR DE AREA</t>
  </si>
  <si>
    <t>Maria Fernanda Peñuela Gonzalez</t>
  </si>
  <si>
    <t>COLEGIO MARYMOUNT</t>
  </si>
  <si>
    <t>DOCENTE CIENCIAS SOCIALES</t>
  </si>
  <si>
    <t>Maria Pia Mogollon Pupo</t>
  </si>
  <si>
    <t>SOCIEDAD DE MEJORAS PUBLICAS DE CARTAGENA</t>
  </si>
  <si>
    <t>Ligia Teresa De Jesus Velez Vergara</t>
  </si>
  <si>
    <t>ADELAIDE</t>
  </si>
  <si>
    <t>LCF FUN LANGUAGES AUSTRALIA</t>
  </si>
  <si>
    <t>Oscar Humberto Pedraza Vargas</t>
  </si>
  <si>
    <t>Andrea Lucia Velandia Lara</t>
  </si>
  <si>
    <t>Juanita Garcia Caro</t>
  </si>
  <si>
    <t>Carolina Duque Alzate</t>
  </si>
  <si>
    <t>AGENCIA NACIONAL DE TIERRA</t>
  </si>
  <si>
    <t>SUBDIRECCION DE ASUNTOS ETNICOS</t>
  </si>
  <si>
    <t>Gloria Elena Rodriguez Garcia</t>
  </si>
  <si>
    <t>DEFENSORIA DEL PUEBLO</t>
  </si>
  <si>
    <t>Monica Ceballos Campuzano</t>
  </si>
  <si>
    <t>Margarita Ines Alonso Rico</t>
  </si>
  <si>
    <t>COLEGIO DE ESTUDIOS SUPERIORES DE ADMINISTRACION</t>
  </si>
  <si>
    <t>DOCENTE DE CATEDRA DE HISTORIA ECONOMICA</t>
  </si>
  <si>
    <t>Luz Piedad Caicedo Delgado</t>
  </si>
  <si>
    <t>CORPORACION HUMANAS CENTRO REGIONAL DE DERECHOS HUMANOS Y JUSTICIA DE GENERO</t>
  </si>
  <si>
    <t>CODIRECTORA</t>
  </si>
  <si>
    <t>María Ximena Ortiz Cuaran</t>
  </si>
  <si>
    <t>SECRETARIADO NACIONAL DE PASTORAL SOCIAL CARITAS COLOMBIANA</t>
  </si>
  <si>
    <t>Catalina Dehart Pinto</t>
  </si>
  <si>
    <t>FLORIDABLANCA</t>
  </si>
  <si>
    <t>Daniel Mauricio Blanco Betancourt</t>
  </si>
  <si>
    <t>INSTITUTO DE GENETICA HUMANA</t>
  </si>
  <si>
    <t>DIRECTOR EDITORIAL</t>
  </si>
  <si>
    <t>Zandra Pedraza Gomez</t>
  </si>
  <si>
    <t>PROFESORA TITULAR</t>
  </si>
  <si>
    <t>Nadezhda Araujo Quintero</t>
  </si>
  <si>
    <t>ASESOR GRADO 6</t>
  </si>
  <si>
    <t>Claudia Liliana Rincon Velasquez</t>
  </si>
  <si>
    <t>Juan David Rico Salazar</t>
  </si>
  <si>
    <t>INDRA COLOMBIA S A S</t>
  </si>
  <si>
    <t>Juan Sebastian Camacho Arias</t>
  </si>
  <si>
    <t>LA CASA LANGUAGE CENTRE SAS</t>
  </si>
  <si>
    <t>DIRECTOR ACADEMICO</t>
  </si>
  <si>
    <t>Beatriz Toro Pardo</t>
  </si>
  <si>
    <t>Monika Ingeri Therrien Johannesson</t>
  </si>
  <si>
    <t>FUNDACION ERIGAIE</t>
  </si>
  <si>
    <t>DIRECTORA</t>
  </si>
  <si>
    <t>Patricia Cardoso Mantilla</t>
  </si>
  <si>
    <t>FILMMAKER</t>
  </si>
  <si>
    <t>Camilo Andres Villamizar Alvarez</t>
  </si>
  <si>
    <t>Maria Paula Reinbold Rico</t>
  </si>
  <si>
    <t>TECNICO DE EDUCACION PARA EL DESARROLLO</t>
  </si>
  <si>
    <t>Maria Fernanda Galindo Martinez</t>
  </si>
  <si>
    <t>INSTITUTO NACIONAL DE SALUD</t>
  </si>
  <si>
    <t>Angelica Maria Ramos Gaitan</t>
  </si>
  <si>
    <t>FUNDACION CAPITAL SAS</t>
  </si>
  <si>
    <t>ESPECIALISTA EN INVESTIGACION CUALITATIVA</t>
  </si>
  <si>
    <t>Catalina Bejarano Mayorga</t>
  </si>
  <si>
    <t>FUNDACION UNIVERSIDAD DEL NORTE</t>
  </si>
  <si>
    <t>DOCENTE DE CATEDRA</t>
  </si>
  <si>
    <t>Martha Lucia Soto Becerra</t>
  </si>
  <si>
    <t>Gloria Liliana Bravo Monroy</t>
  </si>
  <si>
    <t>Lina Maria Gomez Morales</t>
  </si>
  <si>
    <t>Maria Clara Del Pilar Llano Restrepo</t>
  </si>
  <si>
    <t>Mariana Gomez Soto</t>
  </si>
  <si>
    <t>LIDER DE INCIDENCIA REGIONAL PROGRAMA GLA 2</t>
  </si>
  <si>
    <t>Nathaly Llanes Diaz</t>
  </si>
  <si>
    <t>EL COLEGIO DE MEXICO</t>
  </si>
  <si>
    <t>PROFESORA INVESTIGADORA</t>
  </si>
  <si>
    <t>Kely Sarmiento Eljadue</t>
  </si>
  <si>
    <t>BANCO DAVIVIENDA S A</t>
  </si>
  <si>
    <t>PROFESIONAL CENTRO DE INVESTIGACION DE CLIENTES</t>
  </si>
  <si>
    <t>Manuela Pinilla Rodriguez</t>
  </si>
  <si>
    <t>BUILD CHANGE</t>
  </si>
  <si>
    <t>DIRECTOR DE PAIS</t>
  </si>
  <si>
    <t>Carl Henrik Langebaek Rueda</t>
  </si>
  <si>
    <t>Carlos Eduardo De Jesu Lopez Uribe</t>
  </si>
  <si>
    <t>CHILE</t>
  </si>
  <si>
    <t>LAS CONDES</t>
  </si>
  <si>
    <t>BPN WORLDWIDE</t>
  </si>
  <si>
    <t>MANAGING DIRECTOR BPN COLOMBIA</t>
  </si>
  <si>
    <t>Nijole Vileikis Tamayo</t>
  </si>
  <si>
    <t>KNOXVILLE</t>
  </si>
  <si>
    <t>Zohanny Arboleda Mutis</t>
  </si>
  <si>
    <t>FUNDACION CENTRO DE INVESTIGACION Y EDUCACION POPULAR C I N E P</t>
  </si>
  <si>
    <t>Juan Sebastian Fagua Sanchez</t>
  </si>
  <si>
    <t>Lorena Rivera Chaves</t>
  </si>
  <si>
    <t>Melissa David Obando</t>
  </si>
  <si>
    <t>HEAD OF FIELD OFFICE</t>
  </si>
  <si>
    <t>Fabian Andres Gomez Meneses</t>
  </si>
  <si>
    <t>CONTRALORIA GENERAL DE LA REPUBLICA</t>
  </si>
  <si>
    <t>INGENIERO DE SISTEMAS</t>
  </si>
  <si>
    <t>Ana Maria Ulloa Garzon</t>
  </si>
  <si>
    <t>Pilar Federica Acosta</t>
  </si>
  <si>
    <t>TRANSPARENCIA POR COLOMBIA O CORPORACION TRANSPARENCIA POR COLOMBIA</t>
  </si>
  <si>
    <t>Saskys Romana Loochkartt Pardo</t>
  </si>
  <si>
    <t>ACNUR</t>
  </si>
  <si>
    <t>OFICIAL DE PROTECCION DE BASE COMUNITARIA</t>
  </si>
  <si>
    <t>Gabriela Zas Montero</t>
  </si>
  <si>
    <t>Harold Enrique Tenorio Quiñones</t>
  </si>
  <si>
    <t>TUMACO</t>
  </si>
  <si>
    <t>SERVICIO NACIONAL DE APRENDIZAJE</t>
  </si>
  <si>
    <t>INSTRUCTOR</t>
  </si>
  <si>
    <t>Robert John Mc Bride Giraldo</t>
  </si>
  <si>
    <t>FUNDACION UNIVERSITARIA DEL AREA ANDINA</t>
  </si>
  <si>
    <t>PROFESOR E INVESTIGADOR</t>
  </si>
  <si>
    <t>Maurizio Ali</t>
  </si>
  <si>
    <t>SCHOELCHER</t>
  </si>
  <si>
    <t>FORT DE FRANCE</t>
  </si>
  <si>
    <t>UNIVERSITE DES ANTILLES ET DE LA GUYANE</t>
  </si>
  <si>
    <t>Miguel Alejandro Aguilar Diaz</t>
  </si>
  <si>
    <t>PERU</t>
  </si>
  <si>
    <t>LIMA</t>
  </si>
  <si>
    <t>UNIVERSIDAD NACIONAL SANTIAGO ANTUNEZ DE MAYOLO</t>
  </si>
  <si>
    <t>Claudia Patricia Parra Noreña</t>
  </si>
  <si>
    <t>LEARNING CENTER CO TEACHER</t>
  </si>
  <si>
    <t>Adriana Carmenza Melendro Galvis</t>
  </si>
  <si>
    <t>Angela Lozano Bautista</t>
  </si>
  <si>
    <t>Juana Camila Ortiz Sanchez</t>
  </si>
  <si>
    <t>DISEÑADORA DE JOYAS</t>
  </si>
  <si>
    <t>Monica Johanna Giedelmann Reyes</t>
  </si>
  <si>
    <t>UNIVERSIDAD DE SANTANDER UDES</t>
  </si>
  <si>
    <t>Maria Margarita Quiceno Santamaria</t>
  </si>
  <si>
    <t>Luis Carlos Castro Ramirez</t>
  </si>
  <si>
    <t>COORDINADOR DE EDITORIAL REVISTA ANTIPODA</t>
  </si>
  <si>
    <t>Luisa Fernanda Portilla Munera</t>
  </si>
  <si>
    <t>COLOMBIAN AMERICAN CHAMBER OF COMMERCE</t>
  </si>
  <si>
    <t>Carolina Buitrago Fuentes</t>
  </si>
  <si>
    <t>ASESORA EN GENERO CONFLICTO ARMADO</t>
  </si>
  <si>
    <t>Maria Fernanda Escallon Chiappe</t>
  </si>
  <si>
    <t>FUNDACION CIUDAD HUMANA</t>
  </si>
  <si>
    <t>Carlos Andres Estrada Grajales</t>
  </si>
  <si>
    <t>MULTICULTURAL AUSTRALIA</t>
  </si>
  <si>
    <t>MIGRANT WORKERS RIGHTS AND EDUCATION PROJECT COORDINATOR</t>
  </si>
  <si>
    <t>Angela Maria Gil Roldan</t>
  </si>
  <si>
    <t>3M COLOMBIA S A</t>
  </si>
  <si>
    <t>Maria Carolina Herrera Vargas</t>
  </si>
  <si>
    <t>ADVISOR NETWORK AND ALLIANCES PROGRAM</t>
  </si>
  <si>
    <t>Andrea Leiva Espitia</t>
  </si>
  <si>
    <t>MINISTERIO DE TECNOLOGIAS DE LA INFORMACION Y LAS COMUNICACIONES</t>
  </si>
  <si>
    <t>DIRECTORA DE CAPACIDADES Y APROPIACION DEL CONOCIMIENTO</t>
  </si>
  <si>
    <t>Patricia Madariaga Villegas</t>
  </si>
  <si>
    <t>BALTIMORE</t>
  </si>
  <si>
    <t>JOHNS HOPKINS BLOOMBERG SCHOOL OF PUBLIC HEALTH</t>
  </si>
  <si>
    <t>RESEARCH PROGRAM COORDINATOR</t>
  </si>
  <si>
    <t>Aura Tatiana Ome Baron</t>
  </si>
  <si>
    <t>LONDON</t>
  </si>
  <si>
    <t>WESTERN UNIVERSITY</t>
  </si>
  <si>
    <t>VISITING RESEARCHER VOLUNTEER</t>
  </si>
  <si>
    <t>Simona Reyes Diaz</t>
  </si>
  <si>
    <t>COORDINADORA PRODUCTIVOS</t>
  </si>
  <si>
    <t>Claudia Useche Trujillo</t>
  </si>
  <si>
    <t>Victor Gonzalez Fernandez</t>
  </si>
  <si>
    <t>UNIVERSIDAD EXTERNADO DE COLOMBIA</t>
  </si>
  <si>
    <t>PROFESOR DE CATEDRA</t>
  </si>
  <si>
    <t>Adriana Muñoz Hoyos</t>
  </si>
  <si>
    <t>Juan Vicente Contreras Escobar</t>
  </si>
  <si>
    <t>LA HICOTEA FACTORIA SAS</t>
  </si>
  <si>
    <t>Maria Clara Uribe Escobar</t>
  </si>
  <si>
    <t>SAN MARCOS</t>
  </si>
  <si>
    <t>ALCALDIA MUNICIPAL DE SAN MARCOS</t>
  </si>
  <si>
    <t>DIRECTORA DE LA CASA DE CULTURA MUNICIPAL</t>
  </si>
  <si>
    <t>Catalina Cavelier Adarve</t>
  </si>
  <si>
    <t>Adriana Castro Ayala</t>
  </si>
  <si>
    <t>OUTREACH CONSULTANT FOR LATIN AMERICA</t>
  </si>
  <si>
    <t>Juan Camilo Gonzalez Vargas</t>
  </si>
  <si>
    <t>Astrid Milena Reyes Diaz</t>
  </si>
  <si>
    <t>Adriana Sanz De Santamaria De Zubiria</t>
  </si>
  <si>
    <t>EDUEXPLORA GLOBAL</t>
  </si>
  <si>
    <t>ACADEMIC REGIONAL MANAGER</t>
  </si>
  <si>
    <t>Pedro Eliseo Sanchez Baracaldo</t>
  </si>
  <si>
    <t>ASESOR DE ARQUITECTURA</t>
  </si>
  <si>
    <t>Gwen Dagny Jensen Heinemann</t>
  </si>
  <si>
    <t>Juan Pablo Zuluaga Villarreal</t>
  </si>
  <si>
    <t>Jairo Clavijo Poveda</t>
  </si>
  <si>
    <t>Patricia Robledo Gomez</t>
  </si>
  <si>
    <t>Patricia Navas Rothlisberger</t>
  </si>
  <si>
    <t>BRITISH COUNCIL</t>
  </si>
  <si>
    <t>Hilda White Narvaez</t>
  </si>
  <si>
    <t>COORDINADORA ACADEMICA</t>
  </si>
  <si>
    <t>Tania Camila Bonilla Riveros</t>
  </si>
  <si>
    <t>CENTRO INTERNACIONAL DE AGRICULTURA ORGANICA</t>
  </si>
  <si>
    <t>TECNOGRAFA</t>
  </si>
  <si>
    <t>Helena Escallon Umaña</t>
  </si>
  <si>
    <t>Angela Maria Rodriguez Schrader</t>
  </si>
  <si>
    <t>ARQUEOLOGA ASESORA EN PATRIMONIO CULTURAL SUMERGIDO</t>
  </si>
  <si>
    <t>Maria Clemencia Garcia Salazar</t>
  </si>
  <si>
    <t>German Adrian Cantor Rocha</t>
  </si>
  <si>
    <t>TNT MARKETING S A S</t>
  </si>
  <si>
    <t>Maria Fernanda Peña Sarmiento</t>
  </si>
  <si>
    <t>Weildler Antonio Guerra Curvelo</t>
  </si>
  <si>
    <t>PROFESOR DE LA UNIVERSIDAD DEL NORTE</t>
  </si>
  <si>
    <t>Patricia Muñoz Borja</t>
  </si>
  <si>
    <t>UNIVERSIDAD DEL VALLE</t>
  </si>
  <si>
    <t>Oscar Ivan Salazar Arenas</t>
  </si>
  <si>
    <t>DIRECTOR DEPARTAMENTO DE SOCIOLOGIA</t>
  </si>
  <si>
    <t>Catalina Maria Zorro Lujan</t>
  </si>
  <si>
    <t>SERVICIO GEOLOGICO COLOMBIANO</t>
  </si>
  <si>
    <t>María Isabel Patiño Gomez</t>
  </si>
  <si>
    <t>COORDINADORA DE FORMACION DOCENTE</t>
  </si>
  <si>
    <t>Ana Maria Gonzalez Galvis</t>
  </si>
  <si>
    <t>PROFESIONAL DE EDUCACION</t>
  </si>
  <si>
    <t>Betty Martinez Ojeda</t>
  </si>
  <si>
    <t>Maria Del Rosario Gomez Sanchez</t>
  </si>
  <si>
    <t>COORDINADORA EVALUACION IPBES COLOMBIA</t>
  </si>
  <si>
    <t>Maria Angelica Rodriguez Ibañez</t>
  </si>
  <si>
    <t>ASESOR DEL GRUPO DEL PATRIMONIO CULTURAL Y MATERIAL</t>
  </si>
  <si>
    <t>Stewart Diaz Mogollon</t>
  </si>
  <si>
    <t>STAMFORD</t>
  </si>
  <si>
    <t>Maria Manuela Medina Arango</t>
  </si>
  <si>
    <t>GIMNASIO FEMENINO</t>
  </si>
  <si>
    <t>Angelica Franco Gamboa</t>
  </si>
  <si>
    <t>Matthew Magak Arose</t>
  </si>
  <si>
    <t>Diego Alberto Perez Vera</t>
  </si>
  <si>
    <t>FUNDACION ZIO-AI</t>
  </si>
  <si>
    <t>Hector Andres Garcia Botero</t>
  </si>
  <si>
    <t>Juan Diego Poveda Avila</t>
  </si>
  <si>
    <t>MEDECINS DU MONDE MEDICOS DEL MUNDO</t>
  </si>
  <si>
    <t>REFERENTE CIENCIAS SOCIALES</t>
  </si>
  <si>
    <t>Daniela Mor Caicedo</t>
  </si>
  <si>
    <t>ENTRENADORA FISICA</t>
  </si>
  <si>
    <t>Jaime Alberto Montaña Dominguez</t>
  </si>
  <si>
    <t>Maia Tatiana Cartwright Rico</t>
  </si>
  <si>
    <t>PROMOTORA NEPTUNO CIA. LIMITADA</t>
  </si>
  <si>
    <t>INCOMING MANAGER EN PROMOTORA NEPTUNO</t>
  </si>
  <si>
    <t>Mariana Perdomo Paez</t>
  </si>
  <si>
    <t>Hugo Andres Latorre Coronado</t>
  </si>
  <si>
    <t>Daniel Salazar Angarita</t>
  </si>
  <si>
    <t>PRIMERO LO PRIMERO</t>
  </si>
  <si>
    <t>AGENCIA DE PUBLICIDAD</t>
  </si>
  <si>
    <t>Catalina Marulanda Grisales</t>
  </si>
  <si>
    <t>AGENCIA PARA LA REINCORPORACION Y LA NORMALIZACION ARN</t>
  </si>
  <si>
    <t>COORDINADORA UNIDAD TECNICA DE REINCORPORACION</t>
  </si>
  <si>
    <t>Catalina Villa Rosas</t>
  </si>
  <si>
    <t>AGUAS DE BOGOTA S.A. E.S.P</t>
  </si>
  <si>
    <t>JEFA DE OFICINA DE COMUNICACIONES</t>
  </si>
  <si>
    <t>Rodrigo Ivan Sepulveda Lopez De Mesa</t>
  </si>
  <si>
    <t>Cristobal Cabo Cahn Speyer</t>
  </si>
  <si>
    <t>LEVER LABORATORY S A S</t>
  </si>
  <si>
    <t>MANAGER</t>
  </si>
  <si>
    <t>Ruth Marina Vargas Rincon</t>
  </si>
  <si>
    <t>DEPARTAMENTO ADMINISTRATIVO NACIONAL DE ESTADISTICA</t>
  </si>
  <si>
    <t>Lorena Veronica Ham</t>
  </si>
  <si>
    <t>Erwin Navarro Correa</t>
  </si>
  <si>
    <t>NUEVA JERSEY</t>
  </si>
  <si>
    <t>LET'S CLEAN</t>
  </si>
  <si>
    <t>Alfredo Donadio</t>
  </si>
  <si>
    <t>Yvonne Natalia Jimenez Cifuentes</t>
  </si>
  <si>
    <t>SOMERVILLE</t>
  </si>
  <si>
    <t>Amanda Diana Granados Leon</t>
  </si>
  <si>
    <t>ICETEX</t>
  </si>
  <si>
    <t>LIDER COMUNIDAD ICETEX</t>
  </si>
  <si>
    <t>Juan Manuel Guerrero Rodriguez</t>
  </si>
  <si>
    <t>NIGERIA</t>
  </si>
  <si>
    <t>FORENSIC SPECIALIST</t>
  </si>
  <si>
    <t>Vivian Shirli Noemi Calderon Bogoslavsky</t>
  </si>
  <si>
    <t>DISEÑADORA GRAFICA</t>
  </si>
  <si>
    <t>Catherine Vasco Correa</t>
  </si>
  <si>
    <t>COMISION COLOMBIANA DE JURISTAS</t>
  </si>
  <si>
    <t>Marcia Johanna Glick Arbelaez</t>
  </si>
  <si>
    <t>COLEGIO ITALIANO LEONARDO DA VINCI</t>
  </si>
  <si>
    <t>Martha Lucia Hernandez Lara</t>
  </si>
  <si>
    <t>UWV</t>
  </si>
  <si>
    <t>BUSINESS CONSULTANT</t>
  </si>
  <si>
    <t>Hanni Andrea Concha Osbahr</t>
  </si>
  <si>
    <t>AMANO LABORATORIO CREATIVO S.A.S.</t>
  </si>
  <si>
    <t>DIRECTORA FORMACION ARTESANAL</t>
  </si>
  <si>
    <t>Vanessa Gomez Pereira</t>
  </si>
  <si>
    <t>Cristina Consuegra Cordoba</t>
  </si>
  <si>
    <t>Sergio Andres Lizarazo Forero</t>
  </si>
  <si>
    <t>TETRA TECH COLOMBIA SAS</t>
  </si>
  <si>
    <t>MONITORING AND EVALUATION SPECIALIST</t>
  </si>
  <si>
    <t>Monica Villegas Carrasquilla</t>
  </si>
  <si>
    <t>Paula Andrea Ramirez Diaz Granados</t>
  </si>
  <si>
    <t>RESPIRA COLOMBIA</t>
  </si>
  <si>
    <t>Paula Andrea Rodriguez Rodriguez</t>
  </si>
  <si>
    <t>RIOHACHA</t>
  </si>
  <si>
    <t>COORDINADORA DE  COLOMBIA</t>
  </si>
  <si>
    <t>Nelson Javier Vera Guerrero</t>
  </si>
  <si>
    <t>Milena Mejía Samper</t>
  </si>
  <si>
    <t>Maria Paula Silva Correa</t>
  </si>
  <si>
    <t>UNHCR THE UN REFUGEE AGENCY</t>
  </si>
  <si>
    <t>CBI ASSOCIATE</t>
  </si>
  <si>
    <t>Natalia Leal Puentes</t>
  </si>
  <si>
    <t>FUNDACION PLAN</t>
  </si>
  <si>
    <t>OFICIAL DE GRANTS</t>
  </si>
  <si>
    <t>Maria Victoria Hernandez Hernandez</t>
  </si>
  <si>
    <t>DESARROLLO PERSONAL Y COLECTIVO</t>
  </si>
  <si>
    <t>Maria Consuelo Abello Santana</t>
  </si>
  <si>
    <t>Claudia Patricia Diaz Perez</t>
  </si>
  <si>
    <t>Melba Jelitza Caceres Soto</t>
  </si>
  <si>
    <t>FUNDACION FORMACION HUMANA PARA LA ENSEÑANZA Y EL SERVICIO FHES</t>
  </si>
  <si>
    <t>Maria Ximena Moncayo Ibarra</t>
  </si>
  <si>
    <t>Wilmer Alfonso Hernandez Velandia</t>
  </si>
  <si>
    <t>Ana Carolina Guatame Garcia</t>
  </si>
  <si>
    <t>Maria Antonia Rios Zapata</t>
  </si>
  <si>
    <t>SANTIAGO DE CHILE</t>
  </si>
  <si>
    <t>AGUAS ANDINAS</t>
  </si>
  <si>
    <t>JEFE DESARROLLO ORGANIZACIONAL RRHH</t>
  </si>
  <si>
    <t>Giovanni Conte</t>
  </si>
  <si>
    <t>ASICS COLOMBIA S A S</t>
  </si>
  <si>
    <t>María Magdalena Peñuela Uricoechea</t>
  </si>
  <si>
    <t>Maria Antonieta Corcione Nieto</t>
  </si>
  <si>
    <t>GESTORA DE INVESTIGACION</t>
  </si>
  <si>
    <t>Diana Marcela Diaz Gutierrez</t>
  </si>
  <si>
    <t>INSTITUTO NACIONAL DE MEDICINA LEGAL Y CIENCIAS FORENSES</t>
  </si>
  <si>
    <t>PROFESIONAL UNIVERSITARIO FORENSE</t>
  </si>
  <si>
    <t>Katherine Bonil Gomez</t>
  </si>
  <si>
    <t>Carolina Ortiz Castro</t>
  </si>
  <si>
    <t>EOLOS ENERGIA S.A.S. E.S.P.</t>
  </si>
  <si>
    <t>Maria Fernanda Estupiñan Delgado</t>
  </si>
  <si>
    <t>THE COCKTAIL ANALYSIS</t>
  </si>
  <si>
    <t>SENIOR QUALITATIVE RESEARCHER</t>
  </si>
  <si>
    <t>Adriana Lilian Bautista Quintero</t>
  </si>
  <si>
    <t>Julian David Gutierrez Catama</t>
  </si>
  <si>
    <t>FUNZA</t>
  </si>
  <si>
    <t>TERCER SECRETARIO</t>
  </si>
  <si>
    <t>Maribel Riaño Sanabria</t>
  </si>
  <si>
    <t>FUNDACION HALU BIENESTAR HUMANO</t>
  </si>
  <si>
    <t>DIRECTORA DE PROYECTO</t>
  </si>
  <si>
    <t>Julio Andres Arias Vanegas</t>
  </si>
  <si>
    <t>Maria Rocio Del Pilar Waked Sanchez</t>
  </si>
  <si>
    <t>UNIVERSIDAD LA GRAN COLOMBIA</t>
  </si>
  <si>
    <t>Adrián Rolando Ayora Pelaez</t>
  </si>
  <si>
    <t>MOTT MACDONALD GLOBAL</t>
  </si>
  <si>
    <t>SENIOR STRUCTURAL ENGINEER</t>
  </si>
  <si>
    <t>Leidy Carolina Aaron Bello</t>
  </si>
  <si>
    <t>SUNNYVALE</t>
  </si>
  <si>
    <t>Ana Maria Forero Rozo</t>
  </si>
  <si>
    <t>LIDER REGIONAL DE CALIDAD</t>
  </si>
  <si>
    <t>Luisa Fernanda Sanchez Silva</t>
  </si>
  <si>
    <t>PROFESORA Y ADMINISTRATIVA</t>
  </si>
  <si>
    <t>Maria Salazar Ferro</t>
  </si>
  <si>
    <t>COMMITTEE TO PROTECT JOURNALISTS</t>
  </si>
  <si>
    <t>EMERGENCIES DIRECTOR</t>
  </si>
  <si>
    <t>Hermann Steve Ruiz Salgado</t>
  </si>
  <si>
    <t>NEWTON</t>
  </si>
  <si>
    <t>GRUPO DWS</t>
  </si>
  <si>
    <t>SENIOR SERVICE AND STRATEGIC DESIGNER</t>
  </si>
  <si>
    <t>Ivonne Maritza Sanchez Tapia</t>
  </si>
  <si>
    <t>PITTSBURGH</t>
  </si>
  <si>
    <t>UNIVERSITY OF PITTSBURGH</t>
  </si>
  <si>
    <t>PROJECT MANAGER OFFICE OF CHILD DEVELOPMENT</t>
  </si>
  <si>
    <t>Laura Ines Gonzalez Pacheco Mejia</t>
  </si>
  <si>
    <t>JEFE DIVISION DE PLAMEACION</t>
  </si>
  <si>
    <t>Carlos Andres Forero Forero</t>
  </si>
  <si>
    <t>SAN VICENTE DEL CAGUAN</t>
  </si>
  <si>
    <t>UNIVERSIDAD DE LA SALLE</t>
  </si>
  <si>
    <t>DIRECTOR VOLUNTARIADO MISIONERO LASALLISTA</t>
  </si>
  <si>
    <t>María De Los Angeles Gonzalez Perez</t>
  </si>
  <si>
    <t>Debora Margarita Perez Serna</t>
  </si>
  <si>
    <t>Claudia Galofre Gomez</t>
  </si>
  <si>
    <t>Catalina Gonzalez Uribe</t>
  </si>
  <si>
    <t>DIRECTORA DE INTERNACIONALIZACION</t>
  </si>
  <si>
    <t>Claudia Catalina Sierra Gama</t>
  </si>
  <si>
    <t>EMBAJADA DEL CANADA</t>
  </si>
  <si>
    <t>OFICIAL DE DESARROLLO</t>
  </si>
  <si>
    <t>Nicole Vigoda Gonzalez</t>
  </si>
  <si>
    <t>Maria Rossi Idarraga</t>
  </si>
  <si>
    <t>UNIVERSIDADE FEDERAL DO RIO DE JANEIRO</t>
  </si>
  <si>
    <t>PESQUISADORA DE POSDOUTORADO</t>
  </si>
  <si>
    <t>María Lorena Garay Guevara</t>
  </si>
  <si>
    <t>FUNDACION NUEVOS SENTIDOS</t>
  </si>
  <si>
    <t>COMUNICADORA EDUCATIVA</t>
  </si>
  <si>
    <t>Laura Catalina Polo Garavito</t>
  </si>
  <si>
    <t>Luis Felipe Ragua Miranda</t>
  </si>
  <si>
    <t>Margarita Maria Baresch Aristizabal</t>
  </si>
  <si>
    <t>Natalia Sofia Angarita Nieto</t>
  </si>
  <si>
    <t>MUSEO NACIONAL DE COLOMBIA</t>
  </si>
  <si>
    <t>Diana Patricia Perez Soruco</t>
  </si>
  <si>
    <t>Daniel Andres Leguizamon Hernandez</t>
  </si>
  <si>
    <t>Andrea Marcela Arrieta Narvaez</t>
  </si>
  <si>
    <t>BERLIN</t>
  </si>
  <si>
    <t>Erika Diettes Gutierrez</t>
  </si>
  <si>
    <t>Maria Eleonora Vargas Figueroa</t>
  </si>
  <si>
    <t>ALAJUELA</t>
  </si>
  <si>
    <t>EDIFY SOFTWARE CONSULTING</t>
  </si>
  <si>
    <t>SOCIAL CORPORATE RESPONSIBILITY COORDINATOR</t>
  </si>
  <si>
    <t>German Enrique Piffano Mendoza</t>
  </si>
  <si>
    <t>CONSULTORIA PARA LOS DERECHOS HUMANOS Y EL DESPLAZAMIENTO CODHES</t>
  </si>
  <si>
    <t>Veronica Calvo Cortés</t>
  </si>
  <si>
    <t>Sonia Angelini</t>
  </si>
  <si>
    <t>IIS GREGORIO DA CATINO</t>
  </si>
  <si>
    <t>Alvaro Guillermo Vargas Colorado</t>
  </si>
  <si>
    <t>AGENCIA DE LOS USA PARA EL DESARROLLO INTER</t>
  </si>
  <si>
    <t>ASISTENTE SUBREGIONAL PARA PAISES ANDINOS</t>
  </si>
  <si>
    <t>Erika Johanna Fernandez Navas</t>
  </si>
  <si>
    <t>Andres Manuel Felipe Gonzalez Saiz</t>
  </si>
  <si>
    <t>RUTGERS UNIVERSITY</t>
  </si>
  <si>
    <t>Juan Sebastian Vargas Salinas</t>
  </si>
  <si>
    <t>FUNDACION CENTRO DE DESARROLLO INTEGRAL NUEVAMENTE</t>
  </si>
  <si>
    <t>PROFESOR HISTORIA</t>
  </si>
  <si>
    <t>Renata Ines Amaya Gonzalez</t>
  </si>
  <si>
    <t>LIDER DE PROYECTOS E INVESTIGACIONES DIRIGIDAS</t>
  </si>
  <si>
    <t>Pablo Andres Martinez Silva</t>
  </si>
  <si>
    <t>SINERGIAS ALIANZAS ESTRATEGICAS PARA LA SALUD Y EL DESARROLLO SOCIAL</t>
  </si>
  <si>
    <t>Constanza Gonzalez Botero</t>
  </si>
  <si>
    <t>CARDER CORPORACION AUTONOMA REGIONAL DE RISARALDA</t>
  </si>
  <si>
    <t>SUBDIRECCION DE GESTION AMBIENTAL TERRITORIAL</t>
  </si>
  <si>
    <t>Santiago Ayala Jaramillo</t>
  </si>
  <si>
    <t>GOLD COAST</t>
  </si>
  <si>
    <t>MATER HEALTH SERVICES</t>
  </si>
  <si>
    <t>COUNCILLOR P&amp;F ADVISORY COMMITTEE</t>
  </si>
  <si>
    <t>Camilo Sanz Galindo</t>
  </si>
  <si>
    <t>Jose Mauricio Montaña Ardila</t>
  </si>
  <si>
    <t>SYM SALGADO Y MORENO CONSULTORES</t>
  </si>
  <si>
    <t>CONSULTOR RESPONSABILIDAD SOCIAL Y GESTION HUMANA</t>
  </si>
  <si>
    <t>Tania Cardenas Paulsen</t>
  </si>
  <si>
    <t>GUIONISTA</t>
  </si>
  <si>
    <t>Marisol Moreno Romero</t>
  </si>
  <si>
    <t>Andrea Paola Martinez Moreno</t>
  </si>
  <si>
    <t>Maria Cristina Serjedela Ossa</t>
  </si>
  <si>
    <t>Fabricio Cabrera Micolta</t>
  </si>
  <si>
    <t>Álvaro Andres Santoyo Duarte</t>
  </si>
  <si>
    <t>Maria Camila Baron Grillo</t>
  </si>
  <si>
    <t>MACAJO</t>
  </si>
  <si>
    <t>Eduardo Mazuera Nieto</t>
  </si>
  <si>
    <t>Piedad Vargas Fajardo</t>
  </si>
  <si>
    <t>Margarita Maria Sandino Garces</t>
  </si>
  <si>
    <t>MEMPHIS</t>
  </si>
  <si>
    <t>DIXON GALLERY &amp; GARDENS</t>
  </si>
  <si>
    <t>Luis Fernando Arenas Guerra</t>
  </si>
  <si>
    <t>Olga Marcela Cruz Montalvo</t>
  </si>
  <si>
    <t>Juan Guillermo Tamayo Sanchez</t>
  </si>
  <si>
    <t>PUBLIMARK MULLENLOWE COSTA RICA</t>
  </si>
  <si>
    <t>CONSULTOR EN EFECTIVIDAD</t>
  </si>
  <si>
    <t>Guillermo Humberto Montoya Villamizar</t>
  </si>
  <si>
    <t>TRANSMILENIO S.A</t>
  </si>
  <si>
    <t>COORDINADOR PEDAGOGICO</t>
  </si>
  <si>
    <t>Maria Marcela Bernal Arevalo</t>
  </si>
  <si>
    <t>GUE QUYNE SAS</t>
  </si>
  <si>
    <t>Liliana Patricia Pelaez Echeverry</t>
  </si>
  <si>
    <t>SALENTO</t>
  </si>
  <si>
    <t>Julio Marino Barragan Pardo</t>
  </si>
  <si>
    <t>AGENCIA DE RENOVACION DEL TERRITORIO ART</t>
  </si>
  <si>
    <t>ENLACE ETNICO</t>
  </si>
  <si>
    <t>Luisa Fernanda Riviere Viviescas</t>
  </si>
  <si>
    <t>Juan Camilo Gonzalez Galvis</t>
  </si>
  <si>
    <t>EDITOR GENERAL</t>
  </si>
  <si>
    <t>Jorge Andres Gonzalez Medina</t>
  </si>
  <si>
    <t>EVALUADOR</t>
  </si>
  <si>
    <t>Catalina Medina Gomez</t>
  </si>
  <si>
    <t>Manuela Alvarez Camargo</t>
  </si>
  <si>
    <t>BROWARD</t>
  </si>
  <si>
    <t>GERENTE PROPIETARIA</t>
  </si>
  <si>
    <t>Diana Carolina Potes Ferreira</t>
  </si>
  <si>
    <t>SANTANDER DE QUILICHAO</t>
  </si>
  <si>
    <t>INSTITUCION UNIVERSITARIA ANTONIO JOSE CAMACHO</t>
  </si>
  <si>
    <t>Ángela Gisella Galeano Colonia</t>
  </si>
  <si>
    <t>ORGANISATION FOR ECONOMIC CO-OPERATION AND DEVELOPMENT OECD</t>
  </si>
  <si>
    <t>INTERN</t>
  </si>
  <si>
    <t>Joaquin Enrique Carrizosa De Narvaez</t>
  </si>
  <si>
    <t>WORLD WILDLIFE FUND INC WWF</t>
  </si>
  <si>
    <t>AMAZON ECO REGION COORDINATOR</t>
  </si>
  <si>
    <t>Maria Claudia Borray Saldarriaga</t>
  </si>
  <si>
    <t>Santiago Wills Wiesner</t>
  </si>
  <si>
    <t>ESPECIALISTA EN GENERO Y POBLACIONES VULNERABLES</t>
  </si>
  <si>
    <t>Danielle Peralta Rozo</t>
  </si>
  <si>
    <t>Oscar Mauricio Moreno Rivera</t>
  </si>
  <si>
    <t>ANTROPOLOGO ARQUEOLOGO</t>
  </si>
  <si>
    <t>Alejandro Morris De La Rosa</t>
  </si>
  <si>
    <t>Juan David Gonzalez Monroy</t>
  </si>
  <si>
    <t>Andrea Del Pilar Salgado Prieto</t>
  </si>
  <si>
    <t>INVESTIGADOR CUALITATIVO</t>
  </si>
  <si>
    <t>Liliana Duica Amaya</t>
  </si>
  <si>
    <t>GEORGETOWN UNIVERSITY</t>
  </si>
  <si>
    <t>PROFESORA ADJUNTA</t>
  </si>
  <si>
    <t>Maria Paola Chaves Olarte</t>
  </si>
  <si>
    <t>Maria Del Pilar Jimenez Galindo</t>
  </si>
  <si>
    <t>LEIDEN</t>
  </si>
  <si>
    <t>UNIVERSITY OF LEIDEN</t>
  </si>
  <si>
    <t>HISTORIADORA</t>
  </si>
  <si>
    <t>Manuel Esteban Tibaquira Forero</t>
  </si>
  <si>
    <t>TF AUDITORES Y ASESORES</t>
  </si>
  <si>
    <t>COORDINADOR DEL AREA SOCIAL</t>
  </si>
  <si>
    <t>Juan Carlos Sanchez Herrera</t>
  </si>
  <si>
    <t>BANCO DE BOGOTA</t>
  </si>
  <si>
    <t>Fernando Augusto Piñeros Soler</t>
  </si>
  <si>
    <t>FINXS COLOMBIA S.A.S.</t>
  </si>
  <si>
    <t>PARTNER COMERCIAL</t>
  </si>
  <si>
    <t>Veronica Montero Fayad</t>
  </si>
  <si>
    <t>Carlos Eduardo Robayo Rico</t>
  </si>
  <si>
    <t>UNIVERSIDAD PEDAGOGICA NACIONAL</t>
  </si>
  <si>
    <t>Ginna Ortiz Escobar</t>
  </si>
  <si>
    <t>Paula Kamila Guerrero Garcia</t>
  </si>
  <si>
    <t>ASISTENTE DE COORDINACION REGIONAL TERRINDIGENA</t>
  </si>
  <si>
    <t>Nina Alejandra Cabra Ayala</t>
  </si>
  <si>
    <t>DECANA FACULTADES CIENCIAS SOCIALES HUMANIDADES Y ARTES</t>
  </si>
  <si>
    <t>Hernando Campos Gaviria</t>
  </si>
  <si>
    <t>PORTUGAL</t>
  </si>
  <si>
    <t>LISBOA</t>
  </si>
  <si>
    <t>CLINICA CUF</t>
  </si>
  <si>
    <t>ESPECIALISTA MEDICINA INTERNA</t>
  </si>
  <si>
    <t>Samuel Asdrubal Avila Garzon</t>
  </si>
  <si>
    <t>FUSAGASUGA</t>
  </si>
  <si>
    <t>UNIVERSIDAD DE CUNDINAMARCA</t>
  </si>
  <si>
    <t>Nidia Lucero Rueda Garcia</t>
  </si>
  <si>
    <t>COORDINADORA DE RESPONSABILIDAD SOCIAL</t>
  </si>
  <si>
    <t>Decssy Jackeline Cuspoca Martinez</t>
  </si>
  <si>
    <t>PROFESIONAL GRADUADO</t>
  </si>
  <si>
    <t>Fanny Esperanza Torres Mora</t>
  </si>
  <si>
    <t>Julian Guerra Ortega</t>
  </si>
  <si>
    <t>Camilo Cesar Augusto Gomez Chaparro</t>
  </si>
  <si>
    <t>Nolya Carolina Quintero Rave</t>
  </si>
  <si>
    <t>QUALITATIVE LEAD</t>
  </si>
  <si>
    <t>Beatríz Helena Palacino Garcia</t>
  </si>
  <si>
    <t>Laura Marcela Cabeza Cifuentes</t>
  </si>
  <si>
    <t>ALCALDIA LOCAL DE ENGATIVA</t>
  </si>
  <si>
    <t>DISEÑO DE HERRAMIENTAS ARTISTICAS</t>
  </si>
  <si>
    <t>María Isabel Abad Londoño</t>
  </si>
  <si>
    <t>RETIRO</t>
  </si>
  <si>
    <t>CORPORACION PIÑON DE OREJA</t>
  </si>
  <si>
    <t>DIRECTORA GENERAL</t>
  </si>
  <si>
    <t>Eduardo Otero Torres</t>
  </si>
  <si>
    <t>Irene Marcela Blanco Serrano</t>
  </si>
  <si>
    <t>MUNICH</t>
  </si>
  <si>
    <t>PRINT COMMUNICATIONS CONSULTANTS GMBH</t>
  </si>
  <si>
    <t>EJECUTIVA DE CUENTA</t>
  </si>
  <si>
    <t>Aengee Monica Ramirez Jimenez</t>
  </si>
  <si>
    <t>CONSORSIO 4G LLANOS</t>
  </si>
  <si>
    <t>ARQUEOLOGA DE CAMPO II</t>
  </si>
  <si>
    <t>Claudia Marcela Almendra Ortiz</t>
  </si>
  <si>
    <t>ONU MUJERES</t>
  </si>
  <si>
    <t>UNV ESPECIALISTA TERRITORIAL</t>
  </si>
  <si>
    <t>Claudia Lucia Arbelaez Orjuela</t>
  </si>
  <si>
    <t>ACDI VOCA</t>
  </si>
  <si>
    <t>ESPECIALISTA SENIOR EN GENERO E INCLUSION SOCIAL</t>
  </si>
  <si>
    <t>Catherine Constanza Martinez Trujillo</t>
  </si>
  <si>
    <t>FUNDACION GIMNASIO LOS PORTALES</t>
  </si>
  <si>
    <t>Jaime Enrique Castro Bermudez</t>
  </si>
  <si>
    <t>PROFESIONAL DE GESTION TRES</t>
  </si>
  <si>
    <t>Carlos Manuel Estevez Reyes</t>
  </si>
  <si>
    <t>ORGANIZACION DE LAS NACIONES UNIDAS PARA LA AGRICULTURA Y LA ALIMENTACION FAO</t>
  </si>
  <si>
    <t>COUNTRY MONITOR</t>
  </si>
  <si>
    <t>Ana Carolina Moreano Ortiz</t>
  </si>
  <si>
    <t>CONSEJO NACIONAL DE INVESTIGACIONES CIENTIFICAS Y TECNICAS</t>
  </si>
  <si>
    <t>BECARIA DOCTORAL CONICET</t>
  </si>
  <si>
    <t>Bibiana Andrea Cadena Duarte</t>
  </si>
  <si>
    <t>Drisha Maryam Fernandez Domecq</t>
  </si>
  <si>
    <t>Gladys Maria Angulo Sandoval</t>
  </si>
  <si>
    <t>Jessica Kisner Giraldo</t>
  </si>
  <si>
    <t>WRI ROSS CENTER FOR SUSTAINABLE CITIES</t>
  </si>
  <si>
    <t>ROAD SAFETY PROJECT COORDINATOR</t>
  </si>
  <si>
    <t>Yalmar Alberto Vargas Tovar</t>
  </si>
  <si>
    <t>Angela Maria Velasquez Moreno</t>
  </si>
  <si>
    <t>PASTELERA</t>
  </si>
  <si>
    <t>Veronica Trimmiño Marroquin</t>
  </si>
  <si>
    <t>ASISTENTE CURADURIA Y PATRIMONIO</t>
  </si>
  <si>
    <t>Adriana Isabel Paez Cure</t>
  </si>
  <si>
    <t>JEFE ARTES</t>
  </si>
  <si>
    <t>Marcela Chavarro Alvarez</t>
  </si>
  <si>
    <t>Catalina Mora Quintero</t>
  </si>
  <si>
    <t>Juan Carlos Rubio Aguer</t>
  </si>
  <si>
    <t>Lina Margarita Torres Callejas</t>
  </si>
  <si>
    <t>OCEAN OUTCOMES</t>
  </si>
  <si>
    <t>BOARD MEMBER</t>
  </si>
  <si>
    <t>Giovanna Maria Aldana Barahona</t>
  </si>
  <si>
    <t>PROFESORA UNIVERSITARIA</t>
  </si>
  <si>
    <t>Julia Carolina Mendoza Ardila</t>
  </si>
  <si>
    <t>SOCIAL DEVELOPMENT GROUP SDG COLOMBIA</t>
  </si>
  <si>
    <t>Marcela Echeverri Muñoz</t>
  </si>
  <si>
    <t>NEW HAVEN</t>
  </si>
  <si>
    <t>YALE UNIVERSITY</t>
  </si>
  <si>
    <t>Rocio Rubio Serrano</t>
  </si>
  <si>
    <t>Javier Mauricio Velandia Leon</t>
  </si>
  <si>
    <t>A PIECE OF PIE</t>
  </si>
  <si>
    <t>CONSULTOR DE INNOVACION</t>
  </si>
  <si>
    <t>Victoria Andrea Moreno</t>
  </si>
  <si>
    <t>Jose David Gonzalez Bejarano</t>
  </si>
  <si>
    <t>CONSULTORIA ARQUEOLOGICA Y SOCIAL</t>
  </si>
  <si>
    <t>Juan Felipe Perez Diaz</t>
  </si>
  <si>
    <t>ARQUEOLOGO E HISTOREADOR</t>
  </si>
  <si>
    <t>Angélica Maria Rojas Vargas</t>
  </si>
  <si>
    <t>Daniel Castellanos Gutierrez</t>
  </si>
  <si>
    <t>Carlos Andres Villalobos Fuentes</t>
  </si>
  <si>
    <t>DINAMARCA</t>
  </si>
  <si>
    <t>COPENHAGUE</t>
  </si>
  <si>
    <t>FORENSIC MANAGER</t>
  </si>
  <si>
    <t>Alfonso Lopez Loaiza</t>
  </si>
  <si>
    <t>Diana Carolina Ramirez Vargas</t>
  </si>
  <si>
    <t>MOVILIZATORIO SAS</t>
  </si>
  <si>
    <t>SUBDIRECTORA DE PROYECTOS</t>
  </si>
  <si>
    <t>Natalia Niño Machado</t>
  </si>
  <si>
    <t>INVESTIGADOR ASOCIADO</t>
  </si>
  <si>
    <t>Camila Medina Arbelaez</t>
  </si>
  <si>
    <t>DIRECCION DE INVESTIGACION</t>
  </si>
  <si>
    <t>Juan Carlos Rubiano Carvajal</t>
  </si>
  <si>
    <t>CONCESIONARIA FERREA DE OCCIDENTE S A S</t>
  </si>
  <si>
    <t>Maria Claudia Vallejo Cabal</t>
  </si>
  <si>
    <t>BIOJOY JEWELERS</t>
  </si>
  <si>
    <t>PROPIETARIO</t>
  </si>
  <si>
    <t>Adriana Gonzalez Rivera</t>
  </si>
  <si>
    <t>DIRECTORA DE POLITICAS PUBLICAS</t>
  </si>
  <si>
    <t>Jenny Paola Becerra Castro</t>
  </si>
  <si>
    <t>Juan Pablo Roberto Barbosa</t>
  </si>
  <si>
    <t>ANALISTA DIGITAL Y DE OPERACIONES</t>
  </si>
  <si>
    <t>Felipe Spath Botero</t>
  </si>
  <si>
    <t>Alejandro Amaya Garcia</t>
  </si>
  <si>
    <t>LIDER DE GESTION DE PARQUES DEL INSTITUTO COLOMBIANO DE ANTROPOLOGIA</t>
  </si>
  <si>
    <t>Antonia Helena Rivera Romo</t>
  </si>
  <si>
    <t>RIVERA Y ARCOS LIMITADA</t>
  </si>
  <si>
    <t>GERENTE ADMINISTRATIVA</t>
  </si>
  <si>
    <t>Natalia Garcia Calvo</t>
  </si>
  <si>
    <t>DIRECTORA LITERARIA DEBATE INFANTIL Y JUVENIL</t>
  </si>
  <si>
    <t>Maria Fernanda Giraldo Polanco</t>
  </si>
  <si>
    <t>UNIVERSIDAD DE LA GUAJIRA</t>
  </si>
  <si>
    <t>Sebastian Londoño Camacho</t>
  </si>
  <si>
    <t>POLIGROW COLOMBIA S A S</t>
  </si>
  <si>
    <t>CONSULTOR ASUNTOS INDIGENAS</t>
  </si>
  <si>
    <t>Juan Camilo Niño Vargas</t>
  </si>
  <si>
    <t>Lina Paola Rincon Ayala</t>
  </si>
  <si>
    <t>ALBANY</t>
  </si>
  <si>
    <t>FRAMINGHAM</t>
  </si>
  <si>
    <t>UNIVERSITY AT ALBANY STATE UNIVERSITY OF NEW YORK</t>
  </si>
  <si>
    <t>Naia Cora George Mieles</t>
  </si>
  <si>
    <t>Clara Piedad Jimenez Hinestrosa</t>
  </si>
  <si>
    <t>Eloisa Lamilla Guerrero</t>
  </si>
  <si>
    <t>Lina Marcela Salamanca Rodriguez</t>
  </si>
  <si>
    <t>PROFESIONAL 2</t>
  </si>
  <si>
    <t>Carolina Del Hierro Arevalo</t>
  </si>
  <si>
    <t>Adriana Patricia Gaviria Duque</t>
  </si>
  <si>
    <t>EMERITUS INSTITUTE OF MANAGEMENT INC.</t>
  </si>
  <si>
    <t>DIRECTOR REGIONAL DE ASOCIACIONES UNIVERSITARIAS</t>
  </si>
  <si>
    <t>Javier Rozo Bonilla</t>
  </si>
  <si>
    <t>Jaime Sebastian Arias Hernandez</t>
  </si>
  <si>
    <t>BONN</t>
  </si>
  <si>
    <t>Ricardo Ferrer Dpaola</t>
  </si>
  <si>
    <t>INGENIEROS CONSULTORES CIVILES Y ELECTRICOS SAS</t>
  </si>
  <si>
    <t>Maria Alexandra Lopez Cerquera</t>
  </si>
  <si>
    <t>Maria Angelica Herrera Fonseca</t>
  </si>
  <si>
    <t>EXPERTA</t>
  </si>
  <si>
    <t>Mayra Constanza Cuellar Sanchez</t>
  </si>
  <si>
    <t>CONSULTORIA Y GESTION AMBIENTAL S A S</t>
  </si>
  <si>
    <t>DIRECTORA DE ARQUEOLOGIA</t>
  </si>
  <si>
    <t>Maria Angelica Guerrero Quintana</t>
  </si>
  <si>
    <t>VANCOUVER</t>
  </si>
  <si>
    <t>Ricardo Borrero Londoño</t>
  </si>
  <si>
    <t>Mario Andres Rodriguez Larrota</t>
  </si>
  <si>
    <t>DIRECTOR CONSERVACION Y RESTAURACION DE BIENES MUEBLES</t>
  </si>
  <si>
    <t>Carolina Iriarte Lobo Guerrero</t>
  </si>
  <si>
    <t>Alfonso Mario Cepeda Emiliani</t>
  </si>
  <si>
    <t>Alejandro Borda Patiño</t>
  </si>
  <si>
    <t>Claudia Marina Benito Millan</t>
  </si>
  <si>
    <t>Carlos Romulo Del Cairo Hurtado</t>
  </si>
  <si>
    <t>Andrea Gomez Mantilla</t>
  </si>
  <si>
    <t>QUIBDO</t>
  </si>
  <si>
    <t>Patricia Sanin Montoya</t>
  </si>
  <si>
    <t>Carol Pavajeau Delgado</t>
  </si>
  <si>
    <t>Lucila Andrea Rubio Marquez</t>
  </si>
  <si>
    <t>Alejandro Feged Rivadeneira</t>
  </si>
  <si>
    <t>Laura Jimena Ordoñez Vargas</t>
  </si>
  <si>
    <t>PROFESORA PRINCIPAL DE CARRERA ACADEMICA</t>
  </si>
  <si>
    <t>Ana Milena Horta Prieto</t>
  </si>
  <si>
    <t>Carlos Andres Charry Joya</t>
  </si>
  <si>
    <t>Leonardo Alberto Perez Sierra</t>
  </si>
  <si>
    <t>Juliana Iglesias Velasco</t>
  </si>
  <si>
    <t>EXTERNAL EDUCATION CONSULTANT</t>
  </si>
  <si>
    <t>Carolina Zuñiga Solarte</t>
  </si>
  <si>
    <t>Esneidy Karine Aguilar Garcia</t>
  </si>
  <si>
    <t>MINISTERIO DE EDUCACION NACIONAL</t>
  </si>
  <si>
    <t>TUTORA</t>
  </si>
  <si>
    <t>Magda Patricía Estrada Garzón</t>
  </si>
  <si>
    <t>UNIDAD ADMINISTRATIVA ESPECIAL DE ORGANIZACIONES SOLIDARIAS</t>
  </si>
  <si>
    <t>PROFESIONAL ESPECIALIZADA</t>
  </si>
  <si>
    <t>Donna Catalina Cabrera Serrano</t>
  </si>
  <si>
    <t>INTERNATIONAL LABOUR ORGANIZATION</t>
  </si>
  <si>
    <t>EXTERNAL COLLABORATOR IN LABOUR MIGRATION</t>
  </si>
  <si>
    <t>Camila Ronderos Bernal</t>
  </si>
  <si>
    <t>FUNDACION KERALTY</t>
  </si>
  <si>
    <t>Cecilia Miani Deferreira</t>
  </si>
  <si>
    <t>Maria Camila Encinales Deparra</t>
  </si>
  <si>
    <t>Maria Jose Echeverry Uribe</t>
  </si>
  <si>
    <t>MUSEO DE BOGOTA</t>
  </si>
  <si>
    <t>COORDINADOR GESTION DE COLECCIONES</t>
  </si>
  <si>
    <t>Jaime Hernando Parra Rizo</t>
  </si>
  <si>
    <t>Catalina Giangrandi Restrepo</t>
  </si>
  <si>
    <t>DISEÑADORA DE VESTUARIOS PARA CINE Y TELEVISION</t>
  </si>
  <si>
    <t>Juana Vergara Gilchrist</t>
  </si>
  <si>
    <t>BANCO BILBAO VIZCAYA ARGENTARIA COLOMBIA S A</t>
  </si>
  <si>
    <t>DIRECTOR MARKETING AND DIGITAL SALES</t>
  </si>
  <si>
    <t>Maria Paula Anzola Piedrahita</t>
  </si>
  <si>
    <t>BLUEFIELDS</t>
  </si>
  <si>
    <t>INSTRUCTORA DE EDUCACION EXPERIENCIAL</t>
  </si>
  <si>
    <t>Manuela Osorio Gonzalez</t>
  </si>
  <si>
    <t>COORDINADORA ACADEMICA FACULTAD</t>
  </si>
  <si>
    <t>Luisa Fernanda Montoya Valencia</t>
  </si>
  <si>
    <t>LA GATA CIRKO SAS</t>
  </si>
  <si>
    <t>CO FUNDADOR</t>
  </si>
  <si>
    <t>Melba Maria Pineda Garcia</t>
  </si>
  <si>
    <t>Cristina Saenz Kopp</t>
  </si>
  <si>
    <t>C. S.A. CONSTRUCTORA SANTA ANA S.A.</t>
  </si>
  <si>
    <t>CONSTRUCTOR</t>
  </si>
  <si>
    <t>Sergio Esteban Puentes Cely</t>
  </si>
  <si>
    <t>Jesus Natividad Perez Palomino</t>
  </si>
  <si>
    <t>MAHATES</t>
  </si>
  <si>
    <t>Edith Faviola Gomez Cuaran</t>
  </si>
  <si>
    <t>CORDOBA</t>
  </si>
  <si>
    <t>Rodrigo Villar Gomez</t>
  </si>
  <si>
    <t>James Ramirez Zamora</t>
  </si>
  <si>
    <t>ARAUCA</t>
  </si>
  <si>
    <t>INSTITUTO COLOMBIANO DE BIENESTAR FAMILIAR</t>
  </si>
  <si>
    <t>PROFESIONAL UNIDADES MOVILES</t>
  </si>
  <si>
    <t>Ana Carolina Diaz Beltran</t>
  </si>
  <si>
    <t>PENN STATE UNIVERSITY</t>
  </si>
  <si>
    <t>Lina Gast Matiz</t>
  </si>
  <si>
    <t>CONSULTING SPECIALIST</t>
  </si>
  <si>
    <t>Diana Carolina Portilla Aristizabal</t>
  </si>
  <si>
    <t>Angelica Vanessa Gomez Duran</t>
  </si>
  <si>
    <t>BRAINTREE</t>
  </si>
  <si>
    <t>SOUTH SHORE HOUSING DEV</t>
  </si>
  <si>
    <t>DIRECTOR OF RENTAL ASSISTANCE</t>
  </si>
  <si>
    <t>Ana Maria Ronderos Ramirez</t>
  </si>
  <si>
    <t>María Del Carmen Palau Londoño</t>
  </si>
  <si>
    <t>Julian Ortiz Calle</t>
  </si>
  <si>
    <t>COMERCIALIZADORA EL CHOIBA E U EN LIQUIDACIN</t>
  </si>
  <si>
    <t>Lina Maria Ramirez Monsalve</t>
  </si>
  <si>
    <t>Luz Angela Monsalve Hoyos</t>
  </si>
  <si>
    <t>GREEN EVENTS BARCELONA</t>
  </si>
  <si>
    <t>Nelson Alberto Guzman Leiva</t>
  </si>
  <si>
    <t>SANTA MARTA GOLDEN SAS</t>
  </si>
  <si>
    <t>Santiago Ulises Jara Ramirez</t>
  </si>
  <si>
    <t>Frank Leonardo Ramos Baquero</t>
  </si>
  <si>
    <t>APARTADO</t>
  </si>
  <si>
    <t>UNIVERSIDAD COOPERATIVA DE COLOMBIA UCC</t>
  </si>
  <si>
    <t>María Paulina Arias Santa</t>
  </si>
  <si>
    <t>Angelica Maria Guzman Velandia</t>
  </si>
  <si>
    <t>Lucía Donadio Copello</t>
  </si>
  <si>
    <t>SILABA EDITORES S.A.S.</t>
  </si>
  <si>
    <t>DIRECTORA Y EDITORA</t>
  </si>
  <si>
    <t>Camila Gomez Osorio</t>
  </si>
  <si>
    <t>SCANIA COLOMBIA S.A.S</t>
  </si>
  <si>
    <t>GERENTE DE PERSONAS Y CULTURA</t>
  </si>
  <si>
    <t>Julian Enrique Numpaque Moreno</t>
  </si>
  <si>
    <t>ANTROPOLOGO ASESOR</t>
  </si>
  <si>
    <t>Santiago Naranjo Rivera</t>
  </si>
  <si>
    <t>Pedro Figueroa Velez</t>
  </si>
  <si>
    <t>Martha Adriana Moreno Davila</t>
  </si>
  <si>
    <t>HEALTHY MOTHERS HEALTHY BABIES</t>
  </si>
  <si>
    <t>Nelson Berrio Zapata</t>
  </si>
  <si>
    <t>Maria Del Pilar Gordillo Bustos</t>
  </si>
  <si>
    <t>Maritza Wild Jimenez</t>
  </si>
  <si>
    <t>Andrea Santacruz Gonzalez</t>
  </si>
  <si>
    <t>Adriana Hurtado Tarazona</t>
  </si>
  <si>
    <t>Nubia Julieth Borda Perez</t>
  </si>
  <si>
    <t>Santiago Forero Latorre</t>
  </si>
  <si>
    <t>Sara Ferrari Cortes</t>
  </si>
  <si>
    <t>GUARNIZO Y LIZARRALDE S.A.S.</t>
  </si>
  <si>
    <t>Julia Maria Gorricho Escobar</t>
  </si>
  <si>
    <t>FRIBURGO DE BRISGOVIA</t>
  </si>
  <si>
    <t>UNIVERSITY ALBERT LUDWIGS UNIVERSITAT FREIBURG</t>
  </si>
  <si>
    <t>INTERNATIONAL CONSULTANT</t>
  </si>
  <si>
    <t>Luisa Fernanda Giraldo Zuluaga</t>
  </si>
  <si>
    <t>RECTORA ENCARGADA</t>
  </si>
  <si>
    <t>Martha Elena Morales Arevalo</t>
  </si>
  <si>
    <t>BIBLIOTECARIA</t>
  </si>
  <si>
    <t>Andres Hilarion Madariaga</t>
  </si>
  <si>
    <t>Blanca Liliana Suarez Puerta</t>
  </si>
  <si>
    <t>TERRA NETWORKS COLOMBIA S.A.S.</t>
  </si>
  <si>
    <t>COORDINADORA DE DISEÑO</t>
  </si>
  <si>
    <t>Jimena Zuluaga Trujillo</t>
  </si>
  <si>
    <t>Francisco Jose Quiroz Arango</t>
  </si>
  <si>
    <t>Laura Carolina Vasquez Roa</t>
  </si>
  <si>
    <t>Isabel Elvira De Rosa Hurtado</t>
  </si>
  <si>
    <t>Sebastian Gutierrez Sierra</t>
  </si>
  <si>
    <t>VMLY&amp;R COLOMBIA S A S</t>
  </si>
  <si>
    <t>VICEPRESIDENTE DE PLANIFICACION ESTRATEGICA</t>
  </si>
  <si>
    <t>Carlos Montaño Velez</t>
  </si>
  <si>
    <t>DIRECTOR PROGRAMA</t>
  </si>
  <si>
    <t>Daniela Castellanos Montes</t>
  </si>
  <si>
    <t>Ligia Hernandez Moreno</t>
  </si>
  <si>
    <t>Natalia Li Moreno Rubiano</t>
  </si>
  <si>
    <t>BAMBOO ESTIMULACION Y CUIDADO INFANTIL</t>
  </si>
  <si>
    <t>Víctor Manuel Jimenez Mantilla</t>
  </si>
  <si>
    <t>Edgar Bueno Sanchez</t>
  </si>
  <si>
    <t>THE NATURE CONSERVANCY ESTADOS UNIDOS</t>
  </si>
  <si>
    <t>Adelaida Trujillo Caicedo</t>
  </si>
  <si>
    <t>FUNDACION IMAGINARIO COMUNICACION PARA LA PAZ Y EL CAMBIO SOCIAL</t>
  </si>
  <si>
    <t>Yoana Samper Martinez</t>
  </si>
  <si>
    <t>NORMAN</t>
  </si>
  <si>
    <t>UNIVERSIDAD DE OKLAHOMA</t>
  </si>
  <si>
    <t>DIRECTORA DEL INSTITUTO DE ENERGIA DE LAS AMERICAS</t>
  </si>
  <si>
    <t>Carla Fernanda Matallana Laverde</t>
  </si>
  <si>
    <t>SPANISH TEACHER</t>
  </si>
  <si>
    <t>Adalgiza Laverde Pelaez</t>
  </si>
  <si>
    <t>OFICIAL NACIONAL EMPODERAMIENTO ECONOMICO WHL USAID</t>
  </si>
  <si>
    <t>Eduardo Londoño Laverde</t>
  </si>
  <si>
    <t>JEFE DE DIVULGACION DEL MUSEO DEL ORO</t>
  </si>
  <si>
    <t>Maria Hayde Rivero Giraldo</t>
  </si>
  <si>
    <t>GUATAVITA</t>
  </si>
  <si>
    <t>ALCALDIA MUNICIPAL DE GUATAVITA</t>
  </si>
  <si>
    <t>Maria Jose Marroquin Medrano</t>
  </si>
  <si>
    <t>PUBLICACIONES SEMANA S A</t>
  </si>
  <si>
    <t>EDITORA DIGITAL</t>
  </si>
  <si>
    <t>Maria Pia Mazzanti Di Ruggiero</t>
  </si>
  <si>
    <t>FUNDACION JOVENES Y DESARROLLO</t>
  </si>
  <si>
    <t>EQUIPO DE COMUNICACION Y MARKETING</t>
  </si>
  <si>
    <t>Maria Fernanda Alzate Valenzuela</t>
  </si>
  <si>
    <t>ARMENIA</t>
  </si>
  <si>
    <t>VISION MUNDIAL</t>
  </si>
  <si>
    <t>Claudia Albano Crespo</t>
  </si>
  <si>
    <t>Juan Guillermo Manrique López</t>
  </si>
  <si>
    <t>Diana Janneth Laverde Gallego</t>
  </si>
  <si>
    <t>María Luisa Vargas Rossi</t>
  </si>
  <si>
    <t>DOCENTE LABORATORIO SOCRATICO DE ETICA</t>
  </si>
  <si>
    <t>Laura Marcela Balan</t>
  </si>
  <si>
    <t>Lina María Velandia Velásquez</t>
  </si>
  <si>
    <t>ASCEND NOW</t>
  </si>
  <si>
    <t>MARKETING ASSOCIATE</t>
  </si>
  <si>
    <t>Jairo Alberto Restrepo Nova</t>
  </si>
  <si>
    <t>Catalina Giraldo Villamizar</t>
  </si>
  <si>
    <t>Juliana Gonzalez Quiroga</t>
  </si>
  <si>
    <t>ORLANDO</t>
  </si>
  <si>
    <t>Liliana Peñuela Gonzalez</t>
  </si>
  <si>
    <t>AUTORA CARTILLA HISTORIA</t>
  </si>
  <si>
    <t>Martin David Fernando Rodriguez Rocha</t>
  </si>
  <si>
    <t>UNITED NATIONS POPULATION FUND UNFPA</t>
  </si>
  <si>
    <t>CONSULTANT</t>
  </si>
  <si>
    <t>Carlos Andres Bello Barrera</t>
  </si>
  <si>
    <t>VERIFICADOR DE NEGOCIOS VERDES</t>
  </si>
  <si>
    <t>Vivian Andrea Martinez Diaz</t>
  </si>
  <si>
    <t>Ana Maria Caballero Llanos</t>
  </si>
  <si>
    <t>Sofia Cabarcas Macia</t>
  </si>
  <si>
    <t>Maria Antonia Vergara Borrero</t>
  </si>
  <si>
    <t>MOLCHANOVS</t>
  </si>
  <si>
    <t>PROGRAMS MANAGER AND COORDINATOR</t>
  </si>
  <si>
    <t>Daniela Alejandra Rodriguez Osorio</t>
  </si>
  <si>
    <t>Soraya Nazneen Husain Talero</t>
  </si>
  <si>
    <t>FUNDACION WWB COLOMBIA</t>
  </si>
  <si>
    <t>SENIOR RESEARCHER</t>
  </si>
  <si>
    <t>Erika Lorena Sierra Ortiz</t>
  </si>
  <si>
    <t>PROFESORA PROVISIONAL</t>
  </si>
  <si>
    <t>Andres Felipe Rojas Arias</t>
  </si>
  <si>
    <t>Santiago Florez Rodriguez</t>
  </si>
  <si>
    <t>COLEGIO SANTA MARIA DE LA PAZ E U</t>
  </si>
  <si>
    <t>Angie Alexandra Forero Forero</t>
  </si>
  <si>
    <t>ASESORA DIRECCION DE AUDIOVISUALES CINES Y MEDIOS INTERACTIVOS</t>
  </si>
  <si>
    <t>Juana Robledo Iriarte</t>
  </si>
  <si>
    <t>Beatríz Irene Ramos Torres</t>
  </si>
  <si>
    <t>Federico Serna Gonzalez</t>
  </si>
  <si>
    <t>EL CAUCE S A S</t>
  </si>
  <si>
    <t>Pablo Hernandez Pedraza</t>
  </si>
  <si>
    <t>THE WORLD BANK</t>
  </si>
  <si>
    <t>RESEARCH ANALYST</t>
  </si>
  <si>
    <t>Ana Catalina Correa Sanchez</t>
  </si>
  <si>
    <t>Sofia Alejandra Calderon Campos</t>
  </si>
  <si>
    <t>Luis Francisco Torres Coy</t>
  </si>
  <si>
    <t>TEYUNA FOODS S.A.S.</t>
  </si>
  <si>
    <t>COORDINADOR DE MERCADO</t>
  </si>
  <si>
    <t>Álvaro Enrique Ibañez Sanchez</t>
  </si>
  <si>
    <t>Juan Mario Jaramillo Jaramillo</t>
  </si>
  <si>
    <t>Laura Valentina Gaona Martinez</t>
  </si>
  <si>
    <t>COMPAZ CENTRO DE RECURSOS PARA LA PAZ</t>
  </si>
  <si>
    <t>EQUIPO TECNICO DE PROYECTOS</t>
  </si>
  <si>
    <t>Laura Melissa Bernal Alarcon</t>
  </si>
  <si>
    <t>DUITAMA</t>
  </si>
  <si>
    <t>Ximena Garcia Celis</t>
  </si>
  <si>
    <t>Emilia Bayon Suarez</t>
  </si>
  <si>
    <t>Andres Felipe Ospina Enciso</t>
  </si>
  <si>
    <t>UNIVERSIDAD PEDAGOGICA Y TECNOLOGICA DE COLOMBIA</t>
  </si>
  <si>
    <t>DOCENTE OCASIONAL TIEMPO COMPLETO</t>
  </si>
  <si>
    <t>Laura Maria Otalora Pardo</t>
  </si>
  <si>
    <t>Nicolas Muñoz Calderon</t>
  </si>
  <si>
    <t>Fabian Ricardo Muñoz Leon</t>
  </si>
  <si>
    <t>INDUSTRIAS Y CONFECCIONES INDUCON S.A.S.</t>
  </si>
  <si>
    <t>GESTOR DE VENTAS</t>
  </si>
  <si>
    <t>Emilia Cardenas Ramirez</t>
  </si>
  <si>
    <t>ASESORA TENICA DE ANTROPOLOGIA</t>
  </si>
  <si>
    <t>Ginna Marcela Rivera Rodriguez</t>
  </si>
  <si>
    <t>CORPORACION OPCION LEGAL</t>
  </si>
  <si>
    <t>Diego Alejandro Medrano Acosta</t>
  </si>
  <si>
    <t>TENJO</t>
  </si>
  <si>
    <t>GEOCOL CONSULTORES S.A.</t>
  </si>
  <si>
    <t>COORDINADOR DE ARQUEOLOGIA</t>
  </si>
  <si>
    <t>Paula Andrea Galan Zambrano</t>
  </si>
  <si>
    <t>MEDIA ZOO REINO UNIDO</t>
  </si>
  <si>
    <t>VIDEO PREDITOR</t>
  </si>
  <si>
    <t>Julieth Cristina Medrano Gamboa</t>
  </si>
  <si>
    <t>Jennifer Gutierrez Anaya</t>
  </si>
  <si>
    <t>OFICINA DE LAS NACIONES UNIDAS CONTRA LA DROGA Y EL DELITO</t>
  </si>
  <si>
    <t>PROJECT SUPPORT OFFICER</t>
  </si>
  <si>
    <t>Cristina Perez Echeverri</t>
  </si>
  <si>
    <t>MI NOMBRE ES CRISTINA</t>
  </si>
  <si>
    <t>Laura Natalia Rojas Chamorro</t>
  </si>
  <si>
    <t>CONNECTA CORPORATION SUCURSAL COLOMBIA</t>
  </si>
  <si>
    <t>CONSULTORA JUNIOR</t>
  </si>
  <si>
    <t>Natalia Herrera Rojas</t>
  </si>
  <si>
    <t>Mauricio Andres Restrepo Suesca</t>
  </si>
  <si>
    <t>Laura Alhach Castro</t>
  </si>
  <si>
    <t>FUNDACION SEMANA</t>
  </si>
  <si>
    <t>Tigran Simon Feiler</t>
  </si>
  <si>
    <t>Mariangela Niño Ortegon</t>
  </si>
  <si>
    <t>EL COPEY</t>
  </si>
  <si>
    <t>YUMA CONCESIONARIA S A EN REORGANIZACION</t>
  </si>
  <si>
    <t>Leidy Patricia Tibaduiza Castañeda</t>
  </si>
  <si>
    <t>LA CORPORACION COLOMBIANA DE INVESTIGACION AGROPECUARIA AGROSAVIA</t>
  </si>
  <si>
    <t>INVESTIGADORA MASTER ASOCIADO</t>
  </si>
  <si>
    <t>Ana Lorena Ramos Cordoba</t>
  </si>
  <si>
    <t>Deissy Cristina Perilla Daza</t>
  </si>
  <si>
    <t>Diana Camila Rodriguez Vargas</t>
  </si>
  <si>
    <t>PROGRAMA DE LAS NACIONES UNIDAS PARA EL DESARROLLO GLOBAL</t>
  </si>
  <si>
    <t>ASESORA TECNICA</t>
  </si>
  <si>
    <t>Erika Alejandra Cortes Ibañez</t>
  </si>
  <si>
    <t>Helena Catalina Rivera Cediel</t>
  </si>
  <si>
    <t>Felix Andres Guzman Maestre</t>
  </si>
  <si>
    <t>CONSULTORIA COLOMBIANA S A</t>
  </si>
  <si>
    <t>ARQUEOLOGO PROFESIONAL DE SOPORTE</t>
  </si>
  <si>
    <t>Jose Felipe Salgado Alvarez</t>
  </si>
  <si>
    <t>ELITE INTERNATIONAL AMERICAS SAS</t>
  </si>
  <si>
    <t>DIRECTOR DE CONTROL INTERNO</t>
  </si>
  <si>
    <t>Angelica Viviana Triana Vega</t>
  </si>
  <si>
    <t>Robertson Ambrosino Gordon</t>
  </si>
  <si>
    <t>DE PERE</t>
  </si>
  <si>
    <t>LACMA MUSEUM</t>
  </si>
  <si>
    <t>MELLON POSTDOCTORAL CURATORIAL FELLOW</t>
  </si>
  <si>
    <t>Jose Daniel Serrano Sierra</t>
  </si>
  <si>
    <t>SANCHO BBDO WORLDWIDE INC SAS</t>
  </si>
  <si>
    <t>ANALISTA DE INVESTIGACION</t>
  </si>
  <si>
    <t>Sergio Caceres Sanchez</t>
  </si>
  <si>
    <t>COLEGIO VICTORIA S.A.S.</t>
  </si>
  <si>
    <t>Natalia Escobar Sabogal</t>
  </si>
  <si>
    <t>INVESTIGADORA EQUIPO DE PEDAGOGIA DE LA MEMORIA</t>
  </si>
  <si>
    <t>Maria Jose Montaña Correa</t>
  </si>
  <si>
    <t>LA HAYA</t>
  </si>
  <si>
    <t>AURORA UNIVERSITIES NETWORK</t>
  </si>
  <si>
    <t>OFFICE MANAGER</t>
  </si>
  <si>
    <t>Freddy Rodriguez Saza</t>
  </si>
  <si>
    <t>ARGE DE COLOMBIA SAS</t>
  </si>
  <si>
    <t>Maria Margarita Montoya Diaz</t>
  </si>
  <si>
    <t>Catalina Delgado Rojas</t>
  </si>
  <si>
    <t>MANCHESTER</t>
  </si>
  <si>
    <t>UNIVERSITY OF MANCHESTER</t>
  </si>
  <si>
    <t>Laura Maria Mosquera Ramirez</t>
  </si>
  <si>
    <t>PROFESOR INVESTIGADOR</t>
  </si>
  <si>
    <t>Lucero Aristizabal Losada</t>
  </si>
  <si>
    <t>Daniel Giraldo Sabogal</t>
  </si>
  <si>
    <t>Luis Daniel Mesa Pinzon</t>
  </si>
  <si>
    <t>DEMAND INC</t>
  </si>
  <si>
    <t>BUSINESS DEVELOPMENT CONSULTANT</t>
  </si>
  <si>
    <t>Juan Sebastian Sastoque Giraldo</t>
  </si>
  <si>
    <t>Maria Jose Ortiz Martinez</t>
  </si>
  <si>
    <t>PROFESSOR</t>
  </si>
  <si>
    <t>Paula Andrea Martinez Fonseca</t>
  </si>
  <si>
    <t>LONDON CAFE &amp; SEAKING CLUB</t>
  </si>
  <si>
    <t>ENGLISH INSTRUCTOR</t>
  </si>
  <si>
    <t>William Abraham Bueno Ramirez</t>
  </si>
  <si>
    <t>TIRANDO X COLOMBIA S A S BIC</t>
  </si>
  <si>
    <t>COORDINADOR DE INNOVACION Y DESARROLLO</t>
  </si>
  <si>
    <t>David Santiago Perez Rodriguez</t>
  </si>
  <si>
    <t>GLASGOW</t>
  </si>
  <si>
    <t>TROYES</t>
  </si>
  <si>
    <t>UNIVERSITE DE TECHNOLOGIE DE TROYES</t>
  </si>
  <si>
    <t>DOCTORANT CHERCHEUR</t>
  </si>
  <si>
    <t>Mateo Llanos Morales</t>
  </si>
  <si>
    <t>Camila Andrea Orbegozo Hernandez</t>
  </si>
  <si>
    <t>Federico Martinez Hoyos</t>
  </si>
  <si>
    <t>COLEGIO GIMNASIO VERMONT S A</t>
  </si>
  <si>
    <t>Flor Maria Morantes Valencia</t>
  </si>
  <si>
    <t>Nathaly Julieth Cardenas Mahecha</t>
  </si>
  <si>
    <t>Laura Catalina Gutierrez Mendez</t>
  </si>
  <si>
    <t>Paola Andrea Sanabria Galan</t>
  </si>
  <si>
    <t>ALLCOT COLOMBIA S A S</t>
  </si>
  <si>
    <t>LANGUAGE SUPPORT PROFESSIONAL</t>
  </si>
  <si>
    <t>Andres Alberto Alvarez Peña</t>
  </si>
  <si>
    <t>PRISA MEDIA COLOMBIA SAS</t>
  </si>
  <si>
    <t>ESCRITOR</t>
  </si>
  <si>
    <t>Edgar Gabriel Suarez Higuera</t>
  </si>
  <si>
    <t>SYNERGY TECHNOLOGY AND PROCESS CONSULTING S A S</t>
  </si>
  <si>
    <t>GESTOR DE CONOCIMIENTO</t>
  </si>
  <si>
    <t>Alejandro Rodriguez Pabon</t>
  </si>
  <si>
    <t>TEMBLORES ONG</t>
  </si>
  <si>
    <t>COORDINADOR DE OBSERVATORIO DE VIOLENCIA POLICIAL</t>
  </si>
  <si>
    <t>Laura Elisa Arias Concha</t>
  </si>
  <si>
    <t>Daniela Maria Bohorquez Ramirez</t>
  </si>
  <si>
    <t>PUEBLA DE ZARAGOZA</t>
  </si>
  <si>
    <t>Valentina Bonilla Palacios</t>
  </si>
  <si>
    <t>FUNDACION ALMA</t>
  </si>
  <si>
    <t>Juan Sebastian Lozano Andrade</t>
  </si>
  <si>
    <t>EXPERTO TECNICO IV</t>
  </si>
  <si>
    <t>Maria Fernanda Urueña Cuadros</t>
  </si>
  <si>
    <t>Daniela Sierra Romero</t>
  </si>
  <si>
    <t>EMBAJADA DE AUSTRIA</t>
  </si>
  <si>
    <t>Alejandro Correa Escobar</t>
  </si>
  <si>
    <t>Guerly Alexandra Londoño Sefair</t>
  </si>
  <si>
    <t>Alejandra Garces Vargas</t>
  </si>
  <si>
    <t>COORDINADORA MUSEO DEL ORO TAIRONA</t>
  </si>
  <si>
    <t>Nathalia Del Pilar Cabrera Villota</t>
  </si>
  <si>
    <t>Carolina Villazon Orozco</t>
  </si>
  <si>
    <t>Julian Enrique Gomez Cadena</t>
  </si>
  <si>
    <t>SOLUTIONS COLOMBIA S.A.S</t>
  </si>
  <si>
    <t>Laura Juliana Ibañez Martinez</t>
  </si>
  <si>
    <t>GESTORA ACADEMICA EDUCACION GENERAL</t>
  </si>
  <si>
    <t>Jose Alcides Castro Acevedo</t>
  </si>
  <si>
    <t>Carlos Federico Piñeros Torres</t>
  </si>
  <si>
    <t>Carlos Alberto Rocha Rodriguez</t>
  </si>
  <si>
    <t>INSTITUTO ROBERT KOCH</t>
  </si>
  <si>
    <t>Ana Maria Pinilla Meza</t>
  </si>
  <si>
    <t>Ivan Marino Valenzuela Orozco</t>
  </si>
  <si>
    <t>JOVEN INVESTIGADOR</t>
  </si>
  <si>
    <t>Diana Marcela García Mosquera</t>
  </si>
  <si>
    <t>Nelson Eduardo Rodriguez Hernandez</t>
  </si>
  <si>
    <t>STEALTH STARTUP</t>
  </si>
  <si>
    <t>FOUNDER</t>
  </si>
  <si>
    <t>Laura Sofia Ruiz Chaves</t>
  </si>
  <si>
    <t>Santiago Enrique Gutierrez Ferro</t>
  </si>
  <si>
    <t>María Paula Gutierrez Hurtado</t>
  </si>
  <si>
    <t>Gabriela Torres Vanegas</t>
  </si>
  <si>
    <t>PGD LTDA PROYECTOS DE GESTION DOCUMENTAL</t>
  </si>
  <si>
    <t>ASSOCIATE ACCOUNT MANAGER</t>
  </si>
  <si>
    <t>Amalia Uribe Guardiola</t>
  </si>
  <si>
    <t>Valeria Maria Pacheco Barrera</t>
  </si>
  <si>
    <t>ACCENTURE LTDA</t>
  </si>
  <si>
    <t>CORPORATE CITIZENSHIP INTERN</t>
  </si>
  <si>
    <t>Sara Sofia Castiblanco Millan</t>
  </si>
  <si>
    <t>BUENTIPO ANCHOR WORLDWIDE S.A.S.</t>
  </si>
  <si>
    <t>EJECUTIVO DE CUENTAS</t>
  </si>
  <si>
    <t>Laura Mejia Jaramillo</t>
  </si>
  <si>
    <t>Jhoan Sebastian Herrera Varon</t>
  </si>
  <si>
    <t>Juliana Angel Angel</t>
  </si>
  <si>
    <t>CREADORA</t>
  </si>
  <si>
    <t>Antonia Roda Otero</t>
  </si>
  <si>
    <t>Melissa Martinez Cañadulce</t>
  </si>
  <si>
    <t>Natalia Rojas Forero</t>
  </si>
  <si>
    <t>ACUMEN FUND INC</t>
  </si>
  <si>
    <t>ANALISTA DE PROYECTO</t>
  </si>
  <si>
    <t>Juana Valentina Lombo Mendez</t>
  </si>
  <si>
    <t>Jhoan Camilo Moncada Castellanos</t>
  </si>
  <si>
    <t>SARDINATA</t>
  </si>
  <si>
    <t>Valeria Benavides Pedraza</t>
  </si>
  <si>
    <t>CAJA DE VIVIENDA POPULAR</t>
  </si>
  <si>
    <t>APOYO EN LA SUPERFICIE DEL COMPONENTE SOCIAL</t>
  </si>
  <si>
    <t>Daniel Mendoza De La Pava</t>
  </si>
  <si>
    <t>Andres Mauricio Zapata Salazar</t>
  </si>
  <si>
    <t>Emilio Gallon Escobar</t>
  </si>
  <si>
    <t>CONSTRUCTORA CONURBANA S A S</t>
  </si>
  <si>
    <t>Maria Paula Caro Julio</t>
  </si>
  <si>
    <t>Adriana Marcela Laiton Cortés</t>
  </si>
  <si>
    <t>Esteban Toscano Vidal</t>
  </si>
  <si>
    <t>Juan Pablo Perez Bustamante</t>
  </si>
  <si>
    <t>Julian David Pelaez Rodriguez</t>
  </si>
  <si>
    <t>ENSEÑA POR PANAMA</t>
  </si>
  <si>
    <t>Diana Maria Prieto Morales</t>
  </si>
  <si>
    <t>Ronald Javier Figueroa Cordero</t>
  </si>
  <si>
    <t>Marcelo Perez Hernandez</t>
  </si>
  <si>
    <t>Ana Maria Saavedra Arango</t>
  </si>
  <si>
    <t>MEDIADORA</t>
  </si>
  <si>
    <t>Felipe Serna Abusaid</t>
  </si>
  <si>
    <t>COLEGIO SAN MATEO</t>
  </si>
  <si>
    <t>Daniela Del Pilar Gomez Espinosa</t>
  </si>
  <si>
    <t>CARDIF COLOMBIA SEGUROS GENERALES S A</t>
  </si>
  <si>
    <t>PRODUCT MANAGER</t>
  </si>
  <si>
    <t>Camilo Acosta Posada</t>
  </si>
  <si>
    <t>SU RED INTEGRADA SERVICIOS DE SALUD CENTRO ORIENTE</t>
  </si>
  <si>
    <t>Natalia Carolina Marquez Wilches</t>
  </si>
  <si>
    <t>ASESORES DE SISTEMAS ESPECIALIZADOS EN SOFTWARE S A S ASESOFTWARE SAS</t>
  </si>
  <si>
    <t>Sofia Arroyave Trujillo</t>
  </si>
  <si>
    <t>ASESORA SOCIO CULTURAL CON ENFOQUE DE GENERO</t>
  </si>
  <si>
    <t>Carolina Daza Veloza</t>
  </si>
  <si>
    <t>ARQUEOLOGA ASISTENTE</t>
  </si>
  <si>
    <t>Natalia Mesa Bogota</t>
  </si>
  <si>
    <t>FUNDACION SANTA ISABEL</t>
  </si>
  <si>
    <t>DDP</t>
  </si>
  <si>
    <t>Ana Carolina Marrugo Gomez</t>
  </si>
  <si>
    <t>GRUPO DE ATENCION A VICTIMAS EN EL EXTERIOR</t>
  </si>
  <si>
    <t>Laura Noguera Zarate</t>
  </si>
  <si>
    <t>ARQUEOLOGA AUXILIAR</t>
  </si>
  <si>
    <t>Amparo Gomez De Palacios</t>
  </si>
  <si>
    <t>Raul Alfonso Pinzon Rico</t>
  </si>
  <si>
    <t>IPSOS NAPOLEON FRANCO &amp; CIA S A S</t>
  </si>
  <si>
    <t>ANALISTA SENIOR DE INVESTIGACION</t>
  </si>
  <si>
    <t>Beatriz Moreno</t>
  </si>
  <si>
    <t>Ana Maria Gonzalez Carreno</t>
  </si>
  <si>
    <t>Luisa Fernanda Yaso Mendoza</t>
  </si>
  <si>
    <t>QUALA S A</t>
  </si>
  <si>
    <t>CONSULTOR DE MERCADEO</t>
  </si>
  <si>
    <t>Laura Andrea Gonzalez Sanchez</t>
  </si>
  <si>
    <t>ESCUELA NACIONAL DE ANTROPOLOGIA E HISTORIA</t>
  </si>
  <si>
    <t>Luisa Fernanda Castillo Ceballos</t>
  </si>
  <si>
    <t>Keren Xiomara Marin Gonzalez</t>
  </si>
  <si>
    <t>PROFESORA DE CATEDRA</t>
  </si>
  <si>
    <t>Valentina Rudd Rodriguez</t>
  </si>
  <si>
    <t>CONTRACTOR</t>
  </si>
  <si>
    <t>Maria Canela Reyes Aparicio</t>
  </si>
  <si>
    <t>Maria Jose Pareja Rozo</t>
  </si>
  <si>
    <t>PROYECTAMOS SU FUTURO LTDA</t>
  </si>
  <si>
    <t>ASESOR EN THE GRAD SCHOOL</t>
  </si>
  <si>
    <t>Silvia Juliana Florez Claro</t>
  </si>
  <si>
    <t>FUNDACION CIRCULO DE ESTUDIOS CULTURALES Y POLITICOS</t>
  </si>
  <si>
    <t>ASISTENTE FUNDRAISING</t>
  </si>
  <si>
    <t>Alejandra Leon Jaramillo</t>
  </si>
  <si>
    <t>Mariana Paez Paredes</t>
  </si>
  <si>
    <t>BANCO GNB SUDAMERIS COLOMBIA SA</t>
  </si>
  <si>
    <t>ABOGADA SENIOR</t>
  </si>
  <si>
    <t>Laura Andrea Torres Martinez</t>
  </si>
  <si>
    <t>RIANO PRODUCCIONES S A S</t>
  </si>
  <si>
    <t>COORDINADORA DE CONTENIDO</t>
  </si>
  <si>
    <t>Ximena Alejandra Rodriguez Morales</t>
  </si>
  <si>
    <t>ASESOR DE SERVICIO AL CLIENTE</t>
  </si>
  <si>
    <t>Michelle Tatiana Castro Chaparro</t>
  </si>
  <si>
    <t>Juan Jose Ramirez Ossa</t>
  </si>
  <si>
    <t>Laura Isabel Celis Uribe</t>
  </si>
  <si>
    <t>Sara Juliana Monroy Valencia</t>
  </si>
  <si>
    <t>KENT WILDLIFE TRUST</t>
  </si>
  <si>
    <t>LANDSCAPE COMMUNITY ORGANISING OFFICER</t>
  </si>
  <si>
    <t>Lucia Carbonell Lopez</t>
  </si>
  <si>
    <t>Andres Ruiz Worth</t>
  </si>
  <si>
    <t>Cristina Cubillos Aguirre</t>
  </si>
  <si>
    <t>IPSOS</t>
  </si>
  <si>
    <t>Natalia Daza Barona</t>
  </si>
  <si>
    <t>HAPTICA S A S</t>
  </si>
  <si>
    <t>Alejandro Goyeneche Murcia</t>
  </si>
  <si>
    <t>LICEO CAMPO DAVID S A S</t>
  </si>
  <si>
    <t>DOCENTE FILOSFIA CIENCIA POLITICAS</t>
  </si>
  <si>
    <t>Jose Gregorio Patiño Criado</t>
  </si>
  <si>
    <t>FUNDACIÓN GRUPO DE ACCIÓN Y DE APOYO A PERSONAS TRANS-GAAT</t>
  </si>
  <si>
    <t>COORDINATOR OF TALENTO TRANS</t>
  </si>
  <si>
    <t>Karina Lopera Uribe</t>
  </si>
  <si>
    <t>REGENURATE</t>
  </si>
  <si>
    <t>EDITORA</t>
  </si>
  <si>
    <t>Nohora Alba Bustamante Salazar</t>
  </si>
  <si>
    <t>Angie Paola Monroy Torres</t>
  </si>
  <si>
    <t>MCKINSEY &amp; COMPANY COLOMBIA INC</t>
  </si>
  <si>
    <t>BUSSINESS SPECIALIST</t>
  </si>
  <si>
    <t>Gabriela Guerrero Alonso</t>
  </si>
  <si>
    <t>PROFESSIONAL</t>
  </si>
  <si>
    <t>Valeria Andras Mejia Mora</t>
  </si>
  <si>
    <t>ULTRAGAS S A S</t>
  </si>
  <si>
    <t>GERENTE DE FINANZAS</t>
  </si>
  <si>
    <t>Natalia Rodriguez Castañeda</t>
  </si>
  <si>
    <t>UNIVERSITY OF COPENHAGEN</t>
  </si>
  <si>
    <t>Juanita Franky Carvajal</t>
  </si>
  <si>
    <t>ASISTENTE SENIOR DE PROYECTOS</t>
  </si>
  <si>
    <t>Federico Mejia Molina</t>
  </si>
  <si>
    <t>FUNDACION PROLONGAR</t>
  </si>
  <si>
    <t>ASISTENTE DE PROYECTOS</t>
  </si>
  <si>
    <t>Oscar Jose Osorio Gomez</t>
  </si>
  <si>
    <t>Alma Barozzi De Goldstein</t>
  </si>
  <si>
    <t>Sara Ines Gomez De Ardila</t>
  </si>
  <si>
    <t>Amparo Leyva Zambrano</t>
  </si>
  <si>
    <t>Maria Cecilia Sandoval Arteaga</t>
  </si>
  <si>
    <t>Lilia Buitrago Paez</t>
  </si>
  <si>
    <t>Stefannia Parrado Morales</t>
  </si>
  <si>
    <t>Luis Felipe Moreno Chavarria</t>
  </si>
  <si>
    <t>Camila Ovalle Cortes</t>
  </si>
  <si>
    <t>UNIVERSIDAD INDUSTRIAL DE SANTANDER "UIS"</t>
  </si>
  <si>
    <t>Juan Pablo Rueda Bonilla</t>
  </si>
  <si>
    <t>Anyela Lizeth Moreno Palma</t>
  </si>
  <si>
    <t>Camila Jaramillo Monroy</t>
  </si>
  <si>
    <t>NB MARKET</t>
  </si>
  <si>
    <t>Carolina Parada Angarita</t>
  </si>
  <si>
    <t>ALCALDIA LOCAL DE USME</t>
  </si>
  <si>
    <t>PSICOLOGA</t>
  </si>
  <si>
    <t>Juan Manuel Poveda Romero</t>
  </si>
  <si>
    <t>IENEMAIL S.A.S.</t>
  </si>
  <si>
    <t>PROFESOR DE ESPAÑOL</t>
  </si>
  <si>
    <t>Susana Arango Arango</t>
  </si>
  <si>
    <t>Jhon William Diaz Montaña</t>
  </si>
  <si>
    <t>CONTRATISTA DE AREA SOCIAL</t>
  </si>
  <si>
    <t>Maria Alejandra Gutierrez Rodriguez</t>
  </si>
  <si>
    <t>FEEDBACK PROVOKERS S A S</t>
  </si>
  <si>
    <t>COORDINADORA INVESTIGACION</t>
  </si>
  <si>
    <t>Laura Maria Rojas Morales</t>
  </si>
  <si>
    <t>Maria Constanza Cubillos Vanegas</t>
  </si>
  <si>
    <t>Marcos Yule Yatacue</t>
  </si>
  <si>
    <t>Santiago Acuña Maffiold</t>
  </si>
  <si>
    <t>HEAD OF CUSTOMER EXPERIENCE</t>
  </si>
  <si>
    <t>Sebastian Jaramillo Rico</t>
  </si>
  <si>
    <t>SAN CARLOS DE GUAROA</t>
  </si>
  <si>
    <t>LEGAL &amp; BUSINESS CONSULTING SAS</t>
  </si>
  <si>
    <t>GESTOR DE SOSTENIBILIDAD</t>
  </si>
  <si>
    <t>Marianna Brando Castillo</t>
  </si>
  <si>
    <t>Saida Castellanos Dominguez</t>
  </si>
  <si>
    <t>Jorge M Castro Rubio</t>
  </si>
  <si>
    <t>Giovanni Castro Victoria</t>
  </si>
  <si>
    <t>Consuelo Cortes Castillo</t>
  </si>
  <si>
    <t>Luis F Espinal Giraldo</t>
  </si>
  <si>
    <t>Ana Maria Falchetti Monti</t>
  </si>
  <si>
    <t>Carmen Moreno De Fuentes</t>
  </si>
  <si>
    <t>Magda Lalinde Sarmiento</t>
  </si>
  <si>
    <t>Hugo Lancheros Murillo</t>
  </si>
  <si>
    <t>Carmen Clarisa Lara Urbaneja</t>
  </si>
  <si>
    <t>Maria Teresa Jaramillo De Lleras</t>
  </si>
  <si>
    <t>Cecilia Londono Lopez</t>
  </si>
  <si>
    <t>Sonia Lopez Ramos</t>
  </si>
  <si>
    <t>Jeannine Elgazi De Martinez</t>
  </si>
  <si>
    <t>Pedro Martinez Pardo</t>
  </si>
  <si>
    <t>Luisa Mayoral Martinez</t>
  </si>
  <si>
    <t>Maria Galvis Rojas</t>
  </si>
  <si>
    <t>Fernando Melendez Santofimio</t>
  </si>
  <si>
    <t>INVERSIONES MELENDEZ DE ZUBIRIA Y CIA S EN C</t>
  </si>
  <si>
    <t>SOCIO</t>
  </si>
  <si>
    <t>Mary Anne Gomez Fabling</t>
  </si>
  <si>
    <t>Enrique Mendoza Tolosa</t>
  </si>
  <si>
    <t>Antonio Gomez Gomez</t>
  </si>
  <si>
    <t>Sophia Gomez Uribe</t>
  </si>
  <si>
    <t>Ana M Arango De Gonzalez</t>
  </si>
  <si>
    <t>Ana Maria Groot Saenz</t>
  </si>
  <si>
    <t>Susana Guhl Nannetti</t>
  </si>
  <si>
    <t>Ildefonso Gutierrez Azopardo</t>
  </si>
  <si>
    <t>CENTRO DE ESTUDIOS SOBRE MIGRACIONES Y RACISMO</t>
  </si>
  <si>
    <t>Stanley Heckadon Moreno</t>
  </si>
  <si>
    <t>SMITHSONIAN INSTITUTION</t>
  </si>
  <si>
    <t>Ana L Herrera Angel</t>
  </si>
  <si>
    <t>Luisa Fernanda Herrera Gonzalez</t>
  </si>
  <si>
    <t>Gerardo Rodrigo Ibañez Fonseca</t>
  </si>
  <si>
    <t>Martha C Jaramillo Quintero</t>
  </si>
  <si>
    <t>Myriam Jimeno Santoyo</t>
  </si>
  <si>
    <t>Jorge Alberto Salgado Rodriguez</t>
  </si>
  <si>
    <t>CERAMISTA</t>
  </si>
  <si>
    <t>Elvia I Perry De Munoz</t>
  </si>
  <si>
    <t>Esteban Navajas Cortes</t>
  </si>
  <si>
    <t>Clemencia Plazas Uscategui</t>
  </si>
  <si>
    <t>Sandra Astrid Ospina Brand</t>
  </si>
  <si>
    <t>Francisca Maria Victoria Palacios Abad</t>
  </si>
  <si>
    <t>Leonor Palmera Pineda</t>
  </si>
  <si>
    <t>Mauricio Puerta Restrepo</t>
  </si>
  <si>
    <t>Sonia Cristina Rodriguez Ortiz</t>
  </si>
  <si>
    <t>Carlos Rodriguez Torres</t>
  </si>
  <si>
    <t>Martha E Rojas Almonacid</t>
  </si>
  <si>
    <t>Maria Romero Moreno</t>
  </si>
  <si>
    <t>Mariangela Rusca Soldati</t>
  </si>
  <si>
    <t>Evelyn S Elasmar De Sanabria</t>
  </si>
  <si>
    <t>Eva Saraga Bronstein</t>
  </si>
  <si>
    <t>Ana C Montoya De Sarasti</t>
  </si>
  <si>
    <t>Yolanda Eugenia Sarmiento Sarmiento</t>
  </si>
  <si>
    <t>Alfonso J Torres Laborde</t>
  </si>
  <si>
    <t>Margarita Wills Romero</t>
  </si>
  <si>
    <t>Gloria Steinman De Winograd</t>
  </si>
  <si>
    <t>Juan A Yanguez Bernal</t>
  </si>
  <si>
    <t>Genaro Feijoo Morales</t>
  </si>
  <si>
    <t>Gloria Del Pilar Cardona Gomez</t>
  </si>
  <si>
    <t>Sandra Patricia Daza Caicedo</t>
  </si>
  <si>
    <t>TECHNOPOLIS GROUP COLOMBIA S A S</t>
  </si>
  <si>
    <t>Santiago Pradilla Restrepo</t>
  </si>
  <si>
    <t>INVERSIONES APG Y CIA S EN C</t>
  </si>
  <si>
    <t>Ingrid Tatiana Ardila Hernandez</t>
  </si>
  <si>
    <t>Mateo Andres Sanchez Pardo</t>
  </si>
  <si>
    <t>AUXILIAR DE INGENIERIA</t>
  </si>
  <si>
    <t>Camila Rojas Avila</t>
  </si>
  <si>
    <t>ANTROPOLOGA SOCIAL</t>
  </si>
  <si>
    <t>Luz Alejandra Lizarazo Field</t>
  </si>
  <si>
    <t>CONTRATISTA GRUPO DE ARQUEOLOGIA</t>
  </si>
  <si>
    <t>Sara Estefania Pinzon Kranz</t>
  </si>
  <si>
    <t>CONSULTORES HUMANITARIOS</t>
  </si>
  <si>
    <t>FIELD PROGRAM OFFICER</t>
  </si>
  <si>
    <t>Dubby Stephanie Ramirez Tovar</t>
  </si>
  <si>
    <t>María Juliana Rubiano Lizarazo</t>
  </si>
  <si>
    <t>Sergio David Malagon Moreno</t>
  </si>
  <si>
    <t>VALI CONSULTORES S A S</t>
  </si>
  <si>
    <t>ASESOR JUNIOR DE ASUNTOS DE GOBIERNO</t>
  </si>
  <si>
    <t>Daniel Erwin Kraus Vollert</t>
  </si>
  <si>
    <t>AMAZON CONSERVATION TEAM</t>
  </si>
  <si>
    <t>COORDINADOR LINEA DE FORTALECIMIENTO</t>
  </si>
  <si>
    <t>Sandra Carolina Gomez Cristancho</t>
  </si>
  <si>
    <t>María Alejandra Matiz Barrero</t>
  </si>
  <si>
    <t>Daniela Rojas Hinojoza</t>
  </si>
  <si>
    <t>Juan Sebastian Ospina Mendez</t>
  </si>
  <si>
    <t>ASESOR SOCIO POLITICO</t>
  </si>
  <si>
    <t>Sara Restrepo Perez</t>
  </si>
  <si>
    <t>RAPPI S A S</t>
  </si>
  <si>
    <t>UX RESEARCHER FULFILLMENT</t>
  </si>
  <si>
    <t>Josefina Aya De Dussan</t>
  </si>
  <si>
    <t>Juanita Romero Mejia</t>
  </si>
  <si>
    <t>FUNDACION HANNS SEIDEL STIFTUNG</t>
  </si>
  <si>
    <t>GESTORA DE PROYECTOS</t>
  </si>
  <si>
    <t>Juan Felipe Gomez Candamil</t>
  </si>
  <si>
    <t>ECONOMIA URBANA SAS</t>
  </si>
  <si>
    <t>Nicolas Dueñas Sarmiento</t>
  </si>
  <si>
    <t>David Santiago Beltran Narvaez</t>
  </si>
  <si>
    <t>Daniela Piedrahita Sepulveda</t>
  </si>
  <si>
    <t>Lizeth Stephany Guzman Garcia</t>
  </si>
  <si>
    <t>Maria Jose Chacon Mutis</t>
  </si>
  <si>
    <t>YARA COLOMBIA S A</t>
  </si>
  <si>
    <t>UX RESEARCHER</t>
  </si>
  <si>
    <t>Axel Mateo Martinez Murcia</t>
  </si>
  <si>
    <t>Maria Fernanda Martinez Riaño</t>
  </si>
  <si>
    <t>Cesar Augusto Muñoz Marin</t>
  </si>
  <si>
    <t>Jorge Mario Medellin Moyano</t>
  </si>
  <si>
    <t>UNION CITY</t>
  </si>
  <si>
    <t>Cesar Mario Gomez Montañez</t>
  </si>
  <si>
    <t>DOCENTE CATEDRA</t>
  </si>
  <si>
    <t>Nicolas Tamayo Guerrero</t>
  </si>
  <si>
    <t>Alejandra Medina Medrano</t>
  </si>
  <si>
    <t>IDEAM</t>
  </si>
  <si>
    <t>Maria Ines Cubides Kovacsics</t>
  </si>
  <si>
    <t>FUNDACION TIERRA DE HOMBRES</t>
  </si>
  <si>
    <t>Marcela Agudelo Gonzalez</t>
  </si>
  <si>
    <t>ADVISOR</t>
  </si>
  <si>
    <t>Laura Daniela Avila Paez</t>
  </si>
  <si>
    <t>German Andres Acosta Garcia</t>
  </si>
  <si>
    <t>INNOVATIONS FOR POVERTY ACTION</t>
  </si>
  <si>
    <t>QUALITATIVE RESEARCH ASSOCIATE</t>
  </si>
  <si>
    <t>Miguel Felipe Acosta Sarmiento</t>
  </si>
  <si>
    <t>CORREDORES DAVIVIENDA S A COMISIONISTA DE BOLSA</t>
  </si>
  <si>
    <t>ANALISTA DE DERIVADOS</t>
  </si>
  <si>
    <t>Maria Paula Acosta Zuluaga</t>
  </si>
  <si>
    <t>ADEVINTA ASA</t>
  </si>
  <si>
    <t>PEOPLE TRAINING LEAD</t>
  </si>
  <si>
    <t>Rodulfo Armando Castiblanco Carrasco</t>
  </si>
  <si>
    <t>UNIVERSIDAD ANTONIO NARIÑO</t>
  </si>
  <si>
    <t>Ana Maria Barajas Escobar</t>
  </si>
  <si>
    <t>Laura Catalina Villalba Mojica</t>
  </si>
  <si>
    <t>UNIVERSITY COLLEGE LONDON</t>
  </si>
  <si>
    <t>Susana Carmona Castillo</t>
  </si>
  <si>
    <t>Mabel Andrea Carmona Lozano</t>
  </si>
  <si>
    <t>MINISTERIO DEL TRABAJO</t>
  </si>
  <si>
    <t>ABOGADA DE LA DIRECCION DE DERECHOS FUNDAMENTALES DEL TRABAJO</t>
  </si>
  <si>
    <t>Maria Jose Rojas Guzman</t>
  </si>
  <si>
    <t>TALLERISTA ASISTENTE DE PROYECTO</t>
  </si>
  <si>
    <t>Ana Maria Rojas Leon</t>
  </si>
  <si>
    <t>Helena Ortiz Escobar</t>
  </si>
  <si>
    <t>CORPORACION OTRA ESCUELA</t>
  </si>
  <si>
    <t>FACILITADORA E INVESTIGADORA</t>
  </si>
  <si>
    <t>Juan Afanador Villarreal</t>
  </si>
  <si>
    <t>CORPOVISIONARIOS</t>
  </si>
  <si>
    <t>Ana Maria Rojas Monje</t>
  </si>
  <si>
    <t>NEIVA</t>
  </si>
  <si>
    <t>Melissa Lucia Merchan Habibe</t>
  </si>
  <si>
    <t>ARQUEOLOGA</t>
  </si>
  <si>
    <t>Rodrigo Andres Duran Osorio</t>
  </si>
  <si>
    <t>REALIZADOR AUDIOVISUAL</t>
  </si>
  <si>
    <t>Marco Andres Ortiz Moreno</t>
  </si>
  <si>
    <t>Paula Alejandra Alvarez Grajales</t>
  </si>
  <si>
    <t>Felipe Arrazola Martinez</t>
  </si>
  <si>
    <t>ADQUIRIR S.A.S</t>
  </si>
  <si>
    <t>STRATEGY AND DEVELOPMENT MANAGER</t>
  </si>
  <si>
    <t>Paola Alvarez Moreno</t>
  </si>
  <si>
    <t>LADO B S.A.S.</t>
  </si>
  <si>
    <t>INVESTIGADORA CUALITATIVA</t>
  </si>
  <si>
    <t>Juan Pablo Galan Jimenez</t>
  </si>
  <si>
    <t>AD_BID</t>
  </si>
  <si>
    <t>BI ANALYST</t>
  </si>
  <si>
    <t>Yina Marcela Lopez Forero</t>
  </si>
  <si>
    <t>Maria Estefania Avella Bermudez</t>
  </si>
  <si>
    <t>Luisa Fernanda Mendoza Osorio</t>
  </si>
  <si>
    <t>Ivan Mauricio Mendivelso Ramirez</t>
  </si>
  <si>
    <t>Juan Sebastian Galindo Ramirez</t>
  </si>
  <si>
    <t>SUIZA</t>
  </si>
  <si>
    <t>SAN GALO</t>
  </si>
  <si>
    <t>ONGRESSO ENERGY</t>
  </si>
  <si>
    <t>INTERNATIONAL BUSINESS SPECIALIST</t>
  </si>
  <si>
    <t>Luisa Maria Cardona Aristizabal</t>
  </si>
  <si>
    <t>BANCOLOMBIA S A</t>
  </si>
  <si>
    <t>Jessica Paola Cardona Bijalba</t>
  </si>
  <si>
    <t>FUNDACION AULAS DE PAZ</t>
  </si>
  <si>
    <t>ASESORA PEDAGOGICA</t>
  </si>
  <si>
    <t>Adolfo Botero Santos</t>
  </si>
  <si>
    <t>EL BODEGUERO DEL CAMPO</t>
  </si>
  <si>
    <t>Federico Alvarez Botero</t>
  </si>
  <si>
    <t>Melina Lucia Lopez Rodriguez</t>
  </si>
  <si>
    <t>FUNDACION CENTRO DE ESTUDIOS ESTRATEGICOS LATINOAMERICANOS</t>
  </si>
  <si>
    <t>CONSULTORA DE PROYECTOS</t>
  </si>
  <si>
    <t>Miguel Botero Echeverri</t>
  </si>
  <si>
    <t>MEMRIA</t>
  </si>
  <si>
    <t>Raquel Amaranta Cardozo Cardenas</t>
  </si>
  <si>
    <t>Laura Camila Naranjo Barreto</t>
  </si>
  <si>
    <t>Mariana Londoño Ramirez</t>
  </si>
  <si>
    <t>INTERNACIONAL CENTER FOR TRANSITIONAL JUSTICE INC CENTRO INTERNACIONAL PARA LA JUSTICIA TRANSICIONAL</t>
  </si>
  <si>
    <t>Natalia Anaya Aldana</t>
  </si>
  <si>
    <t>COMISION PARA EL ESCLARECIMIENTO DE LA VERDAD LA CONVIVENCIA Y LA NO REPETICION</t>
  </si>
  <si>
    <t>Juan Martin Castillo Rodriguez</t>
  </si>
  <si>
    <t>Sebastian Naranjo Silva</t>
  </si>
  <si>
    <t>FREELANCE</t>
  </si>
  <si>
    <t>Daniela Franco Martinez</t>
  </si>
  <si>
    <t>GESTORA</t>
  </si>
  <si>
    <t>Paola Andrea Isaza Bayona</t>
  </si>
  <si>
    <t>Laura Margarita Ramos Monterrosa</t>
  </si>
  <si>
    <t>UNESCO</t>
  </si>
  <si>
    <t>CONSULTANTE SECTEUR DE L EDUCATION POUR L INCLUSION ET L EGALITE DES GENRES</t>
  </si>
  <si>
    <t>Javier Anibal Espitia Viasus</t>
  </si>
  <si>
    <t>DIRECTOR DE ESPECIALIZACION EN COMUNICACION ESTRATEGICA PARA LAS ORGANIZACIONES</t>
  </si>
  <si>
    <t>Andrea Catalina Gonzalez Garcia</t>
  </si>
  <si>
    <t>Paula Alejandra Torres Gonzalez</t>
  </si>
  <si>
    <t>COLEGIO SAN VIATOR</t>
  </si>
  <si>
    <t>Mateo Villegas Villegas</t>
  </si>
  <si>
    <t>PROPELLAND DE COLOMBIA S A S</t>
  </si>
  <si>
    <t>DISEÑADOR DE SERVICIOS JR</t>
  </si>
  <si>
    <t>Luz Angela Carvajal Villalobos</t>
  </si>
  <si>
    <t>Tatiana Rubiano Goubert</t>
  </si>
  <si>
    <t>MAPPO GLOBAL</t>
  </si>
  <si>
    <t>Juanita Arias Ramirez</t>
  </si>
  <si>
    <t>COMESTIBLES ALFA LTDA.</t>
  </si>
  <si>
    <t>S DE MARKETING</t>
  </si>
  <si>
    <t>Felipe Rubiano Velandia</t>
  </si>
  <si>
    <t>SIRIORED SAS</t>
  </si>
  <si>
    <t>Javier Augusto Arias Reguillo</t>
  </si>
  <si>
    <t>Natalia Robledo Escobar</t>
  </si>
  <si>
    <t>Simon Felipe Augusto Hoyos Villamil</t>
  </si>
  <si>
    <t>HUMBOLDT UNIVERSITAT ZU BERLIN</t>
  </si>
  <si>
    <t>ASISTENTE GRADUADO</t>
  </si>
  <si>
    <t>Irene Salinas Cortes</t>
  </si>
  <si>
    <t>MISION DE VERIFICACION DE LA ONU</t>
  </si>
  <si>
    <t>OFICIAL NACIONAL DE TERRENO</t>
  </si>
  <si>
    <t>Juan Sebastian Salinas Rangel</t>
  </si>
  <si>
    <t>FUGITIVOS SAS</t>
  </si>
  <si>
    <t>ON PREMISE I DIRECT TO CONSUMER GROWTH MANAGER</t>
  </si>
  <si>
    <t>Natalia Andrea Gonzalez Barreto</t>
  </si>
  <si>
    <t>Ana Lucia Castaño Galvis</t>
  </si>
  <si>
    <t>ARARE CORPORACION</t>
  </si>
  <si>
    <t>Natalia Camila Rocha Paez</t>
  </si>
  <si>
    <t>Maria Jose Espinosa Toro</t>
  </si>
  <si>
    <t>Santiago Abelardo Ramirez Rincon</t>
  </si>
  <si>
    <t>Danitza Mary Marentes Pulido</t>
  </si>
  <si>
    <t>ONG VALIENTES COLOMBIA</t>
  </si>
  <si>
    <t>SUBDIRECTORA</t>
  </si>
  <si>
    <t>Yuly Estefany Ruge Rodriguez</t>
  </si>
  <si>
    <t>TELEPERFORMANCE COLOMBIA S A S</t>
  </si>
  <si>
    <t>AGENTE</t>
  </si>
  <si>
    <t>Maria Luna Chaparro Martinez</t>
  </si>
  <si>
    <t>CONSULTORA EN LIDERAZGO</t>
  </si>
  <si>
    <t>Juandiego Salazar Llano</t>
  </si>
  <si>
    <t>Rafael Mariño Pastrana</t>
  </si>
  <si>
    <t>Lina Maria Coy Rodriguez</t>
  </si>
  <si>
    <t>Laura Fernanda Mora Montes</t>
  </si>
  <si>
    <t>Irene Del Mar Gonima Olaya</t>
  </si>
  <si>
    <t>Camilo Rosselli Senosiain</t>
  </si>
  <si>
    <t>Carlos Felipe Rozo Bacca</t>
  </si>
  <si>
    <t>Juliana Niño Pardo</t>
  </si>
  <si>
    <t>NATIONAL DEMOCRATIC INSTITUTE</t>
  </si>
  <si>
    <t>PROGRAM OFFICER FOR LATIN AMERICA AND THE CARIBBEAN</t>
  </si>
  <si>
    <t>Luis Alfonso Rodriguez Beltran</t>
  </si>
  <si>
    <t>Juan Sebastian Rodriguez Cabra</t>
  </si>
  <si>
    <t>COLOMBIA WORLD CARGO SERVICE LTDA</t>
  </si>
  <si>
    <t>Luis Felipe Correa Hernandez</t>
  </si>
  <si>
    <t>FUNDACION ALISOS</t>
  </si>
  <si>
    <t>Nicolas Gonzalez Arango</t>
  </si>
  <si>
    <t>Paloma Ruiz Garcia</t>
  </si>
  <si>
    <t>Julian David Rodriguez Corcho</t>
  </si>
  <si>
    <t>SIDNEY</t>
  </si>
  <si>
    <t>DRAGONFLY ENVIRONMENTAL</t>
  </si>
  <si>
    <t>NATURAL AREA SPECIALIST</t>
  </si>
  <si>
    <t>Diana Carolina Ardila Luna</t>
  </si>
  <si>
    <t>UNIVERSIDAD MANUELA BELTRAN</t>
  </si>
  <si>
    <t>COORDINADORA DE INVESTIGACIONES DE HUMANIDADES</t>
  </si>
  <si>
    <t>Natalia Cecilia Cardenas Cardenas</t>
  </si>
  <si>
    <t>PROFESIONAL DE INVESTIGACION PROTOTIPADO</t>
  </si>
  <si>
    <t>Maria Jose Niño Rivera</t>
  </si>
  <si>
    <t>VIETNAM</t>
  </si>
  <si>
    <t>Maria Paula Ardila Echeverry</t>
  </si>
  <si>
    <t>BAVARIA &amp; CIA S C A</t>
  </si>
  <si>
    <t>LIDER NACIONAL DE ENTRENAMIENTO PARA VENTAS</t>
  </si>
  <si>
    <t>Natalia Ivonne Gonzalez Cano</t>
  </si>
  <si>
    <t>SECRETARIA DISTRITAL DE MOVILIDAD DE BOGOTA</t>
  </si>
  <si>
    <t>Angie Paola Calderon Aldana</t>
  </si>
  <si>
    <t>Nataliya Naydenko</t>
  </si>
  <si>
    <t>David Orlando Neira Flechas</t>
  </si>
  <si>
    <t>Nestor Danilo Moreno Bolivar</t>
  </si>
  <si>
    <t>COORDINADOR DE PROYECTO DE EDUCACION AMBIENTAL</t>
  </si>
  <si>
    <t>Sandra Lorena Gomez Ramirez</t>
  </si>
  <si>
    <t>Paula Cortes Mosquera</t>
  </si>
  <si>
    <t>Mateo Gomez Pinto</t>
  </si>
  <si>
    <t>ARTISTA</t>
  </si>
  <si>
    <t>Sara María Fernández Padilla</t>
  </si>
  <si>
    <t>Juan Sebastian Cabrera Rueda</t>
  </si>
  <si>
    <t>Angela Cristina Sanchez Lemus</t>
  </si>
  <si>
    <t>Alejandra Perry Galvis</t>
  </si>
  <si>
    <t>Sofia Camargo Hoyos</t>
  </si>
  <si>
    <t>Mariana Sarmiento Gallego</t>
  </si>
  <si>
    <t>Esteban Niño Castro</t>
  </si>
  <si>
    <t>Daniel Felipe Pardo Gonzalez</t>
  </si>
  <si>
    <t>PROGRAMME ASSOCIATE MONITORING AND EVALUATION</t>
  </si>
  <si>
    <t>Diana Alejandra Peña Ruiz</t>
  </si>
  <si>
    <t>QUEBEC</t>
  </si>
  <si>
    <t>INSTITUT NATIONAL DE LA RECHERCHE SCIENTIFIQUE</t>
  </si>
  <si>
    <t>PHD STUDENT</t>
  </si>
  <si>
    <t>Stefanía Peña Navarro</t>
  </si>
  <si>
    <t>SUTHERLAND GLOBAL SERVICES COLOMBIA S.A.S</t>
  </si>
  <si>
    <t>ASSOCIATE</t>
  </si>
  <si>
    <t>Maria Fernanda Gomez Alvarez</t>
  </si>
  <si>
    <t>Tania Helena Gomez Alarcon</t>
  </si>
  <si>
    <t>CERSUR</t>
  </si>
  <si>
    <t>INVESTIGADORA TERRITORIAL</t>
  </si>
  <si>
    <t>Juan Sebastian Martinez Rincon</t>
  </si>
  <si>
    <t>José David Pico Roa</t>
  </si>
  <si>
    <t>COLEGIO RETOS Y RETOS</t>
  </si>
  <si>
    <t>Daniel Alejandro Medina Villarreal</t>
  </si>
  <si>
    <t>AEI ARQUITECTURA E INTERIORES S A S</t>
  </si>
  <si>
    <t>ANALISTA DE INNOVACION</t>
  </si>
  <si>
    <t>Simon Gonzalez Pardo</t>
  </si>
  <si>
    <t>Daniela Santamaria Vargas</t>
  </si>
  <si>
    <t>Erika Mejia Zea</t>
  </si>
  <si>
    <t>Camila Melendez Gomez</t>
  </si>
  <si>
    <t>Juliana Mejia Trujillo</t>
  </si>
  <si>
    <t>CORPORACION NUEVOS RUMBOS</t>
  </si>
  <si>
    <t>DIRECTORA DE PREVENCION</t>
  </si>
  <si>
    <t>Sara Otalora Estrada</t>
  </si>
  <si>
    <t>ANIMACION PEDAGOGICA</t>
  </si>
  <si>
    <t>Felipe Uribe Rueda</t>
  </si>
  <si>
    <t>Claudia Juliana Otalvaro Lasprilla</t>
  </si>
  <si>
    <t>Maria Fernanda Vaca Angulo</t>
  </si>
  <si>
    <t>Jaime Andres Vargas Alvarado</t>
  </si>
  <si>
    <t>DISEÑADOR</t>
  </si>
  <si>
    <t>Daniela Vargas Ariza</t>
  </si>
  <si>
    <t>FUNDACION APALAANCHI</t>
  </si>
  <si>
    <t>ARQUEOLOGA BUZO</t>
  </si>
  <si>
    <t>Santiago Cembrano Escobar</t>
  </si>
  <si>
    <t>COMPANY CUE</t>
  </si>
  <si>
    <t>COPYWRITER</t>
  </si>
  <si>
    <t>Nicolas Felipe Mejia Gil</t>
  </si>
  <si>
    <t>María Camila Valbuena Osorio</t>
  </si>
  <si>
    <t>IOTA IMPACT</t>
  </si>
  <si>
    <t>QUALITATIVE RESEARCH</t>
  </si>
  <si>
    <t>Samuel Enrique Chacon Avellaneda</t>
  </si>
  <si>
    <t>Juan Pablo Ospina Herrera</t>
  </si>
  <si>
    <t>COORDINADOR DEL GRUPO DE ARQUEOLOGIA</t>
  </si>
  <si>
    <t>Santiago Caicedo Torres</t>
  </si>
  <si>
    <t>ORGANIZACION DE ESTADOS IBEROAMERICANOS</t>
  </si>
  <si>
    <t>Maria Paula Betancourt Garcia</t>
  </si>
  <si>
    <t>OFICIOS VARIOS</t>
  </si>
  <si>
    <t>Camilo Esteban Chacon Rodriguez</t>
  </si>
  <si>
    <t>KERALTY S A S</t>
  </si>
  <si>
    <t>Maria Paula Zambrano Olarte</t>
  </si>
  <si>
    <t>Jorge Andres Anzola Echeverri</t>
  </si>
  <si>
    <t>NUEVA EMPRESA PROMOTORA DE SALUD NUEVA EPS S.A.</t>
  </si>
  <si>
    <t>INVESTIGADOR EN EXPERIENCIA DEL USUARIO</t>
  </si>
  <si>
    <t>Diana Maria Zerda Losada</t>
  </si>
  <si>
    <t>WESTFALISCHE WILHELMS UNIVERSITAT MUNSTER</t>
  </si>
  <si>
    <t>STUDENT RESEARCH ASSISTANT</t>
  </si>
  <si>
    <t>Samanta Arango Orozco</t>
  </si>
  <si>
    <t>Laura Arango Recio</t>
  </si>
  <si>
    <t>KANTAR IBOPE MEDIA COLOMBIA S A S</t>
  </si>
  <si>
    <t>QUALITATIVE ACCOUNT MANAGER</t>
  </si>
  <si>
    <t>Paulina Arango Trujillo</t>
  </si>
  <si>
    <t>Daniela Palacio Rodriguez</t>
  </si>
  <si>
    <t>ESPECIALISTA EN PLANEACION Y MONITOREO PROYECTOS PARA LA EQUIDAD</t>
  </si>
  <si>
    <t>Daniela Martinez Bernal</t>
  </si>
  <si>
    <t>Juan Diego Palacios Martinez</t>
  </si>
  <si>
    <t>Juliana Palencia Ramos</t>
  </si>
  <si>
    <t>Jesus David Medina Carreño</t>
  </si>
  <si>
    <t>CORTE CONSTITUCIONAL DE COLOMBIA</t>
  </si>
  <si>
    <t>PROFESIONAL UNIVERSITARIO GRADO 21</t>
  </si>
  <si>
    <t>Laura Manuela Perez Garcia</t>
  </si>
  <si>
    <t>TRAFIGURA ENERGY COLOMBIA SAS</t>
  </si>
  <si>
    <t>ABOGADA EN EQUIPO REGULATORIO</t>
  </si>
  <si>
    <t>Nicolas Enrique Perez Peña</t>
  </si>
  <si>
    <t>Emilia Marquez Pizano</t>
  </si>
  <si>
    <t>COORDINADORA DE AREA</t>
  </si>
  <si>
    <t>Maria Fernanda Buitrago Sanchez</t>
  </si>
  <si>
    <t>Manuela Pinilla Lopez</t>
  </si>
  <si>
    <t>AEROVIAS DEL CONTINENTE AMERICANO S A AVIANCA</t>
  </si>
  <si>
    <t>E COMMERCE PERSONALIZATION COORDINATOR</t>
  </si>
  <si>
    <t>Juan Felipe Tellez Mejia</t>
  </si>
  <si>
    <t>Alejandra Romero Peña</t>
  </si>
  <si>
    <t>PULSE LIGHT CLINIC</t>
  </si>
  <si>
    <t>CREATIVE CONTENT PRODUCER</t>
  </si>
  <si>
    <t>Juana Tellez Riaño</t>
  </si>
  <si>
    <t>Lorenzo Granada Balcazar</t>
  </si>
  <si>
    <t>Andrea Carolina Suarez Munevar</t>
  </si>
  <si>
    <t>Alejandra Maria Piñeros Tarquino</t>
  </si>
  <si>
    <t>DOCENTE DE ARTES PLASTICAS</t>
  </si>
  <si>
    <t>Felipe Cuellar Espinosa</t>
  </si>
  <si>
    <t>COLEGIO ANDINO</t>
  </si>
  <si>
    <t>Viviana Pineda Mesa</t>
  </si>
  <si>
    <t>David Felipe Reyes Florez</t>
  </si>
  <si>
    <t>GATINEAU</t>
  </si>
  <si>
    <t>GRAYBRIDGE MALKAM</t>
  </si>
  <si>
    <t>FRENCH TEACHER</t>
  </si>
  <si>
    <t>Lieth Daelyn Carrillo Sanchez</t>
  </si>
  <si>
    <t>ANTROPOLOGIA JURIDICA</t>
  </si>
  <si>
    <t>Eva Maria Rey Pinto</t>
  </si>
  <si>
    <t>ESCUELA SUPERIOR DE GUERRA</t>
  </si>
  <si>
    <t>ASISTENTE EDITORIAL</t>
  </si>
  <si>
    <t>David Alejandro Guzman Usuga</t>
  </si>
  <si>
    <t>Maria Del Rosario Almonacid Amaya</t>
  </si>
  <si>
    <t>Laura Reyes Gomez</t>
  </si>
  <si>
    <t>Nathalia Lucia Diaz Zafra</t>
  </si>
  <si>
    <t>INSTITUTO DISTRITAL PARA LA RECREACION Y EL DEPORTE</t>
  </si>
  <si>
    <t>Ana Maria Roa Bocarejo</t>
  </si>
  <si>
    <t>David Jose Duarte Hoyos</t>
  </si>
  <si>
    <t>LA HAUS S A S</t>
  </si>
  <si>
    <t>DESING REARTH</t>
  </si>
  <si>
    <t>Jorge Eduardo Gutierrez Galvez</t>
  </si>
  <si>
    <t>COGUA</t>
  </si>
  <si>
    <t>Julian David Saenz Cruz</t>
  </si>
  <si>
    <t>Arley Jacobo Hidalgo Tejada</t>
  </si>
  <si>
    <t>PROFESIONAL DE CONSULTORIA</t>
  </si>
  <si>
    <t>Maria Alejandra Diaz Perdomo</t>
  </si>
  <si>
    <t>WIN SPORTS S A S</t>
  </si>
  <si>
    <t>VESTUARISTA</t>
  </si>
  <si>
    <t>Maria Alejandra Salamanca Osorio</t>
  </si>
  <si>
    <t>Paloma Duplat Santofimio</t>
  </si>
  <si>
    <t>CARACOLA CONSULTORES S.A.S</t>
  </si>
  <si>
    <t>Lina Maria Hoyos Rojas</t>
  </si>
  <si>
    <t>JARDIN BOTANICO JOSE CELESTINO MUTIS</t>
  </si>
  <si>
    <t>PRESTADORA DE SERVICIOS</t>
  </si>
  <si>
    <t>Diego Moises Hoyos Hassner</t>
  </si>
  <si>
    <t>AMAZON</t>
  </si>
  <si>
    <t>ABOGADO JUNIOR</t>
  </si>
  <si>
    <t>Juan Pablo Lievano Gamboa</t>
  </si>
  <si>
    <t>ASESOR DE DESARROLLO RURAL</t>
  </si>
  <si>
    <t>Valeria Elizabeth Rodriguez Vega</t>
  </si>
  <si>
    <t>Daniela Farelo Gomez</t>
  </si>
  <si>
    <t>PIEDECUESTA</t>
  </si>
  <si>
    <t>Andrea Machler Bedoya</t>
  </si>
  <si>
    <t>AGUA DE DIOS</t>
  </si>
  <si>
    <t>Sabina Martinez Acevedo</t>
  </si>
  <si>
    <t>Juan Nicolas Barrera Gómez</t>
  </si>
  <si>
    <t>ASOCIACION HABITAT PARA LA HUMANIDAD COLOMBIA</t>
  </si>
  <si>
    <t>Valentina Lomanto Perdomo</t>
  </si>
  <si>
    <t>LUND UNIVERSITY</t>
  </si>
  <si>
    <t>DOCTORAL STUDENT</t>
  </si>
  <si>
    <t>Gabriela Grisales Salcedo</t>
  </si>
  <si>
    <t>FUNDACION IGUARAYA</t>
  </si>
  <si>
    <t>Camilo Andres Guerrero Falla</t>
  </si>
  <si>
    <t>GIMNASIO FONTANA S A</t>
  </si>
  <si>
    <t>DOCENTE BILINGUE DE GLOBAL CITIZENSHIP Y ETICA</t>
  </si>
  <si>
    <t>Johanna Baron Rojas</t>
  </si>
  <si>
    <t>Ana Maria Baron Sanchez</t>
  </si>
  <si>
    <t>Jaime Enrique Barragan Antonio</t>
  </si>
  <si>
    <t>DOCENTE DE CATEDRA DE MAGISTAS</t>
  </si>
  <si>
    <t>Sandy Marcela Barros Corpas</t>
  </si>
  <si>
    <t>LS FREE SPIRIT</t>
  </si>
  <si>
    <t>Maria Alejandra Guativonza Higuera</t>
  </si>
  <si>
    <t>PANACEA COOPERATIVE RESEARCH</t>
  </si>
  <si>
    <t>Gabriel Leonardo Ramirez Palma</t>
  </si>
  <si>
    <t>DEPARTAMENTO ADMINISTRATIVO DE LA DEFENSORIA DEL ESPACIO PUBLICO</t>
  </si>
  <si>
    <t>David Esteban Ramirez Ramon</t>
  </si>
  <si>
    <t>Natalia Andrea Contreras Rodriguez</t>
  </si>
  <si>
    <t>Santiago Cordoba Zamora</t>
  </si>
  <si>
    <t>ORDENAMIENTO TERRITORIAL ALREDEDOR DEL AGUA</t>
  </si>
  <si>
    <t>Erika Paola Silva Gomez</t>
  </si>
  <si>
    <t>BRIGARD &amp; URRUTIA ABOGADOS S A S</t>
  </si>
  <si>
    <t>PASANTE</t>
  </si>
  <si>
    <t>Sebastian Alejandro Ritschard Otalora</t>
  </si>
  <si>
    <t>Carolina Pulido Jimenez</t>
  </si>
  <si>
    <t>TEACHING ASSISTANT</t>
  </si>
  <si>
    <t>Valentina Velasquez Alvarez</t>
  </si>
  <si>
    <t>CIRCASIA</t>
  </si>
  <si>
    <t>GESTORA DE INFORMACION DE SITUACIONES DE SEGURIDAD</t>
  </si>
  <si>
    <t>Oscar Gilberto Riveros Boada</t>
  </si>
  <si>
    <t>PAMU ARQUEOLOGIA PREVENTIVA SAS</t>
  </si>
  <si>
    <t>LIDER DE PROYECTOS</t>
  </si>
  <si>
    <t>Carlos David Riveros Ospina</t>
  </si>
  <si>
    <t>WSP INGENIERIA COLOMBIA SAS</t>
  </si>
  <si>
    <t>ARQUEOLOGO PROFESIONAL</t>
  </si>
  <si>
    <t>Esneider Claros Castro</t>
  </si>
  <si>
    <t>Maria Alejandra Quintero Amaya</t>
  </si>
  <si>
    <t>Juan Jose Quintero Benitez</t>
  </si>
  <si>
    <t>Diana Camila Orjuela Villanueva</t>
  </si>
  <si>
    <t>Luis Enrique Rincon Henao</t>
  </si>
  <si>
    <t>Maria Valentina Rincon Paez</t>
  </si>
  <si>
    <t>Daniel O Campo Diazgranados</t>
  </si>
  <si>
    <t>PROJECT DIRECTOR</t>
  </si>
  <si>
    <t>Sandra Carolina Pulido Chaparro</t>
  </si>
  <si>
    <t>Daniel Sebastian Forero Celis</t>
  </si>
  <si>
    <t>Juan Felipe Forero Duarte</t>
  </si>
  <si>
    <t>ACADEMIC SKILLS TUTOR</t>
  </si>
  <si>
    <t>Ana Maria Steiner Correa</t>
  </si>
  <si>
    <t>LOS VIAJES DEL BOGA SAS</t>
  </si>
  <si>
    <t>COORDINADORA DE PROJECTOS DE DESARROLLO</t>
  </si>
  <si>
    <t>Fabio Andres Colmenares Burgos</t>
  </si>
  <si>
    <t>Dominique Jeanneret Lopez</t>
  </si>
  <si>
    <t>Daniela Orozco Ramelli</t>
  </si>
  <si>
    <t>CORPORACION EQUIPO COLOMBIANO INTERDISCIPLINARIO DE TRABAJO FORENSE Y ASISTENCIA PSICOSOCIAL</t>
  </si>
  <si>
    <t>PROFESIONAL FORENSE SENIOR</t>
  </si>
  <si>
    <t>Alejandro Chaves Villamizar</t>
  </si>
  <si>
    <t>Ana Belen Charry Tobar</t>
  </si>
  <si>
    <t>COCINERA Y ANTROPOLOGA</t>
  </si>
  <si>
    <t>Silvia Rocio Ramirez Castro</t>
  </si>
  <si>
    <t>Giselle Figueroa De La Ossa</t>
  </si>
  <si>
    <t>Simon Mateo Ramirez Gonzalez</t>
  </si>
  <si>
    <t>Maia Sofia Figueroa Padilla</t>
  </si>
  <si>
    <t>Maria Natalia Laverde Bohorquez</t>
  </si>
  <si>
    <t>FOTOGRAFA</t>
  </si>
  <si>
    <t>Laura Maria Jimenez Rojas</t>
  </si>
  <si>
    <t>FUNDACION PARA LA EDUCACION Y EL DESARROLLO SOCIAL</t>
  </si>
  <si>
    <t>INVESTIGADORA DE CAMPO</t>
  </si>
  <si>
    <t>Juan Felipe Garcia Arboleda</t>
  </si>
  <si>
    <t>Javier Esteban Moreno Ponguta</t>
  </si>
  <si>
    <t>PROFESIONAL DE RELACIONANIENTO INTERNACIONAL E INTERINSTITUCIONAL</t>
  </si>
  <si>
    <t>Álvaro Jose Lacouture Peñuela</t>
  </si>
  <si>
    <t>BROOKLYN</t>
  </si>
  <si>
    <t>XCELERATED CONSULTING GROUP LLC</t>
  </si>
  <si>
    <t>TECHNICAL PRODUCT MANAGER PEARSON EDUCATION</t>
  </si>
  <si>
    <t>Angelica Velez Fernandez</t>
  </si>
  <si>
    <t>PAN AMERICAN HEALTH ORGANIZACION</t>
  </si>
  <si>
    <t>CONSULTORA INTERNACIONAL</t>
  </si>
  <si>
    <t>Paula Daniela Lemus Zapata</t>
  </si>
  <si>
    <t>CORPORACION COLOMBIANA DE PADRES Y MADRES</t>
  </si>
  <si>
    <t>ANALISTA JUNIOR</t>
  </si>
  <si>
    <t>Hena Margarita Vega Larios</t>
  </si>
  <si>
    <t>Maria Paula Kairuz Fonseca</t>
  </si>
  <si>
    <t>Liz Johana Rincón Suárez</t>
  </si>
  <si>
    <t>Danna Melissa Munevar Hernandez</t>
  </si>
  <si>
    <t>INSTITUTO DE ESTUDIOS DEL ANTIGUO EGIPTO I.E.A.E</t>
  </si>
  <si>
    <t>ANTROPOLOGA FORENSE</t>
  </si>
  <si>
    <t>Diana Marcela Moreno Guerra</t>
  </si>
  <si>
    <t>Esteban Rubiano Giraldo</t>
  </si>
  <si>
    <t>STEER DAVIES Y GLEAVE LIMITED SUCURSAL COLOMBIA</t>
  </si>
  <si>
    <t>COORDINADOR DE RECURSOS HUMANOS</t>
  </si>
  <si>
    <t>Pablo Espinosa Cordoba</t>
  </si>
  <si>
    <t>DROGUERIAS Y FARMACIAS CRUZ VERDE S A S</t>
  </si>
  <si>
    <t>INVESTIGADOR DIGITAL</t>
  </si>
  <si>
    <t>Simón Lucas Mojica Lopez</t>
  </si>
  <si>
    <t>ACOMPAÑANTE A COLEGIOS</t>
  </si>
  <si>
    <t>Valentina Campo Pacheco</t>
  </si>
  <si>
    <t>Dahian Camila Dimate Zamudio</t>
  </si>
  <si>
    <t>Valentina Sandoval Leal</t>
  </si>
  <si>
    <t>Manuel Suarez Parias</t>
  </si>
  <si>
    <t>INVESTIGADOR Y PRODUCTOR CULTURAL</t>
  </si>
  <si>
    <t>Lucía Alarcon Moreno</t>
  </si>
  <si>
    <t>INSTITUTO COLOMBO ALEMAN PARA LA PAZ</t>
  </si>
  <si>
    <t>ASISTENTE DE COMUNICACIONES Y RELACIONES PUBLICAS</t>
  </si>
  <si>
    <t>Malena Rinaudo Velandia</t>
  </si>
  <si>
    <t>ANGULO &amp; VELANDIA S A S</t>
  </si>
  <si>
    <t>Angelica Maria Ruiz Ramirez</t>
  </si>
  <si>
    <t>VILLA DE LEYVA</t>
  </si>
  <si>
    <t>Martha Beatriz Mejia Cano</t>
  </si>
  <si>
    <t>Donna Susana Lopez Florez</t>
  </si>
  <si>
    <t>MAGANGUE</t>
  </si>
  <si>
    <t>Andrea Estefania Saavedra Velasquez</t>
  </si>
  <si>
    <t>LOVAINA</t>
  </si>
  <si>
    <t>Eliana Sofia Romero Diaz</t>
  </si>
  <si>
    <t>MCS CONSULTORIA Y MONITOREO AMBIENTAL S A S</t>
  </si>
  <si>
    <t>LIDER TEMATICO</t>
  </si>
  <si>
    <t>Julián David Cuaspa Ropain</t>
  </si>
  <si>
    <t>SPELL SERVICES S.A.S</t>
  </si>
  <si>
    <t>Sylvia Cristina Prieto Davila</t>
  </si>
  <si>
    <t>Jose Alejandro Cuervo Rodriguez</t>
  </si>
  <si>
    <t>Esteban Mauricio Narvaez Polo</t>
  </si>
  <si>
    <t>Manuel Francisco Velasco Garzon</t>
  </si>
  <si>
    <t>SCOTIABANK COLPATRIA S A</t>
  </si>
  <si>
    <t>DIRECTOR DE LA FABRICA DIGITAL</t>
  </si>
  <si>
    <t>Joaquin Gastelbondo Medina</t>
  </si>
  <si>
    <t>NORWICH</t>
  </si>
  <si>
    <t>CORPOCAMPO</t>
  </si>
  <si>
    <t>GERENTE DE PROYECTOS</t>
  </si>
  <si>
    <t>Juliette Paola Ortiz Romero</t>
  </si>
  <si>
    <t>FUNDACION ORIENTAME</t>
  </si>
  <si>
    <t>INVESTIGADORA ASOCIADA</t>
  </si>
  <si>
    <t>Yenny Maritza Guzman Moyano</t>
  </si>
  <si>
    <t>Ana Maria Garces Espinel</t>
  </si>
  <si>
    <t>Valeria Tafurt Ortegón</t>
  </si>
  <si>
    <t>Sara Daniela Ortiz Medina</t>
  </si>
  <si>
    <t>Daniela Bernarda Gonzalez Patiño</t>
  </si>
  <si>
    <t>Ann Marie Look Rivas</t>
  </si>
  <si>
    <t>BETHESDA</t>
  </si>
  <si>
    <t>Ines Sanmiguel Camargo</t>
  </si>
  <si>
    <t>Natalia Milena Angarita Carrillo</t>
  </si>
  <si>
    <t>Lina Marcela Ospina Uribe</t>
  </si>
  <si>
    <t>BIBLIOTECA NACIONAL</t>
  </si>
  <si>
    <t>PROMOTORA LECTURA</t>
  </si>
  <si>
    <t>Karol Valentina Henao Niampira</t>
  </si>
  <si>
    <t>Camilo Augusto Rojas Alfonso</t>
  </si>
  <si>
    <t>Manuela Giraldo Sanmartin</t>
  </si>
  <si>
    <t>Isaac Gomez Lopez</t>
  </si>
  <si>
    <t>Jorge Alberto Huertas Torres</t>
  </si>
  <si>
    <t>Sandra Yulieth Buitrago Cuadros</t>
  </si>
  <si>
    <t>Daniela Lopez Baracaldo</t>
  </si>
  <si>
    <t>MONTESSORI S A S</t>
  </si>
  <si>
    <t>AS AND A LEVEL CAMBRIDGE EDUCATION PROGRAM DESIGNER INTERNATIONAL HISTORY TEACHER</t>
  </si>
  <si>
    <t>Ernesto Andrade Sastoque</t>
  </si>
  <si>
    <t>ENSCHEDE</t>
  </si>
  <si>
    <t>UNIVERSITY OF TWENTE</t>
  </si>
  <si>
    <t>Paola Andrea Espejo Garzon</t>
  </si>
  <si>
    <t>CHINCHINA</t>
  </si>
  <si>
    <t>FEDERACION NACIONAL DE CAFETEROS DE COLOMBIA</t>
  </si>
  <si>
    <t>Camilo Mendoza Zamudio</t>
  </si>
  <si>
    <t>Santiago Duarte Novoa</t>
  </si>
  <si>
    <t>Andres Echavarria Palomares</t>
  </si>
  <si>
    <t>SOUTH POLE CARBON ASSET MANAGEMENT S A S</t>
  </si>
  <si>
    <t>MANAGER STAKEHOLDER ENGAGMENT</t>
  </si>
  <si>
    <t>Tatiana Garcia Betancourt</t>
  </si>
  <si>
    <t>UNIDAD SALUD PUBLICA</t>
  </si>
  <si>
    <t>Maria Manuela Joven Muñoz</t>
  </si>
  <si>
    <t>Isabel Sofia Alvarado Gomez</t>
  </si>
  <si>
    <t>Valery Adriana Becerra Escorcia</t>
  </si>
  <si>
    <t>José Miguel Echeverri Lopez</t>
  </si>
  <si>
    <t>Antonia Zapata Orozco</t>
  </si>
  <si>
    <t>LA VANGUARDÍA</t>
  </si>
  <si>
    <t>FOOD JOURNALIST</t>
  </si>
  <si>
    <t>Estefania Bohorquez Urueña</t>
  </si>
  <si>
    <t>CAS COLOMBO AMERICAN SCHOOL S A S</t>
  </si>
  <si>
    <t>DOCENTE DE INGLES SECUNDARIA</t>
  </si>
  <si>
    <t>Cristian Camilo Ubaque Calixto</t>
  </si>
  <si>
    <t>CREPES Y WAFFLES S A</t>
  </si>
  <si>
    <t>RECURSOS HUMANOS</t>
  </si>
  <si>
    <t>Sebastián Ossa Claros</t>
  </si>
  <si>
    <t>PITALITO</t>
  </si>
  <si>
    <t>Laura Catalina Santamaria Soto</t>
  </si>
  <si>
    <t>Jose Alejandro Santamaria Garcia</t>
  </si>
  <si>
    <t>INVESTIGADOR Y COORDINADOR DE CAMPO</t>
  </si>
  <si>
    <t>Danna Cristina Tellez Ibarra</t>
  </si>
  <si>
    <t>Isabella Bonil Romero</t>
  </si>
  <si>
    <t>PWC</t>
  </si>
  <si>
    <t>Carlos Daniel Gutierrez Cepeda</t>
  </si>
  <si>
    <t>Jessica Andrea Sanchez Wentland</t>
  </si>
  <si>
    <t>UNIVERSIDAD EUROPEA GLOBAL</t>
  </si>
  <si>
    <t>José David Perez Castaño</t>
  </si>
  <si>
    <t>Juliana Camejo Vargas</t>
  </si>
  <si>
    <t>Valentina Correa Zapata</t>
  </si>
  <si>
    <t>Karen Sofia Barbosa Garcia</t>
  </si>
  <si>
    <t>THE COCKTAIL AMERICA S A S</t>
  </si>
  <si>
    <t>TECNICO ANALISIS CUALITATIVO</t>
  </si>
  <si>
    <t>Juan David Gonzalez Larrahondo</t>
  </si>
  <si>
    <t>Natalia Lopez Mazo</t>
  </si>
  <si>
    <t>Mateo Garzon Rodriguez</t>
  </si>
  <si>
    <t>Juan Pablo Roa Paez</t>
  </si>
  <si>
    <t>INFRATA SAS</t>
  </si>
  <si>
    <t>Jorge Arturo Garcia Forero</t>
  </si>
  <si>
    <t>Maria Alejandra Urbina Trujillo</t>
  </si>
  <si>
    <t>DALLAS</t>
  </si>
  <si>
    <t>Juliana Rojas Lugo</t>
  </si>
  <si>
    <t>GOBERNACION DEL CHOCO</t>
  </si>
  <si>
    <t>Alejandro Gomez Cano</t>
  </si>
  <si>
    <t>PANTERA MAKERS S.A.S. BIC</t>
  </si>
  <si>
    <t>Simon Turriago Arenas</t>
  </si>
  <si>
    <t>Luca Beccassino Lipavsky</t>
  </si>
  <si>
    <t>Saul Alberto Torres Orjuela</t>
  </si>
  <si>
    <t>GERENTE ADMINISTRATIVO</t>
  </si>
  <si>
    <t>Karoll Sthefany Velez Delgadillo</t>
  </si>
  <si>
    <t>Daniela Alejandra Chachinoy Alvarez</t>
  </si>
  <si>
    <t>Daniela Alejandra Rodriguez Sanchez</t>
  </si>
  <si>
    <t>RED SOFA INC</t>
  </si>
  <si>
    <t>SPEAKER</t>
  </si>
  <si>
    <t>Andres Felipe Pacheco Giron</t>
  </si>
  <si>
    <t>Sofia Montalvo Bonilla</t>
  </si>
  <si>
    <t>Laura Juliana Sanabria Ordoñez</t>
  </si>
  <si>
    <t>Juan Felipe Rincon Piñeros</t>
  </si>
  <si>
    <t>Ana Lucia Zuluaga Arias</t>
  </si>
  <si>
    <t>Maria Isabel Cely Pinzon</t>
  </si>
  <si>
    <t>HUMAN FACTOR CONSULTING</t>
  </si>
  <si>
    <t>COORDINADORA DE EVENTOS Y EXHIBICIONES</t>
  </si>
  <si>
    <t>Juana Lopez Lesmes</t>
  </si>
  <si>
    <t>Paulius Yamin Slotkus</t>
  </si>
  <si>
    <t>MONTGOMERY</t>
  </si>
  <si>
    <t>AGENCIA NACIONAL DE MINERIA</t>
  </si>
  <si>
    <t>VISITING FELLOW</t>
  </si>
  <si>
    <t>Juan Sebastian Avella Garcia</t>
  </si>
  <si>
    <t>EMIRATOS ARABES UNIDOS</t>
  </si>
  <si>
    <t>DUBAI</t>
  </si>
  <si>
    <t>EMIRATES AIRLINE</t>
  </si>
  <si>
    <t>CABIN CREW SUPERVISOR</t>
  </si>
  <si>
    <t>Juliana Patricia Euse Mercado</t>
  </si>
  <si>
    <t>REPRESENTANTE LEGAL INVERSIONES EUSE</t>
  </si>
  <si>
    <t>Edna Catalina Serrano Perez</t>
  </si>
  <si>
    <t>ORGANIZACION NACIONAL INDIGENA DE COLOMBIA ONIC</t>
  </si>
  <si>
    <t>Juan Pablo Ortega Llanes</t>
  </si>
  <si>
    <t>Maria Valentina Silva Jimenez</t>
  </si>
  <si>
    <t>BRUSELAS</t>
  </si>
  <si>
    <t>CABINET DU MINISTRE ALAIN MARON</t>
  </si>
  <si>
    <t>POLICY ADVISOR ON CPAS</t>
  </si>
  <si>
    <t>Juan Sebastian Bastidas Escobar</t>
  </si>
  <si>
    <t>FUNDACION ORIGEN</t>
  </si>
  <si>
    <t>GERENTE TERRITORIAL DE LIDERAZGO PUBLICO</t>
  </si>
  <si>
    <t>Pedro Alejandro Albarracin Aguirre</t>
  </si>
  <si>
    <t>Adriana Maria Calderon Rojas</t>
  </si>
  <si>
    <t>ACADEMIC SUPPORT ASSISTANT</t>
  </si>
  <si>
    <t>Juan Guillermo Cano Schutz</t>
  </si>
  <si>
    <t>LATAM AIRLINES GROUP SUCURSAL COLOMBIA</t>
  </si>
  <si>
    <t>COPILOTO</t>
  </si>
  <si>
    <t>Santiago Buraglia Casas</t>
  </si>
  <si>
    <t>Monica Roesel Maldonado</t>
  </si>
  <si>
    <t>Rosa Eliana Del Pilar Ortiz Castro</t>
  </si>
  <si>
    <t>CONTRATISTA DEL ESTADO</t>
  </si>
  <si>
    <t>Natalia Camacho Bohorquez</t>
  </si>
  <si>
    <t>Manuela Mattos Torner</t>
  </si>
  <si>
    <t>María Isabel Guevara Fonseca</t>
  </si>
  <si>
    <t>ARQUEOLOGA CONTRATISTA</t>
  </si>
  <si>
    <t>Maria Velez Giraldo</t>
  </si>
  <si>
    <t>Maria Andrea Contreras Ardila</t>
  </si>
  <si>
    <t>CONSULTAN</t>
  </si>
  <si>
    <t>Esteban Parada Rodriguez</t>
  </si>
  <si>
    <t>COORDINADOR DE ASUNTOS TEMATICOS Y ESTRATEGICOS</t>
  </si>
  <si>
    <t>Carolina Vergara Hoyos</t>
  </si>
  <si>
    <t>PROFESIONAL DE EVALUACION Y SEGUIMIENTO</t>
  </si>
  <si>
    <t>Jose Fernando Ochoa Restrepo</t>
  </si>
  <si>
    <t>LA TIENDA CAMDEN</t>
  </si>
  <si>
    <t>Natalia Ucros Pinzon</t>
  </si>
  <si>
    <t>Maria Cristina Cuevas Mohr</t>
  </si>
  <si>
    <t>DOCENTE PARTIRCULAR</t>
  </si>
  <si>
    <t>Juana Marcela Ochoa Almanza</t>
  </si>
  <si>
    <t>Emely Mailyng Ramirez Salcedo</t>
  </si>
  <si>
    <t>NEW GRANADA ENERGY CORPORATION SUCURSAL COLOMBIANA</t>
  </si>
  <si>
    <t>PROFESIONAL DE RESPONSABILIDAD SOCIAL</t>
  </si>
  <si>
    <t>Maria Camila Escobar Ortega</t>
  </si>
  <si>
    <t>WUNDERMAN THOMPSON COLOMBIA S.A.S</t>
  </si>
  <si>
    <t>Camilo Lanziano Quinayas</t>
  </si>
  <si>
    <t>Daniela Camacho Salgado</t>
  </si>
  <si>
    <t>CONSULTORA Y COORDINADORA DE PROYECTOS</t>
  </si>
  <si>
    <t>Manuela Tobon Rodriguez</t>
  </si>
  <si>
    <t>ARTESANIAS DE COLOMBIA S A B I C</t>
  </si>
  <si>
    <t>COOPERACION INTERNACIONAL</t>
  </si>
  <si>
    <t>Carlos Eduardo Cortes Gomez</t>
  </si>
  <si>
    <t>DEEL COLOMBIA S.A.S</t>
  </si>
  <si>
    <t>ESPECIALISTA EN CIENCIA DE DATOS</t>
  </si>
  <si>
    <t>Wendy Lorena Sanchez Gonzalez</t>
  </si>
  <si>
    <t>HBO LATIN AMERICAN</t>
  </si>
  <si>
    <t>PROGRAMADOR DE PELICULAS</t>
  </si>
  <si>
    <t>Maria Jose Ramirez Gomez</t>
  </si>
  <si>
    <t>Tatiana Mosquera Angulo</t>
  </si>
  <si>
    <t>María Clara Leal Murillo</t>
  </si>
  <si>
    <t>Adriana Eugenia Gomez Montoya</t>
  </si>
  <si>
    <t>Olga Ines Moncada Roa</t>
  </si>
  <si>
    <t>ABOGADA</t>
  </si>
  <si>
    <t>German Andres Molina Garrido</t>
  </si>
  <si>
    <t>DOCENTE DE CARRERA</t>
  </si>
  <si>
    <t>Diana Carolina Velasco Malaver</t>
  </si>
  <si>
    <t>EDIMBURGO</t>
  </si>
  <si>
    <t>DEEP TRANSITIONS LAB</t>
  </si>
  <si>
    <t>EXPERIMENTATION PROGRAM LEAD</t>
  </si>
  <si>
    <t>Camilo Ernesto Segovia Cuellar</t>
  </si>
  <si>
    <t>Andrea Johanna Parra Triana</t>
  </si>
  <si>
    <t>CONSULTORA EN EDUCACION RURAL</t>
  </si>
  <si>
    <t>Joyne Raquel Torres Gutierrez</t>
  </si>
  <si>
    <t>Ana Maria Nieto Villamizar</t>
  </si>
  <si>
    <t>THE LEGO FOUNDATION</t>
  </si>
  <si>
    <t>SENIOR INITIATIVES MANAGER LEARNING THROUGH PLAY IN EARLY CHILDHOOD</t>
  </si>
  <si>
    <t>Lirio Del Carme Gutierrez Rivera</t>
  </si>
  <si>
    <t>DIRECTORA DE CIENCIAS POLITICAS</t>
  </si>
  <si>
    <t>Diana Ibeth Urueña Mariño</t>
  </si>
  <si>
    <t>Lilia Virginia Garcia Sanchez</t>
  </si>
  <si>
    <t>PROFESOR DE CARRERA</t>
  </si>
  <si>
    <t>Ana Milena Coral Diaz</t>
  </si>
  <si>
    <t>Jenniffer Lopera Moreno</t>
  </si>
  <si>
    <t>Sonia Andrea Peñarette Vega</t>
  </si>
  <si>
    <t>Jimena Perry Posada</t>
  </si>
  <si>
    <t>NUEVA ROCHELLE</t>
  </si>
  <si>
    <t>IONA COLLEGE</t>
  </si>
  <si>
    <t>FACULTY MEMBER</t>
  </si>
  <si>
    <t>Camilo Alberto Robayo Romero</t>
  </si>
  <si>
    <t>Nohora Ines Muchavisoy Chindoy</t>
  </si>
  <si>
    <t>COORDINADORA DE PEDAGOGIA</t>
  </si>
  <si>
    <t>Edna Juanita Villamil Wey</t>
  </si>
  <si>
    <t>Vilma Nury Gomez Malagon</t>
  </si>
  <si>
    <t>EDUCADORA</t>
  </si>
  <si>
    <t>Cindy Lorena Lemus Rendon</t>
  </si>
  <si>
    <t>COMBITA</t>
  </si>
  <si>
    <t>Maria Consuelo De Vengoechea Rodriguez</t>
  </si>
  <si>
    <t>Victoria Sanchez Laverde</t>
  </si>
  <si>
    <t>ASISTENTE TECNICA</t>
  </si>
  <si>
    <t>Ana Maria Garrido Corredor</t>
  </si>
  <si>
    <t>ESTUDIANTE DE DOCTORADO</t>
  </si>
  <si>
    <t>Andres Felipe Ramirez Rodriguez</t>
  </si>
  <si>
    <t>Santiago Silva Schlesinger</t>
  </si>
  <si>
    <t>CIUDAD Y CONDADO DE SAN FRANCISCO</t>
  </si>
  <si>
    <t>MULTIYEAR PLANNING RESEARCHER</t>
  </si>
  <si>
    <t>Juan Manuel Quinche Roa</t>
  </si>
  <si>
    <t>Angela Natalia Rojas Caro</t>
  </si>
  <si>
    <t>TELEFONICA EDUCACION DIGITAL</t>
  </si>
  <si>
    <t>Maria Paula Martinez Guerrero</t>
  </si>
  <si>
    <t>Maria Alejandra Campo Diaz</t>
  </si>
  <si>
    <t>Maria Ordoñez Zarrate</t>
  </si>
  <si>
    <t>Laura Daniela Osorio Salazar</t>
  </si>
  <si>
    <t>Santiago Medina Villarreal</t>
  </si>
  <si>
    <t>Mariana Charry Esguerra</t>
  </si>
  <si>
    <t>Carolina Rodriguez Mariño</t>
  </si>
  <si>
    <t>Danny Marcela Valera Hernandez</t>
  </si>
  <si>
    <t>Cristina Nyangai Masabah Siiger</t>
  </si>
  <si>
    <t>DANISH HUMANIST SOCIETY GLOBAL</t>
  </si>
  <si>
    <t>JEFA DE EQUIPO</t>
  </si>
  <si>
    <t>Mariana Sanchez Pardo</t>
  </si>
  <si>
    <t>FUNDACION NATIONAL CENTER FOR STATE COURTS NCSC COLOMBIA</t>
  </si>
  <si>
    <t>PRACTICANTE</t>
  </si>
  <si>
    <t>German Felipe Rodriguez Moreno</t>
  </si>
  <si>
    <t>OEI</t>
  </si>
  <si>
    <t>PROFESIONAL DE SISTEMAS Y EXPERIENCIAS</t>
  </si>
  <si>
    <t>Santiago Alayon Suarez</t>
  </si>
  <si>
    <t>Emmy Daniela Arias Pardo</t>
  </si>
  <si>
    <t>ARQUEOLOGA EN CAMPO</t>
  </si>
  <si>
    <t>Alejandra Escobar Zuluaga</t>
  </si>
  <si>
    <t>ERNST &amp; YOUNG S A S</t>
  </si>
  <si>
    <t>Manuel Alejandro Torres Lozada</t>
  </si>
  <si>
    <t>Paula Valentina Carrillo Calderon</t>
  </si>
  <si>
    <t>Soren Daniela Molano Cajamarca</t>
  </si>
  <si>
    <t>UNIDAD ADMINISTRATIVA ESPECIAL MIGRACION COLOMBIA</t>
  </si>
  <si>
    <t>COORDINADORA DE PROYECTOS DIALOGOS FRONTERAS por LA VIDA</t>
  </si>
  <si>
    <t>Sara Lucia Jimenez Mercado</t>
  </si>
  <si>
    <t>INGETEC INGENIERIA &amp; DISEÑO SA</t>
  </si>
  <si>
    <t>Andres Villar Gonzalez</t>
  </si>
  <si>
    <t>Daniela Posada Sarmiento</t>
  </si>
  <si>
    <t>Diego Melendez Gonzalez Pacheco</t>
  </si>
  <si>
    <t>Paula Estefany Mendez Sarmiento</t>
  </si>
  <si>
    <t>Juan Sebastian Amaya Suarez</t>
  </si>
  <si>
    <t>Andrea Catalina Peña Polania</t>
  </si>
  <si>
    <t>Camila Gomez Hoyos</t>
  </si>
  <si>
    <t>Alice Martha Shirley</t>
  </si>
  <si>
    <t>Camila Andrea Galindo Palacios</t>
  </si>
  <si>
    <t>ALCALDIA MUNICIPAL DE CHIA</t>
  </si>
  <si>
    <t>DOCENTE DE DANZA</t>
  </si>
  <si>
    <t>Ana Maria Granados Romero</t>
  </si>
  <si>
    <t>Lady Xiomara Lemus Gomez</t>
  </si>
  <si>
    <t>CORPORACION JUNTOS CONSTRUYENDO FUTURO CJCF</t>
  </si>
  <si>
    <t>RELACIONAMIENTO COMUNITARIO Y GESTION SOCIAL</t>
  </si>
  <si>
    <t>Richard Alejandro Romero Mendieta</t>
  </si>
  <si>
    <t>Yenny Del Socorro Gomez Bolaños</t>
  </si>
  <si>
    <t>EL TABLON DE GOMEZ</t>
  </si>
  <si>
    <t>Simone Fuica Prieto</t>
  </si>
  <si>
    <t>Andres Eduardo Escobar Leon</t>
  </si>
  <si>
    <t>SOACHA</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</si>
  <si>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</si>
  <si>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</si>
  <si>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</si>
  <si>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</si>
  <si>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</si>
  <si>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</si>
  <si>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</si>
  <si>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</si>
  <si>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</si>
  <si>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</si>
  <si>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</si>
  <si>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</si>
  <si>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</si>
  <si>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</si>
  <si>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</si>
  <si>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</si>
  <si>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</si>
  <si>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</si>
  <si>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</si>
  <si>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</si>
  <si>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 xml:space="preserve">Alice Shirley </t>
  </si>
  <si>
    <t>ONG</t>
  </si>
  <si>
    <t xml:space="preserve">Amalia Uribe </t>
  </si>
  <si>
    <t>Museo del río Magdalena</t>
  </si>
  <si>
    <t>Museos, Investigación</t>
  </si>
  <si>
    <t xml:space="preserve">Publico </t>
  </si>
  <si>
    <t>Ana Catalina Correa</t>
  </si>
  <si>
    <t>HMKW University of Applied Sciences for Media, Communication and Management</t>
  </si>
  <si>
    <t>Educación</t>
  </si>
  <si>
    <t xml:space="preserve">Academia </t>
  </si>
  <si>
    <t>Alemania</t>
  </si>
  <si>
    <t xml:space="preserve">Ana Falchetti </t>
  </si>
  <si>
    <t>Academia Colombiana de Historia</t>
  </si>
  <si>
    <t xml:space="preserve">Ana Maria Arango </t>
  </si>
  <si>
    <t>Corporaloteca, ASINCH</t>
  </si>
  <si>
    <t>Audiovisual, Investigación, Prácticas corporales</t>
  </si>
  <si>
    <t xml:space="preserve">Ana María Barón  </t>
  </si>
  <si>
    <t>Centro Sociojurídico para la Defensa Territorial - SIEMBRA</t>
  </si>
  <si>
    <t>Derechos Humanos, Protección ambiental, Consultoría</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</si>
  <si>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</si>
  <si>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</si>
  <si>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</si>
  <si>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</si>
  <si>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</si>
  <si>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</si>
  <si>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</si>
  <si>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</si>
  <si>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</si>
  <si>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</si>
  <si>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</si>
  <si>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</si>
  <si>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</si>
  <si>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</si>
  <si>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</si>
  <si>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</si>
  <si>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</si>
  <si>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</si>
  <si>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 Consultoría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</si>
  <si>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</si>
  <si>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</si>
  <si>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</si>
  <si>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</si>
  <si>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</si>
  <si>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</si>
  <si>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</si>
  <si>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</si>
  <si>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</si>
  <si>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</si>
  <si>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</si>
  <si>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</si>
  <si>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</si>
  <si>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</si>
  <si>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</si>
  <si>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</si>
  <si>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</si>
  <si>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</si>
  <si>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</si>
  <si>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</si>
  <si>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Inglaterra</t>
  </si>
  <si>
    <t xml:space="preserve">Claudia Liliana Delgado Rodríguez </t>
  </si>
  <si>
    <t>Organismo Andino de Salud</t>
  </si>
  <si>
    <t>Salud</t>
  </si>
  <si>
    <t xml:space="preserve">Público </t>
  </si>
  <si>
    <t>Claudia Steiner</t>
  </si>
  <si>
    <t>Danna Munévar</t>
  </si>
  <si>
    <t>Instituto de estudios del antiguo egipto</t>
  </si>
  <si>
    <t>Investigación, Patrimonio cultural</t>
  </si>
  <si>
    <t>España</t>
  </si>
  <si>
    <t>Daniel Kraus</t>
  </si>
  <si>
    <t>University of 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</si>
  <si>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</si>
  <si>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</si>
  <si>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</si>
  <si>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</si>
  <si>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</si>
  <si>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</si>
  <si>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</si>
  <si>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</si>
  <si>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</si>
  <si>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</si>
  <si>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</si>
  <si>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Políticas públicas,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</si>
  <si>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</si>
  <si>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</si>
  <si>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</si>
  <si>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</si>
  <si>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</si>
  <si>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</si>
  <si>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</si>
  <si>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</si>
  <si>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</si>
  <si>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</si>
  <si>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Economía Urbanna</t>
  </si>
  <si>
    <t>Consultoria, Desarrollo urbano, Políticas públicas, Gestión empresarial</t>
  </si>
  <si>
    <t xml:space="preserve">Enrique Jaramillo </t>
  </si>
  <si>
    <t>Universidad ICESI</t>
  </si>
  <si>
    <t xml:space="preserve">Erika Diettes  </t>
  </si>
  <si>
    <t>Arte, Audiovisual</t>
  </si>
  <si>
    <t>Esteban Rozo</t>
  </si>
  <si>
    <t>Universidad Nacional de Colombia</t>
  </si>
  <si>
    <t xml:space="preserve">Eva Rey  </t>
  </si>
  <si>
    <t>Escuela Superior de Guerra</t>
  </si>
  <si>
    <t>Investigación, Estudios militares</t>
  </si>
  <si>
    <t xml:space="preserve">Fabricio Cabrera </t>
  </si>
  <si>
    <t xml:space="preserve">Federico Álvarez </t>
  </si>
  <si>
    <t>C-Análisis S.A.S</t>
  </si>
  <si>
    <t>Consultoría, Desarrollo rural, Análisis de riesgo, Políticas públicas</t>
  </si>
  <si>
    <t>Federico Serna</t>
  </si>
  <si>
    <t xml:space="preserve">Felipe Cardenas </t>
  </si>
  <si>
    <t>Universidad de La Sabana</t>
  </si>
  <si>
    <t xml:space="preserve">Francisca Reyes </t>
  </si>
  <si>
    <t>Francisco Quiroz</t>
  </si>
  <si>
    <t>Frank Leonardo Ramos</t>
  </si>
  <si>
    <t>Universidad Cooperativa de Colombia</t>
  </si>
  <si>
    <t>Franz Dieter Hensel Riveros </t>
  </si>
  <si>
    <t>Universidad Autónoma de Bucaramanga</t>
  </si>
  <si>
    <t>Gabriel Leonardo Ramírez Palma</t>
  </si>
  <si>
    <t xml:space="preserve">Germán Ferro </t>
  </si>
  <si>
    <t>erigaie</t>
  </si>
  <si>
    <t>Patrimonio, investigación</t>
  </si>
  <si>
    <t xml:space="preserve">Giorgio Andrés Londoño Medina </t>
  </si>
  <si>
    <t>Civil Rights Defenders</t>
  </si>
  <si>
    <t>Derechos humanos</t>
  </si>
  <si>
    <t xml:space="preserve">Héctor Andrés García Botero </t>
  </si>
  <si>
    <t xml:space="preserve">Héctor Gabriel Navarrete </t>
  </si>
  <si>
    <t>Kantar</t>
  </si>
  <si>
    <t>Consultoría, Experiencia de usuario</t>
  </si>
  <si>
    <t>Emiratos Arabes Unidos</t>
  </si>
  <si>
    <t xml:space="preserve">Hena Vega  </t>
  </si>
  <si>
    <t>START Relocation</t>
  </si>
  <si>
    <t>Consultoría, Migración</t>
  </si>
  <si>
    <t>Inés Parra</t>
  </si>
  <si>
    <t>ERM</t>
  </si>
  <si>
    <t>Consutoría, Sostenibilidad</t>
  </si>
  <si>
    <t xml:space="preserve">Jorge Eduardo Gutiérrez  </t>
  </si>
  <si>
    <t xml:space="preserve">Jorge Uribe Vergara </t>
  </si>
  <si>
    <t xml:space="preserve">Jose David Pico  </t>
  </si>
  <si>
    <t xml:space="preserve">Juan Diego Salazar </t>
  </si>
  <si>
    <t xml:space="preserve">Juan Manuel Quinche  </t>
  </si>
  <si>
    <t>Defensoría del Pueblo Colombia</t>
  </si>
  <si>
    <t>Políticas públicas, Procesos de reintegración</t>
  </si>
  <si>
    <t xml:space="preserve">Juan Martín Suarez </t>
  </si>
  <si>
    <t xml:space="preserve">Juan Orrantia </t>
  </si>
  <si>
    <t>Fotografía</t>
  </si>
  <si>
    <t>Sur Africa</t>
  </si>
  <si>
    <t xml:space="preserve">Juan Sebastián Cabrera </t>
  </si>
  <si>
    <t>Juan Sebastián Sastoque</t>
  </si>
  <si>
    <t>Autónomo</t>
  </si>
  <si>
    <t>Juanita Arias</t>
  </si>
  <si>
    <t>Cabildo Arhuaco</t>
  </si>
  <si>
    <t xml:space="preserve">Juanita Franky  </t>
  </si>
  <si>
    <t>OIM - ONU Migración</t>
  </si>
  <si>
    <t>Derechos Humanos, Migración</t>
  </si>
  <si>
    <t>Julián Andrés Escobar Tovar</t>
  </si>
  <si>
    <t>Instituto Colombiano de Antropología e Historia</t>
  </si>
  <si>
    <t>Arqueología, Patrimonio</t>
  </si>
  <si>
    <t xml:space="preserve">Julie Peña </t>
  </si>
  <si>
    <t xml:space="preserve">FUPAD COLOMBIA </t>
  </si>
  <si>
    <t>Derechos Humanos, Género</t>
  </si>
  <si>
    <t xml:space="preserve">Julio Arias Vanegas </t>
  </si>
  <si>
    <t>Pontificia Universidad Javeriana</t>
  </si>
  <si>
    <t xml:space="preserve">Katherine Bonil </t>
  </si>
  <si>
    <t xml:space="preserve">Laura María Jimenez Rojas  </t>
  </si>
  <si>
    <t>Hybrid Research Community</t>
  </si>
  <si>
    <t>Paises bajos</t>
  </si>
  <si>
    <t xml:space="preserve">Laura Ordoñez Vargas </t>
  </si>
  <si>
    <t>educación</t>
  </si>
  <si>
    <t xml:space="preserve">Laura Pérez </t>
  </si>
  <si>
    <t>Cardozo Coral Y Asociados S A S</t>
  </si>
  <si>
    <t>Derecho</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</si>
  <si>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</si>
  <si>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</si>
  <si>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</si>
  <si>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</si>
  <si>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</si>
  <si>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</si>
  <si>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</si>
  <si>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</si>
  <si>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</si>
  <si>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</si>
  <si>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</si>
  <si>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</si>
  <si>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</si>
  <si>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</si>
  <si>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</si>
  <si>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</si>
  <si>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</si>
  <si>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</si>
  <si>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</si>
  <si>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</si>
  <si>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</si>
  <si>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</si>
  <si>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</si>
  <si>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</si>
  <si>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</si>
  <si>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</si>
  <si>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</si>
  <si>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</si>
  <si>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</si>
  <si>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</si>
  <si>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</si>
  <si>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</si>
  <si>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</si>
  <si>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</si>
  <si>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</si>
  <si>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</si>
  <si>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</si>
  <si>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</si>
  <si>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</si>
  <si>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</si>
  <si>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</si>
  <si>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</si>
  <si>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</si>
  <si>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</si>
  <si>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</si>
  <si>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</si>
  <si>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</si>
  <si>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</si>
  <si>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</si>
  <si>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</si>
  <si>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</si>
  <si>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</si>
  <si>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</si>
  <si>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</si>
  <si>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</si>
  <si>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</si>
  <si>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</si>
  <si>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</si>
  <si>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</si>
  <si>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</si>
  <si>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</si>
  <si>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</si>
  <si>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</si>
  <si>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</si>
  <si>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</si>
  <si>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</si>
  <si>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</si>
  <si>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</si>
  <si>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</si>
  <si>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Austria</t>
  </si>
  <si>
    <t xml:space="preserve">Maria Fernanda Escallón </t>
  </si>
  <si>
    <t>College of Art and Sciences, University of Oregon</t>
  </si>
  <si>
    <t>Departamento de Arqueología, Universidad Externado De Colombia</t>
  </si>
  <si>
    <t>Juan Pablo Ospina</t>
  </si>
  <si>
    <t>id_academia</t>
  </si>
  <si>
    <t>nota</t>
  </si>
  <si>
    <t>No genera red, no parece tener productos registrados en academia</t>
  </si>
  <si>
    <t>No sale en academia</t>
  </si>
  <si>
    <t>Álvaro Soto</t>
  </si>
  <si>
    <t>Nombre del proyecto</t>
  </si>
  <si>
    <t>Tagline - extracto</t>
  </si>
  <si>
    <t>Una frase</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</si>
  <si>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</si>
  <si>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</si>
  <si>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</si>
  <si>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</si>
  <si>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</si>
  <si>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</si>
  <si>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</si>
  <si>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</si>
  <si>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</si>
  <si>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</si>
  <si>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</si>
  <si>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</si>
  <si>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</si>
  <si>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</si>
  <si>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</si>
  <si>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</si>
  <si>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</si>
  <si>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</si>
  <si>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</si>
  <si>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</si>
  <si>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</si>
  <si>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</si>
  <si>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</si>
  <si>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</si>
  <si>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</si>
  <si>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</si>
  <si>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</si>
  <si>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</si>
  <si>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</si>
  <si>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</si>
  <si>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</si>
  <si>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</si>
  <si>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(en blanco)</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</si>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</sst>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amily val="2"/>
    </font>
    <font>
      <sz val="12"/>
      <color theme="1"/>
      <name val="Garamond"/>
      <family val="1"/>
      <charset val="1"/>
    </font>
    <font>
      <sz val="11"/>
      <color theme="1"/>
      <name val="Times New Roman"/>
      <family val="1"/>
      <charset val="1"/>
    </font>
    <font>
      <i/>
      <sz val="11"/>
      <color theme="1"/>
      <name val="Times New Roman"/>
      <family val="1"/>
      <charset val="1"/>
    </font>
    <font>
      <i/>
      <sz val="11"/>
      <color rgb="FF000000"/>
      <name val="Calibri"/>
      <scheme val="minor"/>
    </font>
    <font>
      <sz val="11"/>
      <color rgb="FF000000"/>
      <name val="Calibri"/>
    </font>
    <font>
      <sz val="11"/>
      <color rgb="FF242424"/>
      <name val="Calibri"/>
      <scheme val="minor"/>
    </font>
    <font>
      <sz val="11"/>
      <color rgb="FF232323"/>
      <name val="Calibri"/>
      <scheme val="minor"/>
    </font>
    <font>
      <sz val="11"/>
      <color rgb="FF444444"/>
      <name val="Calibri"/>
      <scheme val="minor"/>
    </font>
  </fonts>
  <fills count="11">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3">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3" xfId="0" applyFill="1" applyBorder="1" applyAlignment="1">
      <alignment wrapText="1"/>
    </xf>
    <xf numFmtId="0" fontId="0" fillId="0" borderId="3" xfId="0" applyBorder="1" applyAlignment="1">
      <alignment wrapText="1"/>
    </xf>
    <xf numFmtId="2" fontId="0" fillId="0" borderId="0" xfId="0" applyNumberFormat="1"/>
    <xf numFmtId="0" fontId="9" fillId="0" borderId="0" xfId="0" applyFont="1"/>
    <xf numFmtId="0" fontId="10" fillId="0" borderId="0" xfId="0" applyFont="1" applyAlignment="1">
      <alignment wrapText="1"/>
    </xf>
    <xf numFmtId="2" fontId="6" fillId="0" borderId="0" xfId="0" applyNumberFormat="1" applyFont="1"/>
    <xf numFmtId="2" fontId="11"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7" borderId="3" xfId="0" applyFill="1" applyBorder="1" applyAlignment="1">
      <alignment wrapText="1"/>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6" borderId="3" xfId="0" applyFont="1" applyFill="1" applyBorder="1"/>
    <xf numFmtId="0" fontId="14" fillId="0" borderId="0" xfId="1" applyAlignment="1">
      <alignment wrapText="1"/>
    </xf>
    <xf numFmtId="0" fontId="0" fillId="8" borderId="0" xfId="0" applyFill="1"/>
    <xf numFmtId="49" fontId="15" fillId="0" borderId="0" xfId="0" applyNumberFormat="1" applyFont="1"/>
    <xf numFmtId="49" fontId="0" fillId="0" borderId="0" xfId="0" applyNumberFormat="1"/>
    <xf numFmtId="0" fontId="13"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4" xfId="0" applyBorder="1" applyAlignment="1">
      <alignment wrapText="1"/>
    </xf>
    <xf numFmtId="0" fontId="16" fillId="0" borderId="0" xfId="0" applyFont="1" applyAlignment="1">
      <alignment wrapText="1"/>
    </xf>
    <xf numFmtId="0" fontId="17" fillId="0" borderId="0" xfId="0" applyFont="1"/>
    <xf numFmtId="0" fontId="18" fillId="0" borderId="0" xfId="0" applyFont="1"/>
    <xf numFmtId="0" fontId="10" fillId="9" borderId="0" xfId="0" applyFont="1" applyFill="1"/>
    <xf numFmtId="0" fontId="8" fillId="0" borderId="0" xfId="0" applyFont="1" applyAlignment="1">
      <alignment horizontal="left" vertical="top" wrapText="1"/>
    </xf>
    <xf numFmtId="0" fontId="20" fillId="0" borderId="0" xfId="0" applyFont="1" applyAlignment="1">
      <alignment wrapText="1"/>
    </xf>
    <xf numFmtId="14" fontId="0" fillId="0" borderId="0" xfId="0" applyNumberFormat="1"/>
    <xf numFmtId="0" fontId="21" fillId="0" borderId="0" xfId="0" applyFont="1" applyAlignment="1">
      <alignment wrapText="1"/>
    </xf>
    <xf numFmtId="0" fontId="21" fillId="0" borderId="0" xfId="0" applyFont="1"/>
    <xf numFmtId="0" fontId="14" fillId="0" borderId="0" xfId="1"/>
    <xf numFmtId="0" fontId="21" fillId="10" borderId="0" xfId="0" applyFont="1" applyFill="1" applyAlignment="1">
      <alignment wrapText="1"/>
    </xf>
    <xf numFmtId="0" fontId="3" fillId="0" borderId="0" xfId="0" applyFont="1"/>
    <xf numFmtId="0" fontId="23" fillId="0" borderId="0" xfId="0" applyFont="1" applyAlignment="1">
      <alignment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cellXfs>
  <cellStyles count="2">
    <cellStyle name="Hyperlink" xfId="1" xr:uid="{00000000-000B-0000-0000-000008000000}"/>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Sugerencia2!$A$3:$A$38</c:f>
              <c:strCache>
                <c:ptCount val="35"/>
                <c:pt idx="0">
                  <c:v>Elizabeth Ramos</c:v>
                </c:pt>
                <c:pt idx="1">
                  <c:v>Luis Gonzalo Jaramillo</c:v>
                </c:pt>
                <c:pt idx="2">
                  <c:v>Carl Langebaek</c:v>
                </c:pt>
                <c:pt idx="3">
                  <c:v>Ana María Forero </c:v>
                </c:pt>
                <c:pt idx="4">
                  <c:v>Pablo Jaramillo </c:v>
                </c:pt>
                <c:pt idx="5">
                  <c:v>Monica Espinosa</c:v>
                </c:pt>
                <c:pt idx="6">
                  <c:v>Margarita Serje</c:v>
                </c:pt>
                <c:pt idx="7">
                  <c:v>Roberto Suárez</c:v>
                </c:pt>
                <c:pt idx="8">
                  <c:v>Friederike Fleischer</c:v>
                </c:pt>
                <c:pt idx="9">
                  <c:v>Alhena Caicedo</c:v>
                </c:pt>
                <c:pt idx="10">
                  <c:v>Ana María Ulloa</c:v>
                </c:pt>
                <c:pt idx="11">
                  <c:v>(en blanco)</c:v>
                </c:pt>
                <c:pt idx="12">
                  <c:v>Carlos Uribe</c:v>
                </c:pt>
                <c:pt idx="13">
                  <c:v>Gerardo Reichel Dolmatoff</c:v>
                </c:pt>
                <c:pt idx="14">
                  <c:v>Roberto Pineda</c:v>
                </c:pt>
                <c:pt idx="15">
                  <c:v>Juan Camilo Niño</c:v>
                </c:pt>
                <c:pt idx="16">
                  <c:v>Monika Therrien</c:v>
                </c:pt>
                <c:pt idx="17">
                  <c:v>Sonia Archila </c:v>
                </c:pt>
                <c:pt idx="18">
                  <c:v>Daniel Aguirre </c:v>
                </c:pt>
                <c:pt idx="19">
                  <c:v>Zandra Pedraza</c:v>
                </c:pt>
                <c:pt idx="20">
                  <c:v>Revistas uniandes </c:v>
                </c:pt>
                <c:pt idx="21">
                  <c:v>Felipe Cárdenas</c:v>
                </c:pt>
                <c:pt idx="22">
                  <c:v>Margarita Serje, Álvaro Soto</c:v>
                </c:pt>
                <c:pt idx="23">
                  <c:v>Jon Landaburo</c:v>
                </c:pt>
                <c:pt idx="24">
                  <c:v>Xavier Andradre</c:v>
                </c:pt>
                <c:pt idx="25">
                  <c:v>Jorge Morales </c:v>
                </c:pt>
                <c:pt idx="26">
                  <c:v>Estudiantes </c:v>
                </c:pt>
                <c:pt idx="27">
                  <c:v>Segundo Bernal</c:v>
                </c:pt>
                <c:pt idx="28">
                  <c:v>Elena Uprimny </c:v>
                </c:pt>
                <c:pt idx="29">
                  <c:v>Carlos Uribe </c:v>
                </c:pt>
                <c:pt idx="30">
                  <c:v>Elizabeth Ramos, Luis Gonzalo Jaramillo</c:v>
                </c:pt>
                <c:pt idx="31">
                  <c:v>Sylvia Broadbendt</c:v>
                </c:pt>
                <c:pt idx="32">
                  <c:v>No aplica</c:v>
                </c:pt>
                <c:pt idx="33">
                  <c:v>Roberto Pineda </c:v>
                </c:pt>
                <c:pt idx="34">
                  <c:v>Pablo Jaramillo, Margarita Serje</c:v>
                </c:pt>
              </c:strCache>
            </c:strRef>
          </c:cat>
          <c:val>
            <c:numRef>
              <c:f>Sugerencia2!$B$3:$B$38</c:f>
              <c:numCache>
                <c:formatCode>General</c:formatCode>
                <c:ptCount val="35"/>
                <c:pt idx="0">
                  <c:v>10</c:v>
                </c:pt>
                <c:pt idx="1">
                  <c:v>9</c:v>
                </c:pt>
                <c:pt idx="2">
                  <c:v>9</c:v>
                </c:pt>
                <c:pt idx="3">
                  <c:v>7</c:v>
                </c:pt>
                <c:pt idx="4">
                  <c:v>7</c:v>
                </c:pt>
                <c:pt idx="5">
                  <c:v>6</c:v>
                </c:pt>
                <c:pt idx="6">
                  <c:v>6</c:v>
                </c:pt>
                <c:pt idx="7">
                  <c:v>6</c:v>
                </c:pt>
                <c:pt idx="8">
                  <c:v>6</c:v>
                </c:pt>
                <c:pt idx="9">
                  <c:v>5</c:v>
                </c:pt>
                <c:pt idx="10">
                  <c:v>3</c:v>
                </c:pt>
                <c:pt idx="11">
                  <c:v>3</c:v>
                </c:pt>
                <c:pt idx="12">
                  <c:v>3</c:v>
                </c:pt>
                <c:pt idx="13">
                  <c:v>3</c:v>
                </c:pt>
                <c:pt idx="14">
                  <c:v>2</c:v>
                </c:pt>
                <c:pt idx="15">
                  <c:v>2</c:v>
                </c:pt>
                <c:pt idx="16">
                  <c:v>2</c:v>
                </c:pt>
                <c:pt idx="17">
                  <c:v>2</c:v>
                </c:pt>
                <c:pt idx="18">
                  <c:v>2</c:v>
                </c:pt>
                <c:pt idx="19">
                  <c:v>2</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6.790489699073" createdVersion="8" refreshedVersion="8" minRefreshableVersion="3" recordCount="111" xr:uid="{A6852DDD-DEFD-4B3D-92F3-C0413B0097D4}">
  <cacheSource type="worksheet">
    <worksheetSource ref="B2:V112" sheet="Proyectos"/>
  </cacheSource>
  <cacheFields count="21">
    <cacheField name="nombre" numFmtId="0">
      <sharedItems/>
    </cacheField>
    <cacheField name="categoria" numFmtId="0">
      <sharedItems/>
    </cacheField>
    <cacheField name="año" numFmtId="0">
      <sharedItems containsBlank="1" containsMixedTypes="1" containsNumber="1" containsInteger="1" minValue="1966" maxValue="2023"/>
    </cacheField>
    <cacheField name="decada" numFmtId="0">
      <sharedItems containsBlank="1" containsMixedTypes="1" containsNumber="1" containsInteger="1" minValue="1960" maxValue="2020"/>
    </cacheField>
    <cacheField name="actor_lider" numFmtId="0">
      <sharedItems containsBlank="1" count="42">
        <s v="Alhena Caicedo"/>
        <s v="Ana María Forero "/>
        <s v="Ana María Ulloa"/>
        <s v="Carl Langebaek"/>
        <s v="Carlos Uribe "/>
        <s v="Daniel Aguirre "/>
        <s v="Elena Uprimny "/>
        <s v="Estudiantes "/>
        <s v="Friederike Fleischer"/>
        <s v="Jorge Morales "/>
        <s v="Juan Camilo Niño"/>
        <s v="Luis Gonzalo Jaramillo"/>
        <s v="Margarita Serje"/>
        <s v="Margarita Serje, Álvaro Soto"/>
        <s v="Monica Espinosa"/>
        <s v="Monika Therrien"/>
        <s v="Pablo Jaramillo "/>
        <s v="Pablo Jaramillo, Margarita Serje"/>
        <s v="Revistas uniandes "/>
        <s v="Roberto Pineda "/>
        <s v="Roberto Suárez"/>
        <s v="Sonia Archila "/>
        <s v="Sylvia Broadbendt"/>
        <s v="Xavier Andradre"/>
        <s v="Zandra Pedraza"/>
        <s v="Elizabeth Ramos"/>
        <s v="Elizabeth Ramos, Luis Gonzalo Jaramillo"/>
        <m/>
        <s v="Gerardo Reichel Dolmatoff"/>
        <s v="Segundo Bernal"/>
        <s v="Jon Landaburo"/>
        <s v="Roberto Pineda"/>
        <s v="No aplica"/>
        <s v="Carlos Uribe"/>
        <s v="Felipe Cárdenas"/>
        <s v="Ana Maria Forero " u="1"/>
        <s v="Ana Maria Forero, Andrés Góngora" u="1"/>
        <s v="Ana Maria Ulloa" u="1"/>
        <s v="Friederike Fleischer, Maria Jose Alvarez" u="1"/>
        <s v="Jon Landaburu" u="1"/>
        <s v="Maria del Rosario Ferro" u="1"/>
        <s v="Roberto Suarez" u="1"/>
      </sharedItems>
    </cacheField>
    <cacheField name="rol" numFmtId="0">
      <sharedItems/>
    </cacheField>
    <cacheField name="otros_participantes" numFmtId="0">
      <sharedItems containsBlank="1"/>
    </cacheField>
    <cacheField name="rama" numFmtId="0">
      <sharedItems/>
    </cacheField>
    <cacheField name="temas" numFmtId="0">
      <sharedItems containsBlank="1"/>
    </cacheField>
    <cacheField name="objeto_analisis" numFmtId="0">
      <sharedItems containsBlank="1"/>
    </cacheField>
    <cacheField name="pais" numFmtId="0">
      <sharedItems/>
    </cacheField>
    <cacheField name="region" numFmtId="0">
      <sharedItems containsBlank="1"/>
    </cacheField>
    <cacheField name="departamento" numFmtId="0">
      <sharedItems containsBlank="1"/>
    </cacheField>
    <cacheField name="municipio" numFmtId="0">
      <sharedItems containsBlank="1"/>
    </cacheField>
    <cacheField name="Estatus de recoleccion de información" numFmtId="0">
      <sharedItems/>
    </cacheField>
    <cacheField name="texto" numFmtId="0">
      <sharedItems containsBlank="1" longText="1"/>
    </cacheField>
    <cacheField name="enlace_url" numFmtId="0">
      <sharedItems containsBlank="1"/>
    </cacheField>
    <cacheField name="portada" numFmtId="0">
      <sharedItems containsBlank="1"/>
    </cacheField>
    <cacheField name="fotos" numFmtId="0">
      <sharedItems containsBlank="1"/>
    </cacheField>
    <cacheField name="videos" numFmtId="0">
      <sharedItems containsBlank="1"/>
    </cacheField>
    <cacheField name="document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s v="Escuela de campo Guainia - Inundar e encauzar: Inundar la mirada, encauzar el hacer"/>
    <s v="Docencia"/>
    <n v="2017"/>
    <n v="2010"/>
    <x v="0"/>
    <s v="Profesor activo"/>
    <s v="Estudiantes , Asociaciones indígenas"/>
    <s v="Antropología sociocultural"/>
    <s v="Antropología de la vida, Antropología económica"/>
    <s v="Planes de vida, Turismo, Políticas públicas"/>
    <s v="Colombia"/>
    <s v="Pacífico"/>
    <s v="Guainia"/>
    <s v="Río Inirida, Río Atabapo"/>
    <s v="Falta descripción"/>
    <m/>
    <s v="No aplica"/>
    <s v="No aplica"/>
    <s v="EscuelaDeCampoGuainia_1, EscuelaDeCampoGuainia_2, EscuelaDeCampoGuainia_3"/>
    <s v="No aplica"/>
    <s v="No aplica"/>
  </r>
  <r>
    <s v="Neochamanismo en Colombia"/>
    <s v="Investigación"/>
    <n v="2015"/>
    <n v="2010"/>
    <x v="0"/>
    <s v="Profesor activo"/>
    <s v="No aplica"/>
    <s v="Antropología sociocultural"/>
    <s v="Antropología médica, Antropología de la vida"/>
    <s v="Neochamanismos, Yage, Psicoactivos, Medicina tradicional"/>
    <s v="Colombia"/>
    <s v="Andina, Pacífico, Orinoquía"/>
    <s v="Putumayo, Caquetá, Bogotá, Nariño"/>
    <s v="No aplica"/>
    <s v="Completo"/>
    <s v="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_x000a__x000a_  _x000a__x000a_## Publicaciones:_x000a__x000a_La alteridad radical que cura. Neochamanismos yajeceros en Colombia"/>
    <s v="No aplica"/>
    <s v="No aplica"/>
    <s v="No aplica"/>
    <s v="No aplica"/>
    <s v="No aplica"/>
  </r>
  <r>
    <s v="Plan de Buen Vivir de Pureto"/>
    <s v="Investigación"/>
    <n v="2018"/>
    <n v="2010"/>
    <x v="0"/>
    <s v="Profesor activo"/>
    <s v="Concejos comunitarios de Pureto"/>
    <s v="Antropología sociocultural"/>
    <s v="Antropología de la vida, Antropología económica"/>
    <s v="Planes de vida, Planeación, Políticas públicas"/>
    <s v="Colombia"/>
    <s v="Pacifico"/>
    <s v="Cauca"/>
    <s v="Suárez"/>
    <s v="Completo "/>
    <s v="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_x000a__x000a_  _x000a__x000a_## Publicaciones:_x000a__x000a_Plan de buen vivir de Pureto, Alhena Caicedo Sárez, Cauca Consejo Comunitario de Pureto"/>
    <s v="No aplica"/>
    <s v="PlanDeBuenVivirPuretoPortada"/>
    <s v="PlanDeBuenVivirPureto_1, PlanDeBuenVivirPureto_2, PlanDeBuenVivirPureto_3, PlanDeBuenVivirPureto_4, PlanDeBuenVivirPureto_5"/>
    <s v="No aplica"/>
    <s v="No aplica"/>
  </r>
  <r>
    <s v="Plan de Buen Vivir de Las Brisas"/>
    <s v="Investigación"/>
    <n v="2018"/>
    <n v="2010"/>
    <x v="0"/>
    <s v="Profesor activo"/>
    <s v="Concejos comunitarios de Las Brisas"/>
    <s v="Antropología sociocultural"/>
    <s v="Antropología de la vida, Antropología económica"/>
    <s v="Planes de vida, Planeación, Políticas públicas"/>
    <s v="Colombia"/>
    <s v="Pacifico"/>
    <s v="Cauca"/>
    <s v="Suárez"/>
    <s v="Completo "/>
    <s v="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_x000a__x000a_  _x000a__x000a_## Publicaciones:_x000a__x000a_Plan de buen vivir de Las Brisas, Alhena Caicedo"/>
    <s v="No aplica"/>
    <s v="PlanDeBuenVivirLasBrisasPortada"/>
    <s v="PlanDeBuenVivirLasBrisas_1, PlanDeBuenVivirLasBrisas_2, PlanDeBuenVivirLasBrisas_3, PlanDeBuenVivirLasBrisas_4, PlanDeBuenVivirLasBrisas_5"/>
    <s v="No aplica"/>
    <s v="No aplica"/>
  </r>
  <r>
    <s v="Política y religión"/>
    <s v="Investigación"/>
    <n v="2019"/>
    <s v="2010, 2020"/>
    <x v="0"/>
    <s v="Profesor activo"/>
    <s v="Estudiantes , Red de academicos norte global y Latinoamerica, Comité del paro de Buenaventura"/>
    <s v="Antropología sociocultural"/>
    <s v="Antropología política y del estado "/>
    <s v="Religiosidad, Espiritualidad, Paz, Movimientos sociales"/>
    <s v="Colombia"/>
    <s v="Andina, Pacífico, Amazonía"/>
    <s v="Bogotá, Buenaventura, Chocó, Amazonas"/>
    <s v="No aplica"/>
    <s v="Completo"/>
    <s v="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
    <s v="https://cienciassociales.uniandes.edu.co/antropologia/eventos/antropologia-hoy-religiosidad-y-politica/"/>
    <s v="No aplica"/>
    <s v="No aplica"/>
    <s v="https://www.youtube.com/watch?v=HF7RnWgf1Zg"/>
    <s v="No aplica"/>
  </r>
  <r>
    <s v="Semillero Antropología del estado"/>
    <s v="Docencia"/>
    <n v="2016"/>
    <n v="2010"/>
    <x v="1"/>
    <s v="Profesor activo"/>
    <s v="Estudiantes"/>
    <s v="Antropología sociocultural"/>
    <s v="Antropología política y del estado "/>
    <s v="Etnografía, Estado"/>
    <s v="No aplica"/>
    <s v="No aplica"/>
    <s v="No aplica"/>
    <s v="No aplica"/>
    <s v="Completo"/>
    <s v="Si bien algunos intelectuales, pertenecientes a diferentes ciencias sociales, han declarado la muerte del Estado, éste, parafraseando las palabras de Teresa Artexaga, parece gozar de una excelente salud. Las conformaciones de nuevos Estados-nación durante el siglo XX y XXI y su influencia en la vida cotidiana de los sujetos así lo confirma. Para comprender esto, podemos concentrarnos en cómo el Estado se manifiesta a través de operaciones de poder en diferentes escenarios: militarización de la seguridad, influencia en organizaciones transnacionales tales como guerrillas, grupos narcotraficantes, e incluso en la definición de las agendas de organizaciones no gubernamentales."/>
    <s v="No aplica"/>
    <s v="No aplica"/>
    <s v="No aplica"/>
    <s v="No aplica"/>
    <s v="No aplica"/>
  </r>
  <r>
    <s v="Semillero Materialidades, Emociones y Conflictos 1 y 2"/>
    <s v="Docencia"/>
    <n v="2020"/>
    <n v="2020"/>
    <x v="1"/>
    <s v="Profesor activo"/>
    <s v="Andrés Góngora, Museo Nacional, Estudiantes"/>
    <s v="Antropología sociocultural"/>
    <s v="Antropología de los afectos"/>
    <s v="Objetos, Afectos"/>
    <s v="No aplica"/>
    <s v="No aplica"/>
    <s v="No aplica"/>
    <s v="No aplica"/>
    <s v="Completo"/>
    <s v="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
    <s v="No aplica"/>
    <s v="No aplica"/>
    <s v="No aplica"/>
    <s v="No aplica"/>
    <s v="No aplica"/>
  </r>
  <r>
    <s v="Semillero Multimodal 1 y 2"/>
    <s v="Docencia"/>
    <n v="2021"/>
    <n v="2020"/>
    <x v="1"/>
    <s v="Profesor activo"/>
    <s v="Andrés Góngora, Museo Nacional, Estudiantes"/>
    <s v="Antropología sociocultural"/>
    <s v="Transversal"/>
    <s v="Alianzas, Disciplina, Arte, Diseño gráfico"/>
    <s v="No aplica"/>
    <s v="No aplica"/>
    <s v="No aplica"/>
    <s v="No aplica"/>
    <s v="Completo"/>
    <s v="Las antropologías multimodales hacen uso de la particular condición hipermediada de nuestra época para experimentar con las formas de análisis e indagación que exploran maneras de comunicación en las que se establecen colaboraciones con otras disciplinas: arte, diseño, arquitectura. Podemos, entonces, pensar en las antropologías multimodales como un programa que especula con las formas posibles de investigación antropológica y que a través de gestos inventivos contribuye a renovar la relevancia del oficio antropológico. En las sesiones del semillero analizaremos distintas producciones que nacen en el seno de las antropologías multimodales y, con las personas interesadas, adelantaremos ejercicios prácticos que permitan asir mejor los derroteros de esta propuesta."/>
    <s v="No aplica"/>
    <s v="No aplica"/>
    <s v="No aplica"/>
    <s v="No aplica"/>
    <s v="No aplica"/>
  </r>
  <r>
    <s v="Semillero Escrituras antropológicas "/>
    <s v="Docencia"/>
    <n v="2023"/>
    <n v="2020"/>
    <x v="1"/>
    <s v="Profesor activo"/>
    <s v="Estudiantes"/>
    <s v="Antropología sociocultural"/>
    <s v="Transversal"/>
    <s v="Estética, Política, Escritura"/>
    <s v="No aplica"/>
    <s v="No aplica"/>
    <s v="No aplica"/>
    <s v="No aplica"/>
    <s v="En espera de información por parte del profesor"/>
    <m/>
    <m/>
    <m/>
    <m/>
    <m/>
    <m/>
  </r>
  <r>
    <s v="Antropología de los militares: Materialidades y afectos en las tropas colombianas"/>
    <s v="Investigación"/>
    <n v="1996"/>
    <s v="1990, 2000, 2010, 2020"/>
    <x v="1"/>
    <s v="Profesor activo"/>
    <s v="Andrés Góngora, Museo Nacional, Fundación Getulio Vargas, Grupo conflicto social y violencia"/>
    <s v="Antropología sociocultural"/>
    <s v="Antropología política y del estado "/>
    <s v="Militares, Tradición, Materialidades, Afectos"/>
    <s v="Colombia"/>
    <s v="Andina"/>
    <s v="Cundinamarca"/>
    <s v="Tolemaida, Nilo"/>
    <s v="Completo"/>
    <s v="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
    <s v="No aplica"/>
    <s v="AntropologíaDeLosMilitares_Portada"/>
    <s v="No aplica"/>
    <s v="No aplica"/>
    <s v="No aplica"/>
  </r>
  <r>
    <s v="Antropología de los afectos: Eventos emocionales en las tropas colombianas"/>
    <s v="Investigación"/>
    <n v="2018"/>
    <s v="2010, 2020"/>
    <x v="1"/>
    <s v="Profesor activo"/>
    <s v="Andrés Góngora, Museo Nacional, Grupo conflicto social y violencia, Departamento de filosofía Uniandes, Catalina González"/>
    <s v="Antropología sociocultural"/>
    <s v="Antropología de los afectos"/>
    <s v="Narrativas, Militares,  Eventos emocionales, Comunidades emocionales "/>
    <s v="Colombia"/>
    <s v="Andina"/>
    <s v="Cundinamarca"/>
    <s v="Tolemaida, Nilo"/>
    <s v="Completo"/>
    <s v="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
    <s v="No aplica"/>
    <s v="No aplica"/>
    <s v="No aplica"/>
    <s v="No aplica"/>
    <s v="No aplica"/>
  </r>
  <r>
    <s v="Estudios de Materialidades: Comprensión de museos del poder"/>
    <s v="Investigación"/>
    <n v="2021"/>
    <n v="2020"/>
    <x v="1"/>
    <s v="Profesor activo"/>
    <s v="Andrés Góngora, Museo Nacional, Grupo conflicto social y violencia, Departamento de filosofía Uniandes, Catalina González"/>
    <s v="Antropología sociocultural"/>
    <s v="Estudios de materialidades, Museografía"/>
    <s v="Agencia, Objetos, Museos, Ensamblajes, Curadurías, Materialidades"/>
    <s v="Colombia"/>
    <s v="Andina"/>
    <s v="Cundinamarca"/>
    <s v="Bogotá"/>
    <s v="Completo"/>
    <s v="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
    <s v="No aplica"/>
    <s v="EstudiosDeMaterialidadesPortada"/>
    <s v="EstudiosDeMaterialidades_1, EstudiosDeMaterialidades_2, EstudiosDeMaterialidades_3, EstudiosDeMaterialidades_4, EstudiosDeMaterialidades_5, EstudiosDeMaterialidades_6"/>
    <s v="No aplica"/>
    <s v="No aplica"/>
  </r>
  <r>
    <s v="Semillero antropología del conocimiento sensible"/>
    <s v="Docencia"/>
    <n v="2023"/>
    <n v="2020"/>
    <x v="2"/>
    <s v="Profesor activo"/>
    <s v="Estudiantes"/>
    <s v="Antropología sociocultural"/>
    <s v="Antropología y Arqueología de la alimentación "/>
    <s v="Aroma, Cafés especiales, Industria, Campo, Habilidades sensoriales"/>
    <s v="Colombia"/>
    <s v="Andina"/>
    <s v="Huila"/>
    <s v="Pitalito"/>
    <s v="Completo"/>
    <s v="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
    <s v="No aplica"/>
    <s v="SemilleroConocimientoSensible_Portada"/>
    <s v="SemilleroConocimientoSensible_1, SemilleroConocimientoSensible_2, SemilleroConocimientoSensible_3"/>
    <s v="No aplica"/>
    <s v="No aplica"/>
  </r>
  <r>
    <s v="Sostenibilidad culinaria"/>
    <s v="Investigación"/>
    <n v="2022"/>
    <n v="2020"/>
    <x v="2"/>
    <s v="Profesor activo"/>
    <s v="Laura Garzón"/>
    <s v="Antropología sociocultural"/>
    <s v="Antropología y Arqueología de la alimentación "/>
    <s v="Restaurantes, Sostenibilidad, Gusto, Alimentación"/>
    <s v="Colombia"/>
    <s v="Andina"/>
    <s v="Cundinamarca"/>
    <s v="Bogotá "/>
    <s v="En espera de información por parte del profesor"/>
    <m/>
    <m/>
    <s v="Portada_Sostenibilidad culinaria"/>
    <s v="Sostenibilidad_Culinaria, Sostenibilidad_Culinaria_2"/>
    <m/>
    <m/>
  </r>
  <r>
    <s v="Del laboratorio al campo: El desarrollo de la química de aromas en Colombia"/>
    <s v="Investigación"/>
    <n v="2023"/>
    <n v="2020"/>
    <x v="2"/>
    <s v="Profesor activo"/>
    <s v="Sebastian Alban"/>
    <s v="Antropología sociocultural"/>
    <s v="Antropología sensorial "/>
    <s v="Química, Aroma, Habilidades sensoriales, Ciencia, Industria, Campo, Experticia"/>
    <s v="Colombia"/>
    <s v="Andina"/>
    <s v="Cundinamarca, Santander"/>
    <s v="Bogotá, Bucaramanga"/>
    <s v="Completo"/>
    <s v="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
    <s v="No aplica"/>
    <s v="No aplica"/>
    <s v="No aplica"/>
    <s v="No aplica"/>
    <s v="No aplica"/>
  </r>
  <r>
    <s v="Antes de Colombia"/>
    <s v="Divulgación"/>
    <n v="2000"/>
    <n v="2000"/>
    <x v="3"/>
    <s v="Profesor activo"/>
    <s v="No aplica"/>
    <s v="Arqueología "/>
    <s v="Arqueología "/>
    <s v="Cambio social "/>
    <s v="Colombia"/>
    <s v="No aplica"/>
    <s v="No aplica"/>
    <s v="No aplica"/>
    <s v="Completo"/>
    <s v="Esta historia empezó hace unos 14.000 años. Los primeros pobladores del territorio que hoy conocemos como Colombia, fueron cazadores-recolectores que a su paso se encontraron con el trópico, un ecosistema cuyas implicaciones ambientales y biológicas favorecieron entre ellos formas culturales de las que poco conoce el público general. En esta fascinante expedición al pasado, Langebaek desmitifica ideas preconcebidas y, de la mano de los más importantes hallazgos arqueológicos del país, reconstruye la desconocida historia de hombres y mujeres que convivieron con animales sorprendentes al final del Pleistoceno, y cuyas trayectorias y evolución permitieron la aparición de pueblos que vivieron en este lugar del mundo por miles años, algunos de ellos célebres para la historia nacional, como los quimbayas, los muiscas, los taironas, los calima, y otros de los que nada se conoce pero que tuvieron su momento en el vasto pasado que antecedió al contacto con los españoles. (Sinopsis tomada del libro)"/>
    <s v="No aplica"/>
    <s v="No aplica"/>
    <s v="Antes_de_colombia"/>
    <s v="No aplica"/>
    <s v="No aplica"/>
  </r>
  <r>
    <s v="Historia de la conquista "/>
    <s v="Divulgación"/>
    <n v="2022"/>
    <n v="2020"/>
    <x v="3"/>
    <s v="Profesor activo"/>
    <s v="No aplica"/>
    <s v="Antropología sociocultural"/>
    <s v="Historia de la conquista"/>
    <s v="Conquista, Indígenas, Colonia"/>
    <s v="Colombia, Venezuela"/>
    <s v="No aplica"/>
    <s v="No aplica"/>
    <s v="No aplica"/>
    <s v="En espera de información por parte del profesor"/>
    <m/>
    <m/>
    <m/>
    <m/>
    <m/>
    <m/>
  </r>
  <r>
    <s v="Etnohistoria Muisca"/>
    <s v="Investigación"/>
    <n v="1987"/>
    <s v="1980, 1990, 2000, 2010"/>
    <x v="3"/>
    <s v="Profesor activo"/>
    <s v="Camilo Uscategui"/>
    <s v="Antropología sociocultural"/>
    <s v="Etnohistoria"/>
    <s v="Organización social, Indígenas, Muiscas"/>
    <s v="Colombia"/>
    <s v="Andina"/>
    <s v="Boyacá, Cundinamarca"/>
    <s v="No aplica"/>
    <s v="En espera de información por parte del profesor"/>
    <m/>
    <m/>
    <m/>
    <m/>
    <m/>
    <m/>
  </r>
  <r>
    <s v="Arqueología regional en Fúquene"/>
    <s v="Investigación"/>
    <n v="1989"/>
    <s v="1980, 1990"/>
    <x v="3"/>
    <s v="Profesor activo"/>
    <s v="Estudiantes, Universidad de Pittsburg"/>
    <s v="Arqueología "/>
    <s v="Arqueología regional"/>
    <s v="Cambio social, Muiscas"/>
    <s v="Colombia"/>
    <s v="Andina"/>
    <s v="Cundinamarca"/>
    <s v="Fúquene, Susa, Simijaca"/>
    <s v="Completo"/>
    <s v="El contexto de geográfico de esta investigación corresponde al altiplano oriental de la zona central de Colombia, región que en la literatura antropológica ha sido bastante conocida por sus habitantes del siglo XVI, pero donde las interpretaciones sobre la evolución social son inadecuadas. _x000a__x000a_El primer capítulo de este trabajo suministra una reseña general donde se presentan los rasgos generales de la arqueología que se ha realizado en el altiplano oriental y donde se examinan las diferentes perspectivas sobre la evolución social._x000a__x000a_El Capítulo 2 resume los aspectos de tipo metodológico, i.e., lo que el Proyecto valle de Fúquene pretende lograr y cómo se va a realizar. El Capítulo 3 suministra la información geográfica necesaria para evaluar posteriormente las relaciones hombre/medio ambiente que se dan a través de la secuencia histórica dentro del área de estudio. Los Capítulos 4-7 describen la secuencia histórica, desde los períodos precolombinos hasta la ocupación más reciente en la región. Finalmente, las conclusiones resumen lo que se ha aprendido a través del Proyecto valle de Fúquene en relación a los interrogantes presentados dentro del primer capítulo._x000a__x000a_Publicación:_x000a_Langebaek Rueda Carl Henrik and Universidad de los Andes (Colombia). 1995. Arqueología Regional En El Territorio Muisca : Estudio De Los Valles De Fúquene Y Susa = Regional Archaeology in the Muisca Territory : A Study of the Fuquene and Susa Valleys. Pittsburgh Santafé de Bogotá: University of Pittsburg ; Universidad de los Ande Depto. de Antropología."/>
    <s v="No aplica"/>
    <s v="No aplica"/>
    <s v="No aplica"/>
    <s v="No aplica"/>
    <s v="No aplica"/>
  </r>
  <r>
    <s v="Indígenas y pensamiento criollo Colombia y Venezuela: Herederos del pasado"/>
    <s v="Investigación"/>
    <n v="1997"/>
    <n v="1990"/>
    <x v="3"/>
    <s v="Profesor activo"/>
    <s v="Fundación Carolina"/>
    <s v="Antropología sociocultural"/>
    <s v="Historia de la antropología"/>
    <s v="Indígenas, Criollos"/>
    <s v="Colombia, Venezuela"/>
    <s v="No aplica"/>
    <s v="No aplica"/>
    <s v="No aplica"/>
    <s v="Completo"/>
    <s v="Esta obra hace un seguimiento histórico de la idealización y apropiación del indígena y de su pasado prehispánico por parte de los criollos de Colombia y Venezuela. Comienza con la manera como se representó al indígena durante la conquista española y el desarrollo de la idea de que su pasado hacía parte de la historia de los descendientes de los conquistadores. El libro propone que la imagen idealizada del indígena no tiene como referente propio al indígena, sino al criollo que a través de su ideología utiliza al nativo para representarse a sí mismo, especialmente en referencia con el extranjero. Adicionalmente la obra reflexiona sobre las relaciones entre el pensamiento europeo y norteamericano con respecto al criollo, al nativo, y a la naturaleza americana, en relación con las respuestas brindadas por los criollos. El pensamiento de éstos se presenta como complejo y rico pero se discute su carácter original y liberador. Finalmente, propone que la visión positiva del indígena hace parte inseparable de un pensamiento en el que simultáneamente se presenta al nativo como depositario de todos los males y vicios posibles. (Sinopsis tomada de edición impresa libro)"/>
    <s v="No aplica"/>
    <s v="No aplica"/>
    <s v="Herederos_del_pasado"/>
    <s v="No aplica"/>
    <s v="No aplica"/>
  </r>
  <r>
    <s v="Arqueología regional en el Valle de Leiva"/>
    <s v="Investigación"/>
    <n v="2001"/>
    <n v="2000"/>
    <x v="3"/>
    <s v="Profesor activo"/>
    <s v="No aplica"/>
    <s v="Arqueología "/>
    <s v="Arqueología regional"/>
    <s v="Cambio social, Muiscas"/>
    <s v="Colombia"/>
    <s v="Andina"/>
    <s v="Boyacá"/>
    <s v="Villa de leiva, Boyacá"/>
    <s v="Completo"/>
    <s v="&quot;El objetivo central del proyecto valle de leiva es contribuir al estudio del desarrollo de las sociedades que poblaron los andes orientales desde las primeras evidencias de agricultores, hasta nuestros dias. _x000a__x000a_En este informe se presentan los antecedentes, preguntasy resultados del proyecto Valle de Leiva. En primer lugar, se describen los aspectos conocidos de la secuencia de cambios sociales en los Andes Orientales, con el fin de presentar el marco cronológico en el cual se desarrolla la investigación (Capítulo I). A continuación se describe el punto de partida teórico en el que se basa esta investiga- ción, y la forma de organizar e interpretar la información sobre los procesos de cambio en la región de estudio (Capítulo II). Luego se identifican las características de la región del Valle de Leiva en relación con otras partes de los Andes Orientales, con el fin de identificar aspectos de cambio social que son comunes con otras regiones, así como las peculiaridades de la región que ameritan ser consideradas para el caso específico del Valle de Leiva_x000a__x000a_(Capítulo III). De allí en adelante, los diferentes temas en que se organiza el informe se refieren a la generación de conocimiento básico necesario para responder las preguntas planteadas, o al análisis de esa información sirva que de respuesta, o por lo menos de propuesta, dirigida a resolver cada uno de los problemas planteados.&quot; (Langebaek 2001,11)_x000a__x000a_Publicación:_x000a_Langebaek Rueda, Carl Henrik, and Juan Carlos Alvarez. Arqueología regional en el Valle de Leiva : procesos de ocupación humana en una región de los Andes orientales de Colombia. Bogotá: Instituto Colombiano de Antropología e Historia, 2001."/>
    <s v="No aplica"/>
    <s v="No aplica"/>
    <s v="No aplica"/>
    <s v="No aplica"/>
    <s v="No aplica"/>
  </r>
  <r>
    <s v="Arqueología y guerra en el Valle de Aburrá"/>
    <s v="Investigación"/>
    <n v="2002"/>
    <n v="2000"/>
    <x v="3"/>
    <s v="Profesor activo"/>
    <s v="Emilio Piazini, Alejandro Dever, Iván Espinosa"/>
    <s v="Arqueología "/>
    <s v="Arqueología regional"/>
    <s v="Cambio social"/>
    <s v="Colombia"/>
    <s v="Andina"/>
    <s v="Antioquia "/>
    <s v="Valle de aburrá"/>
    <s v="Completo"/>
    <s v="Esta publicación presenta los resultados de la investigación arqueológica llevada a cabo en el Valle de Aburrá por el grupo de investigadores de Strata (Medellin) y del Departamento de Antropología-Ceso de la Universidad de los Andes (Bogotá). El objetivo del proyecto es estudiar los procesos de cambio social en esa región, en términos de la dinámica de población, acceso a recursos y transformaciones en los patrones de asentamientos. Se trata de una contribución al estudio de caso concreto, en una región específica, que complementa estudios similares realizados en otras partes de Colombia (Drennan 1992; Langebaek 1995; Langebaek, Cuéllar y Dever 1998). Esta investigación, además de tener interés en reconstruir un caso específico de cambio social de larga duración, tiene como propósito evaluar la propuesta de Robert Carneiro (1970, 1991) según la cual los cacicazgos de las montañas del occidente de Colombia surgieron debido a un proceso de crecimiento demográfico y competencia por suelos fértiles. De esta manera, se espera contribuir a la evaluación de una propuesta que, si bien ha sido inmensamente popular entre los arqueólogos de diversas partes del mundo, aún no cuenta con una evaluación empírica en el país Oaramillo 1995). (Texto tomado de presentación del libro)_x000a__x000a_## Publicación:_x000a__x000a_Langebaek Rueda, Carl, Piazzini Suárez, Carlo, Dever Fonnegra, Alejandro, Espinoza, Iván. Arqueología y guerra en el Valle de Aburrá : estudio de cambios sociales en una región del noroccidente de Colombia. Ediciones Uniandes. 2002"/>
    <s v="No aplica"/>
    <s v="No aplica"/>
    <s v="Valle_de_aburra"/>
    <s v="No aplica"/>
    <s v="No aplica"/>
  </r>
  <r>
    <s v="Arqueología regional Tierradentro"/>
    <s v="Investigación"/>
    <n v="2002"/>
    <s v="2000, 2010"/>
    <x v="3"/>
    <s v="Profesor activo"/>
    <s v="Estudiantes pregrado"/>
    <s v="Arqueología "/>
    <s v="Arqueología regional"/>
    <s v="Cambio social, Nasa"/>
    <s v="Colombia"/>
    <s v="Pacifico"/>
    <s v="Cauca"/>
    <s v="Inzá"/>
    <s v="En espera de información por parte del profesor"/>
    <m/>
    <m/>
    <m/>
    <m/>
    <m/>
    <m/>
  </r>
  <r>
    <s v="Arqueología regional Sierra Nevada de Santa Marta"/>
    <s v="Investigación"/>
    <n v="2003"/>
    <n v="2000"/>
    <x v="3"/>
    <s v="Profesor activo"/>
    <s v="Alejandro Dever, Santiago Giraldo"/>
    <s v="Arqueología "/>
    <s v="Arqueología regional"/>
    <s v="Cambio social, Taironas"/>
    <s v="Colombia"/>
    <s v="Caribe"/>
    <s v="Magdalena "/>
    <s v="Sierra nevada de Santa Marta"/>
    <s v="Completo"/>
    <s v="&quot;Este informe es el resultado de un trabajo arqueológico, de carácter regional, en las bahías del Parque Tairona (Departamento del Magdalena). El objetivo central de la investigación fue contribuir a la interpretación de los procesos de cambio social de las sociedades conocidas, genéricamente, como tairo-nas; y, más específicamente, evaluar propuestas que se han hecho sobre dichos procesos. Para la mayor parte de los arqueólogos interesados en el estudio de sociedades prehispánicas, los indígenas que encontraron los españoles en la Sierra Nevada de Santa Marta representan una de las manifestaciones culturales más notables del norte de Suramérica (Bray 1984; Reichel-Dolmatoff 1986; Feldman y Moseley 1983; Angulo 1988; Zui-dema 1993). A ello han contribuido muchos factores. En primer lugar, las narraciones de los conquistadores; para dar un ejemplo, en 1573, los españoles hablaban de haber encontrado en la Sierra Nevada un &quot;Nuevo Cuzco&quot; y hacían referencia a enormes riquezas y a gigantescos pueblos enclavados en la selva (Documento 1 f24r). En segundo lugar, la presencia, hoy, de sociedades indígenas en la Sierra Nevada que para muchos son inmutables guardianes de una larga y espléndida tradición prehispánica (Nicholas 1901; Mason 1938, 1940; Reichel-Dolmatoff1983). Finalmente, el hallaz-go, durante los siglos XIX y XX, de monumentales restos de arquitectura, ca-minos, y terrazas para agricultura, por no mencionar enormes cantidades de adornos de piedra y orfebrería.&quot; (Langebaek 2005, 1)_x000a__x000a_##   _x000a__x000a_## Publicación:_x000a__x000a_  _x000a__x000a_Langebaek Carl Henrik. 2005. _The Pre-Hispanic Population of the Santa Marta Bays : A Contribution to the Study of the Development of the Northern Colombian Tairona Chiefdoms : Contribución Al Estudio Del Desarrollo De Los Cacicazgos Tairona Del Norte De Colombia = Poblamiento Prehispánico De Las Bahías De Santa Marta_. Bogotá Pittsburgh: Universidad de los Andes Departamento de Antropología ; University of Pittsburgh Dept. of Anthropology."/>
    <s v="No aplica"/>
    <s v="No aplica"/>
    <s v="Población_SantaMarta"/>
    <s v="No aplica"/>
    <s v="No aplica"/>
  </r>
  <r>
    <s v="Red de Etnopsiquiatría: Estudios sociales y de la cultura"/>
    <s v="Docencia"/>
    <m/>
    <n v="2000"/>
    <x v="4"/>
    <s v="Profesor retirado"/>
    <s v="Estudiantes, Profesores, Investigadores"/>
    <s v="Antropología sociocultural"/>
    <s v="Etnopsiquiatría"/>
    <s v="Fenómenos terapéuticos, Enfermedad, Categorías clínicas"/>
    <s v="Colombia"/>
    <s v="No aplica"/>
    <s v="No aplica"/>
    <s v="No aplica"/>
    <s v="Completo"/>
    <s v="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
    <s v="No aplica"/>
    <s v="No aplica"/>
    <s v="No aplica"/>
    <s v="No aplica"/>
    <s v="No aplica"/>
  </r>
  <r>
    <s v="Semillero de etnolingüística"/>
    <s v="Docencia"/>
    <n v="2014"/>
    <s v="2010, 2020"/>
    <x v="5"/>
    <s v="Profesor retirado"/>
    <s v="Estudiantes, Indígenas embera y wounaan"/>
    <s v="Antropología lingüística"/>
    <s v="Etnolingüística"/>
    <s v="Lengua, Indígenas"/>
    <s v="Colombia"/>
    <s v="Pacifico, Andina"/>
    <s v="Chocó, Antioquia "/>
    <s v="Quibdó"/>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s v="https://www.instagram.com/pajarostejedores/,https://www.facebook.com/lenguayculturaembera/,https://lenguayculturaembe.wixsite.com/embera"/>
    <s v="SemilleroEtnolinguistica_Portada"/>
    <s v="SemilleroEtnolinguistica_1, SemilleroEtnolinguistica_2, SemilleroEtnolinguistica_3, SemilleroEtnolinguistica_4, SemilleroEtnolinguistica_5, SemilleroEtnolinguistica_6"/>
    <s v="No aplica"/>
    <s v="No aplica"/>
  </r>
  <r>
    <s v="Lenguas autóctonas en Colombia"/>
    <s v="Investigación"/>
    <m/>
    <n v="2010"/>
    <x v="5"/>
    <s v="Profesor retirado"/>
    <s v="No aplica"/>
    <s v="Antropología lingüística"/>
    <s v="Etnolingüística"/>
    <s v="Lengua, Indígenas"/>
    <s v="Colombia"/>
    <s v="Pacifico"/>
    <s v="Chocó"/>
    <s v="No aplica"/>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_x000a__x000a_  _x000a__x000a_## Publicación:_x000a__x000a_Las lenguas autóctonas en Colombia. Consideraciones alrededor de su legitimación en la Constitución de 1991, Ilse Gröll, Ruth Pappenheim, María Emilia Montes Rodríguez, (compiladores)"/>
    <s v="No aplica"/>
    <s v="LenguasAutoctonas_Portada"/>
    <s v="No aplica"/>
    <s v="No aplica"/>
    <s v="No aplica"/>
  </r>
  <r>
    <s v="Arqueología histórica Cartagena"/>
    <s v="Investigación"/>
    <n v="2007"/>
    <n v="2000"/>
    <x v="6"/>
    <s v="Profesor retirado"/>
    <s v="No aplica"/>
    <s v="Arqueología "/>
    <s v="Arqueología histórica"/>
    <s v="Yacimientos subacuáticos, Cartagena colonial"/>
    <s v="Colombia"/>
    <s v="Caribe"/>
    <s v="Bolivar"/>
    <s v="Cartagena "/>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_x000a__x000a_## Publicación:_x000a__x000a_## Arqueología vemos, de otras cosas no sabemos : Resultados reciente de arqueología histórica en la ciudad de Cartagena de Indias. Elena Uprimny, Jimena Lobo Guerrero, 2007"/>
    <s v="No aplica"/>
    <s v="No aplica"/>
    <s v="No aplica"/>
    <s v="No aplica"/>
    <s v="No aplica"/>
  </r>
  <r>
    <s v="Revista etnógrafo"/>
    <s v="Divulgación"/>
    <n v="2005"/>
    <s v="2000, 2010, 2020"/>
    <x v="7"/>
    <s v="No aplica"/>
    <s v="Estudiantes, Profesores, Investigadores"/>
    <s v="Antropología sociocultural, Arqueología, Antropología biológica, Antropología lingüística"/>
    <s v="Transversal"/>
    <s v="No aplica"/>
    <s v="No aplica"/>
    <s v="No aplica"/>
    <s v="No aplica"/>
    <s v="No aplica"/>
    <s v="Completo"/>
    <s v="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
    <s v="https://eletnografo.wixsite.com/etnografo"/>
    <s v="Etnografo_Portada"/>
    <s v="No aplica"/>
    <s v="No aplica"/>
    <s v="No aplica"/>
  </r>
  <r>
    <s v="Estudios sobre movilidad y experiencias de empleadas domésticas"/>
    <s v="Investigación"/>
    <n v="2016"/>
    <s v="2010, 2020"/>
    <x v="8"/>
    <s v="Profesor activo"/>
    <s v="Estudiantes"/>
    <s v="Antropología sociocultural"/>
    <s v="Antropología urbana"/>
    <s v="Cuidado, Movilidad, Trabajo, Desigualdad, Género"/>
    <s v="Colombia"/>
    <s v="Andina"/>
    <s v="Cundinamarca"/>
    <s v="Bogotá "/>
    <s v="Completo"/>
    <s v="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
    <s v="No aplica"/>
    <s v="No aplica"/>
    <s v="EstudiosSobreMovilidad_1"/>
    <s v="No aplica"/>
    <s v="No aplica"/>
  </r>
  <r>
    <s v="Investigación sobre apoyo social y voluntarios"/>
    <s v="Investigación"/>
    <s v="2007 - 2010"/>
    <n v="2000"/>
    <x v="8"/>
    <s v="Profesor activo"/>
    <s v="No aplica"/>
    <s v="Antropología sociocultural"/>
    <s v="Antropología urbana"/>
    <s v="Apoyo social, Bienestar, Ciudad, Voluntarios, China"/>
    <s v="China"/>
    <s v="No aplica"/>
    <s v="No aplica"/>
    <s v="Guangzhou, Shanghai"/>
    <s v="Completo"/>
    <s v="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s v="No aplica"/>
    <s v="No aplica"/>
    <s v="InvestigaciónSobreApoyo_1"/>
    <s v="No aplica"/>
    <s v="No aplica"/>
  </r>
  <r>
    <s v="Change Stories: Manzanas de cuidado"/>
    <s v="Investigación"/>
    <s v="2023 - 2026"/>
    <n v="2020"/>
    <x v="8"/>
    <s v="Profesor activo"/>
    <s v="Maria Jose Alvarez, Adriana Hurtado, Investigadores internacionales, Estudiantes"/>
    <s v="Antropología sociocultural"/>
    <s v="Antropología urbana"/>
    <s v="Políticas públicas, Best practices, Diálogo Sur global/Norte global, Ciudad"/>
    <s v="No aplica"/>
    <s v="No aplica"/>
    <s v="No aplica"/>
    <s v="Bogotá, Internacional"/>
    <s v="Completo"/>
    <s v="El cambio multisectorial ha llevado a Bogotá (Colombia), una ciudad profundamente desigual y fragmentada, a convertirse en un ejemplo mundial de desarrollo sostenible. Se ha llevado a cabo una importante investigación sobre la infraestructura de movilidad sostenible de &quot;mejores prácticas&quot;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
    <s v="No aplica"/>
    <s v="No aplica"/>
    <s v="ChangeStories_1"/>
    <s v="No aplica"/>
    <s v="No aplica"/>
  </r>
  <r>
    <s v="NextGenC: Jóvenes, tecnología, participación política en ciudades intermedias de Colombia"/>
    <s v="Investigación"/>
    <s v="2023 - 2026"/>
    <n v="2020"/>
    <x v="8"/>
    <s v="Profesor activo"/>
    <s v="Investigadores internacionales, Estudiantes"/>
    <s v="Antropología sociocultural"/>
    <s v="Antropología urbana"/>
    <s v="Tecnología, Políticas públicas, Jóvenes, Participación, Diálogo Sur global/Norte global, Ciudad"/>
    <s v="Colombia"/>
    <s v="No aplica"/>
    <s v="No aplica"/>
    <s v="No aplica"/>
    <s v="Completo"/>
    <s v="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_x000a_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
    <s v="No aplica"/>
    <s v="No aplica"/>
    <s v="NextGen_1"/>
    <s v="No aplica"/>
    <s v="No aplica"/>
  </r>
  <r>
    <s v="Investigaciones sobre vivienda interés social"/>
    <s v="Investigación, Consultoría"/>
    <s v="2016, 2020, 2023"/>
    <s v="2010, 2020"/>
    <x v="8"/>
    <s v="Profesor activo"/>
    <s v="Estudiantes, Adriana Hurtado, CIDER, Universidad de York, Toronto"/>
    <s v="Antropología sociocultural"/>
    <s v="Antropología urbana"/>
    <s v="Vivienda, Convivencia, Desigualdad, Periferización, Análisis espacial"/>
    <s v="Colombia"/>
    <s v="Andina, Caribe"/>
    <s v="Cundinamarca, Antioquia, Atlantico"/>
    <s v="Bogotá, Medellín, Barranquilla"/>
    <s v="Completo"/>
    <s v="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
    <s v="No aplica"/>
    <s v="No aplica"/>
    <s v="InvestigacionesSobre_1"/>
    <s v="No aplica"/>
    <s v="No aplica"/>
  </r>
  <r>
    <s v="Laboratorio urbano "/>
    <s v="Docencia"/>
    <n v="2017"/>
    <s v="2010, 2020"/>
    <x v="8"/>
    <s v="Profesor activo"/>
    <s v="Maria Jose Alvarez, Estudiantes, Departamento sociología"/>
    <s v="Antropología sociocultural"/>
    <s v="Antropología urbana"/>
    <s v="Desigualdad urbana, Políticas públicas, Género, Cuidado "/>
    <s v="Colombia"/>
    <s v="Andina"/>
    <s v="Cundinamarca"/>
    <s v="Bogotá "/>
    <s v="Completo"/>
    <s v="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
    <s v="No aplica"/>
    <s v="No aplica"/>
    <s v="LaboratorioUrbano_1, LaboratorioUrbano_2, LaboratorioUrbano_3, LaboratorioUrbano_4, LaboratorioUrbano_5"/>
    <s v="No aplica"/>
    <s v="No aplica"/>
  </r>
  <r>
    <s v="Etnografía Cuna, Darien y Urabá"/>
    <s v="Investigación"/>
    <m/>
    <s v="1980, 1990"/>
    <x v="9"/>
    <s v="Profesor retirado"/>
    <m/>
    <s v="Antropología sociocultural"/>
    <s v="Etnología"/>
    <s v="Cunas, indígenas"/>
    <s v="Colombia"/>
    <s v="Andina"/>
    <s v="Antioquia "/>
    <s v="Turbo"/>
    <s v="Completo"/>
    <s v="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_x000a__x000a_  _x000a__x000a_## Publicaciones:_x000a__x000a_El cielo dorado: síntesis etnográfica de los cuna del Darién y Urabá, Jorge Morales"/>
    <s v="No aplica"/>
    <s v="No aplica"/>
    <s v="No aplica"/>
    <s v="No aplica"/>
    <s v="No aplica"/>
  </r>
  <r>
    <s v="Historia lingüística y etnografía de las sociedades istmo colombiana"/>
    <s v="Investigación"/>
    <n v="2018"/>
    <n v="2010"/>
    <x v="10"/>
    <s v="Profesor activo"/>
    <s v="No aplica"/>
    <s v="Antropología sociocultural, Antropología lingüística"/>
    <s v="Etnología "/>
    <s v="Ette, Esquemas ontológicos , Concepciones del entorno, Indígenas"/>
    <s v="Honduras, Colombia"/>
    <s v="Región istmocolombiana "/>
    <s v="No aplica"/>
    <s v="No aplica"/>
    <s v="Completo"/>
    <s v="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
    <s v="No aplica"/>
    <s v="No aplica"/>
    <s v="No aplica"/>
    <s v="No aplica"/>
    <s v="No aplica"/>
  </r>
  <r>
    <s v="Cosmo ecologías de las sociedades indígenas del norte de Colombia"/>
    <s v="Investigación"/>
    <n v="2018"/>
    <n v="2010"/>
    <x v="10"/>
    <s v="Profesor activo"/>
    <s v="No aplica"/>
    <s v="Antropología sociocultural"/>
    <s v="Etnología "/>
    <s v="Noción de lo humano, Humanidad, Animalidad, Vegetalidad, Esquemas ontológicos "/>
    <s v="No aplica"/>
    <s v="Llanuras ariguaní, llanuras de caribe, Sierra nevada de santa Marta, Andes orientales, Serranía del perijá"/>
    <s v="No aplica"/>
    <s v="No aplica"/>
    <s v="Completo"/>
    <s v="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
    <s v="No aplica"/>
    <s v="No aplica"/>
    <s v="No aplica"/>
    <s v="No aplica"/>
    <s v="No aplica"/>
  </r>
  <r>
    <s v="Plan de manejo arqueológico de Bogotá - IDPC"/>
    <s v="Consultoría"/>
    <n v="2011"/>
    <n v="2010"/>
    <x v="11"/>
    <s v="Profesor activo"/>
    <s v="IDPC"/>
    <s v="Antropología sociocultural"/>
    <s v="Patrimonio cultural"/>
    <s v="Diagnóstico, Potencial arqueológico, Normativas"/>
    <s v="Colombia"/>
    <s v="Andina"/>
    <s v="Cundinamarca"/>
    <s v="Bogotá"/>
    <s v="Completo"/>
    <s v="Esta investigación se desarrolló en el marco del Convenio 141 de 2010 suscrito entre el Instituto Distrital de Patrimonio Cultural – IDPC - y la Universidad de los Andes, cuyo objetivo general fue definir un esquema para incorporar los elementos necesarios para la protección del patrimonio arqueológico en el Plan de Ordenamiento Territorial de Bogotá D.C. Se trató de una investigación para precisar la naturaleza del patrimonio arqueológico de la capital y de reconocer los otros agentes o actores a nivel distrital con competencias sobre él mismo, con el doble objetivo de armonizar las relaciones entre los diversos actores entorno a este patrimonio y sobre todo, dado que los POT son las cartas básicas de navegación para el desarrollo de las comunidades, estructurar un protocolo que pudiese desde dicha norma, blindar la gestión de defensa y protección del patrimonio arqueológico conocido y potencial."/>
    <s v="No aplica"/>
    <s v="PlanDeManejoArqueologico_Portada"/>
    <s v="PlanDeManejoArqueologico_1, PlanDeManejoArqueologico_2, PlanDeManejoArqueologico_3"/>
    <s v="No aplica"/>
    <s v="No aplica"/>
  </r>
  <r>
    <s v="Evaluación del potencial arqueológico y posible impacto de actividades de exploración geológica del proyecto minero Quinchia, Risaralda"/>
    <s v="Consultoría"/>
    <n v="2012"/>
    <n v="2010"/>
    <x v="11"/>
    <s v="Profesor activo"/>
    <s v="Minera Quinchía SAS"/>
    <s v="Arqueología "/>
    <s v="Arqueología preventiva"/>
    <s v="Diagnóstico, Potencial arqueológico, Minería"/>
    <s v="Colombia"/>
    <s v="Andina"/>
    <s v="Risaralda"/>
    <s v="Quinchía"/>
    <s v="Completo"/>
    <s v="El proyecto “Evaluación del potencial arqueológico y posible impacto de actividades de exploración geológica en la zona del Proyecto Minero Quinchía, Risaralda: Consolidación de un Plan de Manejo Arqueológico - Fase de Exploración” se adelantó dado que la zona de interés minero es una zona con un potencial arqueológico alto, lo que implicó adelantar un estudio que permitiendo identificar, evaluar y caracterizar el potencial arqueológico, permitiera definir un Plan de Manejo Arqueológico para normalizar las actividades del programa de exploración minera; tal estudio, se entiende, permite sentar de paso las bases para futuros licenciamientos en materia ambiental y arqueológica, de llegar la compañía ha concretar una fase de explotación."/>
    <s v="No aplica"/>
    <s v="EvaluaciónQuinchia_Portada"/>
    <s v="EvaluaciónQuinchia_1, EvaluaciónQuinchia_2, EvaluaciónQuinchia_3, EvaluaciónQuinchia_4"/>
    <s v="No aplica"/>
    <s v="No aplica"/>
  </r>
  <r>
    <s v="Evaluación del potencial arqueológico y desarrollo de planes de manejo arqueológico El burro, Capellanía, la Conejera"/>
    <s v="Consultoría"/>
    <n v="2013"/>
    <n v="2010"/>
    <x v="11"/>
    <s v="Profesor activo"/>
    <s v="Empresa de acueducto y alcantarillado de Bogotá "/>
    <s v="Arqueología "/>
    <s v="Arqueología preventiva"/>
    <s v="Diagnóstico, Potencial arqueológico, Humedal"/>
    <s v="Colombia"/>
    <s v="Andina"/>
    <s v="Cundinamarca"/>
    <s v="Bogotá"/>
    <s v="Completo"/>
    <s v="Esta investigación fue realizada a solicitud de la Empresa de Acueducto y Alcantarillado de Bogotá ESP -EAAB ESP- como una actividad previa a la realización de un programa de intervenciones para la restauración ecológica de los humedales La Conejera, Capellanía, y El Burro, obras que implicaban, entre otras actividades, el restablecimiento de la batimetría mediante retiro de sedimentos y/o escombros acumulados en los cauces y cuencas, adecuación de la topografía para generar entornos apropiados para diferentes especies de plantas y animales y la construcción de algunas obras de infraestructura como muros de contención, canales, cerramientos, etc._x000a__x000a_En paralelo con esta investigación, la Empresa de Acueducto y Alcantarillado de Bogotá ESP -EAAB ESP- contrató también con la Universidad de los Andes, un estudio para desarrollar una guía de recomendaciones para la gestión integral del componente arqueológico al interior de la empresa en función de sus diversas actividades."/>
    <s v="No aplica"/>
    <s v="EvaluaciónHumedales_Portada"/>
    <s v="EvaluaciónHumedales_1, EvaluaciónHumedales_2"/>
    <s v="No aplica"/>
    <s v="No aplica"/>
  </r>
  <r>
    <s v="Evaluación del potencial de la hacienda El noviciado "/>
    <s v="Consultoría"/>
    <n v="2015"/>
    <n v="2010"/>
    <x v="11"/>
    <s v="Profesor activo"/>
    <s v="Universidad de los Andes"/>
    <s v="Arqueología "/>
    <s v="Arqueología preventiva"/>
    <s v="Diagnóstico, Potencial arqueológico "/>
    <s v="Colombia"/>
    <s v="Andina"/>
    <s v="Cundinamarca"/>
    <s v="Cota"/>
    <s v="Completo"/>
    <s v="La investigación “Evaluación del Potencial Arqueológico de la Hacienda El Noviciado - municipio de Cota - en función del desarrollo del Plan de Parcelación y de las obras en zonas de cesiones públicas números 3, 4 y 5”, implicó el estudio de las 330 ha que conforman este predio, con el fin de identificar su potencial arqueológico y producir el Plan de Manejo Arqueológico necesario para que las eventuales intervenciones en el suelo y subsuelo, que deban acometerse para lograr el desarrollo del Plan Parcial previsto no generen una afectación negativa del mismo."/>
    <s v="No aplica"/>
    <s v="EvaluaciónNoviciado_Portada"/>
    <s v="EvaluaciónNoviciado_1. EvaluaciónNoviciado_2, EvaluaciónNoviciado_3"/>
    <s v="No aplica"/>
    <s v="No aplica"/>
  </r>
  <r>
    <s v="Unidades domésticas, áreas de actividad y el “Complejo Tesorito”: Un estudio sobre la ocupación humana prehispánica en el territorio “Quimbaya”"/>
    <s v="Docencia"/>
    <n v="2004"/>
    <n v="2000"/>
    <x v="11"/>
    <s v="Profesor activo"/>
    <s v="Estudiantes pregrado, Universidad de Caldas, FIAN"/>
    <s v="Arqueología "/>
    <s v="Arqueología regional"/>
    <s v="Vivienda"/>
    <s v="Colombia"/>
    <s v="Andina"/>
    <s v="Caldas"/>
    <s v="Manizales"/>
    <s v="Completo"/>
    <s v="La investigación “Unidades Domésticas y Áreas de Actividad Prehispánicas en el Territorio “Quimbaya” - Escuela de Campo en Arqueología – Fase I”, corresponde a la excavación de un área de 94 metros cuadrados dentro de una terraza coluvial de aproximadamente 320 m², ubicada en el pie de ladera de un pequeño cono volcánico en la granja Tesorito, parte del Sistema Granjas de la Universidad de Caldas, localizada a unos 10 kilómetros del casco urbano de Manizales en el sector de Maltearía, vía Manizales-Bogotá. El propósito de esta investigación fue documentar los espacios domésticos de las sociedades prehispánicas de esta zona del país, habiendo logrado caracterizar uno de estos contextos fechándolo hacia el año 300 d.C."/>
    <s v="No aplica"/>
    <s v="Tesorito_Portada"/>
    <s v="Tesorito_1, Tesorito_2"/>
    <s v="No aplica"/>
    <s v="No aplica"/>
  </r>
  <r>
    <s v="Escuela de campo: Sopó en contexto"/>
    <s v="Docencia"/>
    <n v="2006"/>
    <s v="2000, 2010"/>
    <x v="11"/>
    <s v="Profesor activo"/>
    <s v="Estudiantes pregrado, Ricardo Ferrer, Municipio de Sopó"/>
    <s v="Arqueología "/>
    <s v="Arqueología regional"/>
    <s v="Poblamiento, Indígenas"/>
    <s v="Colombia"/>
    <s v="Andina"/>
    <s v="Cundinamarca"/>
    <s v="Sopó"/>
    <s v="Completo"/>
    <s v="Esta investigación ofrece la primera perspectiva de carácter regional sistemática sobre la ocupación humana de la cuenca baja del río Teusacá en el municipio de Sopó. En efecto, la investigación realizada conjuga datos arqueológicos y etnohistóricos de modo que muestra la dimensión de la trayectoria de la ocupación humana de esta zona, para lo cual describe los patrones de asentamiento y establece un perfil demográfico a lo largo de unos dos mil años de historia. Por su carácter regional sistemático, la obra plantea también los elementos necesarios para la gestión integral del patrimonio arqueológico de esta zona. Esta investigación se desarrolló como una Escuela de Campo del Departamento de Antropología de la Universidad de los Andes, en acuerdo con el Municipio de Sopó, vinculando cerca de 120 estudiantes entre los años 2006 y 2009."/>
    <s v="No aplica"/>
    <s v="EscuelaSopo_Portada"/>
    <s v="EscuelaSopo_1, EscuelaSopo_2, EscuelaSopo_3"/>
    <s v="No aplica"/>
    <s v="No aplica"/>
  </r>
  <r>
    <s v="Escuela de campo: Mompox"/>
    <s v="Docencia"/>
    <n v="2018"/>
    <n v="2010"/>
    <x v="11"/>
    <s v="Profesor activo"/>
    <s v="Estudiantes de pregrado, Ricardo Ferrer, Elizabeth Ramos"/>
    <s v="Arqueología, Antropología sociocultural"/>
    <s v="Antropología y arqueología de la alimentación"/>
    <s v="Turismo, Alimentación, Patrimonio cultural"/>
    <s v="Colombia"/>
    <s v="Caribe"/>
    <s v="Bolivar"/>
    <s v="Mompox"/>
    <s v="En espera de información por parte del profesor"/>
    <m/>
    <m/>
    <m/>
    <m/>
    <m/>
    <m/>
  </r>
  <r>
    <s v="Observatorio del Patrimonio Cultural y Arqueológico"/>
    <s v="Investigación"/>
    <n v="2007"/>
    <s v="2000, 2010, 2020"/>
    <x v="11"/>
    <s v="Profesor activo"/>
    <s v="Manuel Salge Ferro"/>
    <s v="Antropología sociocultural"/>
    <s v="Patrimonio cultural"/>
    <s v="Patrimonio cultural"/>
    <s v="No aplica"/>
    <s v="No aplica"/>
    <s v="No aplica"/>
    <s v="No aplica"/>
    <s v="Completo"/>
    <s v="OPCA es el Observatorio del Patrimonio Cultural y Arqueológico, un grupo de trabajo con autonomía propia, dedicado a la reflexión, investigación y análisis de la temática del patrimonio cultural y arqueológico, con el fin de llegar a generar impacto directo en la percepción, gestión y formulación de políticas públicas sobre el tema. Desde el marco institucional que ofrece la Universidad de los Andes, OPCA congrega tanto actores de los diferentes sectores de la vida sociocultural del país, como académicos, profesionales y estudiantes de diversas disciplinas, proporcionando un espacio de diálogo abierto y constructivo alrededor del tema del patrimonio cultural y arqueológico. Desde sus inicios en el año 2006, ha venido desarrollando múltiples estrategias y consolidando una amplia gama de actividades para alcanzar sus metas, destacándose la creación y manteniendo del Portal OPCA (https://opca.uniandes.edu.co/) y la producción semestral del Boletín OPCA (desde 2009), como también de eventos tipo podcast, reuniones virtuales, lanzamientos de los boletines, exposiciones, concursos públicos y participación en investigaciones de diverso tipo."/>
    <s v="https://opca.uniandes.edu.co/"/>
    <s v="OPCA_Portada"/>
    <s v="OPCA_1, OPCA_2, OPCA_3, OPCA_4. OPCA_5, OPCA_6"/>
    <s v="No aplica"/>
    <s v="No aplica"/>
  </r>
  <r>
    <s v="Arqueología regional en el Cauca Medio (PARQUIM)"/>
    <s v="Investigación"/>
    <n v="2023"/>
    <n v="2020"/>
    <x v="11"/>
    <s v="Profesor activo"/>
    <s v="Elizabeth Ramos, Julian Escobar, Heinz foundation, Universidad Nacional, ICANH"/>
    <s v="Arqueología "/>
    <s v="Arqueología regional"/>
    <s v="Análisis espacial, Distribución poblacional, Demografía regional"/>
    <s v="Colombia"/>
    <s v="Andina"/>
    <s v="Caldas, Quindío, Risaralda, Antioquia"/>
    <s v="No aplica"/>
    <s v="Completo"/>
    <s v="El PARQUIM es un programa de investigación arqueológica de carácter regional sobre la cuenca media del río Cauca (sur de Antioquia, Caldas, Risaralda, Quindío y norte del Valle), que trata de construir una matriz de análisis para dilucidar la trayectoria de ocupación y organización de las sociedades humanas en este espacio geográfico, dese las primeras ocupaciones sedentarias en adelante, construyendo para ello un referente de cálculos demográficos, organización económica y vida doméstica. Como metodología, se basa en la investigación en campo de ocho bloques de 50 km cuadrados cada uno con la metodología del Reconocimiento Regional Sistemático, acompañada de excavaciones estratigráficas. A la fecha se ha avanzado en el estudio de 3 de las zonas, una en Filandia (Jaramillo, Ramos y Escobar 2023), otra en Santa Rosa de Cabal (Jaramillo y Escobar en prensa) y Arma (Escobar, 2024)."/>
    <s v="No aplica"/>
    <s v="ArqueologíaCaucaMedio_Portada"/>
    <s v="ArqueologíaCaucaMedio_1, ArqueologíaCaucaMedio_2, ArqueologíaCaucaMedio_3, ArqueologíaCaucaMedio_4"/>
    <s v="No aplica"/>
    <s v="No aplica"/>
  </r>
  <r>
    <s v="Capitalismo, historia y cultura "/>
    <s v="Docencia"/>
    <n v="2014"/>
    <n v="2010"/>
    <x v="12"/>
    <s v="Profesor activo"/>
    <s v="Conectate"/>
    <s v="Antropología sociocultural"/>
    <s v="Antropología económica,_x0009_Antropología política y del estado "/>
    <s v="Capitalismo, Estudios globales"/>
    <s v="No aplica"/>
    <s v="No aplica"/>
    <s v="No aplica"/>
    <s v="No aplica"/>
    <s v="Completo"/>
    <s v="Capitalismo, historia y cultura es un curso desarrollado por Margarita Serje que explora que la idea del capital, que nace a finales de la edad media y que hoy parece natural y universal, da inicio a una era que ha transformado radicalmente al planeta y a los seres humanos. A pesar de sus brillantes logros artísticos, tecnológicos y científicos, el Capitalismo presenta brutales e innegables fracasos en el campo de lo social y lo ecológico, pues además de haber producido violencia, injusticia y formas de exclusión y de desigualdad social extremas, su voracidad de recursos tiene hoy en jaque al clima y a la diversidad de la vida en el planeta. Comprender la trayectoria del capitalismo es esencial para entender el mundo actual y para poder imaginar el futuro."/>
    <s v="No aplica"/>
    <s v="No aplica"/>
    <s v="Capitalismo_1, Capitalismo_2"/>
    <s v="No aplica"/>
    <s v="No aplica"/>
  </r>
  <r>
    <s v="Escuela de Campo, Guajira"/>
    <s v="Docencia"/>
    <n v="2016"/>
    <n v="2010"/>
    <x v="12"/>
    <s v="Profesor activo"/>
    <s v="Estudiantes"/>
    <s v="Antropología sociocultural"/>
    <s v="Antropología de género"/>
    <s v="Género, Comunidad Siapana, Comunidad Macú, Comuidades Wayuu, Alimentación"/>
    <s v="Colombia"/>
    <s v="Caribe"/>
    <s v="Guajira"/>
    <s v="No aplica"/>
    <s v="Completo"/>
    <s v="Se realizó una etnografía en rancherías bajas, medias y altas para entender y observar las condiciones de producción de sustento de las comunidades Wayúu, su seguridad alimentaria, y el manejo de recursos de alimentación."/>
    <s v="No aplica"/>
    <s v="No aplica"/>
    <s v="No aplica"/>
    <s v="No aplica"/>
    <s v="No aplica"/>
  </r>
  <r>
    <s v="Atlas de La Vorágine"/>
    <s v="Investigación"/>
    <n v="2017"/>
    <n v="2010"/>
    <x v="12"/>
    <s v="Profesor activo"/>
    <s v="Universidad de Bergamo, Universidad de Colchester, Estudiantes"/>
    <s v="Antropología sociocultural"/>
    <s v="Antropología económica, Antropología política y del estado"/>
    <s v="Análisis espacial, La Vorágine, Nueva era imperial"/>
    <s v="No aplica"/>
    <s v="No aplica"/>
    <s v="No aplica"/>
    <s v="No aplica"/>
    <s v="Completo"/>
    <s v="Este proyecto busca mostrar los procesos sociales, económicos y políticos de la macro región orinoco amazónica durante la llamada era imperial, 1870 - 1930. Propone una lectura de la novela desde el punto de vista de análisis del proyecto extractivista - esportador. Adicionalmente, busca descentrar la lectura tradicional de la novela como novela regional de la selva, y la noción determinista de la selva. "/>
    <s v="No aplica"/>
    <s v="No aplica"/>
    <s v="AtlasVoragine_1, AtlasVoragine_2, AtlasVoragine_3"/>
    <s v="No aplica"/>
    <s v="No aplica"/>
  </r>
  <r>
    <s v="Consulta previa para desarrollo petrolero en la Orinoquía"/>
    <s v="Investigación"/>
    <s v="2011 - 2014"/>
    <n v="2010"/>
    <x v="12"/>
    <s v="Profesor activo"/>
    <s v="Empresas petroleraas Oxy, Agencia nacional de hidrocarburos, Ejercito, Pueblos indígenas de la orinoquía, Estudiante"/>
    <s v="Antropología sociocultural"/>
    <s v="Antropología política y del estado, Antropología económica, Ecología política"/>
    <s v="Consulta previa, Cotidianidad, Centros educativos, Políticas públicas"/>
    <s v="Colombia"/>
    <s v="Orinoquía"/>
    <s v="Vichada"/>
    <s v="No aplica"/>
    <s v="Completo"/>
    <s v="Se desarrolló una investigación de la puesta en marcha y en escena de la consulta. Durante el proceso se realizo una etnografía de las prácticas concretas de la consulta previa en reuniones y en la región. Además, se hizo un acompañamiento a los centros educativos y se profundizó en su relación con el petroleo. "/>
    <s v="No aplica"/>
    <s v="No aplica"/>
    <s v="ConsultaPrevia_1, ConsultaPrevia_2, ConsultaPrevia_3, ConsultaPrevia_4"/>
    <s v="No aplica"/>
    <s v="No aplica"/>
  </r>
  <r>
    <s v="Proyecto Buritaca 200 Ciudad Perdida"/>
    <s v="Investigación"/>
    <n v="1980"/>
    <n v="1980"/>
    <x v="13"/>
    <s v="Profesor activo"/>
    <s v="Lorrain Bolmer, Silvia Botero, Carl Lanageabek, ICAN, Estudiantes"/>
    <s v="Arqueología, Antropología sociocultural"/>
    <s v="Antropología del paisaje, Ecología política"/>
    <s v="Vestigios Tairona, Indígenas, Kogui, Colonización, Marimberos, Militares"/>
    <s v="Colombia"/>
    <s v="Caribe"/>
    <s v="Sierra Nevada de Santa Marta "/>
    <s v="CIudad Perdida"/>
    <s v="Completo"/>
    <s v="Este proyecto abarcó el estudio del poblamiento prehispánico y contemporaneo del alto río buritaca. Abordó estudios de las tecnologías prehispánicas e indígenas contemporáneas del manejo del entorno. Adicionalmente, hubo un análisis de las relaciones sociales contemporáneas de la regíon. Indígenas, colonos, hippies, ejercito, Combos de la marimba._x000a__x000a_Durante el proyecto se hizo un recorrido a la cuenca del río Buritaca en busca de sitios arqueológicos para tener un panorama de cómo era la organización regional de las comunidades indígenas. Durante esa labor, el grupo de investigadores tendría que enfrentarse a dos retos: el diálogo con las comunidades indígenas que defendían su territorio ancestral y el fenómeno de los crecientes cultivos de marihuana de la época. Frente al primero, se llegó al acuerdo de no realizar más excavaciones, sino investigar aquellos sitios que ya habían sido guaqueados. Frente al segundo, fue necesaria no solo la acción sino la vigilancia permanente del Ejército."/>
    <s v="https://uniandes.edu.co/es/noticias/antropologia/viaje-al-corazon-de-la-sierra-nevada-de-santa-marta, "/>
    <s v="No aplica"/>
    <s v="Buritaca_1, Buritaca_2, Buritaca_3, Buritaca_4"/>
    <s v="https://www.youtube.com/watch?v=e4lwSnukVck&amp;t=348s"/>
    <s v="No aplica"/>
  </r>
  <r>
    <s v="La fábula de los hilos rojos: El mundo de la vida en el volcán páramo Doña Juana"/>
    <s v="Investigación"/>
    <n v="2021"/>
    <n v="2020"/>
    <x v="14"/>
    <s v="Profesor activo"/>
    <s v="Estudiante de pregrado"/>
    <s v="Antropología sociocultural"/>
    <s v="Antropología de la vida"/>
    <s v="Entornos vitales, Amapola, Toxicidad, Patrimonio arqueologico, Patrimonio natural, Patrimonio cultural"/>
    <s v="Colombia"/>
    <s v="Pacifico"/>
    <s v="Nariño"/>
    <s v="Tablón de Gómez"/>
    <s v="Completo"/>
    <s v="Esta propuesta desarrolló un producto de creación basado en una investigación ya realizada. Se trata de un relato animado de 30 minutos, cuyo objetivo es transmitir –desde una perspectiva multiespecie— la interdependencia ecosistémica de las memorias geológicas, ecológicas y culturales que son parte del entorno vital del volcán-páramo Doña Juana, situado en el noreste de Nariño. Financiación: Vicedecanatura de Investigación."/>
    <s v="https://cienciassociales.uniandes.edu.co/imprenta-edicion-1/un-dialogo-inusual-entre-antropologia-y-vulcanologia/, https://cienciassociales.uniandes.edu.co/antropologia/eventos/antropologia-hoy-sumergiendonos-en-la-fabula-de-los-hilos-rojos/"/>
    <s v="No aplica"/>
    <s v="FabulaHilosRojos_1, FabulaHilosRojos_2"/>
    <s v="https://youtu.be/Ik9TDaGg-DM"/>
    <s v="No aplica"/>
  </r>
  <r>
    <s v="Revisitando el pensamiento político, cultural y religioso de Manuel Quintín Lame: Una trigología "/>
    <s v="Investigación"/>
    <n v="2017"/>
    <s v="2010, 2020"/>
    <x v="14"/>
    <s v="Profesor activo"/>
    <s v="No aplica"/>
    <s v="Antropología sociocultural"/>
    <s v="Antropología política y del estado"/>
    <s v="Manuel Quintin Lame"/>
    <s v="Colombia"/>
    <s v="Andina"/>
    <s v="Cauca, Tolima"/>
    <s v="Ortega, Natagaima, Coyaima, Popayán, Piendamo, Cajibio, Tambo"/>
    <s v="Completo"/>
    <s v="Este proyecto revisita la labor investigativa de casi dos décadas que se plasmó en el libro La civilización montés: la visión india y el trasegar de Manuel Quintín Lame en la Colombia moderna (Uniandes, 2009) para proponer una nueva reinterpretación del legado de Lame (1883-1967) en tres horizontes temáticos transversales: (1) la relevancia de sus ideas en mi propuesta crítica desde el sur con relación a la tendencia de la ontología política de la antropología contemporánea, (2) el impacto de su pensamiento y trasegar en el legado republicano y la práctica democrática de los pueblos indígenas del suroccidente andino (nasas, misaks y pijaos) entre finales del siglo XIX y mediados del siglo XX, y (3) la experiencia político-religiosa de la emancipación de Lame como una vivencia de la universalidad desde abajo, a partir del análisis de las tesis de la filosofía de la historia de Walter Benjamin."/>
    <s v="No aplica"/>
    <s v="No aplica"/>
    <s v="ManuelQuintin_1"/>
    <s v="No aplica"/>
    <s v="No aplica"/>
  </r>
  <r>
    <s v="Las mujeres indígenas y el redimensionamiento de lo política en Colombia: Una etnografía experimental de lo femenino"/>
    <s v="Investigación"/>
    <n v="2013"/>
    <n v="2010"/>
    <x v="14"/>
    <s v="Profesor activo"/>
    <s v="Pauline Ochoa, Viviane Martinez, Juanita Melo"/>
    <s v="Antropología sociocultural"/>
    <s v="Antropología política y del estado"/>
    <s v="Mujeres indígenas, Política, Etnografía experimental, Identidad, Indígenas"/>
    <s v="Colombia"/>
    <s v="Pacifico, Amazonas, Atlantico"/>
    <s v="Cauca, Nariño, Putumayo, Cesar"/>
    <s v="Silvia, Valledupar, Mocoa, Pasto"/>
    <s v="Completo"/>
    <s v="Este programa de investigación se propuso analizar el rol y liderazgo de mujeres de diferentes pueblos indígenas (misaks, kankuamas, ingas y kichwas) en la reconfiguración del campo de lo político en la historia de las luchas indígenas en Colombia desde la segunda mitad del siglo XX hasta el presente. Financiamiento: Iniciativas especiales, Vicedecanatura de Investigación, Facultad de Ciencias Sociales, 2013._x000a__x000a_## Las 4 tesis involucradas en este proyecto fueron:_x000a__x000a_Vivian Andrea Martínez. 2013. Género, etnicidad y acción colectiva femenina - conversaciones con las mujeres indígenas del Cabildo Mayor Kichwa Camainkibo de Bogotá. Tesis de maestría._x000a__x000a_Juanita Melo Guzmán. 2014. &quot;El fogón no se ha apagado&quot; - la participación política de las mujeres Misak en el Resguardo Indígena de Guambía, Cauca : una aproximación desde los relatos de vida algunas lideres Misak. Tesis de pregrado._x000a__x000a_Pauline Ochoa León. 2018. Entre la negociación y la contestación : de cómo los líderes y lideresas kankuamos han construido un proyecto de pueblo. Disertación doctoral_x000a__x000a_Vivian Andrea Martínez. 2019. &quot;Uarmi Yuyay&quot; : activismos y liderazgos de las mujeres ingas en la vida de Pastora Chasoy Agreda. Disertación doctoral"/>
    <s v="https://razonpublica.com/author/monicaespinosa/_x000a_https://antropolitica.uniandes.edu.co/spip.php?article42"/>
    <s v="No aplica"/>
    <s v="MujeresIndigenas_1"/>
    <s v="No aplica"/>
    <s v="No aplica"/>
  </r>
  <r>
    <s v="Flor de mayo: Centro de penamiento territorial campesino "/>
    <s v="Investigación"/>
    <n v="2023"/>
    <n v="2020"/>
    <x v="14"/>
    <s v="Profesor activo"/>
    <s v="Estudiantes pregrado, Posgrado"/>
    <s v="Antropología sociocultural"/>
    <s v="Antropología de la vida"/>
    <s v="Campesinos, Sistema agroalimentarios, Resiliencia, Resistencia, Volcan-Páramo doña juana, Etnografía multiespecie"/>
    <s v="Colombia"/>
    <s v="Pacifico"/>
    <s v="Nariño"/>
    <s v="Tablón de Gómez"/>
    <s v="Completo"/>
    <s v="Proyectos diseñados para financiación externa cuyo objetivo es promover y profundizar el trabajo de co-creación para el desarrollo sostenible y la conservación del patrimonio natural en Las Mesas (Nariño), con comunidades campesinas que habitan en el área circundante del Parque Nacional Natural Complejo Volcánico Doña Juana – Cascabel.   Propuesta de financiación: Open Society University Network."/>
    <s v="No aplica"/>
    <s v="No aplica"/>
    <s v="No aplica"/>
    <s v="No aplica"/>
    <s v="No aplica"/>
  </r>
  <r>
    <s v="Portafolio ecología histórica y memoria social. Geosocioresiliencia ecosistemica  en territorios volcanicos habitados"/>
    <s v="Investigación"/>
    <n v="2018"/>
    <s v="2010, 2020"/>
    <x v="14"/>
    <s v="Profesor activo"/>
    <s v="Ciencias sociales, Ciencias, Diseño, Ingenieria civil y ambiental, Estudiantes pregrado, Estudiantes posgrado "/>
    <s v="Antropología sociocultural"/>
    <s v="Antropología de la vida, Antropología ambiental "/>
    <s v="Resiliencia, Gestión y mitigación de riesgo, Volcán, Páramo, Saberes locales"/>
    <s v="Colombia"/>
    <s v="Pacifico"/>
    <s v="Nariño"/>
    <s v="Tablón de Gómez"/>
    <s v="Completo"/>
    <s v="Programa transdisciplinario de investigación que reune perspectivas y análisis geológicos, paleoecológicos, socioecológicos y socioculturales sobre el tema de la resiliencia ecosistémica en el Complejo Volcánico Doña Juana Cascabel (Nariño) y las comunidades campesinas que habitan en las zonas de amortiguamiento del corregimiento de Las Mesas.   Este programa transdisciplinario fue merecedor del premio Dejar Huella 2022 de la Vicerrectoría de Investigación. _x000a__x000a_Producto de alto impacto:_x000a_Pardo, Espinosa, et al. “Worlding resilience in the Doña Juana Volcano-Páramo, Northern Andes (Colombia): A transdisciplinary view”, Natural Hazards  107: 1845–1880, 2021"/>
    <s v="No aplica"/>
    <s v="No aplica"/>
    <s v="No aplica"/>
    <s v="No aplica"/>
    <s v="No aplica"/>
  </r>
  <r>
    <s v="Estrategias de mitigación de fenómenos de remosión en masa en terriorios volcánicos centradas en capacidades locales"/>
    <s v="Investigación"/>
    <n v="2019"/>
    <s v="2010, 2020"/>
    <x v="14"/>
    <s v="Profesor activo"/>
    <s v="Estudiantes pregrado, Posgrado, Interdiciplinario"/>
    <s v="Antropología sociocultural"/>
    <s v="Antropología de la vida, Antropología ambiental "/>
    <s v="Resiliencia, Gestión y mitigación de riesgo, Volcán, Páramo, Saberes locales"/>
    <s v="Colombia"/>
    <s v="Pacifico"/>
    <s v="Nariño"/>
    <s v="Tablón de Gómez"/>
    <s v="Completo"/>
    <s v="Proyecto 169-2019 de la convocatoria 808-2018 de Colciencias cuyo objetivo general fue diseñar estrategias alternativas de mitigación frente a fenómenos de remoción en masa en la cuenca alta del río Resina (Nariño), centradas en capacidades locales y orientadas al desarrollo sostenible. Financiamiento: MinCiencias, Colombia.  Este proyecto interdisciplinario que vinculó al grupo Ecología Histórica y Memoria Social (EHMS) con base en la Universidad de Los Andes. "/>
    <s v="No aplica"/>
    <s v="No aplica"/>
    <s v="No aplica"/>
    <s v="No aplica"/>
    <s v="EstrategiasMitigacion.pdf"/>
  </r>
  <r>
    <s v="Persistencia de prácticas indígenas durante la colonia en el altiplano cundiboyacense"/>
    <s v="Investigación"/>
    <n v="1996"/>
    <s v="1990, 2010"/>
    <x v="15"/>
    <s v="Profesor retirado"/>
    <s v="No aplica"/>
    <s v="Arqueología "/>
    <s v="Arqueología histórica"/>
    <s v="Indígenas, Colonia, Documentos históricos, Asentamientos"/>
    <s v="No aplica"/>
    <s v="Andina"/>
    <s v="Boyacá, Cundinamarca"/>
    <s v="No aplica"/>
    <s v="Completo"/>
    <s v="La arqueología es una fuente válida de información para períodos históricos sobre los cuales se dispone de información escrita. Esta linea de investigación aborda, desde el campo de la Arqueología, las transformaciones ocurridas entre las comunidades indígenas del altiplano central de Colombia durante la conquista europea y el período colonial. Se utilizan dos enfoques básicos: el patrón de asentamiento español y el modelo de relaciones contraperiféricas derivado de dicho patrón._x000a__x000a_## Publicación:_x000a__x000a_Persistencia de prácticas indígenas durante la colonia en el altiplano Cundiboyacense, Monika Therrien"/>
    <s v="No aplica"/>
    <s v="No aplica"/>
    <s v="No aplica"/>
    <s v="No aplica"/>
    <s v="No aplica"/>
  </r>
  <r>
    <s v="Arqueología histórica en Cartagena"/>
    <s v="Investigación"/>
    <n v="2007"/>
    <n v="2000"/>
    <x v="15"/>
    <s v="Profesor retirado"/>
    <s v="No aplica"/>
    <s v="Arqueología "/>
    <s v="Arqueología histórica"/>
    <s v="Ordenes religiosas,  Calidad de vida, Colonia, Documentos históricos "/>
    <s v="Colombia"/>
    <s v="Caribe"/>
    <s v="Bolivar"/>
    <s v="Cartagena"/>
    <s v="Completo"/>
    <s v="Esta línea de investigación abarca los estudios arqueológicos efectuados en Cartagena. A partir de información recolectada en lo que hoy son dos monumentos nacionales (e insertos en un centro histórico declarado Patrimonio de la Humanidad), San Pedro Claver y Santo Domingo, se pretende indagar sobre la conformación de estas dos instituciones: las negociaciones de su autoridad religiosa y política, además de las estrategias de producción económica, y con ellas la construcción de identidades culturales que incidieron y marcaron divisiones en la estructuración de un segmento de la población cartagenera colonial._x000a__x000a_Con base en las investigaciones arqueológicas se estudia la relación de los restos de alfarería y de fauna con el estilo de vida, el consumo de carne de ganado vacuno, se identifican los rasgos de la sociedad colonial cartagenera en la vida cotidiana y el manejo de poder de los Jesuitas y Dominicos en Cartagena en el siglo XVII._x000a__x000a_## Publicación:_x000a__x000a_Más que distinción, en busca de la diferenciación: arqueología histórica de Cartagena de Indias en el siglo xvii, Mónika Therrien"/>
    <s v="No aplica"/>
    <s v="No aplica"/>
    <s v="No aplica"/>
    <s v="No aplica"/>
    <s v="No aplica"/>
  </r>
  <r>
    <s v="Diseño de una propuesta de capacitación para fomentar la participación de fuerza laboral local de la Guajira en la implementación de proyectos de energías renovables variables  USAID Scaling Up Renewable Energy (SURE)"/>
    <s v="Consultoría"/>
    <n v="2021"/>
    <n v="2020"/>
    <x v="16"/>
    <s v="Profesor activo"/>
    <s v="Michael Bressan, Alba Ávila, Gobernación Guajira, SENA, Empresas de energía, Comuniades Wayúu"/>
    <s v="Antropología sociocultural"/>
    <s v="Antropología económica"/>
    <s v="Energías renovables, Mercado laboral, Ingenieria Eléctrica "/>
    <s v="Colombia"/>
    <s v="Caribe"/>
    <s v="Guajira"/>
    <s v="Uribia, Maicao, Fonseca"/>
    <s v="Completo"/>
    <s v="Proyecto de consultoría de un equipo interdisciplinario (Facultad de Ingeniería, Facultad de Educación, Departamento de Antropología) para el diseño de una propuesta de capacitación para fomentar la participación de fuerza laboral local de la Guajira en la implementación de proyectos de energías renovables variables. Financiado por USAID."/>
    <s v="No aplica"/>
    <s v="No aplica"/>
    <s v="No aplica"/>
    <s v="No aplica"/>
    <s v="No aplica"/>
  </r>
  <r>
    <s v="Escuela de campo, Marmato, Caldas"/>
    <s v="Docencia"/>
    <n v="2016"/>
    <n v="2010"/>
    <x v="16"/>
    <s v="Profesor activo"/>
    <s v="Estudiantes"/>
    <s v="Antropología sociocultural"/>
    <s v="Antropología económica"/>
    <s v="Minería"/>
    <s v="Colombia"/>
    <s v="Andina"/>
    <s v="Caldas "/>
    <s v="Marmato "/>
    <s v="Completo"/>
    <s v="Durante junio y julio del 2016, un grupo de estudiantes investigaron las diversas manifestaciones del conflicto minero que se vive en el municipio de marmato. Además de los informes de investigación, la escuela recogió sus resultados en una edición especial de El Etnografo y derivó en varios artículos de investigación y dos monografías de grado."/>
    <s v="No aplica"/>
    <s v="No aplica"/>
    <s v="EscuelaMarmato_1, EscuelaMarmato_2"/>
    <s v="No aplica"/>
    <s v="No aplica"/>
  </r>
  <r>
    <s v="Semillero futuros energéticos"/>
    <s v="Docencia"/>
    <n v="2023"/>
    <n v="2020"/>
    <x v="16"/>
    <s v="Profesor activo"/>
    <s v="Estudiantes pregrado"/>
    <s v="Antropología sociocultural"/>
    <s v="Antropología económica"/>
    <s v="Energía, Infraestructuras"/>
    <s v="Colombia"/>
    <s v="No aplica"/>
    <s v="No aplica"/>
    <s v="No aplica"/>
    <s v="Completo"/>
    <s v="El semillero se enfoca en el desarrollo del proyecto &quot;transiciones toxicas&quot; que estudia el nexo extractivo-renovable en las fronteras energéticas actuales en Colombia. Colombia se ha consolidado como un territorio de intensa actividad para la transición hacia energías alternativas. Los lugares en los que dicha transición se proyecta son aquellos más afectados por actividades extractivas. En el semillero hemos problematizado el nexo entre extracción y energías renovables al enfocarnos en sustancias tóxicas que vinculan estos dos sectores y configuran nuevos futuros ambientales. Dicho estudio se ha iniciado con la consolidación de una base de datos de información ambiental (principalmente obtenida de autoridades ambientales nacionales y regionales) de operaciones mineras y energéticas en el país que nos permitirá comprender la emisión, circulación y acumulación de sustancias tóxicas de sectores minero-energéticos y así tener una primera idea sobre la configuración del nexo mencionado.  Durante el semestre trabajaremos en la consolidación de esta base de datos a la vez que continuaremos profundizando en problematizaciones antropológicas contemporáneas sobre la energía y las transiciones energéticas."/>
    <s v="No aplica"/>
    <s v="No aplica"/>
    <s v="No aplica"/>
    <s v="No aplica"/>
    <s v="No aplica"/>
  </r>
  <r>
    <s v="Capitalización, Patrimonialización y Apropiación del Viento en La Guajira, Colombia"/>
    <s v="Investigación"/>
    <n v="2012"/>
    <n v="2010"/>
    <x v="16"/>
    <s v="Profesor activo"/>
    <s v="Estudiantes maestría"/>
    <s v="Antropología sociocultural"/>
    <s v="Antropología económica "/>
    <s v="Energías renovables, Mercados de carbono"/>
    <s v="Colombia"/>
    <s v="Caribe"/>
    <s v="Guajira"/>
    <s v="Uribia, Medellín, Washington"/>
    <s v="Completo"/>
    <s v="La Guajira es una de las fronteras principales de la transición energética en Colombia. Para que esto ocurra nuevas economías deben surgir alrededor de elementos del paisaje como el viento y de nuevas entidades como los “bonos de carbono”. Esta investigación mulitsituada entre La Guajira, las oficinas de EPM (Medellín) y el Banco Mundial (Washington D.C), se preguntó cómo se general propiedad y mercados en medio de los esfuerzos de descarbonizar la matriz energética.  "/>
    <s v="No aplica"/>
    <s v="No aplica"/>
    <s v="Capitalización_1, Capitalización_2, Capitalización_3, Capitalización_4, Capitalización_5"/>
    <s v="No aplica"/>
    <s v="No aplica"/>
  </r>
  <r>
    <s v="Genealogías de la violencia y la indigenidad en el Norte de Colombia"/>
    <s v="Investigación"/>
    <n v="2014"/>
    <n v="2010"/>
    <x v="16"/>
    <s v="Profesor activo"/>
    <s v="No aplica"/>
    <s v="Antropología sociocultural"/>
    <s v="Antropología del futuro, Antropología de la frontera"/>
    <s v="Violencia, Indígenas"/>
    <s v="Colombia"/>
    <s v="Caribe"/>
    <s v="Guajira"/>
    <s v="No aplica"/>
    <s v="Completo"/>
    <s v="En la Guajira Colombiana, la violencia paramilitar, además de una cruenta violencia, creo la posibilidad de un experimento social. En este, las políticas multiculturales se entremezclaron con las de la reparación de víctimas y de ayuda a las poblaciones más pobres del país. Al otro lado de la frontera, las políticas con espíritu socialista impuestas por Chávez y Maduro un sistema de asistencia radicalmente distinto. Esta investigación analizó la manera como el pueblo indígena wayuu transita por ambos experimentos sociales y las maneras como esto ha transformado la forma como experimentan su indigenidad.  "/>
    <s v="No aplica"/>
    <s v="No aplica"/>
    <s v="GenealogiasViolencia_1, GenealogiasViolencia_2, GenealogiasViolencia_3, GenealogiasViolencia_4, GenealogiasViolencia_5, GenealogiasViolencia_6, GenealogiasViolencia_7, GenealogiasViolencia_8"/>
    <s v="No aplica"/>
    <s v="No aplica"/>
  </r>
  <r>
    <s v="Futuros energéticos"/>
    <s v="Investigación"/>
    <n v="2023"/>
    <n v="2020"/>
    <x v="16"/>
    <s v="Profesor activo"/>
    <s v="Egresados"/>
    <s v="Antropología sociocultural"/>
    <s v="Antropología económica"/>
    <s v="Energía, Infraestructuras"/>
    <s v="Colombia"/>
    <s v="Caribe"/>
    <s v="Cesar, Guajira"/>
    <s v="San Juan del Cesar, Valledupar, Barrancas, El Paso"/>
    <s v="Completo"/>
    <s v="Desde exploraciones etnográficos y de codiseño, el proyecto busca questionar las lógicas subyacentes a la visión dominante de la transición energética. Desde las fronteras que está creando esta transición, el proyecto ha identificado los vínculos entre pasados extractivos y futuros renovables, otras formas de imaginación del futuro y el lugar de la energía en este y otras redes de pensamiento que se alejan del optimismo tecnológico.  "/>
    <s v="No aplica"/>
    <s v="No aplica"/>
    <s v="FuturosEnergéticos_1, FuturosEnergéticos_2, FuturosEnergéticos_3"/>
    <s v="No aplica"/>
    <s v="No aplica"/>
  </r>
  <r>
    <s v="Movimientos sociales y construcción de lo común en Colombia hoy"/>
    <s v="Investigación"/>
    <s v="2016 - 2020"/>
    <n v="2010"/>
    <x v="16"/>
    <s v="Profesor activo"/>
    <s v="Pablo Jaramillo, Alhena Caicedo, Laura Quintana, Carlos Manrique, Juan Ricardo Aparicio"/>
    <s v="Antropología sociocultural"/>
    <s v="Antropología política y del estado"/>
    <s v="Movimientos sociales, Métodos colaborativos"/>
    <s v="Colombia"/>
    <s v="Pacífico, Andina"/>
    <s v="Cauca, Antioquia "/>
    <s v="No aplica"/>
    <s v="Completo"/>
    <s v="Proyecto de co-investigación entre movimientos populares del San José de Apartadó y Suárez Cauca alrededor de las prácticas de producción de “lo común”. En el proyecto participaron, además, Alhena Caicedo, Laura Quintana, Carlos Manrique y Juan Ricardo Aparicio. Uno de sus resultados fue el documental El Sueño de Benicio (Gerrit Stolbrock, 2021). "/>
    <s v="No aplica"/>
    <s v="No aplica"/>
    <s v="No aplica"/>
    <s v="No aplica"/>
    <s v="No aplica"/>
  </r>
  <r>
    <s v="Regímenes de intervención económica y conocimientos expertos en Colombia"/>
    <s v="Investigación"/>
    <s v="2013 - 2014"/>
    <n v="2010"/>
    <x v="17"/>
    <s v="Profesor activo"/>
    <s v="Estudiantes doctorado, Pregrado, Investigadores del instituto estudios regionales de U de Antioquia "/>
    <s v="Antropología sociocultural"/>
    <s v="Antropología económica, Antropología del paisaje"/>
    <s v="Mínería, Ríos, Experticia"/>
    <s v="Colombia"/>
    <s v="Atlántico, Orinoquía, Andina"/>
    <s v="Guajira, Meta, Antioquia"/>
    <s v="No aplica"/>
    <s v="Completo"/>
    <s v="Los sueños de desarrollo en Colombia han tendido a concentrarse alrededor de los ríos. Este proyecto realizado entre el INER de la Universidad de Antioquia y el Departamento de Antropología (Margarita Serje y Pablo Jaramillo) investigó cómo los conocimientos expertos se han configurado y transformado para hacer posible, facilitar o cuestionar intervenciones económicas alrededor del río Meta, Cauca y Ranchería. Además de múltiples artículos, una tesis de maestría y dos doctorales (Susana Carmona, Carolina Ardila Luna) se realizaron en el marco de esta investigación.  "/>
    <s v="No aplica"/>
    <s v="No aplica"/>
    <s v="RegimenesDeIntervencion_1, RegimenesDeIntervencion_2"/>
    <s v="No aplica"/>
    <s v="No aplica"/>
  </r>
  <r>
    <s v="Revista antropología y arqueología"/>
    <s v="Divulgación"/>
    <n v="1985"/>
    <s v="1980, 1990, 2000"/>
    <x v="18"/>
    <s v="No aplica"/>
    <s v="Estudiantes, Profesores, Investigadores"/>
    <s v="Antropología sociocultural, Etnología, Arqueología, Antropología biológica, Antropología lingüística"/>
    <s v="Transversal"/>
    <s v="Transversal "/>
    <s v="No aplica"/>
    <s v="No aplica"/>
    <s v="No aplica"/>
    <s v="No aplica"/>
    <s v="Realización autónoma"/>
    <m/>
    <m/>
    <m/>
    <m/>
    <m/>
    <m/>
  </r>
  <r>
    <s v="Revista Antípoda"/>
    <s v="Divulgación"/>
    <n v="2005"/>
    <s v="2000, 2010, 2020"/>
    <x v="18"/>
    <s v="No aplica"/>
    <s v="Estudiantes, Profesores, Investigadores"/>
    <s v="Antropología sociocultural, Etnología, Arqueología, Antropología biológica, Antropología lingüística"/>
    <s v="Transversal"/>
    <s v="Transversal "/>
    <s v="No aplica"/>
    <s v="No aplica"/>
    <s v="No aplica"/>
    <s v="No aplica"/>
    <s v="Completo"/>
    <s v="Antípoda. Revista de Antropología y Arqueología es una publicación trimestral (enero-marzo, abril-junio, julio-septiembre y octubre-diciembre) que circula al inicio de cada periodo señalado, creada en 2005 y financiada por la Facultad de Ciencias Sociales de la Universidad de los Andes (Colombia). Su objetivo es contribuir tanto al avance y difusión del conocimiento antropológico y arqueológico, como al análisis crítico de temas socioculturales, metodológicos y teóricos, relevantes para los diversos subcampos de la disciplina y de otras áreas afines de las ciencias sociales y humanas. Antípoda conforma un foro abierto, crítico y plural en donde se publican artículos y trabajos inéditos en español, inglés y portugués."/>
    <s v="https://revistas.uniandes.edu.co/index.php/antipoda/index"/>
    <s v="Antipoda_Portada"/>
    <s v="No aplica"/>
    <s v="No aplica"/>
    <s v="No aplica"/>
  </r>
  <r>
    <s v="Etnología y etnohistoria de la Amazonía"/>
    <s v="Investigación"/>
    <m/>
    <s v="1970, 1980 "/>
    <x v="19"/>
    <s v="Profesor retirado"/>
    <s v="No aplica"/>
    <s v="Antropología sociocultural"/>
    <s v="Etnología "/>
    <s v="Antropología histórica, etnología, Amazonía, Indígenas"/>
    <s v="Colombia"/>
    <s v="Amazonía"/>
    <s v="Amazonía"/>
    <s v="No aplica"/>
    <s v="Completo"/>
    <s v="La antropología colombiana de la Amazonia —como las otras antropologías latinoamericanas de la selva— se preocupó por desarrollar una visión histórica de la Amazonia, complementando las perspectivas de las antropologías metropolitanas de la cuenca, centradas sobre todo —con algunas excepciones— en una perspectiva sincrónica. Comprender esta situación les exigió recurrir a la tradición oral y concebir la antropología del Amazonas como una antropología histórica, creando una experiencia relevante para discutir con las otras tendencias de la antropología histórica surgidas en los Andes, en la India y en ciertos ámbitos de las antropologías metropolitanas._x000a__x000a_## Publicación:_x000a__x000a_La historia, los antropólogos y la Amazonía, Roberto Pineda"/>
    <s v="No aplica"/>
    <s v="No aplica"/>
    <s v="No aplica"/>
    <s v="No aplica"/>
    <s v="No aplica"/>
  </r>
  <r>
    <s v="Guía básica para personas cuidadoras de pacientes con cáncer gástrico y esofagogástrico en casa"/>
    <s v="Divulgación"/>
    <n v="2023"/>
    <n v="2020"/>
    <x v="20"/>
    <s v="Profesor activo"/>
    <s v="Instituto nacional de cancerología"/>
    <s v="Antropología sociocultural"/>
    <s v="Antropología Médica"/>
    <s v="Salud, Mediación cultural, Cuidado, Cancer"/>
    <s v="Colombia"/>
    <s v="Andina"/>
    <s v="Cundinamarca"/>
    <s v="Bogotá"/>
    <s v="Completo"/>
    <s v="Es una guía de cuidado para personas a quienes un familiar, o alguien cercano fue diagnósticado con cancer de estómago o cancer gástrico, esofagocastrico. Se compone de consejos e instrucciones concretas que buscan que quien cuida pueda ser consciente de las implicaciones de la enfermedad en la vida cotidiana de las personas y cómo este proceso puede llevarse a cabo de manera idónea tanto para el paciente, como para quien lo cuida."/>
    <s v="No aplica"/>
    <s v="GuiaBasica_Portada"/>
    <s v="No aplica"/>
    <s v="No aplica"/>
    <s v="GuiaBasica_Pdf"/>
  </r>
  <r>
    <s v="Escuela de campo, Minca, Santa Marta"/>
    <s v="Docencia"/>
    <n v="2019"/>
    <n v="2010"/>
    <x v="20"/>
    <s v="Profesor activo"/>
    <s v="Estudiantes"/>
    <s v="Antropología sociocultural"/>
    <s v="Antropología Médica"/>
    <s v="Alimentación"/>
    <s v="Colombia"/>
    <s v="Caribe"/>
    <s v="Magdalena"/>
    <s v="Minca "/>
    <s v="Completo"/>
    <s v="La Escuela de Campo del 2019 del Departamento de Antropología se planteó como un espacio académico de los estudiantes de antropología para reflexionar sobre el hambre y la seguridad alimentaria. En este marco, intentamos desde diferentes experiencias in situ entender cómo se estaban construyendo los cambios gastronómicos, teniendo en cuenta la historia actual de una población marcada por el turismo internacional -sediento de lo étnico y de la naturaleza exótica tropical- y por una historiade violencia que permitió la recolonización de la región en la década del 2000."/>
    <m/>
    <m/>
    <m/>
    <m/>
    <m/>
  </r>
  <r>
    <s v="Dengue, políticas públicas y realidad sociocultural"/>
    <s v="Investigación"/>
    <n v="2001"/>
    <n v="2000"/>
    <x v="20"/>
    <s v="Profesor activo"/>
    <s v="IDRC, Colciencias"/>
    <s v="Antropología sociocultural"/>
    <s v="Antropología Médica"/>
    <s v="Dengue, Imaginario social, Salud, Enfermedad, Promoción de la salud y prevención de la enfermedad"/>
    <s v="Colombia"/>
    <s v="Andina"/>
    <s v="Cundinamarca"/>
    <s v="Girardot"/>
    <s v="Completo"/>
    <s v="Es una investigación que abarca las políticas públicas del control del dengue a partir del mundo de la vida cotidiana, desde una perspectiva crítica que busca debatir el desarrollo de las mismas frente a las percepciones que tiene la población sobre la enfermedad. Se debate, a partir de un estudio de caso en Colombia, el encuentro de dos realidades sociales: el sector oficial en cabeza de las campañas de salud pública, y la población, que desde sus representaciones sociales sobre la enfermedad construye itinerarios terapéuticos para enfrentar la misma."/>
    <s v="No aplica"/>
    <s v="No aplica"/>
    <s v="No aplica"/>
    <s v="No aplica"/>
    <s v="No aplica"/>
  </r>
  <r>
    <s v="Diagnóstico socio-antropológico de la situación de malaria en los paises del convenio andino"/>
    <s v="Investigación"/>
    <n v="2005"/>
    <n v="2000"/>
    <x v="20"/>
    <s v="Profesor activo"/>
    <s v="Global fund"/>
    <s v="Antropología sociocultural"/>
    <s v="Antropología Médica"/>
    <s v="Malaria, Zona de frontera, Imaginario social, Enfermedad, Salud"/>
    <s v="Bolivia, Colombia, Ecuador, Perú"/>
    <s v="No aplica"/>
    <s v="No aplica "/>
    <s v="No aplica"/>
    <s v="Completo"/>
    <s v="El informe que se presenta es el resultado de un proyecto de investigación/diagnóstico social desde la antropología médica. Para este campo de conocimiento, la salud es considerada como un evento permanente en la historia de vida de las personas, que es a su vez el resultado de un proceso donde intervienen diferentes factores biopsicosociales. Sobre esta base, la estructura tanto de la información como de la aproximación de este informe da cuenta de una mirada holística en donde la complejidad de lo que es la salud y la enfermedad se entiende a través de la articulación de los microniveles-individuales y los macroniveles-sociales._x000a__x000a_De esta forma, diferentes elementos permitieron estructurar este informe. El primero hace referencia a la conceptualización de procesos de salud y enfermedad desde el ámbito de lo cultural y desde lo público. En segundo lugar, la mirada cultural no es un elemento marginal sino un elemento central para entender el campo de la salud y la enfermedad en cada zona. Es decir, que la aproximación desde la cultura busca entender las racionalidades locales de lo que es la salud y la enfermedad en el ámbito de la vida cotidiana. Así mismo, esto significa que en este trabajo al presentar la cultura, estamos vinculando lo popular no como algo secundario sino como un elemento que define las lógicas o saberes cotidianos. Por esta razón, hacemos referencia a representaciones sociales que implican pensar la salud como un sistema de pensamiento organizado o como la cognición cotidiana de la población"/>
    <s v="No aplica"/>
    <s v="No aplica"/>
    <s v="No aplica"/>
    <s v="No aplica"/>
    <s v="No aplica"/>
  </r>
  <r>
    <s v="Rickettsia como agentes etiológicas de entidades febriles "/>
    <s v="Investigación"/>
    <n v="2005"/>
    <n v="2000"/>
    <x v="20"/>
    <s v="Profesor activo"/>
    <s v="Colciencias"/>
    <s v="Antropología sociocultural"/>
    <s v="Antropología Médica"/>
    <s v="Rickettsia, Imaginario social, Salud, Enfermedad, Promoción de la salud y prevención de la enfermedad"/>
    <s v="Colombia"/>
    <s v="Andina"/>
    <s v="Cundinamarca"/>
    <s v="Villeta"/>
    <s v="Completo"/>
    <s v="A mediados de la década de 1930 a 1940, casi un cuarto de la población de Tobia (Cundinamarca) murió como consecuencia de una infección bacteriana transmitida por garrapatas; se trataba de Rickettsia rickettsii, la misma bacteria causante de la fiebre manchada (petequial o exantemática) brasilera y la fiebre manchada de las Montañas Rocosas. Desde ese momento hasta nuestros días, el Instituto Nacional de Salud investigó algunos casos aislados de esta enfermedad en otras regiones del país. La enfermedad desapareció de las agendas públicas en salud del país y se tornó invisible en los horizontes diagnósticos dentro del grupo de enfermedades transmitidas por vector. En diciembre de 2003, varios casos de un síndrome febril con curso fatal fueron identificados en Villeta, Cundinamarca, un municipio adyacente a Tobia. Es en este contexto donde tuvo lugar la investigación cuyos resultados se presentan en este libro y que buscan dar cuenta de manera interdisciplinaria de la situación actual de la enfermedad."/>
    <s v="No aplica"/>
    <s v="No aplica"/>
    <s v="No aplica"/>
    <s v="No aplica"/>
    <s v="No aplica"/>
  </r>
  <r>
    <s v="Seguridad alimentaria en El Guaviare"/>
    <s v="Investigación"/>
    <n v="2020"/>
    <n v="2020"/>
    <x v="20"/>
    <s v="Profesor activo"/>
    <s v="Centro de la Orinoquía"/>
    <s v="Antropología sociocultural"/>
    <s v="Antropología Médica"/>
    <s v="Seguridad alimentaria, Política pública, Gastronomía, Imaginario social"/>
    <s v="Colombia"/>
    <s v="Orinoquía"/>
    <s v="Guaviare"/>
    <s v="No aplica"/>
    <s v="Completo"/>
    <s v="La seguridad alimentaria de las poblaciones vulnerables es una preocupación creciente en el mundo actual, ya que el número de personas que no logran acceder a alimentos es cada vez mayor. Por esta razón, los objetivos de desarrollo sostenible basados en la necesidad de imaginar un futuro mejor plantean unas metas para transformar el mundo en el cual vivimos. Por ello, entender, tanto las políticas públicas como las realidades de la alimentación es clave para afrontar el problema de la alimentación. En este contexto, la investigación se desarrolló en el departamento del Guaviare, una región marcada por la explotación ecológica y la violencia. Se implementó un estudio en antropología de la alimentación de corte etnográfico, cuyo objetivo general fue entender la narrativa de seguridad alimentaria, su significado y su integración en el sistema gastronómico local del departamento. Los resultados planean un debate, en primer lugar, alrededor de las disonancias entre el sistema de pensamiento nutriciosnista y los imaginarios sociales de la población frente a lo que es comer y alimentarse bien, y en segundo lugar, sobre la necesidad de construir políticas públicas socioculturalmente pertinentes para cambiar la situación de la seguridad alimentaria. "/>
    <s v="No aplica"/>
    <s v="No aplica"/>
    <s v="No aplica"/>
    <s v="No aplica"/>
    <s v="No aplica"/>
  </r>
  <r>
    <s v="Arqueología cazadores recolectores Sabana de Bogotá "/>
    <s v="Investigación"/>
    <n v="2015"/>
    <n v="2010"/>
    <x v="21"/>
    <s v="Profesor activo"/>
    <m/>
    <s v="Arqueología "/>
    <s v="Arqueología ambiental"/>
    <s v="Paisaje, Sedentarismo, Inicio de cultivos, prácticas funerarias"/>
    <s v="Colombia"/>
    <s v="Andina"/>
    <s v="Cundinamarca"/>
    <s v="Nemocón"/>
    <s v="En espera de información por parte del profesor"/>
    <m/>
    <m/>
    <m/>
    <m/>
    <m/>
    <m/>
  </r>
  <r>
    <s v="Arqueología pública y educación Nariño"/>
    <s v="Investigación"/>
    <n v="2018"/>
    <n v="2010"/>
    <x v="21"/>
    <s v="Profesor activo"/>
    <m/>
    <s v="Arqueología "/>
    <s v="Arqueología pública y educación"/>
    <s v="Apropiación patrimonio arqueológico, comunidades educativas"/>
    <s v="Colombia"/>
    <s v="Pacifico"/>
    <s v="Nariño"/>
    <s v="Tablón de Gómez, La Cruz"/>
    <s v="En espera de información por parte del profesor"/>
    <m/>
    <m/>
    <m/>
    <m/>
    <m/>
    <m/>
  </r>
  <r>
    <s v="La arqueología del territorio chibcha"/>
    <s v="Investigación"/>
    <m/>
    <n v="1960"/>
    <x v="22"/>
    <s v="Profesor retirado"/>
    <s v="No aplica"/>
    <s v="Arqueología "/>
    <s v="Arqueología"/>
    <s v="Muiscas, Asentamiento, Indígenas"/>
    <s v="Colombia"/>
    <s v="Andina"/>
    <s v="Cundinamarca"/>
    <s v="Funza"/>
    <s v="Completo"/>
    <s v="&quot;Hoy es de conocimiento general que la Bogotá de los muiscas no se localizaba en el mismo lugar donde los españoles fundaron Santafé de Bogotá, sino en la zona que actualmente ocupa el municipio de Funza. Sin embargo, a principios de los años sesenta, aunque tradicionalmente se asociaba la Bogotá indígena con Funza, escaseaban las pruebas documentales (Broadbent 1974c, 4). La investigación de Sylvia Broadbent revisó cuidadosamente las obras de los cronistas que, aunque no muy precisas, dan varias pistas en cuanto a la localización de Bogotá en relación con el río del mismo nombre y las chucuas o humedales. Luego examinó los libros parroquiales de Funza en donde encontró una documentación clara acerca del cambio, en el siglo XIX, del nombre de Bogotá al de Funza (nombre que ha sido utilizado tradicionalmente para el río Bogotá). En esos mismos libros parroquiales, también descubrió que la Bogotá indígena estaba compuesta por no menos de trece partes o parcialidades. Hizo excavaciones en un sitio arqueológico, por entonces recién descubierto, en la hacienda La Ramada y los documentos consultados le permitieron asociar este lugar, en forma tentativa, con la parcialidad denominada Catama. Esta investigación conformó una base para estudios posteriores, como los de Ana María Boada (2006), Francisco Romano (2003) y Fernando Bernal (1990). Este último investigador logró ampliar en forma considerable la información que obtuvo Sylvia sobre las parcialidades y sus localizaciones, y apoyarla con recolecciones de cerámica muisca en muchos de estos terrenos, que sirvieron de evidencia para proponer una ocupación anterior al periodo Herrera.&quot;(Cardale 2014, 164)_x000a__x000a_  _x000a__x000a_## Publicación:_x000a__x000a_Cardale de Schrimpff, Marianne. &quot;Sylvia Broadbent: una mujer polifacética&quot;. _Revista Colombiana de Antropología_ 50, n.º 1 (2014): 163–70."/>
    <s v="No aplica"/>
    <s v="No aplica"/>
    <s v="No aplica"/>
    <s v="No aplica"/>
    <s v="No aplica"/>
  </r>
  <r>
    <s v="Narcolombia"/>
    <s v="Docencia"/>
    <m/>
    <s v="2010, 2020"/>
    <x v="23"/>
    <s v="Profesor activo"/>
    <s v="Estudiantes"/>
    <s v="Antropología sociocultural"/>
    <s v="Antropología urbana"/>
    <s v="Narcoestéticas, Ciudad"/>
    <s v="Colombia"/>
    <s v="No aplica"/>
    <s v="No aplica"/>
    <s v="No aplica"/>
    <s v="Completo"/>
    <s v="Narcolombia traza líneas de investigación y creación sobre estética y narcotráfico en Colombia. Desde el arte se exponen los íconos y su revuelta iconoclasta; desde la antropología se muestra la vida social de las imágenes en edificios, museos, mausoleos y plazas; desde los medios, la moda y la música se visten y bailan nuevos estilos de vida. Esta bandeja tiene una raya adicional: Una línea de polvo: arte y drogas en América Latina._x000a__x000a_Lo narco no es solo un tráfico o un negocio; es, sobre todo, un estilo, una estética, una ética que cruza y se imbrica con la cultura y la historia de Colombia, una revolución que cambió los patrones de gusto en una sociedad altamente clasista, racista y patriarcal. El efecto temporal de este embale, de este alucine colectivo, produce una de las expresiones más puras del capitalismo actual: el yo, el yo valgo por el billete, yo soy mi visaje, mi discurso, mi violencia; no es un producto colombiano, es la selfi mundial del capital._x000a__x000a_Narcolombia se une a otros proyectos que abren caminos de acceso a las drogas como una vía alterna de conocimiento horizontal y colectivo, un contraste con la educación vertical y egotista del capitalismo: aprender de las drogas más allá del afanado consumo laboral de cafeína y cocaína; litigar salidas políticas que enfrenten al “narcoestado” —un gobierno paralelo represor en connivencia con carteles, lavadores y testaferros de cuello blanco—; dudar del maquillaje de conducta que ofrece la industria farmacéutica y sus pepas para hacernos adictos a un “mundo feliz” de pasividad; no ingerir todo lo que nos ofrecen, sea moralina, la caída del “último capo” del cartel de turno o noticias oficiales sobre la erradicación de la mata que mata. (Descripción tomada de página web)"/>
    <s v="https://narcolombia.club/"/>
    <s v="No aplica"/>
    <s v="Narcolombia_1, Narcolombia_2, Narcolombia_3, Narcolombia_4, Narcolombia_5, Narcolombia_6, Narcolombia_7, Narcolombia_8, Narcolombia_9, Narcolombia_10, Narcolombia_11, Narcolombia_12"/>
    <s v="No aplica"/>
    <s v="No aplica"/>
  </r>
  <r>
    <s v="Subjetividad  y formación del sujeto moderno"/>
    <s v="Investigación"/>
    <m/>
    <s v="2000, 2010, 2020"/>
    <x v="24"/>
    <s v="Profesor activo"/>
    <s v="Estudiantes pregrado, Estudiantes posgrado, Doctorado del CINDE, Departamento de Lenguajes y Estudios Socioculturales"/>
    <s v="Antropología sociocultural"/>
    <s v="Antropología histórica, Estudios culturales"/>
    <s v="Infancia, Educación, Antropología pedagógica, Pensamiento latinoamericano, Estudios de las emociones"/>
    <s v="No aplica"/>
    <s v="No aplica"/>
    <s v="No aplica"/>
    <s v="No aplica"/>
    <s v="Completo "/>
    <s v="En este terreno se entrecruzan aspectos relativos a la educación en un sentido amplio. Siendo la educación un terreno definitivo para la constitución del sujeto en la Modernidad, confluyen en él la vida de la familia, la escuela y los procesos culturales y políticos asociados a la infancia, el género, el consumo y la producción y el uso social de conocimientos relacionados con la educación."/>
    <s v="No aplica"/>
    <s v="No aplica"/>
    <s v="No aplica"/>
    <s v="No aplica"/>
    <s v="No aplica"/>
  </r>
  <r>
    <s v="Cuerpo y biopolítica"/>
    <s v="Investigación"/>
    <m/>
    <s v="2000, 2010, 2020"/>
    <x v="24"/>
    <s v="Profesor activo"/>
    <s v="Estudiantes de pregrado y posgrado, Departamento de Lenguajes y Estudios Socioculturales"/>
    <s v="Antropología sociocultural"/>
    <s v="Antropología histórica, Antropología del cuerpo"/>
    <s v="Uso social del conocimiento, Estudios sobre mujeres"/>
    <s v="No aplica"/>
    <s v="No aplica"/>
    <s v="No aplica"/>
    <s v="No aplica"/>
    <s v="Completo "/>
    <s v="La condición corporal humana, la experiencia y el gobierno biopolítico son fenómenos que entrañan y exponen transformaciones ocurridas en los últimos siglos en torno de la concepción de la vida, su intervención y la manera de encarnarla. Como campo transdisciplinario involucra la interacción de políticas, conocimientos científicos, disposiciones jurídicas, formas de consumo y el desenvolvimiento en ello de la vida personal como proyecto corporal. En las últimas décadas, en América Latina, y en Colombia en particular, las experiencias corporales y el ejercicio biopolítico muestran expresiones diversas y hacen parte de la vida cotidiana de personas, colectividades y de la sociedad."/>
    <s v="No aplica"/>
    <s v="No aplica"/>
    <s v="No aplica"/>
    <s v="No aplica"/>
    <s v="No aplica"/>
  </r>
  <r>
    <s v="Desplazamiento forzado por desarrollo y reasentamiento en Colombia"/>
    <s v="Investigación"/>
    <s v="2008, 2016"/>
    <s v="2000, 2010"/>
    <x v="12"/>
    <s v="Profesor activo"/>
    <s v="Departamento Antropología, Departamento de arquitectura, CIDER, Andrea Lampis, Stefano Anzellini"/>
    <s v="Antropología sociocultural"/>
    <s v="Antropología del desarrollo"/>
    <s v="Desplazamiento, Desarrollo, Análisis espacial"/>
    <s v="Colombia"/>
    <s v="Caribe"/>
    <s v="Sierra Nevada de Santa Marta"/>
    <s v="No aplica"/>
    <s v="Completo"/>
    <s v="con financiación de la universidad por medio el programa de investigación interfacultades. Con el apoyo de los departamentos de arquitectura y antropología, creamos la ‘Mesa nacional de diálogos sobre el reasentamiento de población’ en la que participaron durante casi una década instituciones públicas y privadas deseosas de presentar y discutir los casos de reasentamiento de poblaciones que tenían entre sus manos. Se creo la ‘Red Latinoamericana de Reasentamientos de Población’, y por otro lado una alianza entre cuatro universidades (La Universidad de Costa Rica, la Católica del Perú, la Católica de Chile y UniAndes)_x000a__x000a_Como parte del estudio de los efectos de los programas de desarrollo también buscamos proponer nuevas formas de conceptualizar, definir y manejar la ‘dimensión social’ en el contexto del desarrollo. En este sentido propuse un método de identificación y análisis de los impactos sociales que parte de una crítica al análisis de tipo instrumental, centrado una idea general del ‘cambio’ que se produce con los programas, proyectos y políticas de desarrollo, en el que se basan las aproximaciones usuales. Partiendo de que esta perspectiva es demasiado amplia, dando lugar a análisis que terminan siendo considerablemente vagos; el método que propongo se centra en las relaciones sociales, una perspectiva que permite focalizar la identificación y el análisis de estos impactos, así como sus implicaciones tanto culturales como socioeconómicas y políticas. _x000a__x000a_Esta propuesta fue publicada como un texto/manual dirigido a un público no especializado: ‘Los impactos sociales: Guía de campo’. Su sustentación teórica fue el objeto de un artículo publicado en la revista _Environmental Impact Assessment Review_"/>
    <s v="No aplica"/>
    <s v="No aplica"/>
    <s v="DesplazamientoForzado_1, DesplazamientoForzado_2, DesplazamientoForzado_3"/>
    <s v="No aplica"/>
    <s v="No aplica"/>
  </r>
  <r>
    <s v="Fronteras y situaciones fronterizas en America Latina "/>
    <s v="Investigación"/>
    <m/>
    <s v="2000, 2010, 2020"/>
    <x v="12"/>
    <s v="Profesor activo"/>
    <s v="Alberto Harambour"/>
    <s v="Antropología sociocultural"/>
    <s v="Antropología económica, Antropología del estado"/>
    <s v="Fronteras, Cartografía, Perifería, Análisis espacial"/>
    <s v="Colombia"/>
    <s v="Caribe"/>
    <s v="Sierra Nevada de Santa Marta"/>
    <s v="No aplica"/>
    <s v="Completo"/>
    <s v="En este proyecto se identificaron una serie de zonas en América del Sur (que incluyen, por ejemplo, el desierto del norte de México, Yucatán, la Amazonia, la Orinoquia, o la Patagonia), entre otras) que aparecían tanto en la cartografía como en la literatura académica e institucional como vacíos: de información, historia, de sociedad, de cultura. El tipo de regiones, cuyas sociedades se invisibilizan tras un manto de representaciones genéricas que las reduce a ser consideradas como ‘fronteras’ y como periferias de la civilización y del orden modernodiversas se describen de manera sospechosamente homogénea, usando invariablemente categorías como las de márgenes o periferias, como territorios salvajes, como ‘fronteras interiores’, ‘de recursos’, ‘agrícolas’, como tierras de nadie. Se trata de áreas que adquieren cada vez más importancia geopolítica pues aquí se encuentran recursos estratégicos para el siglo XXI: agua, petróleo, minerales y tierras raras, biodiversidad, oxigeno)"/>
    <s v="No aplica"/>
    <s v="No aplica"/>
    <s v="No aplica"/>
    <s v="No aplica"/>
    <s v="No aplica"/>
  </r>
  <r>
    <s v="Alimentación e Identidades en América Latina y el Caribe: entre el boom, las crisis y las oportunidades"/>
    <s v="Investigación "/>
    <n v="2023"/>
    <n v="2020"/>
    <x v="25"/>
    <s v="Profesor activo"/>
    <s v="Redes internacionales, CALAS"/>
    <s v="Antropología sociocultural"/>
    <s v="Antropología y arqueología de la alimentación, Antropología política y del estado"/>
    <s v="Alimentación, Identidad"/>
    <s v="Colombia, Mexico, Ecuador"/>
    <s v="No aplica"/>
    <s v="No aplica"/>
    <s v="No aplica"/>
    <s v="Completo"/>
    <s v="Desde el año 2004, cuando me vinculé como profesora de planta a la Universidad de los Andes, he venido desarrollando un programa de investigación sobre medioambiente y adaptación humana en la Región Caribe de Colombia, desde una perspectiva espacial y temporal amplia. En el marco de este programa, se han llevado a cabo numerosos proyectos que vinculan varias temáticas en el campo de la antropología y la arqueología, particularmente relacionados con el tema del patrimonio alimentario y culinario y la conservación de la biodiversidad. La realización de dichos proyectos ha involucrado también numerosas actividades de análisis de laboratorio en los campos de la Zooarqueología y Antropología Biológica, las cuales han estado vinculadas directamente con mi labor investigativa y docente dentro del Departamento de Antropología y como coordinadora de los laboratorios GB 201, GB 202 y GB 203, donde se realizan este tipo de análisis. A través de estos años, y como resultado de este proceso, se han realizado diversas publicaciones con los resultados puntuales de dichos trabajos y también se han gestado varias iniciativas encaminadas a fortalecer la proyección de los resultados de estos en el ámbito de las redes internacionales que trabajan temas afines, particularmente en el contexto latinoamericano."/>
    <s v="No aplica"/>
    <s v="No aplica"/>
    <s v="Alimentación_Identidades_1, Alimentación_Identidades_2"/>
    <s v="No aplica"/>
    <s v="No aplica"/>
  </r>
  <r>
    <s v="Caracterización inicial de las ocupaciones humanas prehispánicas en Santa Teresita (Tierra Firme), Mompox"/>
    <s v="Investigación, Docencia"/>
    <n v="2018"/>
    <n v="2010"/>
    <x v="26"/>
    <s v="Profesor activo"/>
    <s v="Estudiantes"/>
    <s v="Arqueología, Antropología sociocultural"/>
    <s v="Antropología y arqueología de la alimentación , Zooarqueología"/>
    <s v="Arqueología, Patrimonio alimentario, Patrimonio natural, Turismo, Alimentación"/>
    <s v="Colombia"/>
    <s v="Caribe"/>
    <s v="Bolivar"/>
    <s v="Tierrafirme, Mompox"/>
    <s v="Completo"/>
    <s v="Este proyecto, que sirvió de marco para la “Escuela de Campo 2018 del Departamento de Antropología”, tuvo tres componentes articulados: arqueología, patrimonio alimentario y natural y turismo. En lo arqueológico, la investigación se realizó en el corregimiento de Santa Teresita del municipio de Santa Cruz de Mompox, la cual permitió caracterizar de manera inicial la naturaleza del registro arqueológico asociado con las ocupaciones humanas prehispánicas en dicho contexto geográfico. Con relación al componente del tema del patrimonio alimentario y culinario y del patrimonio natural, se realizó un trabajo etnográfico con cocineras locales y pescadores de la región de Tierra Firme y ciénagas aledañas. Con este se buscó caracterizar las principales problemáticas asociadas con la alimentación cotidiana y la conservación de la biodiversidad. Por su parte, el tema del turismo se desarrolló mediante entrevistas, evaluado la percepción que tiene la población sobre esta actividad, en particular sobre la conformación de un “eliturismo” –grupo de gestores y empresarios locales del turismo cultural- que empujan y contribuyen no solo a la gentrificación como fenómeno de segregación social y cultural, sino también a la instauración de un monopolio empresarial. Esta investigación fue desarrollada con el apoyo económico del Departamento de Antropología de la Universidad de los Andes."/>
    <s v="No aplica"/>
    <s v="No aplica"/>
    <s v="Caracterízación_inicial_1"/>
    <s v="No aplica"/>
    <s v="No aplica"/>
  </r>
  <r>
    <s v="Cocinas Regionales, Animales “de Monte” y Biodiversidad"/>
    <s v="Investigación, Docencia"/>
    <n v="2013"/>
    <n v="2010"/>
    <x v="25"/>
    <s v="Profesor activo"/>
    <s v="Estudiantes, Facultad de ciencias sociales"/>
    <s v="Antropología sociocultural"/>
    <s v="Antropología y arqueología de la alimentación"/>
    <s v="Fauna silvestre, Cocina tradicional, Alimentación"/>
    <s v="Colombia"/>
    <s v="Caribe"/>
    <s v="Cesar"/>
    <s v="Valledupar"/>
    <s v="Completo"/>
    <s v="Este proyecto consistió en una investigación etnográfica sobre el consumo de animales silvestres en la ciudad de Valledupar, particularmente en épocas de festividades, documentando detalladamente el proceso relacionado con la preparación y consumo de los animales silvestres en todas sus etapas, desde la captura y/o compra de los animales, la preparación, el consumo, el descarte de los restos y las recetas utilizadas. Este proyecto permitió consolidar información esencial para el desarrollo del programa de investigación “Medio Ambiente y Adaptación Humana en la región Caribe de Colombia”. El trabajo de campo, en el que participaron estudiantes del Departamento de Antropología, conllevó realizar entrevistas a profundidad a personas en contextos urbanos y rurales, incluyendo casas de familia, restaurantes y plazas de mercado. Esta investigación contó con el apoyo económico de la Facultad de Ciencias Sociales, Universidad de los Andes. Junio 2013 – junio 2014."/>
    <s v="No aplica"/>
    <s v="No aplica"/>
    <s v="Cocinas_regionales_1"/>
    <s v="No aplica"/>
    <s v="No aplica"/>
  </r>
  <r>
    <s v="La Hicotea y sus usos desde tiempos prehispánicos: Zooarqueología aplicada, tradiciones alimentarias y conservación de especies en el Caribe colombiano"/>
    <s v="Investigación "/>
    <n v="2010"/>
    <n v="2010"/>
    <x v="25"/>
    <s v="Profesor activo"/>
    <s v="ICANH"/>
    <s v="Antropología sociocultural, Arqueología"/>
    <s v="Antropología y arqueología de la alimentación"/>
    <s v="Adaptación humana, Hicotea"/>
    <s v="Colombia"/>
    <s v="Caribe"/>
    <s v="Cordoba"/>
    <s v="Montería"/>
    <s v="Completo"/>
    <s v="Este proyecto, como parte integral del programa de investigación “Arqueología, Medioambiente y Adaptación Humana en la región Caribe de Colombia”, documentó distintos aspectos relacionados con la utilización de la hicotea (Trachemys scripta callirostris) en diversos contextos geográficos y temporales, con el fin de contribuir a la investigación sobre los procesos de adaptación humana en el Caribe colombiano en general y en particular a la reconstrucción histórica del uso y explotación de esta especie hoy amenazada. Este proyecto fue financiado por una beca del Instituto Colombiano de Antropología e Historia, enero 2010 - enero 2011."/>
    <s v="No aplica"/>
    <s v="No aplica"/>
    <s v="Hicotea_1, Hicotea_2, Hicotea_3, Hicotea_4, Hicotea_5"/>
    <s v="No aplica"/>
    <s v="No aplica"/>
  </r>
  <r>
    <s v="Zooarqueología aplicada y Adaptación humana en la Ciénaga del Convento, Departamento del Atlántico"/>
    <s v="Investigación, Docencia"/>
    <n v="2009"/>
    <n v="2000"/>
    <x v="25"/>
    <s v="Profesor activo"/>
    <s v="CESO, Estudiantes"/>
    <s v="Arqueología"/>
    <s v="Antropología y arqueología de la alimentación, Zooarqueología"/>
    <s v="Fauna silvestre, Alimentación"/>
    <s v="Colombia"/>
    <s v="Caribe"/>
    <s v="Atlantico"/>
    <s v="Sabanagrande"/>
    <s v="Completo"/>
    <s v="Este proyecto, como parte integral del programa de investigación “Arqueología, Medioambiente y Adaptación Humana en el Caribe colombiano”, tuvo como objetivo documentar la utilización de especies de fauna en contextos arqueológicos del Departamento del Atlántico, en particular, en los alrededores de la zona de la Ciénaga del Convento, para contribuir al desarrollo de la investigación sobre los procesos de adaptación humana en la región del Caribe colombiano. Este proyecto fue financiado por el CESO (2009 – 2011). "/>
    <s v="No aplica"/>
    <s v="No aplica"/>
    <s v="Zooarq_aplicada_1, Zooarq_aplicada_2, Zooarq_aplicada_3, Zooarq_aplicada_4"/>
    <s v="No aplica"/>
    <s v="No aplica"/>
  </r>
  <r>
    <s v="Fauna Arqueológica del Caribe Colombiano"/>
    <s v="Investigación, Docencia"/>
    <n v="2008"/>
    <n v="2000"/>
    <x v="25"/>
    <s v="Profesor activo"/>
    <s v="FIAN, Estudiantes"/>
    <s v="Arqueología"/>
    <s v="Zooarqueología"/>
    <s v="Colecciones de referencia, Fauna"/>
    <s v="No aplica"/>
    <s v="Caribe"/>
    <s v="No aplica"/>
    <s v="No aplica"/>
    <s v="Completo"/>
    <s v="Con este proyecto se inició la conformación de las colecciones de referencia e investigación en el laboratorio de Zooarqueología, adscrito al Departamento de Antropología. Este tuvo dos propósitos fundamentales. El primero, una investigación bibliográfica para crear una base de datos con información de los sitios arqueológicos de la Región Caribe de Colombia, donde se han registrado y analizado restos óseos de fauna y el segundo, dar inicio a la conformación de la colección de referencia de fauna moderna que sirve de base para el análisis e identificación de restos óseos de fauna de contextos arqueológicos y que está albergada en el Laboratorio GB 203. Esta investigación fue financiada por la Fundación de Investigaciones Arqueológicas Nacionales, Banco de la República – FIAN- y la Universidad de los Andes, 2008"/>
    <s v="No aplica"/>
    <s v="No aplica"/>
    <s v="No aplica"/>
    <s v="No aplica"/>
    <s v="No aplica"/>
  </r>
  <r>
    <s v="Economías de subsistencias y desarrollo de la complejidad social en las comunidades formativas del norte de Colombia. Fase I"/>
    <s v="Investigación, Docencia"/>
    <n v="2004"/>
    <n v="2000"/>
    <x v="25"/>
    <s v="Profesor activo"/>
    <s v="Estudiantes Univesidad de los andes y Universidad de Caldas, Heinz"/>
    <s v="Arqueología"/>
    <s v="Zooarqueología, Arqueobotánica"/>
    <s v="Procesos socioculturales prehispánicos, Economías de subsistencia"/>
    <s v="Colombia"/>
    <s v="Caribe"/>
    <s v="Atlantico"/>
    <s v="Tubará"/>
    <s v="Completo"/>
    <s v="Esta investigación fue la primera fase de un proyecto de investigación a largo plazo realizado en las tierras bajas del Caribe colombiano, cuyo objetivo principal es contribuir al entendimiento de los procesos de cambio sociocultural de las sociedades prehispánicas de Colombia. En particular, se busca ahondar en el estudio de cómo la selección o adopción de distintas estrategias de subsistencia ha impactado dichos procesos. La investigación se basó en un reconocimiento regional sistemático sobre un área de 20 km2, en el municipio de Tubará, departamento del Atlántico, complementado con cuatro excavaciones con control estratigráfico,realizadas en tres sitios arqueológicos. Como resultado de este proyecto, en el año 2006 se publicó el libro “Arqueología y subsistencia en Tubará, siglos IX-XVI D.C. (Isbn: 978-958-695-351-1), en coautoría con Sonia Archila. Esta investigación fue financiada por la Heinz Foundation (USA), la Universidad de Caldas y la Universidad de los Andes en el año 2004."/>
    <s v="No aplica"/>
    <s v="No aplica"/>
    <s v="No aplica"/>
    <s v="No aplica"/>
    <s v="No aplica"/>
  </r>
  <r>
    <s v="Indagando en la alimentación y las cocinas Malibués: Arqueología y Antropología de la alimentación en Tierrafirme "/>
    <s v="Investigación, Docencia"/>
    <n v="2023"/>
    <n v="2020"/>
    <x v="25"/>
    <s v="Profesor activo"/>
    <s v="Estudiantes"/>
    <s v="Arqueología"/>
    <s v="Antropología y arqueología de la alimentación,  Zooarqueología, Arqueobotánica"/>
    <s v="Cocina prehispánica, Cocina, Procesos socioculturales prehispánicos"/>
    <s v="No aplica"/>
    <s v="Caribe"/>
    <s v="No aplica"/>
    <s v="No aplica"/>
    <s v="Completo"/>
    <s v="Este proyecto enmarcado en la perspectiva de la Arqueología social de la alimentación busca mediante la investigación arqueológica y antropológica, ahondar en nuestro conocimiento sobre las prácticas alimentarias y culinarias de las poblaciones malibúes del Bajo Río Magdalena. Con restos óseos de fauna y de cerámica se adelantarán estudios de ácidos grasos y almidones encaminados a la identificación de prácticas alimentarias y culinarias."/>
    <s v="No aplica"/>
    <s v="No aplica"/>
    <s v="No aplica"/>
    <s v="No aplica"/>
    <s v="No aplica"/>
  </r>
  <r>
    <s v="Neotropical and Caribbean acuatic Mammals: Perspectives from Archaeology and Conservation Biology"/>
    <s v="Investigación"/>
    <n v="2014"/>
    <n v="2010"/>
    <x v="25"/>
    <s v="Profesor activo"/>
    <s v="Coautores"/>
    <s v="Arqueología, Antropología biológica"/>
    <s v="Zooarqueología, Biología de la conservación"/>
    <s v="Mamíferos acuáticos"/>
    <s v="No aplica"/>
    <s v="Caribe"/>
    <s v="No aplica"/>
    <s v="No aplica"/>
    <s v="Completo"/>
    <s v="The relationships between humans and aquatic mammals in the Neotropics has been important since archaic times in the American continent, but also varied across time and space, a fact taken on by this publication. In this book, the chapters were written by experts in the field of zooarchaeology, environmental archaeology and conservation biology and different lines of evidence and research questions are used to offer an archaeological approach to these long-term relationships. One of the aims of this book is to discuss research questions, methodologies and results pursued and obtained across the different Neotropical regions. The range of variations in the zooarchaeological evidence that result from the aquatic mammal exploitation across time and space still cannot be clearly defined, and the book's chapters show clearly that different archaeological expectations on this matter seem to be linked to the ecological properties and internal subdivisions of the Neotropical region. Thus, the book leads the reader to consider the different ways humans impacted on aquatic mammal populations in both, the prehistoric and historic past. For that reason, we believe that the archeological data can contribute to deepen the knowledge about the natural history of the Neotropical aquatic mammals, eventually even helping to evaluate the ecological status of aquatic mammals in different areas of this region."/>
    <s v="No aplica"/>
    <s v="No aplica"/>
    <s v="No aplica"/>
    <s v="No aplica"/>
    <s v="No aplica"/>
  </r>
  <r>
    <s v="Más allá de la forma y la función: Artefactos de hueso prehispánicos en Colombia"/>
    <s v="Investigación"/>
    <n v="2009"/>
    <n v="2000"/>
    <x v="25"/>
    <s v="Profesor activo"/>
    <s v="Museo del oro"/>
    <s v="Arqueología, Antropología biológica"/>
    <s v="Zooarqueología"/>
    <s v="Artefacto de hueso, Procesos socioculturales prehispánicos, Museo del Oro, Estudios de tecnología"/>
    <s v="No aplica"/>
    <s v="No aplica"/>
    <s v="No aplica"/>
    <s v="No aplica"/>
    <s v="Completo"/>
    <s v="Este libro es una invitación a redimensionar el alcance que tiene la investigación sobre tecnología ósea para la interpretación arqueológica de las dinámicas culturales de las sociedades pasadas. Haciendo una aproximación a los estudios de este tipo en el contexto de la arqueología de Colombia, se discuten los resultados de dos investigaciones, una de carácter bibliográfico y la otra un análisis de la colección de artefactos de hueso del Museo del Oro, que de manera conjunta han permitido perfilar tanto un estado del arte de estos estudios como explicitar el potencial que estos tienen para develar patrones culturales que van más allá de las técnicas de la manufactura y de la función de los mismos. Se argumenta también que para posicionar los estudios de tecnología ósea en el país, además de consolidar cada vez muestras con tamaños mayores y contextos espaciales y temporales mejor definidos, es necesario lograr una estandarización en las metodologías y técnicas de análisis utilizadas, pero sobre todo, una revisión conceptual sobre el alcance de dichos estudios."/>
    <s v="No aplica"/>
    <s v="No aplica"/>
    <s v="No aplica"/>
    <s v="No aplica"/>
    <s v="No aplica"/>
  </r>
  <r>
    <s v="Comparative Osteology. Between Trachemys callirostris callirostris (Colombia Slider) and Chelonoidis carbonaria"/>
    <s v="Investigación"/>
    <n v="2010"/>
    <n v="2010"/>
    <x v="25"/>
    <s v="Profesor activo"/>
    <s v="Coautores"/>
    <s v="Arqueología"/>
    <s v="Zooarqueología"/>
    <s v="Osteología, Tortugas"/>
    <s v="No aplica"/>
    <s v="No aplica"/>
    <s v="No aplica"/>
    <s v="No aplica"/>
    <s v="Completo"/>
    <s v="This book is the result of an investigation of the osteology of the turtle (Trachemys callirostris callirostris) and the morrocoya or morrocoy (Chelonoidis carbonaria), motivated by the need to identify at the level of species, multiple fragments of turtles that we recovered in the excavations of the archaeological sites. This level of detail is justified, since only in this way it is possible to derive from such studies valuable information about fundamental aspects for the reconstruction of human trajectories such as the interaction between humans and the environment, different species, biogeographic history, and, in general, the cultural patterns associated with the use or apprpriation of the fauna. The comparative study of bones between the two species of turtles presented here seeks to provide support for zooarchaeological research, while serving as a reference guide for research on the osteology of the reptiles in general, and, therefore, relevant to other fields of knowledge, such as biology."/>
    <s v="No aplica"/>
    <s v="No aplica"/>
    <s v="No aplica"/>
    <s v="No aplica"/>
    <s v="No aplica"/>
  </r>
  <r>
    <s v="CLANCO "/>
    <s v="Investigación"/>
    <m/>
    <n v="1960"/>
    <x v="27"/>
    <s v="Profesor retirado"/>
    <s v="Gilberto Cadavid, Jorge Morales, Antonio Gomez, Leonor Herrera, Álvaro Sarasti"/>
    <s v="Antropología sociocultural"/>
    <s v="Etnografía"/>
    <s v="Distribución, Economía, Vivienda, Campesinos"/>
    <s v="Colombia"/>
    <s v="Caribe, Amazonía, Andina"/>
    <s v="Casanare, Boyacá, Sucre, Santander, Cundinamarca"/>
    <s v="Puerto Rondón, Quipile, Taimito, Guane"/>
    <s v="Completo"/>
    <s v="Este proyecto, realizado por el departamento de antropología durante la década de 1960, consistió en un trabajo de campo realizado en su mayoría por estudiantes del departamento, en diferentes zonas del país, con el objetivo de estudiar la vivienda, las actividades económicas y los modos de distribución de diferentes comunidades campesinas. El proyecto se dividió por zonas de acuerdo al tipo de actividad agrícola o ganadera. Las zonas que abarcó el proyecto fueron Mongua, Boyacá; Puerto Rondon, Casanare; Quipile, Cundinamarca; Taimito, Sucre, Guane, Santander, entre otras. "/>
    <s v="No aplica"/>
    <s v="No aplica"/>
    <s v="No aplica"/>
    <s v="No aplica"/>
    <s v="No aplica"/>
  </r>
  <r>
    <s v="Proyecto arqueológico San Agustín "/>
    <s v="Investigación"/>
    <n v="1966"/>
    <n v="1960"/>
    <x v="28"/>
    <s v="Profesor retirado"/>
    <s v="Alicia Dussán de Reichel, Álvaro Soto, Joaquin Parra, Jorge Morales"/>
    <s v="Arqueología "/>
    <s v="Arqueología"/>
    <s v="San Agustin"/>
    <s v="Colombia"/>
    <s v="Andina"/>
    <s v="Huila"/>
    <s v="San Agustín"/>
    <s v="Completo"/>
    <s v="Esta investigación de los monumentos de piedra de San Agustin está basada en la excavaciones de Gerado Dolmatoff en la región de san agustin y en las investigaciones de varios otros arqueólogos como Konrad Theodor Preuss, Jose Perez y Luis Duque Gomez. Su investigación aborda la simbología inscrita en los monumentos, un entendimiento de las tumbas y sepulcros, y la historia y descripción de su descubrimiento. Esta investigación fue financiada por el instituro colombiano de Antropologia y la Universidad de los Andes._x000a__x000a_## Publicación:_x000a__x000a_Reichel Dolmatoff, Gerardo. _San Agustín :a culture of Colombia_. New york: Praeger Publishers, 1972."/>
    <s v="No aplica"/>
    <s v="No aplica"/>
    <s v="No aplica"/>
    <s v="No aplica"/>
    <s v="No aplica"/>
  </r>
  <r>
    <s v="Guía bibliografica de interés para el antropología"/>
    <s v="Investigación, Docencia"/>
    <n v="1966"/>
    <s v="1960, 1970"/>
    <x v="29"/>
    <s v="Profesor retirado"/>
    <s v="Estudiantes pregrado"/>
    <s v="Antropología sociocultural"/>
    <s v="Transversal"/>
    <s v="Bibliografía"/>
    <s v="No aplica"/>
    <s v="No aplica"/>
    <s v="No aplica"/>
    <s v="No aplica"/>
    <s v="Completo"/>
    <s v="La bibliografía se elaboró para facilitar el trabajo práctico de los estudiantes de Antropología de la Universidad de los Andes y para acometer futuros estudios sistemáticos de las diferentes áreas culturales de Colombia. Se estableció el propósito de inventariar, hasta donde fuera posible, todas las publicaciones que, por una u otra razón, sean de interés antropológico. La bibliografía se organiza a partir de 7 grupos regionales de Colombia. También se organiza a partir de las temáticas de cada investigación en 4 grupos: Los títulos que tratan sobre el país en conjunto, los títulos que se refieren a la zona en conjunto, los títulos que se refieren a la región, y por materias: Antropología cultural, Arqueología, Geografía, Historia y linguistica._x000a__x000a_## Publicación:_x000a__x000a_Bernal, Segundo. _Guía bibliográfica de Colombia de interés para el antropólogo_. Bogotá: Ediciones Universidad de los Andes, 1970."/>
    <s v="No aplica"/>
    <s v="No aplica"/>
    <s v="No aplica"/>
    <s v="No aplica"/>
    <s v="No aplica"/>
  </r>
  <r>
    <s v="Desana, Simbolismo de los indios Tukano del Vaupes"/>
    <s v="Investigación"/>
    <m/>
    <n v="1960"/>
    <x v="28"/>
    <s v="Profesor retirado"/>
    <s v="Álvaro Soto, Maria Elvira, Stanley Long"/>
    <s v="Antropología sociocultural"/>
    <s v="Etnología"/>
    <s v="Etnología, Desana, Indígenas, Cosmogonía"/>
    <s v="Colombia"/>
    <s v="Amazonía"/>
    <s v="Vaupes"/>
    <s v="No aplica"/>
    <s v="Completo"/>
    <s v="El presente libro es el resultado de una investigación etnológica que abordó principalmente las interrelaciones entre el hombre y el animal, así como la cosmogonía y los mitos de creación de la comunidad Desana. Se habla del origen del hombre y de los animales, del origen de toda la creación. Se buscó encontrar algún aspecto que sintetizara la cultura, algún modelo grande, alguna afirmación tácitamente aceptada por todos los Desana, que el hombre, la selva, el río, la vida en fin, eran así y no de otra manera porque formaban un modelo expresado en una tradición sagrada. Se aborda el mito de la creación. Allí se trata de esbozar el creador, la estructura fundamental del universo y el origen de la humanidad. (Reichel-Dolmatoff 1968,X)_x000a__x000a_  _x000a__x000a_La discusión del origen mítico de las instituciones o elementos culturales llevó a la descripción y análisis detallado de estos. Se habla del dueño de los animales, de las prácticas chamanísticas y de los ritos del ciclo vital. Los temas llevaron necesariamente al tema central: Hombre y animal y junto con este gran acopio de datos comenzó a estructurarse la interpretación simbólica del cosmos y de la biosfera, ya en niveles de abstracción, en conjuntos interconectados, en bases de signos y símbolos agrupados en una forma lógica y significativa. (Reichel-Dolmatoff 1968,XI)_x000a__x000a_## Publicación:_x000a__x000a_Reichel-Dolmatoff, Gerado. _Desana, Simbolismo de los indios Tukano del Vaupes_. Bogotá: Universidad de los Andes, 1968."/>
    <s v="No aplica"/>
    <s v="No aplica"/>
    <s v="No aplica"/>
    <s v="No aplica"/>
    <s v="No aplica"/>
  </r>
  <r>
    <s v="Centro Colombiano de Estudios de Lenguas Aborígenes (CCELA)"/>
    <s v="Investigación"/>
    <m/>
    <s v="1980, 1990, 2000"/>
    <x v="30"/>
    <s v="Profesor retirado"/>
    <s v="Jon Landaburo, Carlos Uribe"/>
    <s v="Antropología lingüística"/>
    <s v="Etnolinguistica"/>
    <s v="Lenguas, Aborígenes"/>
    <s v="Colombia"/>
    <s v="No aplica"/>
    <s v="No aplica"/>
    <s v="No aplica"/>
    <s v="Completo"/>
    <s v="En 1987, el CCELA fue creado por los profesores y egresados de la primera promoción de la Maestría en Etnolingüística, como un centro de investigación destinado a la promoción y coordinación de actividades de salvaguardia y fortalecimiento de estas lenguas vernáculas, a través de programas y eventos académicos organizados por sus miembros._x000a_ _x000a_En la actualidad, aglutina a los egresados y profesores de la Maestría y a otros lingüistas que se han sumado, conformando una red de investigadores a lo largo y ancho del país, quienes desde diferentes frentes concentran su labor en el estudio, divulgación y defensa de este plurilingüismo nacional, ya empezando a conocer por el resto de la población colombiana, pero aún no reconocido ni, muchomenos, entendido a cabalidad y, por ende, no valorado._x000a__x000a_El CCELA lo componen, en su mayoría, los cuarenta y siete egresados de la Maestría, en sus cuatro promociones, y los profesores que han enseñado en ella. Allí se han formado investigadores, especializados en al menos una de las sesenta y seis lenguas indígenas y dos criollas que aún se hablan en el territorio nacional. Treinta y seis de estas lenguas indígenas y las dos criollas cuentan con mínimo un alfabeto, elaborado a partir del análisis fonológico de sus sonidos, recogidos en terreno por el investigador y trabajados en conjunto con maestros u otros indígenas, y una caracterización de alguno o algunos de sus aspectos gramaticales sobresalientes. Sobre tres de estas lenguas se han hecho propuestas de gramática._x000a__x000a_Los investigadores del CCELA se encuentran dispersos dentro y fuera del país, avanzando en sus investigaciones lingüísticas o aplicando sus estudios en campos más amplios, como el de la educación indígena, en terrenos tan diversos como la enseñanza de lenguas indígenas y el español para indígenas, pedagogía indígena, formación de maestros indígenas, creación de currículos propios o locales, clasificación de las lenguas indígenas colombianas (a partir de su comparación y de su ponderación en el ámbito de las lenguas del mundo), planificación de políticas lingüísticas, etc. (AGUIRRE 2004, 31)_x000a__x000a_Publicación:_x000a__x000a_AGUIRRE LICHT, Daniel, “Estudios en lenguas aborígenes y etnoeducaciónen Colombia”, Revista Educación y Pedagogía, Medellín, Universidad de Antioquia,Facultad de Educación, Vol. XVI, No. 39, (mayo-agosto), 2004, pp. 29-40"/>
    <s v="No aplica"/>
    <s v="No aplica"/>
    <s v="No aplica"/>
    <s v="No aplica"/>
    <s v="No aplica"/>
  </r>
  <r>
    <s v="Plan nacional de rehabilitación"/>
    <s v="Investigación"/>
    <m/>
    <n v="1990"/>
    <x v="31"/>
    <s v="Profesor retirado"/>
    <s v="Jorge Morales, Laurie Cardona"/>
    <s v="Antropología sociocultural"/>
    <s v="Antropología política y del estado"/>
    <s v="Derechos, Políticas públicas, Territorio"/>
    <s v="Colombia"/>
    <s v="No aplica"/>
    <s v="No aplica"/>
    <s v="No aplica"/>
    <s v="Completo"/>
    <s v="Algunos estudiantes y profesores del departamento de Antropología participaron en El Plan Nacional de Rehabilitación formulado por el gobierno del presidente Virgilio Barco en 1990. Este programa profundizó en el reconocimiento de los derechos territoriales de las agrupaciones étnicas de las tierras bajas e impulsó un programa de reconocimiento de las comunidades locales de las zonas marginadas y afectadas por las situaciones de violencia, así como de gestión local de las comunidades indígenas con base en sus propias autoridades tradicionales. Este mismo gobierno abrió, asimismo, la compuerta para que el presidente Cesar Gaviria, su sucesor, convocara a elecciones, para conformar la Asamblea Constituyente. (Pineda 1997, 115)_x000a__x000a_## Publicación:_x000a__x000a_Pineda Camacho, Roberto. &quot;La Constitución de 1991 y la perspectiva del multiculturalismo en Colombia&quot;. _Revista educación y pedagogía_ 7, n.º 14 (1997): 109–29."/>
    <s v="No aplica"/>
    <s v="No aplica"/>
    <s v="No aplica"/>
    <s v="No aplica"/>
    <s v="No aplica"/>
  </r>
  <r>
    <s v="45 Congreso internacional de americanistas "/>
    <s v="Divulgación"/>
    <n v="1985"/>
    <n v="1980"/>
    <x v="32"/>
    <s v="No aplica"/>
    <s v="No aplica"/>
    <s v="Antropología sociocultural, Arqueología"/>
    <s v="No aplica"/>
    <s v="Área andina, Amazonía"/>
    <s v="Colombia"/>
    <s v="No aplica"/>
    <s v="No aplica"/>
    <s v="No aplica"/>
    <s v="Completo"/>
    <s v="&quot;Del 1 al 7 de juiio de 1985 se celebró, en Bogotá, Colombia, el 45 Congreso Internacional de Americanistas. Con una tradición de más de 100 años (el primero se realizó en Nancy, Francia, en 1875) esta reunión científica ha venido congregando a los estudiosos de la vida y la cultura de los pueblos americanos. Con estos objetivos ha constituido, por mucho tiempo, un estímulo a la investigación, proporcionando un foro de comunicación y discusión de los conocimientos generados en el campo de la americanística, centrados alrededor de temas básicamente antropológicos: prehistoria y arqueología americanas, pueblos y lenguas aborígenes, etcétera._x000a__x000a_  _x000a__x000a_Ha de notarse, sin embargo, que de los simposios programados, una buena parte correspondían a temas antropológicos y no pocos a campos afines. Fue evidente, asimismo, desde el punto de vista del tratamiento de problemáticas regionales, el predominio absoluto de temas centrados en las áreas andina y amazónica. El abordamiento de asuntos mesoamericanos fue escaso, tanto en los simposios como en las sesiones generales, reflejo de la procedencia de los investigadores que concurrieron a la reunión, con un componente sudamericano importante.&quot; (Serrano, 2010)_x000a__x000a_## Publicación:_x000a__x000a_Serrano, Carlos. 2010. «45 Congreso Internacional De Americanistas». _Anales De Antropología_ 22 (1). [https://doi.org/10.22201/iia.24486221e.1985.1.15860](https://doi.org/10.22201/iia.24486221e.1985.1.15860)."/>
    <s v="No aplica"/>
    <s v="No aplica"/>
    <s v="No aplica"/>
    <s v="No aplica"/>
    <s v="No aplica"/>
  </r>
  <r>
    <s v="Proyecto de arqueología Valle de la plata"/>
    <s v="Investigación"/>
    <m/>
    <n v="1980"/>
    <x v="33"/>
    <s v="Profesor retirado"/>
    <s v="Robert Drennan"/>
    <s v="Arqueología"/>
    <m/>
    <m/>
    <s v="Colombia"/>
    <m/>
    <m/>
    <m/>
    <s v="Realización autónoma"/>
    <m/>
    <m/>
    <m/>
    <m/>
    <m/>
    <m/>
  </r>
  <r>
    <s v="Maestría de antropología"/>
    <s v="Docencia"/>
    <n v="2001"/>
    <n v="2000"/>
    <x v="27"/>
    <s v="Profesor retirado"/>
    <m/>
    <s v="Arqueología"/>
    <s v="Arqueología subacuática"/>
    <m/>
    <s v="Colombia"/>
    <m/>
    <m/>
    <m/>
    <s v="Realización autónoma"/>
    <m/>
    <m/>
    <m/>
    <m/>
    <m/>
    <m/>
  </r>
  <r>
    <s v="Arqueología subacuática"/>
    <s v="Investigación"/>
    <n v="1991"/>
    <n v="1990"/>
    <x v="33"/>
    <s v="Profesor retirado"/>
    <s v="Mauricio Obregon, Fabricio Cabrera"/>
    <s v="Arqueología"/>
    <m/>
    <m/>
    <s v="Colombia"/>
    <m/>
    <m/>
    <m/>
    <s v="Realización autónoma"/>
    <m/>
    <m/>
    <m/>
    <m/>
    <m/>
    <m/>
  </r>
  <r>
    <s v="Violentología"/>
    <s v="Investigación"/>
    <n v="1989"/>
    <n v="1980"/>
    <x v="33"/>
    <s v="Profesor retirado"/>
    <s v="Estudiantes"/>
    <s v="Antropología sociocultural"/>
    <m/>
    <m/>
    <s v="Colombia"/>
    <m/>
    <m/>
    <m/>
    <s v="Realización autónoma"/>
    <m/>
    <m/>
    <m/>
    <m/>
    <m/>
    <m/>
  </r>
  <r>
    <s v="Estado y necesidades de la investigación etnologica en colombia"/>
    <s v="Investigación"/>
    <m/>
    <m/>
    <x v="27"/>
    <s v="Profesor retirado"/>
    <s v="No aplica"/>
    <s v="Antropología sociocultural"/>
    <m/>
    <m/>
    <s v="Colombia"/>
    <m/>
    <m/>
    <m/>
    <s v="Realización autónoma"/>
    <m/>
    <m/>
    <m/>
    <m/>
    <m/>
    <m/>
  </r>
  <r>
    <s v="Estudio de Momias "/>
    <s v="Investigación"/>
    <m/>
    <n v="1980"/>
    <x v="34"/>
    <s v="Profesor retirado"/>
    <s v="No aplica"/>
    <s v="Antropología biológica"/>
    <s v="Antropología Médica"/>
    <m/>
    <s v="Colombia"/>
    <m/>
    <m/>
    <m/>
    <s v="Realización autónoma"/>
    <m/>
    <m/>
    <m/>
    <m/>
    <m/>
    <m/>
  </r>
  <r>
    <s v="Estudios Alucinógenos indígenas"/>
    <s v="Investigación"/>
    <m/>
    <n v="1960"/>
    <x v="28"/>
    <s v="Profesor retirado"/>
    <s v="No aplica"/>
    <s v="Antropología sociocultural"/>
    <m/>
    <m/>
    <s v="Colombia"/>
    <m/>
    <m/>
    <m/>
    <s v="Realización autónoma"/>
    <m/>
    <m/>
    <m/>
    <m/>
    <m/>
    <m/>
  </r>
  <r>
    <s v="Colonos y caucheros en el Amazonas"/>
    <s v="Investigación"/>
    <m/>
    <n v="1990"/>
    <x v="31"/>
    <s v="Profesor retirado"/>
    <s v="No aplica"/>
    <s v="Antropología sociocultural"/>
    <m/>
    <m/>
    <s v="Colombia"/>
    <m/>
    <m/>
    <m/>
    <s v="Realización autónoma"/>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4929"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8" firstHeaderRow="1" firstDataRow="1" firstDataCol="1"/>
  <pivotFields count="21">
    <pivotField dataField="1" compact="0" outline="0" showAll="0"/>
    <pivotField compact="0" outline="0" showAll="0"/>
    <pivotField compact="0" outline="0" showAll="0"/>
    <pivotField compact="0" outline="0" showAll="0"/>
    <pivotField axis="axisRow" compact="0" outline="0" showAll="0" sortType="descending">
      <items count="43">
        <item x="0"/>
        <item m="1" x="35"/>
        <item m="1" x="36"/>
        <item m="1" x="37"/>
        <item x="3"/>
        <item x="4"/>
        <item x="5"/>
        <item x="6"/>
        <item x="25"/>
        <item x="26"/>
        <item x="7"/>
        <item x="8"/>
        <item m="1" x="38"/>
        <item m="1" x="39"/>
        <item x="9"/>
        <item x="10"/>
        <item x="11"/>
        <item x="12"/>
        <item x="13"/>
        <item m="1" x="40"/>
        <item x="14"/>
        <item x="15"/>
        <item x="16"/>
        <item x="17"/>
        <item x="18"/>
        <item x="19"/>
        <item m="1" x="41"/>
        <item x="21"/>
        <item x="22"/>
        <item x="23"/>
        <item x="24"/>
        <item x="1"/>
        <item x="2"/>
        <item x="20"/>
        <item x="27"/>
        <item x="28"/>
        <item x="29"/>
        <item x="30"/>
        <item x="31"/>
        <item x="33"/>
        <item x="34"/>
        <item x="3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6">
    <i>
      <x v="8"/>
    </i>
    <i>
      <x v="16"/>
    </i>
    <i>
      <x v="4"/>
    </i>
    <i>
      <x v="31"/>
    </i>
    <i>
      <x v="22"/>
    </i>
    <i>
      <x v="20"/>
    </i>
    <i>
      <x v="17"/>
    </i>
    <i>
      <x v="33"/>
    </i>
    <i>
      <x v="11"/>
    </i>
    <i>
      <x/>
    </i>
    <i>
      <x v="32"/>
    </i>
    <i>
      <x v="34"/>
    </i>
    <i>
      <x v="39"/>
    </i>
    <i>
      <x v="35"/>
    </i>
    <i>
      <x v="38"/>
    </i>
    <i>
      <x v="15"/>
    </i>
    <i>
      <x v="21"/>
    </i>
    <i>
      <x v="27"/>
    </i>
    <i>
      <x v="6"/>
    </i>
    <i>
      <x v="30"/>
    </i>
    <i>
      <x v="24"/>
    </i>
    <i>
      <x v="40"/>
    </i>
    <i>
      <x v="18"/>
    </i>
    <i>
      <x v="37"/>
    </i>
    <i>
      <x v="29"/>
    </i>
    <i>
      <x v="14"/>
    </i>
    <i>
      <x v="10"/>
    </i>
    <i>
      <x v="36"/>
    </i>
    <i>
      <x v="7"/>
    </i>
    <i>
      <x v="5"/>
    </i>
    <i>
      <x v="9"/>
    </i>
    <i>
      <x v="28"/>
    </i>
    <i>
      <x v="41"/>
    </i>
    <i>
      <x v="25"/>
    </i>
    <i>
      <x v="23"/>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2" totalsRowShown="0" headerRowDxfId="27" dataDxfId="26">
  <autoFilter ref="A2:V112" xr:uid="{00000000-0001-0000-0000-000000000000}"/>
  <sortState xmlns:xlrd2="http://schemas.microsoft.com/office/spreadsheetml/2017/richdata2" ref="A3:V112">
    <sortCondition ref="A2:A112"/>
  </sortState>
  <tableColumns count="22">
    <tableColumn id="21" xr3:uid="{CAA2836F-1638-400E-B400-4E3A3DDCB419}" name="id" dataDxfId="25"/>
    <tableColumn id="1" xr3:uid="{6E7788C9-8F68-4968-9F59-B56B2CA39F2D}" name="nombre" dataDxfId="24"/>
    <tableColumn id="2" xr3:uid="{5ADC7759-347B-4F95-890A-B122FB954E74}" name="categoria" dataDxfId="23"/>
    <tableColumn id="3" xr3:uid="{3F874C7A-80DF-49C7-B115-755BE5A82D6F}" name="año" dataDxfId="22"/>
    <tableColumn id="4" xr3:uid="{F9F13CFC-F0D2-4CC0-A0ED-8A38B6F64E03}" name="decada" dataDxfId="21"/>
    <tableColumn id="5" xr3:uid="{E704C2FC-B0B7-4D45-BE10-F2EDB29F12BE}" name="actor_lider" dataDxfId="20"/>
    <tableColumn id="6" xr3:uid="{BBC7B721-1AEB-4B8E-B407-848744B9F1A3}" name="rol" dataDxfId="19"/>
    <tableColumn id="7" xr3:uid="{B655FB34-004F-43ED-9874-AFC368409FFB}" name="otros_participantes" dataDxfId="18"/>
    <tableColumn id="8" xr3:uid="{1D8811C5-1004-4732-A0C9-43DF89CAF1BA}" name="rama" dataDxfId="17"/>
    <tableColumn id="9" xr3:uid="{FC95FE3C-AC15-4490-9066-0F28ACDEB56D}" name="temas" dataDxfId="16"/>
    <tableColumn id="10" xr3:uid="{F2C70380-41CD-4056-86C8-F1ECAF80F885}" name="objeto_analisis" dataDxfId="15"/>
    <tableColumn id="14" xr3:uid="{89967392-4C34-4970-B034-CAB2197C1664}" name="pais" dataDxfId="14"/>
    <tableColumn id="15" xr3:uid="{60FE8421-9D9E-4314-8F32-AEF8027CDEA6}" name="region" dataDxfId="13"/>
    <tableColumn id="11" xr3:uid="{A5816BDB-4998-4BA6-ACDE-051ECC0E7A78}" name="departamento" dataDxfId="12"/>
    <tableColumn id="12" xr3:uid="{08AD79BB-F920-4BD0-894A-DBB1A96BE1B6}" name="municipio" dataDxfId="11"/>
    <tableColumn id="13" xr3:uid="{6A5792F8-7D53-45F6-888F-D5DE6BA55EC3}" name="Estatus de recoleccion de información" dataDxfId="10"/>
    <tableColumn id="18" xr3:uid="{60D7B1C5-E222-49EF-99A2-8D10EA5F1E39}" name="texto" dataDxfId="9"/>
    <tableColumn id="17" xr3:uid="{7DDB1FF2-D389-4C28-93A4-D8A0E706781D}" name="enlace_url" dataDxfId="8"/>
    <tableColumn id="22" xr3:uid="{B5CBBF66-5628-4F9E-839D-EF67E8D7FD21}" name="portada" dataDxfId="7"/>
    <tableColumn id="19" xr3:uid="{8B5D8746-5062-4619-9655-D96B89488966}" name="fotos" dataDxfId="6"/>
    <tableColumn id="20" xr3:uid="{DB177C26-E16A-49FB-9583-189FD2D0659E}" name="videos" dataDxfId="5"/>
    <tableColumn id="16" xr3:uid="{5DAB372F-DC3D-43B1-809F-97F35BCF9988}" name="documento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e4lwSnukVck&amp;t=348s" TargetMode="External"/><Relationship Id="rId13" Type="http://schemas.openxmlformats.org/officeDocument/2006/relationships/hyperlink" Target="https://cienciassociales.uniandes.edu.co/proyectos/patrimonio-alimentario-y-culinario-vida-cotidiana-y-biodiversidad-en-la-region-caribe/" TargetMode="External"/><Relationship Id="rId18" Type="http://schemas.openxmlformats.org/officeDocument/2006/relationships/printerSettings" Target="../printerSettings/printerSettings1.bin"/><Relationship Id="rId3" Type="http://schemas.openxmlformats.org/officeDocument/2006/relationships/hyperlink" Target="https://www.youtube.com/watch?v=HF7RnWgf1Zg" TargetMode="External"/><Relationship Id="rId7" Type="http://schemas.openxmlformats.org/officeDocument/2006/relationships/hyperlink" Target="https://uniandes.edu.co/es/noticias/antropologia/viaje-al-corazon-de-la-sierra-nevada-de-santa-marta," TargetMode="External"/><Relationship Id="rId12" Type="http://schemas.openxmlformats.org/officeDocument/2006/relationships/hyperlink" Target="https://narcolombia.club/" TargetMode="External"/><Relationship Id="rId17" Type="http://schemas.openxmlformats.org/officeDocument/2006/relationships/hyperlink" Target="https://pect.uniandes.edu.co/publicaciones/" TargetMode="External"/><Relationship Id="rId2" Type="http://schemas.openxmlformats.org/officeDocument/2006/relationships/hyperlink" Target="https://cienciassociales.uniandes.edu.co/antropologia/eventos/antropologia-hoy-religiosidad-y-politica/" TargetMode="External"/><Relationship Id="rId16" Type="http://schemas.openxmlformats.org/officeDocument/2006/relationships/hyperlink" Target="https://www.comisiondelaverdad.co/cuando-los-pajaros-no-cantaban"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hyperlink" Target="https://opca.uniandes.edu.co/" TargetMode="External"/><Relationship Id="rId11" Type="http://schemas.openxmlformats.org/officeDocument/2006/relationships/hyperlink" Target="https://revistas.uniandes.edu.co/index.php/antipoda/index" TargetMode="External"/><Relationship Id="rId5" Type="http://schemas.openxmlformats.org/officeDocument/2006/relationships/hyperlink" Target="https://eletnografo.wixsite.com/etnografo" TargetMode="External"/><Relationship Id="rId15" Type="http://schemas.openxmlformats.org/officeDocument/2006/relationships/hyperlink" Target="https://www.mxfractal.org/articulos/RevistaFractal90Castillejo.php" TargetMode="External"/><Relationship Id="rId10" Type="http://schemas.openxmlformats.org/officeDocument/2006/relationships/hyperlink" Target="https://cienciassociales.uniandes.edu.co/imprenta-edicion-1/un-dialogo-inusual-entre-antropologia-y-vulcanologia/,%20https:/cienciassociales.uniandes.edu.co/antropologia/eventos/antropologia-hoy-sumergiendonos-en-la-fabula-de-los-hilos-rojos/" TargetMode="External"/><Relationship Id="rId19" Type="http://schemas.openxmlformats.org/officeDocument/2006/relationships/table" Target="../tables/table1.xml"/><Relationship Id="rId4" Type="http://schemas.openxmlformats.org/officeDocument/2006/relationships/hyperlink" Target="https://www.instagram.com/pajarostejedores/,https:/www.facebook.com/lenguayculturaembera/,https:/lenguayculturaembe.wixsite.com/embera" TargetMode="External"/><Relationship Id="rId9" Type="http://schemas.openxmlformats.org/officeDocument/2006/relationships/hyperlink" Target="https://youtu.be/Ik9TDaGg-DM" TargetMode="External"/><Relationship Id="rId14" Type="http://schemas.openxmlformats.org/officeDocument/2006/relationships/hyperlink" Target="https://www.youtube.com/watch?v=oPIoy--vNtY,%20%20https://www.youtube.com/watch?v=kwplmFTTpb0"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s://www.linkedin.com/company/83111/" TargetMode="External"/><Relationship Id="rId1" Type="http://schemas.openxmlformats.org/officeDocument/2006/relationships/hyperlink" Target="https://apolo.unab.edu.co/es/organisations/universidad-aut%C3%B3noma-de-bucaraman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0"/>
  <sheetViews>
    <sheetView tabSelected="1" zoomScale="78" zoomScaleNormal="78" workbookViewId="0">
      <pane xSplit="6" topLeftCell="Q78" activePane="topRight" state="frozen"/>
      <selection pane="topRight" activeCell="T82" sqref="T82"/>
    </sheetView>
  </sheetViews>
  <sheetFormatPr defaultColWidth="9.140625" defaultRowHeight="14.45"/>
  <cols>
    <col min="1" max="1" width="5.42578125" style="36" customWidth="1"/>
    <col min="2" max="2" width="37.5703125" style="2" customWidth="1"/>
    <col min="3" max="3" width="13.140625" style="2" customWidth="1"/>
    <col min="4" max="4" width="9.85546875" style="2" customWidth="1"/>
    <col min="5" max="5" width="11.5703125" style="2" customWidth="1"/>
    <col min="6" max="7" width="16.140625" style="2" customWidth="1"/>
    <col min="8" max="8" width="20.28515625" style="2" customWidth="1"/>
    <col min="9" max="9" width="14.28515625" style="2" customWidth="1"/>
    <col min="10" max="10" width="25.28515625" style="2" customWidth="1"/>
    <col min="11" max="14" width="16.140625" style="2" customWidth="1"/>
    <col min="15" max="15" width="15.42578125" style="2" customWidth="1"/>
    <col min="16" max="16" width="13.7109375" style="2" customWidth="1"/>
    <col min="17" max="17" width="40" style="2" customWidth="1"/>
    <col min="18" max="18" width="27.140625" style="2" customWidth="1"/>
    <col min="19" max="19" width="21.7109375" style="2" customWidth="1"/>
    <col min="20" max="21" width="27.140625" style="2" customWidth="1"/>
    <col min="22" max="22" width="14.85546875" style="2" customWidth="1"/>
    <col min="23" max="16384" width="9.140625" style="2"/>
  </cols>
  <sheetData>
    <row r="1" spans="1:22">
      <c r="A1" s="63" t="s">
        <v>0</v>
      </c>
      <c r="B1" s="64"/>
      <c r="C1" s="64"/>
      <c r="D1" s="64"/>
      <c r="E1" s="64"/>
      <c r="F1" s="64"/>
      <c r="G1" s="64"/>
      <c r="H1" s="64"/>
      <c r="I1" s="64"/>
      <c r="J1" s="64"/>
      <c r="K1" s="64"/>
      <c r="L1" s="64"/>
      <c r="M1" s="64"/>
      <c r="N1" s="64"/>
    </row>
    <row r="2" spans="1:22" ht="28.5" customHeight="1">
      <c r="A2" s="35"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36" customHeight="1">
      <c r="A3" s="36">
        <v>1</v>
      </c>
      <c r="B3" s="66"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33" customHeight="1">
      <c r="A4" s="36">
        <v>2</v>
      </c>
      <c r="B4" s="67"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36">
        <v>3</v>
      </c>
      <c r="B5" s="67" t="s">
        <v>46</v>
      </c>
      <c r="C5" s="2" t="s">
        <v>39</v>
      </c>
      <c r="D5" s="2">
        <v>2018</v>
      </c>
      <c r="E5" s="2">
        <v>2010</v>
      </c>
      <c r="F5" s="2" t="s">
        <v>25</v>
      </c>
      <c r="G5" s="2" t="s">
        <v>26</v>
      </c>
      <c r="H5" s="2" t="s">
        <v>47</v>
      </c>
      <c r="I5" s="2" t="s">
        <v>28</v>
      </c>
      <c r="J5" s="2" t="s">
        <v>29</v>
      </c>
      <c r="K5" s="2" t="s">
        <v>48</v>
      </c>
      <c r="L5" s="2" t="s">
        <v>31</v>
      </c>
      <c r="M5" s="2" t="s">
        <v>49</v>
      </c>
      <c r="N5" s="2" t="s">
        <v>50</v>
      </c>
      <c r="O5" s="2" t="s">
        <v>51</v>
      </c>
      <c r="P5" s="2" t="s">
        <v>52</v>
      </c>
      <c r="Q5" s="2" t="s">
        <v>53</v>
      </c>
      <c r="R5" s="2" t="s">
        <v>36</v>
      </c>
      <c r="S5" s="2" t="s">
        <v>54</v>
      </c>
      <c r="T5" s="2" t="s">
        <v>55</v>
      </c>
      <c r="U5" s="2" t="s">
        <v>36</v>
      </c>
      <c r="V5" s="2" t="s">
        <v>36</v>
      </c>
    </row>
    <row r="6" spans="1:22" ht="30" customHeight="1">
      <c r="A6" s="36">
        <v>4</v>
      </c>
      <c r="B6" s="67" t="s">
        <v>56</v>
      </c>
      <c r="C6" s="2" t="s">
        <v>39</v>
      </c>
      <c r="D6" s="2">
        <v>2018</v>
      </c>
      <c r="E6" s="2">
        <v>2010</v>
      </c>
      <c r="F6" s="2" t="s">
        <v>25</v>
      </c>
      <c r="G6" s="2" t="s">
        <v>26</v>
      </c>
      <c r="H6" s="2" t="s">
        <v>57</v>
      </c>
      <c r="I6" s="2" t="s">
        <v>28</v>
      </c>
      <c r="J6" s="2" t="s">
        <v>29</v>
      </c>
      <c r="K6" s="2" t="s">
        <v>48</v>
      </c>
      <c r="L6" s="2" t="s">
        <v>31</v>
      </c>
      <c r="M6" s="2" t="s">
        <v>49</v>
      </c>
      <c r="N6" s="2" t="s">
        <v>50</v>
      </c>
      <c r="O6" s="2" t="s">
        <v>51</v>
      </c>
      <c r="P6" s="2" t="s">
        <v>52</v>
      </c>
      <c r="Q6" s="2" t="s">
        <v>58</v>
      </c>
      <c r="R6" s="2" t="s">
        <v>36</v>
      </c>
      <c r="S6" s="2" t="s">
        <v>59</v>
      </c>
      <c r="T6" s="2" t="s">
        <v>60</v>
      </c>
      <c r="U6" s="2" t="s">
        <v>36</v>
      </c>
      <c r="V6" s="2" t="s">
        <v>36</v>
      </c>
    </row>
    <row r="7" spans="1:22" ht="43.5" customHeight="1">
      <c r="A7" s="36">
        <v>5</v>
      </c>
      <c r="B7" s="2" t="s">
        <v>61</v>
      </c>
      <c r="C7" s="2" t="s">
        <v>39</v>
      </c>
      <c r="D7" s="2">
        <v>2019</v>
      </c>
      <c r="E7" s="2" t="s">
        <v>62</v>
      </c>
      <c r="F7" s="2" t="s">
        <v>25</v>
      </c>
      <c r="G7" s="2" t="s">
        <v>26</v>
      </c>
      <c r="H7" s="2" t="s">
        <v>63</v>
      </c>
      <c r="I7" s="2" t="s">
        <v>28</v>
      </c>
      <c r="J7" s="2" t="s">
        <v>64</v>
      </c>
      <c r="K7" s="2" t="s">
        <v>65</v>
      </c>
      <c r="L7" s="2" t="s">
        <v>31</v>
      </c>
      <c r="M7" s="2" t="s">
        <v>66</v>
      </c>
      <c r="N7" s="2" t="s">
        <v>67</v>
      </c>
      <c r="O7" s="2" t="s">
        <v>36</v>
      </c>
      <c r="P7" s="2" t="s">
        <v>44</v>
      </c>
      <c r="Q7" s="2" t="s">
        <v>68</v>
      </c>
      <c r="R7" s="40" t="s">
        <v>69</v>
      </c>
      <c r="S7" s="2" t="s">
        <v>36</v>
      </c>
      <c r="T7" s="2" t="s">
        <v>36</v>
      </c>
      <c r="U7" s="40" t="s">
        <v>70</v>
      </c>
      <c r="V7" s="2" t="s">
        <v>36</v>
      </c>
    </row>
    <row r="8" spans="1:22" ht="46.5" customHeight="1">
      <c r="A8" s="36">
        <v>7</v>
      </c>
      <c r="B8" s="2" t="s">
        <v>71</v>
      </c>
      <c r="C8" s="2" t="s">
        <v>24</v>
      </c>
      <c r="D8" s="2">
        <v>2016</v>
      </c>
      <c r="E8" s="2">
        <v>2010</v>
      </c>
      <c r="F8" s="2" t="s">
        <v>72</v>
      </c>
      <c r="G8" s="2" t="s">
        <v>26</v>
      </c>
      <c r="H8" s="2" t="s">
        <v>73</v>
      </c>
      <c r="I8" s="2" t="s">
        <v>28</v>
      </c>
      <c r="J8" s="2" t="s">
        <v>64</v>
      </c>
      <c r="K8" s="2" t="s">
        <v>74</v>
      </c>
      <c r="L8" s="2" t="s">
        <v>36</v>
      </c>
      <c r="M8" s="2" t="s">
        <v>36</v>
      </c>
      <c r="N8" s="2" t="s">
        <v>36</v>
      </c>
      <c r="O8" s="2" t="s">
        <v>36</v>
      </c>
      <c r="P8" s="2" t="s">
        <v>44</v>
      </c>
      <c r="Q8" s="2" t="s">
        <v>75</v>
      </c>
      <c r="R8" s="2" t="s">
        <v>36</v>
      </c>
      <c r="S8" s="2" t="s">
        <v>36</v>
      </c>
      <c r="T8" s="2" t="s">
        <v>36</v>
      </c>
      <c r="U8" s="2" t="s">
        <v>36</v>
      </c>
      <c r="V8" s="2" t="s">
        <v>36</v>
      </c>
    </row>
    <row r="9" spans="1:22" ht="51.75" customHeight="1">
      <c r="A9" s="36">
        <v>9</v>
      </c>
      <c r="B9" s="2" t="s">
        <v>76</v>
      </c>
      <c r="C9" s="2" t="s">
        <v>24</v>
      </c>
      <c r="D9" s="2">
        <v>2020</v>
      </c>
      <c r="E9" s="2">
        <v>2020</v>
      </c>
      <c r="F9" s="2" t="s">
        <v>72</v>
      </c>
      <c r="G9" s="2" t="s">
        <v>26</v>
      </c>
      <c r="H9" s="2" t="s">
        <v>77</v>
      </c>
      <c r="I9" s="2" t="s">
        <v>28</v>
      </c>
      <c r="J9" s="2" t="s">
        <v>78</v>
      </c>
      <c r="K9" s="2" t="s">
        <v>79</v>
      </c>
      <c r="L9" s="2" t="s">
        <v>36</v>
      </c>
      <c r="M9" s="2" t="s">
        <v>36</v>
      </c>
      <c r="N9" s="2" t="s">
        <v>36</v>
      </c>
      <c r="O9" s="2" t="s">
        <v>36</v>
      </c>
      <c r="P9" s="2" t="s">
        <v>44</v>
      </c>
      <c r="Q9" s="2" t="s">
        <v>80</v>
      </c>
      <c r="R9" s="2" t="s">
        <v>36</v>
      </c>
      <c r="S9" s="2" t="s">
        <v>36</v>
      </c>
      <c r="T9" s="2" t="s">
        <v>36</v>
      </c>
      <c r="U9" s="2" t="s">
        <v>36</v>
      </c>
      <c r="V9" s="2" t="s">
        <v>36</v>
      </c>
    </row>
    <row r="10" spans="1:22" ht="42.75" customHeight="1">
      <c r="A10" s="36">
        <v>10</v>
      </c>
      <c r="B10" s="2" t="s">
        <v>81</v>
      </c>
      <c r="C10" s="2" t="s">
        <v>24</v>
      </c>
      <c r="D10" s="2">
        <v>2021</v>
      </c>
      <c r="E10" s="2">
        <v>2020</v>
      </c>
      <c r="F10" s="2" t="s">
        <v>72</v>
      </c>
      <c r="G10" s="2" t="s">
        <v>26</v>
      </c>
      <c r="H10" s="2" t="s">
        <v>77</v>
      </c>
      <c r="I10" s="2" t="s">
        <v>28</v>
      </c>
      <c r="J10" s="2" t="s">
        <v>82</v>
      </c>
      <c r="K10" s="2" t="s">
        <v>83</v>
      </c>
      <c r="L10" s="2" t="s">
        <v>36</v>
      </c>
      <c r="M10" s="2" t="s">
        <v>36</v>
      </c>
      <c r="N10" s="2" t="s">
        <v>36</v>
      </c>
      <c r="O10" s="2" t="s">
        <v>36</v>
      </c>
      <c r="P10" s="2" t="s">
        <v>44</v>
      </c>
      <c r="Q10" s="2" t="s">
        <v>84</v>
      </c>
      <c r="R10" s="2" t="s">
        <v>36</v>
      </c>
      <c r="S10" s="2" t="s">
        <v>36</v>
      </c>
      <c r="T10" s="2" t="s">
        <v>36</v>
      </c>
      <c r="U10" s="2" t="s">
        <v>36</v>
      </c>
      <c r="V10" s="2" t="s">
        <v>36</v>
      </c>
    </row>
    <row r="11" spans="1:22" ht="45" customHeight="1">
      <c r="A11" s="36">
        <v>11</v>
      </c>
      <c r="B11" s="2" t="s">
        <v>85</v>
      </c>
      <c r="C11" s="2" t="s">
        <v>24</v>
      </c>
      <c r="D11" s="2">
        <v>2023</v>
      </c>
      <c r="E11" s="2">
        <v>2020</v>
      </c>
      <c r="F11" s="2" t="s">
        <v>72</v>
      </c>
      <c r="G11" s="2" t="s">
        <v>26</v>
      </c>
      <c r="H11" s="2" t="s">
        <v>73</v>
      </c>
      <c r="I11" s="2" t="s">
        <v>28</v>
      </c>
      <c r="J11" s="2" t="s">
        <v>82</v>
      </c>
      <c r="K11" s="21" t="s">
        <v>86</v>
      </c>
      <c r="L11" s="2" t="s">
        <v>36</v>
      </c>
      <c r="M11" s="2" t="s">
        <v>36</v>
      </c>
      <c r="N11" s="2" t="s">
        <v>36</v>
      </c>
      <c r="O11" s="2" t="s">
        <v>36</v>
      </c>
      <c r="P11" s="2" t="s">
        <v>87</v>
      </c>
    </row>
    <row r="12" spans="1:22" ht="41.25" customHeight="1">
      <c r="A12" s="36">
        <v>12</v>
      </c>
      <c r="B12" s="67" t="s">
        <v>88</v>
      </c>
      <c r="C12" s="2" t="s">
        <v>39</v>
      </c>
      <c r="D12" s="2">
        <v>1996</v>
      </c>
      <c r="E12" s="22" t="s">
        <v>89</v>
      </c>
      <c r="F12" s="2" t="s">
        <v>72</v>
      </c>
      <c r="G12" s="2" t="s">
        <v>26</v>
      </c>
      <c r="H12" s="3" t="s">
        <v>90</v>
      </c>
      <c r="I12" s="2" t="s">
        <v>28</v>
      </c>
      <c r="J12" s="2" t="s">
        <v>64</v>
      </c>
      <c r="K12" s="23" t="s">
        <v>91</v>
      </c>
      <c r="L12" s="2" t="s">
        <v>31</v>
      </c>
      <c r="M12" s="4" t="s">
        <v>92</v>
      </c>
      <c r="N12" s="2" t="s">
        <v>93</v>
      </c>
      <c r="O12" s="2" t="s">
        <v>94</v>
      </c>
      <c r="P12" s="2" t="s">
        <v>44</v>
      </c>
      <c r="Q12" s="2" t="s">
        <v>95</v>
      </c>
      <c r="R12" s="2" t="s">
        <v>36</v>
      </c>
      <c r="S12" s="2" t="s">
        <v>96</v>
      </c>
      <c r="T12" s="2" t="s">
        <v>36</v>
      </c>
      <c r="U12" s="2" t="s">
        <v>36</v>
      </c>
      <c r="V12" s="2" t="s">
        <v>36</v>
      </c>
    </row>
    <row r="13" spans="1:22" ht="47.25" customHeight="1">
      <c r="A13" s="36">
        <v>13</v>
      </c>
      <c r="B13" s="2" t="s">
        <v>97</v>
      </c>
      <c r="C13" s="2" t="s">
        <v>39</v>
      </c>
      <c r="D13" s="2">
        <v>2018</v>
      </c>
      <c r="E13" s="2" t="s">
        <v>62</v>
      </c>
      <c r="F13" s="2" t="s">
        <v>72</v>
      </c>
      <c r="G13" s="2" t="s">
        <v>26</v>
      </c>
      <c r="H13" s="23" t="s">
        <v>98</v>
      </c>
      <c r="I13" s="2" t="s">
        <v>28</v>
      </c>
      <c r="J13" s="2" t="s">
        <v>78</v>
      </c>
      <c r="K13" s="2" t="s">
        <v>99</v>
      </c>
      <c r="L13" s="2" t="s">
        <v>31</v>
      </c>
      <c r="M13" s="4" t="s">
        <v>92</v>
      </c>
      <c r="N13" s="2" t="s">
        <v>93</v>
      </c>
      <c r="O13" s="2" t="s">
        <v>94</v>
      </c>
      <c r="P13" s="2" t="s">
        <v>44</v>
      </c>
      <c r="Q13" s="2" t="s">
        <v>100</v>
      </c>
      <c r="R13" s="2" t="s">
        <v>36</v>
      </c>
      <c r="S13" s="2" t="s">
        <v>36</v>
      </c>
      <c r="T13" s="2" t="s">
        <v>36</v>
      </c>
      <c r="U13" s="2" t="s">
        <v>36</v>
      </c>
      <c r="V13" s="2" t="s">
        <v>36</v>
      </c>
    </row>
    <row r="14" spans="1:22" ht="48.75" customHeight="1">
      <c r="A14" s="36">
        <v>14</v>
      </c>
      <c r="B14" s="2" t="s">
        <v>101</v>
      </c>
      <c r="C14" s="2" t="s">
        <v>39</v>
      </c>
      <c r="D14" s="2">
        <v>2021</v>
      </c>
      <c r="E14" s="2">
        <v>2020</v>
      </c>
      <c r="F14" s="2" t="s">
        <v>72</v>
      </c>
      <c r="G14" s="2" t="s">
        <v>26</v>
      </c>
      <c r="H14" s="21" t="s">
        <v>98</v>
      </c>
      <c r="I14" s="2" t="s">
        <v>28</v>
      </c>
      <c r="J14" s="2" t="s">
        <v>102</v>
      </c>
      <c r="K14" s="2" t="s">
        <v>103</v>
      </c>
      <c r="L14" s="2" t="s">
        <v>31</v>
      </c>
      <c r="M14" s="4" t="s">
        <v>92</v>
      </c>
      <c r="N14" s="2" t="s">
        <v>93</v>
      </c>
      <c r="O14" s="2" t="s">
        <v>104</v>
      </c>
      <c r="P14" s="2" t="s">
        <v>44</v>
      </c>
      <c r="Q14" s="2" t="s">
        <v>105</v>
      </c>
      <c r="R14" s="2" t="s">
        <v>36</v>
      </c>
      <c r="S14" s="2" t="s">
        <v>106</v>
      </c>
      <c r="T14" s="2" t="s">
        <v>107</v>
      </c>
      <c r="U14" s="2" t="s">
        <v>36</v>
      </c>
      <c r="V14" s="2" t="s">
        <v>36</v>
      </c>
    </row>
    <row r="15" spans="1:22" ht="43.5" customHeight="1">
      <c r="A15" s="36">
        <v>15</v>
      </c>
      <c r="B15" s="67" t="s">
        <v>108</v>
      </c>
      <c r="C15" s="2" t="s">
        <v>24</v>
      </c>
      <c r="D15" s="2">
        <v>2023</v>
      </c>
      <c r="E15" s="2">
        <v>2020</v>
      </c>
      <c r="F15" s="2" t="s">
        <v>109</v>
      </c>
      <c r="G15" s="2" t="s">
        <v>26</v>
      </c>
      <c r="H15" s="67" t="s">
        <v>73</v>
      </c>
      <c r="I15" s="2" t="s">
        <v>28</v>
      </c>
      <c r="J15" s="2" t="s">
        <v>110</v>
      </c>
      <c r="K15" s="2" t="s">
        <v>111</v>
      </c>
      <c r="L15" s="2" t="s">
        <v>31</v>
      </c>
      <c r="M15" s="4" t="s">
        <v>92</v>
      </c>
      <c r="N15" s="2" t="s">
        <v>112</v>
      </c>
      <c r="O15" s="2" t="s">
        <v>113</v>
      </c>
      <c r="P15" s="2" t="s">
        <v>44</v>
      </c>
      <c r="Q15" s="2" t="s">
        <v>114</v>
      </c>
      <c r="R15" s="2" t="s">
        <v>36</v>
      </c>
      <c r="S15" s="2" t="s">
        <v>115</v>
      </c>
      <c r="T15" s="2" t="s">
        <v>116</v>
      </c>
      <c r="U15" s="2" t="s">
        <v>36</v>
      </c>
      <c r="V15" s="2" t="s">
        <v>36</v>
      </c>
    </row>
    <row r="16" spans="1:22" ht="41.25" customHeight="1">
      <c r="A16" s="36">
        <v>17</v>
      </c>
      <c r="B16" s="2" t="s">
        <v>117</v>
      </c>
      <c r="C16" s="2" t="s">
        <v>39</v>
      </c>
      <c r="D16" s="2">
        <v>2023</v>
      </c>
      <c r="E16" s="2">
        <v>2020</v>
      </c>
      <c r="F16" s="2" t="s">
        <v>109</v>
      </c>
      <c r="G16" s="2" t="s">
        <v>26</v>
      </c>
      <c r="H16" s="2" t="s">
        <v>118</v>
      </c>
      <c r="I16" s="2" t="s">
        <v>28</v>
      </c>
      <c r="J16" s="2" t="s">
        <v>119</v>
      </c>
      <c r="K16" s="2" t="s">
        <v>120</v>
      </c>
      <c r="L16" s="2" t="s">
        <v>31</v>
      </c>
      <c r="M16" s="4" t="s">
        <v>92</v>
      </c>
      <c r="N16" s="2" t="s">
        <v>121</v>
      </c>
      <c r="O16" s="2" t="s">
        <v>122</v>
      </c>
      <c r="P16" s="2" t="s">
        <v>44</v>
      </c>
      <c r="Q16" s="2" t="s">
        <v>123</v>
      </c>
      <c r="R16" s="2" t="s">
        <v>36</v>
      </c>
      <c r="S16" s="2" t="s">
        <v>36</v>
      </c>
      <c r="T16" s="2" t="s">
        <v>36</v>
      </c>
      <c r="U16" s="2" t="s">
        <v>36</v>
      </c>
      <c r="V16" s="2" t="s">
        <v>36</v>
      </c>
    </row>
    <row r="17" spans="1:22" ht="42.75" customHeight="1">
      <c r="A17" s="36">
        <v>18</v>
      </c>
      <c r="B17" s="2" t="s">
        <v>124</v>
      </c>
      <c r="C17" s="2" t="s">
        <v>125</v>
      </c>
      <c r="D17" s="2">
        <v>2000</v>
      </c>
      <c r="E17" s="2">
        <v>2000</v>
      </c>
      <c r="F17" s="2" t="s">
        <v>126</v>
      </c>
      <c r="G17" s="2" t="s">
        <v>26</v>
      </c>
      <c r="H17" s="2" t="s">
        <v>36</v>
      </c>
      <c r="I17" s="2" t="s">
        <v>127</v>
      </c>
      <c r="J17" s="2" t="s">
        <v>127</v>
      </c>
      <c r="K17" s="2" t="s">
        <v>128</v>
      </c>
      <c r="L17" s="2" t="s">
        <v>31</v>
      </c>
      <c r="M17" s="2" t="s">
        <v>36</v>
      </c>
      <c r="N17" s="2" t="s">
        <v>36</v>
      </c>
      <c r="O17" s="2" t="s">
        <v>36</v>
      </c>
      <c r="P17" s="2" t="s">
        <v>44</v>
      </c>
      <c r="Q17" s="2" t="s">
        <v>129</v>
      </c>
      <c r="R17" s="2" t="s">
        <v>36</v>
      </c>
      <c r="S17" s="2" t="s">
        <v>36</v>
      </c>
      <c r="T17" s="2" t="s">
        <v>130</v>
      </c>
      <c r="U17" s="2" t="s">
        <v>36</v>
      </c>
      <c r="V17" s="2" t="s">
        <v>36</v>
      </c>
    </row>
    <row r="18" spans="1:22" ht="60.75">
      <c r="A18" s="36">
        <v>19</v>
      </c>
      <c r="B18" s="2" t="s">
        <v>131</v>
      </c>
      <c r="C18" s="2" t="s">
        <v>125</v>
      </c>
      <c r="D18" s="2">
        <v>2022</v>
      </c>
      <c r="E18" s="2">
        <v>2020</v>
      </c>
      <c r="F18" s="2" t="s">
        <v>126</v>
      </c>
      <c r="G18" s="2" t="s">
        <v>26</v>
      </c>
      <c r="H18" s="2" t="s">
        <v>36</v>
      </c>
      <c r="I18" s="2" t="s">
        <v>28</v>
      </c>
      <c r="J18" s="2" t="s">
        <v>132</v>
      </c>
      <c r="K18" s="2" t="s">
        <v>133</v>
      </c>
      <c r="L18" s="2" t="s">
        <v>134</v>
      </c>
      <c r="M18" s="2" t="s">
        <v>36</v>
      </c>
      <c r="N18" s="2" t="s">
        <v>36</v>
      </c>
      <c r="O18" s="2" t="s">
        <v>36</v>
      </c>
      <c r="P18" s="2" t="s">
        <v>87</v>
      </c>
    </row>
    <row r="19" spans="1:22" ht="60.75">
      <c r="A19" s="36">
        <v>20</v>
      </c>
      <c r="B19" s="3" t="s">
        <v>135</v>
      </c>
      <c r="C19" s="2" t="s">
        <v>39</v>
      </c>
      <c r="D19" s="2">
        <v>1987</v>
      </c>
      <c r="E19" s="2" t="s">
        <v>136</v>
      </c>
      <c r="F19" s="3" t="s">
        <v>126</v>
      </c>
      <c r="G19" s="2" t="s">
        <v>26</v>
      </c>
      <c r="H19" s="3" t="s">
        <v>137</v>
      </c>
      <c r="I19" s="2" t="s">
        <v>28</v>
      </c>
      <c r="J19" s="2" t="s">
        <v>132</v>
      </c>
      <c r="K19" s="2" t="s">
        <v>138</v>
      </c>
      <c r="L19" s="2" t="s">
        <v>31</v>
      </c>
      <c r="M19" s="4" t="s">
        <v>92</v>
      </c>
      <c r="N19" s="2" t="s">
        <v>139</v>
      </c>
      <c r="O19" s="2" t="s">
        <v>36</v>
      </c>
      <c r="P19" s="2" t="s">
        <v>87</v>
      </c>
    </row>
    <row r="20" spans="1:22" ht="44.25" customHeight="1">
      <c r="A20" s="36">
        <v>21</v>
      </c>
      <c r="B20" s="3" t="s">
        <v>140</v>
      </c>
      <c r="C20" s="2" t="s">
        <v>39</v>
      </c>
      <c r="D20" s="2">
        <v>1989</v>
      </c>
      <c r="E20" s="2" t="s">
        <v>141</v>
      </c>
      <c r="F20" s="3" t="s">
        <v>126</v>
      </c>
      <c r="G20" s="2" t="s">
        <v>26</v>
      </c>
      <c r="H20" s="3" t="s">
        <v>142</v>
      </c>
      <c r="I20" s="2" t="s">
        <v>127</v>
      </c>
      <c r="J20" s="2" t="s">
        <v>143</v>
      </c>
      <c r="K20" s="23" t="s">
        <v>144</v>
      </c>
      <c r="L20" s="2" t="s">
        <v>31</v>
      </c>
      <c r="M20" s="4" t="s">
        <v>92</v>
      </c>
      <c r="N20" s="2" t="s">
        <v>93</v>
      </c>
      <c r="O20" s="2" t="s">
        <v>145</v>
      </c>
      <c r="P20" s="2" t="s">
        <v>44</v>
      </c>
      <c r="Q20" s="2" t="s">
        <v>146</v>
      </c>
      <c r="R20" s="2" t="s">
        <v>147</v>
      </c>
      <c r="S20" s="2" t="s">
        <v>36</v>
      </c>
      <c r="T20" s="2" t="s">
        <v>36</v>
      </c>
      <c r="U20" s="2" t="s">
        <v>36</v>
      </c>
      <c r="V20" s="2" t="s">
        <v>148</v>
      </c>
    </row>
    <row r="21" spans="1:22" ht="42.75" customHeight="1">
      <c r="A21" s="36">
        <v>22</v>
      </c>
      <c r="B21" s="3" t="s">
        <v>149</v>
      </c>
      <c r="C21" s="2" t="s">
        <v>39</v>
      </c>
      <c r="D21" s="2">
        <v>1997</v>
      </c>
      <c r="E21" s="2">
        <v>1990</v>
      </c>
      <c r="F21" s="3" t="s">
        <v>126</v>
      </c>
      <c r="G21" s="2" t="s">
        <v>26</v>
      </c>
      <c r="H21" s="3" t="s">
        <v>150</v>
      </c>
      <c r="I21" s="2" t="s">
        <v>28</v>
      </c>
      <c r="J21" s="2" t="s">
        <v>132</v>
      </c>
      <c r="K21" s="2" t="s">
        <v>151</v>
      </c>
      <c r="L21" s="2" t="s">
        <v>134</v>
      </c>
      <c r="M21" s="2" t="s">
        <v>36</v>
      </c>
      <c r="N21" s="2" t="s">
        <v>36</v>
      </c>
      <c r="O21" s="2" t="s">
        <v>36</v>
      </c>
      <c r="P21" s="2" t="s">
        <v>44</v>
      </c>
      <c r="Q21" s="2" t="s">
        <v>152</v>
      </c>
      <c r="R21" s="2" t="s">
        <v>36</v>
      </c>
      <c r="S21" s="2" t="s">
        <v>36</v>
      </c>
      <c r="T21" s="2" t="s">
        <v>153</v>
      </c>
      <c r="U21" s="2" t="s">
        <v>36</v>
      </c>
      <c r="V21" s="2" t="s">
        <v>36</v>
      </c>
    </row>
    <row r="22" spans="1:22" ht="44.25" customHeight="1">
      <c r="A22" s="36">
        <v>23</v>
      </c>
      <c r="B22" s="3" t="s">
        <v>154</v>
      </c>
      <c r="C22" s="2" t="s">
        <v>39</v>
      </c>
      <c r="D22" s="2">
        <v>2001</v>
      </c>
      <c r="E22" s="2">
        <v>2000</v>
      </c>
      <c r="F22" s="3" t="s">
        <v>126</v>
      </c>
      <c r="G22" s="2" t="s">
        <v>26</v>
      </c>
      <c r="H22" s="3" t="s">
        <v>36</v>
      </c>
      <c r="I22" s="2" t="s">
        <v>127</v>
      </c>
      <c r="J22" s="2" t="s">
        <v>143</v>
      </c>
      <c r="K22" s="2" t="s">
        <v>144</v>
      </c>
      <c r="L22" s="2" t="s">
        <v>31</v>
      </c>
      <c r="M22" s="2" t="s">
        <v>92</v>
      </c>
      <c r="N22" s="2" t="s">
        <v>155</v>
      </c>
      <c r="O22" s="2" t="s">
        <v>156</v>
      </c>
      <c r="P22" s="2" t="s">
        <v>44</v>
      </c>
      <c r="Q22" s="2" t="s">
        <v>157</v>
      </c>
      <c r="R22" s="2" t="s">
        <v>147</v>
      </c>
      <c r="S22" s="2" t="s">
        <v>36</v>
      </c>
      <c r="T22" s="2" t="s">
        <v>36</v>
      </c>
      <c r="U22" s="2" t="s">
        <v>36</v>
      </c>
      <c r="V22" s="2" t="s">
        <v>148</v>
      </c>
    </row>
    <row r="23" spans="1:22" ht="44.25" customHeight="1">
      <c r="A23" s="36">
        <v>24</v>
      </c>
      <c r="B23" s="67" t="s">
        <v>158</v>
      </c>
      <c r="C23" s="2" t="s">
        <v>39</v>
      </c>
      <c r="D23" s="2">
        <v>2002</v>
      </c>
      <c r="E23" s="2">
        <v>2000</v>
      </c>
      <c r="F23" s="3" t="s">
        <v>126</v>
      </c>
      <c r="G23" s="2" t="s">
        <v>26</v>
      </c>
      <c r="H23" s="3" t="s">
        <v>159</v>
      </c>
      <c r="I23" s="2" t="s">
        <v>127</v>
      </c>
      <c r="J23" s="2" t="s">
        <v>143</v>
      </c>
      <c r="K23" s="2" t="s">
        <v>160</v>
      </c>
      <c r="L23" s="2" t="s">
        <v>31</v>
      </c>
      <c r="M23" s="2" t="s">
        <v>92</v>
      </c>
      <c r="N23" s="2" t="s">
        <v>161</v>
      </c>
      <c r="O23" s="2" t="s">
        <v>162</v>
      </c>
      <c r="P23" s="2" t="s">
        <v>44</v>
      </c>
      <c r="Q23" s="2" t="s">
        <v>163</v>
      </c>
      <c r="R23" s="2" t="s">
        <v>36</v>
      </c>
      <c r="S23" s="2" t="s">
        <v>36</v>
      </c>
      <c r="T23" s="2" t="s">
        <v>164</v>
      </c>
      <c r="U23" s="2" t="s">
        <v>36</v>
      </c>
      <c r="V23" s="2" t="s">
        <v>36</v>
      </c>
    </row>
    <row r="24" spans="1:22" ht="60.75">
      <c r="A24" s="36">
        <v>25</v>
      </c>
      <c r="B24" s="3" t="s">
        <v>165</v>
      </c>
      <c r="C24" s="2" t="s">
        <v>39</v>
      </c>
      <c r="D24" s="2">
        <v>2002</v>
      </c>
      <c r="E24" s="2" t="s">
        <v>166</v>
      </c>
      <c r="F24" s="3" t="s">
        <v>126</v>
      </c>
      <c r="G24" s="2" t="s">
        <v>26</v>
      </c>
      <c r="H24" s="3" t="s">
        <v>167</v>
      </c>
      <c r="I24" s="2" t="s">
        <v>127</v>
      </c>
      <c r="J24" s="2" t="s">
        <v>143</v>
      </c>
      <c r="K24" s="23" t="s">
        <v>168</v>
      </c>
      <c r="L24" s="2" t="s">
        <v>31</v>
      </c>
      <c r="M24" s="23" t="s">
        <v>49</v>
      </c>
      <c r="N24" s="2" t="s">
        <v>50</v>
      </c>
      <c r="O24" s="2" t="s">
        <v>169</v>
      </c>
      <c r="P24" s="2" t="s">
        <v>87</v>
      </c>
    </row>
    <row r="25" spans="1:22" ht="47.25" customHeight="1">
      <c r="A25" s="36">
        <v>26</v>
      </c>
      <c r="B25" s="3" t="s">
        <v>170</v>
      </c>
      <c r="C25" s="2" t="s">
        <v>39</v>
      </c>
      <c r="D25" s="2">
        <v>2003</v>
      </c>
      <c r="E25" s="2">
        <v>2000</v>
      </c>
      <c r="F25" s="3" t="s">
        <v>126</v>
      </c>
      <c r="G25" s="2" t="s">
        <v>26</v>
      </c>
      <c r="H25" s="3" t="s">
        <v>171</v>
      </c>
      <c r="I25" s="2" t="s">
        <v>127</v>
      </c>
      <c r="J25" s="2" t="s">
        <v>143</v>
      </c>
      <c r="K25" s="23" t="s">
        <v>172</v>
      </c>
      <c r="L25" s="2" t="s">
        <v>31</v>
      </c>
      <c r="M25" s="23" t="s">
        <v>173</v>
      </c>
      <c r="N25" s="2" t="s">
        <v>174</v>
      </c>
      <c r="O25" s="2" t="s">
        <v>175</v>
      </c>
      <c r="P25" s="2" t="s">
        <v>44</v>
      </c>
      <c r="Q25" s="2" t="s">
        <v>176</v>
      </c>
      <c r="R25" s="2" t="s">
        <v>36</v>
      </c>
      <c r="S25" s="2" t="s">
        <v>36</v>
      </c>
      <c r="T25" s="2" t="s">
        <v>177</v>
      </c>
      <c r="U25" s="2" t="s">
        <v>36</v>
      </c>
      <c r="V25" s="2" t="s">
        <v>36</v>
      </c>
    </row>
    <row r="26" spans="1:22" ht="34.5" customHeight="1">
      <c r="A26" s="36">
        <v>27</v>
      </c>
      <c r="B26" s="67" t="s">
        <v>178</v>
      </c>
      <c r="C26" s="2" t="s">
        <v>24</v>
      </c>
      <c r="E26" s="2">
        <v>2000</v>
      </c>
      <c r="F26" s="67" t="s">
        <v>179</v>
      </c>
      <c r="G26" s="2" t="s">
        <v>180</v>
      </c>
      <c r="H26" s="67" t="s">
        <v>181</v>
      </c>
      <c r="I26" s="2" t="s">
        <v>28</v>
      </c>
      <c r="J26" s="2" t="s">
        <v>182</v>
      </c>
      <c r="K26" s="2" t="s">
        <v>183</v>
      </c>
      <c r="L26" s="2" t="s">
        <v>31</v>
      </c>
      <c r="M26" s="2" t="s">
        <v>36</v>
      </c>
      <c r="N26" s="2" t="s">
        <v>36</v>
      </c>
      <c r="O26" s="2" t="s">
        <v>36</v>
      </c>
      <c r="P26" s="2" t="s">
        <v>44</v>
      </c>
      <c r="Q26" s="2" t="s">
        <v>184</v>
      </c>
      <c r="R26" s="2" t="s">
        <v>36</v>
      </c>
      <c r="S26" s="2" t="s">
        <v>36</v>
      </c>
      <c r="T26" s="2" t="s">
        <v>36</v>
      </c>
      <c r="U26" s="2" t="s">
        <v>36</v>
      </c>
      <c r="V26" s="2" t="s">
        <v>36</v>
      </c>
    </row>
    <row r="27" spans="1:22" ht="33.75" customHeight="1">
      <c r="A27" s="36">
        <v>28</v>
      </c>
      <c r="B27" s="67" t="s">
        <v>185</v>
      </c>
      <c r="C27" s="2" t="s">
        <v>24</v>
      </c>
      <c r="D27" s="2">
        <v>2014</v>
      </c>
      <c r="E27" s="2" t="s">
        <v>62</v>
      </c>
      <c r="F27" s="67" t="s">
        <v>186</v>
      </c>
      <c r="G27" s="2" t="s">
        <v>180</v>
      </c>
      <c r="H27" s="67" t="s">
        <v>187</v>
      </c>
      <c r="I27" s="2" t="s">
        <v>188</v>
      </c>
      <c r="J27" s="2" t="s">
        <v>189</v>
      </c>
      <c r="K27" s="2" t="s">
        <v>190</v>
      </c>
      <c r="L27" s="2" t="s">
        <v>31</v>
      </c>
      <c r="M27" s="2" t="s">
        <v>191</v>
      </c>
      <c r="N27" s="2" t="s">
        <v>192</v>
      </c>
      <c r="O27" s="2" t="s">
        <v>193</v>
      </c>
      <c r="P27" s="2" t="s">
        <v>44</v>
      </c>
      <c r="Q27" s="2" t="s">
        <v>194</v>
      </c>
      <c r="R27" s="40" t="s">
        <v>195</v>
      </c>
      <c r="S27" s="2" t="s">
        <v>196</v>
      </c>
      <c r="T27" s="2" t="s">
        <v>197</v>
      </c>
      <c r="U27" s="2" t="s">
        <v>36</v>
      </c>
      <c r="V27" s="2" t="s">
        <v>36</v>
      </c>
    </row>
    <row r="28" spans="1:22" ht="54.75" customHeight="1">
      <c r="A28" s="36">
        <v>29</v>
      </c>
      <c r="B28" s="67" t="s">
        <v>198</v>
      </c>
      <c r="C28" s="2" t="s">
        <v>39</v>
      </c>
      <c r="E28" s="2">
        <v>2010</v>
      </c>
      <c r="F28" s="67" t="s">
        <v>186</v>
      </c>
      <c r="G28" s="2" t="s">
        <v>180</v>
      </c>
      <c r="H28" s="67" t="s">
        <v>36</v>
      </c>
      <c r="I28" s="2" t="s">
        <v>188</v>
      </c>
      <c r="J28" s="2" t="s">
        <v>189</v>
      </c>
      <c r="K28" s="2" t="s">
        <v>190</v>
      </c>
      <c r="L28" s="2" t="s">
        <v>31</v>
      </c>
      <c r="M28" s="2" t="s">
        <v>49</v>
      </c>
      <c r="N28" s="2" t="s">
        <v>199</v>
      </c>
      <c r="O28" s="2" t="s">
        <v>36</v>
      </c>
      <c r="P28" s="2" t="s">
        <v>44</v>
      </c>
      <c r="Q28" s="2" t="s">
        <v>200</v>
      </c>
      <c r="R28" s="2" t="s">
        <v>36</v>
      </c>
      <c r="S28" s="2" t="s">
        <v>201</v>
      </c>
      <c r="T28" s="2" t="s">
        <v>36</v>
      </c>
      <c r="U28" s="2" t="s">
        <v>36</v>
      </c>
      <c r="V28" s="2" t="s">
        <v>36</v>
      </c>
    </row>
    <row r="29" spans="1:22" ht="37.5" customHeight="1">
      <c r="A29" s="36">
        <v>30</v>
      </c>
      <c r="B29" s="67" t="s">
        <v>202</v>
      </c>
      <c r="C29" s="2" t="s">
        <v>39</v>
      </c>
      <c r="D29" s="2">
        <v>2007</v>
      </c>
      <c r="E29" s="2">
        <v>2000</v>
      </c>
      <c r="F29" s="2" t="s">
        <v>203</v>
      </c>
      <c r="G29" s="2" t="s">
        <v>180</v>
      </c>
      <c r="H29" s="2" t="s">
        <v>36</v>
      </c>
      <c r="I29" s="2" t="s">
        <v>127</v>
      </c>
      <c r="J29" s="2" t="s">
        <v>204</v>
      </c>
      <c r="K29" s="2" t="s">
        <v>205</v>
      </c>
      <c r="L29" s="2" t="s">
        <v>31</v>
      </c>
      <c r="M29" s="2" t="s">
        <v>173</v>
      </c>
      <c r="N29" s="2" t="s">
        <v>206</v>
      </c>
      <c r="O29" s="2" t="s">
        <v>207</v>
      </c>
      <c r="P29" s="2" t="s">
        <v>44</v>
      </c>
      <c r="Q29" s="2" t="s">
        <v>208</v>
      </c>
      <c r="R29" s="2" t="s">
        <v>36</v>
      </c>
      <c r="S29" s="2" t="s">
        <v>36</v>
      </c>
      <c r="T29" s="2" t="s">
        <v>36</v>
      </c>
      <c r="U29" s="2" t="s">
        <v>36</v>
      </c>
      <c r="V29" s="2" t="s">
        <v>36</v>
      </c>
    </row>
    <row r="30" spans="1:22" ht="51" customHeight="1">
      <c r="A30" s="36">
        <v>31</v>
      </c>
      <c r="B30" s="67" t="s">
        <v>209</v>
      </c>
      <c r="C30" s="2" t="s">
        <v>125</v>
      </c>
      <c r="D30" s="2">
        <v>2005</v>
      </c>
      <c r="E30" s="2" t="s">
        <v>210</v>
      </c>
      <c r="F30" s="2" t="s">
        <v>211</v>
      </c>
      <c r="G30" s="2" t="s">
        <v>36</v>
      </c>
      <c r="H30" s="67" t="s">
        <v>181</v>
      </c>
      <c r="I30" s="2" t="s">
        <v>212</v>
      </c>
      <c r="J30" s="2" t="s">
        <v>82</v>
      </c>
      <c r="K30" s="2" t="s">
        <v>36</v>
      </c>
      <c r="L30" s="2" t="s">
        <v>36</v>
      </c>
      <c r="M30" s="2" t="s">
        <v>36</v>
      </c>
      <c r="N30" s="2" t="s">
        <v>36</v>
      </c>
      <c r="O30" s="2" t="s">
        <v>36</v>
      </c>
      <c r="P30" s="2" t="s">
        <v>44</v>
      </c>
      <c r="Q30" s="2" t="s">
        <v>213</v>
      </c>
      <c r="R30" s="40" t="s">
        <v>214</v>
      </c>
      <c r="S30" s="2" t="s">
        <v>215</v>
      </c>
      <c r="T30" s="2" t="s">
        <v>36</v>
      </c>
      <c r="U30" s="2" t="s">
        <v>36</v>
      </c>
      <c r="V30" s="2" t="s">
        <v>36</v>
      </c>
    </row>
    <row r="31" spans="1:22" ht="34.5" customHeight="1">
      <c r="A31" s="36">
        <v>32</v>
      </c>
      <c r="B31" s="67" t="s">
        <v>216</v>
      </c>
      <c r="C31" s="2" t="s">
        <v>39</v>
      </c>
      <c r="D31" s="2">
        <v>2016</v>
      </c>
      <c r="E31" s="22" t="s">
        <v>62</v>
      </c>
      <c r="F31" s="2" t="s">
        <v>217</v>
      </c>
      <c r="G31" s="2" t="s">
        <v>26</v>
      </c>
      <c r="H31" s="2" t="s">
        <v>73</v>
      </c>
      <c r="I31" s="2" t="s">
        <v>28</v>
      </c>
      <c r="J31" s="2" t="s">
        <v>218</v>
      </c>
      <c r="K31" s="2" t="s">
        <v>219</v>
      </c>
      <c r="L31" s="2" t="s">
        <v>31</v>
      </c>
      <c r="M31" s="2" t="s">
        <v>92</v>
      </c>
      <c r="N31" s="2" t="s">
        <v>93</v>
      </c>
      <c r="O31" s="2" t="s">
        <v>220</v>
      </c>
      <c r="P31" s="2" t="s">
        <v>44</v>
      </c>
      <c r="Q31" s="2" t="s">
        <v>221</v>
      </c>
      <c r="R31" s="2" t="s">
        <v>36</v>
      </c>
      <c r="S31" s="2" t="s">
        <v>36</v>
      </c>
      <c r="T31" s="2" t="s">
        <v>222</v>
      </c>
      <c r="U31" s="2" t="s">
        <v>36</v>
      </c>
      <c r="V31" s="2" t="s">
        <v>36</v>
      </c>
    </row>
    <row r="32" spans="1:22" ht="54.75" customHeight="1">
      <c r="A32" s="36">
        <v>33</v>
      </c>
      <c r="B32" s="2" t="s">
        <v>223</v>
      </c>
      <c r="C32" s="2" t="s">
        <v>39</v>
      </c>
      <c r="D32" s="2" t="s">
        <v>224</v>
      </c>
      <c r="E32" s="2">
        <v>2000</v>
      </c>
      <c r="F32" s="2" t="s">
        <v>217</v>
      </c>
      <c r="G32" s="2" t="s">
        <v>26</v>
      </c>
      <c r="H32" s="2" t="s">
        <v>36</v>
      </c>
      <c r="I32" s="2" t="s">
        <v>28</v>
      </c>
      <c r="J32" s="2" t="s">
        <v>218</v>
      </c>
      <c r="K32" s="2" t="s">
        <v>225</v>
      </c>
      <c r="L32" s="2" t="s">
        <v>226</v>
      </c>
      <c r="M32" s="2" t="s">
        <v>36</v>
      </c>
      <c r="N32" s="2" t="s">
        <v>36</v>
      </c>
      <c r="O32" s="2" t="s">
        <v>227</v>
      </c>
      <c r="P32" s="2" t="s">
        <v>44</v>
      </c>
      <c r="Q32" s="2" t="s">
        <v>228</v>
      </c>
      <c r="R32" s="2" t="s">
        <v>36</v>
      </c>
      <c r="S32" s="2" t="s">
        <v>36</v>
      </c>
      <c r="T32" s="2" t="s">
        <v>229</v>
      </c>
      <c r="U32" s="2" t="s">
        <v>36</v>
      </c>
      <c r="V32" s="2" t="s">
        <v>36</v>
      </c>
    </row>
    <row r="33" spans="1:23" ht="47.25" customHeight="1">
      <c r="A33" s="36">
        <v>34</v>
      </c>
      <c r="B33" s="2" t="s">
        <v>230</v>
      </c>
      <c r="C33" s="2" t="s">
        <v>39</v>
      </c>
      <c r="D33" s="2" t="s">
        <v>231</v>
      </c>
      <c r="E33" s="2">
        <v>2020</v>
      </c>
      <c r="F33" s="2" t="s">
        <v>217</v>
      </c>
      <c r="G33" s="2" t="s">
        <v>26</v>
      </c>
      <c r="H33" s="2" t="s">
        <v>232</v>
      </c>
      <c r="I33" s="2" t="s">
        <v>28</v>
      </c>
      <c r="J33" s="2" t="s">
        <v>218</v>
      </c>
      <c r="K33" s="2" t="s">
        <v>233</v>
      </c>
      <c r="L33" s="2" t="s">
        <v>36</v>
      </c>
      <c r="M33" s="2" t="s">
        <v>36</v>
      </c>
      <c r="N33" s="2" t="s">
        <v>36</v>
      </c>
      <c r="O33" s="2" t="s">
        <v>234</v>
      </c>
      <c r="P33" s="2" t="s">
        <v>44</v>
      </c>
      <c r="Q33" s="2" t="s">
        <v>235</v>
      </c>
      <c r="R33" s="2" t="s">
        <v>36</v>
      </c>
      <c r="S33" s="2" t="s">
        <v>36</v>
      </c>
      <c r="T33" s="2" t="s">
        <v>236</v>
      </c>
      <c r="U33" s="2" t="s">
        <v>36</v>
      </c>
      <c r="V33" s="2" t="s">
        <v>36</v>
      </c>
    </row>
    <row r="34" spans="1:23" ht="45" customHeight="1">
      <c r="A34" s="36">
        <v>35</v>
      </c>
      <c r="B34" s="2" t="s">
        <v>237</v>
      </c>
      <c r="C34" s="2" t="s">
        <v>39</v>
      </c>
      <c r="D34" s="2" t="s">
        <v>231</v>
      </c>
      <c r="E34" s="2">
        <v>2020</v>
      </c>
      <c r="F34" s="2" t="s">
        <v>217</v>
      </c>
      <c r="G34" s="2" t="s">
        <v>26</v>
      </c>
      <c r="H34" s="2" t="s">
        <v>238</v>
      </c>
      <c r="I34" s="2" t="s">
        <v>28</v>
      </c>
      <c r="J34" s="2" t="s">
        <v>218</v>
      </c>
      <c r="K34" s="2" t="s">
        <v>239</v>
      </c>
      <c r="L34" s="2" t="s">
        <v>31</v>
      </c>
      <c r="M34" s="2" t="s">
        <v>36</v>
      </c>
      <c r="N34" s="2" t="s">
        <v>36</v>
      </c>
      <c r="O34" s="2" t="s">
        <v>36</v>
      </c>
      <c r="P34" s="2" t="s">
        <v>44</v>
      </c>
      <c r="Q34" s="2" t="s">
        <v>240</v>
      </c>
      <c r="R34" s="2" t="s">
        <v>36</v>
      </c>
      <c r="S34" s="2" t="s">
        <v>36</v>
      </c>
      <c r="T34" s="2" t="s">
        <v>241</v>
      </c>
      <c r="U34" s="2" t="s">
        <v>36</v>
      </c>
      <c r="V34" s="2" t="s">
        <v>36</v>
      </c>
    </row>
    <row r="35" spans="1:23" ht="47.25" customHeight="1">
      <c r="A35" s="36">
        <v>36</v>
      </c>
      <c r="B35" s="67" t="s">
        <v>242</v>
      </c>
      <c r="C35" s="2" t="s">
        <v>243</v>
      </c>
      <c r="D35" s="2" t="s">
        <v>244</v>
      </c>
      <c r="E35" s="22" t="s">
        <v>62</v>
      </c>
      <c r="F35" s="2" t="s">
        <v>217</v>
      </c>
      <c r="G35" s="2" t="s">
        <v>26</v>
      </c>
      <c r="H35" s="2" t="s">
        <v>245</v>
      </c>
      <c r="I35" s="2" t="s">
        <v>28</v>
      </c>
      <c r="J35" s="2" t="s">
        <v>218</v>
      </c>
      <c r="K35" s="2" t="s">
        <v>246</v>
      </c>
      <c r="L35" s="2" t="s">
        <v>31</v>
      </c>
      <c r="M35" s="2" t="s">
        <v>247</v>
      </c>
      <c r="N35" s="2" t="s">
        <v>248</v>
      </c>
      <c r="O35" s="2" t="s">
        <v>249</v>
      </c>
      <c r="P35" s="2" t="s">
        <v>44</v>
      </c>
      <c r="Q35" s="2" t="s">
        <v>250</v>
      </c>
      <c r="R35" s="2" t="s">
        <v>36</v>
      </c>
      <c r="S35" s="2" t="s">
        <v>36</v>
      </c>
      <c r="T35" s="2" t="s">
        <v>251</v>
      </c>
      <c r="U35" s="2" t="s">
        <v>36</v>
      </c>
      <c r="V35" s="2" t="s">
        <v>36</v>
      </c>
    </row>
    <row r="36" spans="1:23" ht="37.5" customHeight="1">
      <c r="A36" s="36">
        <v>37</v>
      </c>
      <c r="B36" s="2" t="s">
        <v>252</v>
      </c>
      <c r="C36" s="2" t="s">
        <v>24</v>
      </c>
      <c r="D36" s="2">
        <v>2017</v>
      </c>
      <c r="E36" s="2" t="s">
        <v>62</v>
      </c>
      <c r="F36" s="2" t="s">
        <v>217</v>
      </c>
      <c r="G36" s="2" t="s">
        <v>26</v>
      </c>
      <c r="H36" s="2" t="s">
        <v>253</v>
      </c>
      <c r="I36" s="2" t="s">
        <v>28</v>
      </c>
      <c r="J36" s="2" t="s">
        <v>218</v>
      </c>
      <c r="K36" s="2" t="s">
        <v>254</v>
      </c>
      <c r="L36" s="2" t="s">
        <v>31</v>
      </c>
      <c r="M36" s="2" t="s">
        <v>92</v>
      </c>
      <c r="N36" s="2" t="s">
        <v>93</v>
      </c>
      <c r="O36" s="2" t="s">
        <v>220</v>
      </c>
      <c r="P36" s="2" t="s">
        <v>44</v>
      </c>
      <c r="Q36" s="2" t="s">
        <v>255</v>
      </c>
      <c r="R36" s="2" t="s">
        <v>36</v>
      </c>
      <c r="S36" s="2" t="s">
        <v>36</v>
      </c>
      <c r="T36" s="2" t="s">
        <v>256</v>
      </c>
      <c r="U36" s="2" t="s">
        <v>36</v>
      </c>
      <c r="V36" s="2" t="s">
        <v>36</v>
      </c>
    </row>
    <row r="37" spans="1:23" ht="50.25" customHeight="1">
      <c r="A37" s="36">
        <v>38</v>
      </c>
      <c r="B37" s="68" t="s">
        <v>257</v>
      </c>
      <c r="C37" s="2" t="s">
        <v>39</v>
      </c>
      <c r="E37" s="2" t="s">
        <v>141</v>
      </c>
      <c r="F37" s="67" t="s">
        <v>258</v>
      </c>
      <c r="G37" s="2" t="s">
        <v>180</v>
      </c>
      <c r="H37" s="67"/>
      <c r="I37" s="2" t="s">
        <v>28</v>
      </c>
      <c r="J37" s="2" t="s">
        <v>259</v>
      </c>
      <c r="K37" s="2" t="s">
        <v>260</v>
      </c>
      <c r="L37" s="2" t="s">
        <v>31</v>
      </c>
      <c r="M37" s="2" t="s">
        <v>92</v>
      </c>
      <c r="N37" s="2" t="s">
        <v>161</v>
      </c>
      <c r="O37" s="2" t="s">
        <v>261</v>
      </c>
      <c r="P37" s="2" t="s">
        <v>44</v>
      </c>
      <c r="Q37" s="2" t="s">
        <v>262</v>
      </c>
      <c r="R37" s="2" t="s">
        <v>36</v>
      </c>
      <c r="S37" s="2" t="s">
        <v>36</v>
      </c>
      <c r="T37" s="2" t="s">
        <v>36</v>
      </c>
      <c r="U37" s="2" t="s">
        <v>36</v>
      </c>
      <c r="V37" s="2" t="s">
        <v>36</v>
      </c>
    </row>
    <row r="38" spans="1:23" ht="46.5" customHeight="1">
      <c r="A38" s="36">
        <v>40</v>
      </c>
      <c r="B38" s="2" t="s">
        <v>263</v>
      </c>
      <c r="C38" s="2" t="s">
        <v>39</v>
      </c>
      <c r="D38" s="2">
        <v>2018</v>
      </c>
      <c r="E38" s="2">
        <v>2010</v>
      </c>
      <c r="F38" s="2" t="s">
        <v>264</v>
      </c>
      <c r="G38" s="2" t="s">
        <v>26</v>
      </c>
      <c r="H38" s="2" t="s">
        <v>36</v>
      </c>
      <c r="I38" s="2" t="s">
        <v>265</v>
      </c>
      <c r="J38" s="2" t="s">
        <v>266</v>
      </c>
      <c r="K38" s="2" t="s">
        <v>267</v>
      </c>
      <c r="L38" s="2" t="s">
        <v>268</v>
      </c>
      <c r="M38" s="2" t="s">
        <v>269</v>
      </c>
      <c r="N38" s="2" t="s">
        <v>36</v>
      </c>
      <c r="O38" s="2" t="s">
        <v>36</v>
      </c>
      <c r="P38" s="2" t="s">
        <v>44</v>
      </c>
      <c r="Q38" s="2" t="s">
        <v>270</v>
      </c>
      <c r="R38" s="2" t="s">
        <v>36</v>
      </c>
      <c r="S38" s="2" t="s">
        <v>36</v>
      </c>
      <c r="T38" s="2" t="s">
        <v>36</v>
      </c>
      <c r="U38" s="2" t="s">
        <v>36</v>
      </c>
      <c r="V38" s="2" t="s">
        <v>36</v>
      </c>
    </row>
    <row r="39" spans="1:23" s="28" customFormat="1" ht="45.75" customHeight="1">
      <c r="A39" s="36">
        <v>41</v>
      </c>
      <c r="B39" s="28" t="s">
        <v>271</v>
      </c>
      <c r="C39" s="28" t="s">
        <v>39</v>
      </c>
      <c r="D39" s="28">
        <v>2018</v>
      </c>
      <c r="E39" s="28">
        <v>2010</v>
      </c>
      <c r="F39" s="28" t="s">
        <v>264</v>
      </c>
      <c r="G39" s="28" t="s">
        <v>26</v>
      </c>
      <c r="H39" s="28" t="s">
        <v>36</v>
      </c>
      <c r="I39" s="28" t="s">
        <v>28</v>
      </c>
      <c r="J39" s="28" t="s">
        <v>266</v>
      </c>
      <c r="K39" s="28" t="s">
        <v>272</v>
      </c>
      <c r="L39" s="28" t="s">
        <v>36</v>
      </c>
      <c r="M39" s="28" t="s">
        <v>273</v>
      </c>
      <c r="N39" s="28" t="s">
        <v>36</v>
      </c>
      <c r="O39" s="28" t="s">
        <v>36</v>
      </c>
      <c r="P39" s="28" t="s">
        <v>44</v>
      </c>
      <c r="Q39" s="28" t="s">
        <v>274</v>
      </c>
      <c r="R39" s="28" t="s">
        <v>36</v>
      </c>
      <c r="S39" s="28" t="s">
        <v>36</v>
      </c>
      <c r="T39" s="2" t="s">
        <v>36</v>
      </c>
      <c r="U39" s="28" t="s">
        <v>36</v>
      </c>
      <c r="V39" s="28" t="s">
        <v>36</v>
      </c>
    </row>
    <row r="40" spans="1:23" ht="36.75" customHeight="1">
      <c r="A40" s="36">
        <v>43</v>
      </c>
      <c r="B40" s="2" t="s">
        <v>275</v>
      </c>
      <c r="C40" s="2" t="s">
        <v>276</v>
      </c>
      <c r="D40" s="2">
        <v>2011</v>
      </c>
      <c r="E40" s="2">
        <v>2010</v>
      </c>
      <c r="F40" s="2" t="s">
        <v>277</v>
      </c>
      <c r="G40" s="2" t="s">
        <v>26</v>
      </c>
      <c r="H40" s="2" t="s">
        <v>278</v>
      </c>
      <c r="I40" s="28" t="s">
        <v>28</v>
      </c>
      <c r="J40" s="2" t="s">
        <v>279</v>
      </c>
      <c r="K40" s="2" t="s">
        <v>280</v>
      </c>
      <c r="L40" s="2" t="s">
        <v>31</v>
      </c>
      <c r="M40" s="2" t="s">
        <v>92</v>
      </c>
      <c r="N40" s="2" t="s">
        <v>93</v>
      </c>
      <c r="O40" s="2" t="s">
        <v>104</v>
      </c>
      <c r="P40" s="2" t="s">
        <v>44</v>
      </c>
      <c r="Q40" s="2" t="s">
        <v>281</v>
      </c>
      <c r="R40" s="28" t="s">
        <v>36</v>
      </c>
      <c r="S40" s="28" t="s">
        <v>282</v>
      </c>
      <c r="T40" s="2" t="s">
        <v>283</v>
      </c>
      <c r="U40" s="28" t="s">
        <v>36</v>
      </c>
      <c r="V40" s="28" t="s">
        <v>36</v>
      </c>
    </row>
    <row r="41" spans="1:23" ht="64.5" customHeight="1">
      <c r="A41" s="36">
        <v>44</v>
      </c>
      <c r="B41" s="2" t="s">
        <v>284</v>
      </c>
      <c r="C41" s="2" t="s">
        <v>276</v>
      </c>
      <c r="D41" s="2">
        <v>2012</v>
      </c>
      <c r="E41" s="2">
        <v>2010</v>
      </c>
      <c r="F41" s="2" t="s">
        <v>277</v>
      </c>
      <c r="G41" s="2" t="s">
        <v>26</v>
      </c>
      <c r="H41" s="2" t="s">
        <v>285</v>
      </c>
      <c r="I41" s="2" t="s">
        <v>127</v>
      </c>
      <c r="J41" s="2" t="s">
        <v>286</v>
      </c>
      <c r="K41" s="2" t="s">
        <v>287</v>
      </c>
      <c r="L41" s="2" t="s">
        <v>31</v>
      </c>
      <c r="M41" s="2" t="s">
        <v>92</v>
      </c>
      <c r="N41" s="2" t="s">
        <v>288</v>
      </c>
      <c r="O41" s="2" t="s">
        <v>289</v>
      </c>
      <c r="P41" s="2" t="s">
        <v>44</v>
      </c>
      <c r="Q41" s="2" t="s">
        <v>290</v>
      </c>
      <c r="R41" s="28" t="s">
        <v>36</v>
      </c>
      <c r="S41" s="2" t="s">
        <v>291</v>
      </c>
      <c r="T41" s="2" t="s">
        <v>292</v>
      </c>
      <c r="U41" s="28" t="s">
        <v>36</v>
      </c>
      <c r="V41" s="28" t="s">
        <v>36</v>
      </c>
    </row>
    <row r="42" spans="1:23" ht="47.25" customHeight="1">
      <c r="A42" s="36">
        <v>45</v>
      </c>
      <c r="B42" s="2" t="s">
        <v>293</v>
      </c>
      <c r="C42" s="2" t="s">
        <v>276</v>
      </c>
      <c r="D42" s="2">
        <v>2013</v>
      </c>
      <c r="E42" s="2">
        <v>2010</v>
      </c>
      <c r="F42" s="2" t="s">
        <v>277</v>
      </c>
      <c r="G42" s="2" t="s">
        <v>26</v>
      </c>
      <c r="H42" s="2" t="s">
        <v>294</v>
      </c>
      <c r="I42" s="2" t="s">
        <v>127</v>
      </c>
      <c r="J42" s="2" t="s">
        <v>286</v>
      </c>
      <c r="K42" s="2" t="s">
        <v>295</v>
      </c>
      <c r="L42" s="2" t="s">
        <v>31</v>
      </c>
      <c r="M42" s="2" t="s">
        <v>92</v>
      </c>
      <c r="N42" s="2" t="s">
        <v>93</v>
      </c>
      <c r="O42" s="2" t="s">
        <v>104</v>
      </c>
      <c r="P42" s="2" t="s">
        <v>44</v>
      </c>
      <c r="Q42" s="2" t="s">
        <v>296</v>
      </c>
      <c r="R42" s="28" t="s">
        <v>36</v>
      </c>
      <c r="S42" s="2" t="s">
        <v>297</v>
      </c>
      <c r="T42" s="2" t="s">
        <v>298</v>
      </c>
      <c r="U42" s="28" t="s">
        <v>36</v>
      </c>
      <c r="V42" s="28" t="s">
        <v>36</v>
      </c>
    </row>
    <row r="43" spans="1:23" ht="37.5" customHeight="1">
      <c r="A43" s="36">
        <v>46</v>
      </c>
      <c r="B43" s="2" t="s">
        <v>299</v>
      </c>
      <c r="C43" s="2" t="s">
        <v>276</v>
      </c>
      <c r="D43" s="2">
        <v>2015</v>
      </c>
      <c r="E43" s="2">
        <v>2010</v>
      </c>
      <c r="F43" s="2" t="s">
        <v>277</v>
      </c>
      <c r="G43" s="2" t="s">
        <v>26</v>
      </c>
      <c r="H43" s="2" t="s">
        <v>300</v>
      </c>
      <c r="I43" s="2" t="s">
        <v>127</v>
      </c>
      <c r="J43" s="2" t="s">
        <v>286</v>
      </c>
      <c r="K43" s="2" t="s">
        <v>301</v>
      </c>
      <c r="L43" s="2" t="s">
        <v>31</v>
      </c>
      <c r="M43" s="2" t="s">
        <v>92</v>
      </c>
      <c r="N43" s="2" t="s">
        <v>93</v>
      </c>
      <c r="O43" s="2" t="s">
        <v>302</v>
      </c>
      <c r="P43" s="2" t="s">
        <v>44</v>
      </c>
      <c r="Q43" s="2" t="s">
        <v>303</v>
      </c>
      <c r="R43" s="28" t="s">
        <v>36</v>
      </c>
      <c r="S43" s="2" t="s">
        <v>304</v>
      </c>
      <c r="T43" s="2" t="s">
        <v>305</v>
      </c>
      <c r="U43" s="28" t="s">
        <v>36</v>
      </c>
      <c r="V43" s="28" t="s">
        <v>36</v>
      </c>
    </row>
    <row r="44" spans="1:23" ht="37.5" customHeight="1">
      <c r="A44" s="36">
        <v>47</v>
      </c>
      <c r="B44" s="2" t="s">
        <v>306</v>
      </c>
      <c r="C44" s="2" t="s">
        <v>24</v>
      </c>
      <c r="D44" s="2">
        <v>2004</v>
      </c>
      <c r="E44" s="2">
        <v>2000</v>
      </c>
      <c r="F44" s="2" t="s">
        <v>277</v>
      </c>
      <c r="G44" s="2" t="s">
        <v>26</v>
      </c>
      <c r="H44" s="2" t="s">
        <v>307</v>
      </c>
      <c r="I44" s="2" t="s">
        <v>127</v>
      </c>
      <c r="J44" s="2" t="s">
        <v>143</v>
      </c>
      <c r="K44" s="4" t="s">
        <v>308</v>
      </c>
      <c r="L44" s="2" t="s">
        <v>31</v>
      </c>
      <c r="M44" s="2" t="s">
        <v>92</v>
      </c>
      <c r="N44" s="2" t="s">
        <v>309</v>
      </c>
      <c r="O44" s="2" t="s">
        <v>310</v>
      </c>
      <c r="P44" s="2" t="s">
        <v>44</v>
      </c>
      <c r="Q44" s="2" t="s">
        <v>311</v>
      </c>
      <c r="R44" s="28" t="s">
        <v>36</v>
      </c>
      <c r="S44" s="2" t="s">
        <v>312</v>
      </c>
      <c r="T44" s="2" t="s">
        <v>313</v>
      </c>
      <c r="U44" s="28" t="s">
        <v>36</v>
      </c>
      <c r="V44" s="28" t="s">
        <v>36</v>
      </c>
      <c r="W44" s="28"/>
    </row>
    <row r="45" spans="1:23" ht="33.75" customHeight="1">
      <c r="A45" s="36">
        <v>48</v>
      </c>
      <c r="B45" s="2" t="s">
        <v>314</v>
      </c>
      <c r="C45" s="2" t="s">
        <v>24</v>
      </c>
      <c r="D45" s="2">
        <v>2006</v>
      </c>
      <c r="E45" s="2" t="s">
        <v>166</v>
      </c>
      <c r="F45" s="2" t="s">
        <v>277</v>
      </c>
      <c r="G45" s="2" t="s">
        <v>26</v>
      </c>
      <c r="H45" s="2" t="s">
        <v>315</v>
      </c>
      <c r="I45" s="2" t="s">
        <v>127</v>
      </c>
      <c r="J45" s="2" t="s">
        <v>143</v>
      </c>
      <c r="K45" s="2" t="s">
        <v>316</v>
      </c>
      <c r="L45" s="2" t="s">
        <v>31</v>
      </c>
      <c r="M45" s="2" t="s">
        <v>92</v>
      </c>
      <c r="N45" s="2" t="s">
        <v>93</v>
      </c>
      <c r="O45" s="2" t="s">
        <v>317</v>
      </c>
      <c r="P45" s="2" t="s">
        <v>44</v>
      </c>
      <c r="Q45" s="2" t="s">
        <v>318</v>
      </c>
      <c r="R45" s="28" t="s">
        <v>36</v>
      </c>
      <c r="S45" s="2" t="s">
        <v>319</v>
      </c>
      <c r="T45" s="2" t="s">
        <v>320</v>
      </c>
      <c r="U45" s="28" t="s">
        <v>36</v>
      </c>
      <c r="V45" s="28" t="s">
        <v>36</v>
      </c>
    </row>
    <row r="46" spans="1:23" ht="60.75">
      <c r="A46" s="36">
        <v>49</v>
      </c>
      <c r="B46" s="2" t="s">
        <v>321</v>
      </c>
      <c r="C46" s="2" t="s">
        <v>24</v>
      </c>
      <c r="D46" s="2">
        <v>2018</v>
      </c>
      <c r="E46" s="2">
        <v>2010</v>
      </c>
      <c r="F46" s="2" t="s">
        <v>277</v>
      </c>
      <c r="G46" s="2" t="s">
        <v>26</v>
      </c>
      <c r="H46" s="2" t="s">
        <v>322</v>
      </c>
      <c r="I46" s="2" t="s">
        <v>323</v>
      </c>
      <c r="J46" s="27" t="s">
        <v>324</v>
      </c>
      <c r="K46" s="2" t="s">
        <v>325</v>
      </c>
      <c r="L46" s="2" t="s">
        <v>31</v>
      </c>
      <c r="M46" s="2" t="s">
        <v>173</v>
      </c>
      <c r="N46" s="2" t="s">
        <v>206</v>
      </c>
      <c r="O46" s="2" t="s">
        <v>326</v>
      </c>
      <c r="P46" s="2" t="s">
        <v>87</v>
      </c>
    </row>
    <row r="47" spans="1:23" ht="32.25" customHeight="1">
      <c r="A47" s="36">
        <v>50</v>
      </c>
      <c r="B47" s="67" t="s">
        <v>327</v>
      </c>
      <c r="C47" s="2" t="s">
        <v>39</v>
      </c>
      <c r="D47" s="2">
        <v>2007</v>
      </c>
      <c r="E47" s="2" t="s">
        <v>210</v>
      </c>
      <c r="F47" s="2" t="s">
        <v>277</v>
      </c>
      <c r="G47" s="2" t="s">
        <v>26</v>
      </c>
      <c r="H47" s="2" t="s">
        <v>328</v>
      </c>
      <c r="I47" s="28" t="s">
        <v>28</v>
      </c>
      <c r="J47" s="2" t="s">
        <v>329</v>
      </c>
      <c r="K47" s="2" t="s">
        <v>279</v>
      </c>
      <c r="L47" s="2" t="s">
        <v>36</v>
      </c>
      <c r="M47" s="2" t="s">
        <v>36</v>
      </c>
      <c r="N47" s="2" t="s">
        <v>36</v>
      </c>
      <c r="O47" s="2" t="s">
        <v>36</v>
      </c>
      <c r="P47" s="2" t="s">
        <v>44</v>
      </c>
      <c r="Q47" s="2" t="s">
        <v>330</v>
      </c>
      <c r="R47" s="40" t="s">
        <v>331</v>
      </c>
      <c r="S47" s="2" t="s">
        <v>332</v>
      </c>
      <c r="T47" s="2" t="s">
        <v>333</v>
      </c>
      <c r="U47" s="28" t="s">
        <v>36</v>
      </c>
      <c r="V47" s="28" t="s">
        <v>36</v>
      </c>
    </row>
    <row r="48" spans="1:23" ht="36.75" customHeight="1">
      <c r="A48" s="36">
        <v>51</v>
      </c>
      <c r="B48" s="67" t="s">
        <v>334</v>
      </c>
      <c r="C48" s="2" t="s">
        <v>39</v>
      </c>
      <c r="D48" s="2">
        <v>2023</v>
      </c>
      <c r="E48" s="2">
        <v>2020</v>
      </c>
      <c r="F48" s="2" t="s">
        <v>277</v>
      </c>
      <c r="G48" s="2" t="s">
        <v>26</v>
      </c>
      <c r="H48" s="2" t="s">
        <v>335</v>
      </c>
      <c r="I48" s="2" t="s">
        <v>127</v>
      </c>
      <c r="J48" s="2" t="s">
        <v>143</v>
      </c>
      <c r="K48" s="2" t="s">
        <v>336</v>
      </c>
      <c r="L48" s="2" t="s">
        <v>31</v>
      </c>
      <c r="M48" s="2" t="s">
        <v>92</v>
      </c>
      <c r="N48" s="2" t="s">
        <v>337</v>
      </c>
      <c r="O48" s="2" t="s">
        <v>36</v>
      </c>
      <c r="P48" s="2" t="s">
        <v>44</v>
      </c>
      <c r="Q48" s="2" t="s">
        <v>338</v>
      </c>
      <c r="R48" s="2" t="s">
        <v>36</v>
      </c>
      <c r="S48" s="2" t="s">
        <v>339</v>
      </c>
      <c r="T48" s="2" t="s">
        <v>340</v>
      </c>
      <c r="U48" s="2" t="s">
        <v>36</v>
      </c>
      <c r="V48" s="2" t="s">
        <v>36</v>
      </c>
    </row>
    <row r="49" spans="1:22" ht="30" customHeight="1">
      <c r="A49" s="36">
        <v>52</v>
      </c>
      <c r="B49" s="2" t="s">
        <v>341</v>
      </c>
      <c r="C49" s="2" t="s">
        <v>24</v>
      </c>
      <c r="D49" s="2">
        <v>2014</v>
      </c>
      <c r="E49" s="2">
        <v>2010</v>
      </c>
      <c r="F49" s="2" t="s">
        <v>342</v>
      </c>
      <c r="G49" s="2" t="s">
        <v>26</v>
      </c>
      <c r="H49" s="2" t="s">
        <v>343</v>
      </c>
      <c r="I49" s="2" t="s">
        <v>28</v>
      </c>
      <c r="J49" s="2" t="s">
        <v>344</v>
      </c>
      <c r="K49" s="2" t="s">
        <v>345</v>
      </c>
      <c r="L49" s="2" t="s">
        <v>36</v>
      </c>
      <c r="M49" s="2" t="s">
        <v>36</v>
      </c>
      <c r="N49" s="2" t="s">
        <v>36</v>
      </c>
      <c r="O49" s="2" t="s">
        <v>36</v>
      </c>
      <c r="P49" s="2" t="s">
        <v>44</v>
      </c>
      <c r="Q49" s="2" t="s">
        <v>346</v>
      </c>
      <c r="R49" s="2" t="s">
        <v>36</v>
      </c>
      <c r="S49" s="2" t="s">
        <v>36</v>
      </c>
      <c r="T49" s="2" t="s">
        <v>347</v>
      </c>
      <c r="U49" s="2" t="s">
        <v>36</v>
      </c>
      <c r="V49" s="2" t="s">
        <v>36</v>
      </c>
    </row>
    <row r="50" spans="1:22" ht="38.25" customHeight="1">
      <c r="A50" s="36">
        <v>53</v>
      </c>
      <c r="B50" s="67" t="s">
        <v>348</v>
      </c>
      <c r="C50" s="2" t="s">
        <v>24</v>
      </c>
      <c r="D50" s="2">
        <v>2016</v>
      </c>
      <c r="E50" s="2">
        <v>2010</v>
      </c>
      <c r="F50" s="68" t="s">
        <v>342</v>
      </c>
      <c r="G50" s="68" t="s">
        <v>26</v>
      </c>
      <c r="H50" s="67" t="s">
        <v>73</v>
      </c>
      <c r="I50" s="2" t="s">
        <v>28</v>
      </c>
      <c r="J50" s="2" t="s">
        <v>349</v>
      </c>
      <c r="K50" s="2" t="s">
        <v>350</v>
      </c>
      <c r="L50" s="2" t="s">
        <v>31</v>
      </c>
      <c r="M50" s="2" t="s">
        <v>173</v>
      </c>
      <c r="N50" s="2" t="s">
        <v>351</v>
      </c>
      <c r="O50" s="2" t="s">
        <v>36</v>
      </c>
      <c r="P50" s="2" t="s">
        <v>44</v>
      </c>
      <c r="Q50" s="2" t="s">
        <v>352</v>
      </c>
      <c r="R50" s="2" t="s">
        <v>36</v>
      </c>
      <c r="S50" s="2" t="s">
        <v>36</v>
      </c>
      <c r="T50" s="2" t="s">
        <v>36</v>
      </c>
      <c r="U50" s="2" t="s">
        <v>36</v>
      </c>
      <c r="V50" s="2" t="s">
        <v>36</v>
      </c>
    </row>
    <row r="51" spans="1:22" ht="36.75" customHeight="1">
      <c r="A51" s="36">
        <v>54</v>
      </c>
      <c r="B51" s="2" t="s">
        <v>353</v>
      </c>
      <c r="C51" s="2" t="s">
        <v>39</v>
      </c>
      <c r="D51" s="2">
        <v>2017</v>
      </c>
      <c r="E51" s="2">
        <v>2010</v>
      </c>
      <c r="F51" s="2" t="s">
        <v>342</v>
      </c>
      <c r="G51" s="2" t="s">
        <v>26</v>
      </c>
      <c r="H51" s="2" t="s">
        <v>354</v>
      </c>
      <c r="I51" s="2" t="s">
        <v>28</v>
      </c>
      <c r="J51" s="2" t="s">
        <v>355</v>
      </c>
      <c r="K51" s="2" t="s">
        <v>356</v>
      </c>
      <c r="L51" s="2" t="s">
        <v>36</v>
      </c>
      <c r="M51" s="2" t="s">
        <v>36</v>
      </c>
      <c r="N51" s="2" t="s">
        <v>36</v>
      </c>
      <c r="O51" s="2" t="s">
        <v>36</v>
      </c>
      <c r="P51" s="2" t="s">
        <v>44</v>
      </c>
      <c r="Q51" s="2" t="s">
        <v>357</v>
      </c>
      <c r="R51" s="2" t="s">
        <v>36</v>
      </c>
      <c r="S51" s="2" t="s">
        <v>36</v>
      </c>
      <c r="T51" s="2" t="s">
        <v>358</v>
      </c>
      <c r="U51" s="2" t="s">
        <v>36</v>
      </c>
      <c r="V51" s="2" t="s">
        <v>36</v>
      </c>
    </row>
    <row r="52" spans="1:22" ht="51.75" customHeight="1">
      <c r="A52" s="36">
        <v>55</v>
      </c>
      <c r="B52" s="2" t="s">
        <v>359</v>
      </c>
      <c r="C52" s="2" t="s">
        <v>39</v>
      </c>
      <c r="D52" s="2" t="s">
        <v>360</v>
      </c>
      <c r="E52" s="2">
        <v>2010</v>
      </c>
      <c r="F52" s="2" t="s">
        <v>342</v>
      </c>
      <c r="G52" s="2" t="s">
        <v>26</v>
      </c>
      <c r="H52" s="2" t="s">
        <v>361</v>
      </c>
      <c r="I52" s="2" t="s">
        <v>28</v>
      </c>
      <c r="J52" s="2" t="s">
        <v>362</v>
      </c>
      <c r="K52" s="2" t="s">
        <v>363</v>
      </c>
      <c r="L52" s="2" t="s">
        <v>31</v>
      </c>
      <c r="M52" s="2" t="s">
        <v>364</v>
      </c>
      <c r="N52" s="2" t="s">
        <v>365</v>
      </c>
      <c r="O52" s="2" t="s">
        <v>36</v>
      </c>
      <c r="P52" s="2" t="s">
        <v>44</v>
      </c>
      <c r="Q52" s="2" t="s">
        <v>366</v>
      </c>
      <c r="R52" s="2" t="s">
        <v>36</v>
      </c>
      <c r="S52" s="2" t="s">
        <v>36</v>
      </c>
      <c r="T52" s="2" t="s">
        <v>367</v>
      </c>
      <c r="U52" s="2" t="s">
        <v>36</v>
      </c>
      <c r="V52" s="2" t="s">
        <v>36</v>
      </c>
    </row>
    <row r="53" spans="1:22" ht="39.75" customHeight="1">
      <c r="A53" s="36">
        <v>56</v>
      </c>
      <c r="B53" s="2" t="s">
        <v>368</v>
      </c>
      <c r="C53" s="2" t="s">
        <v>39</v>
      </c>
      <c r="D53" s="2">
        <v>1980</v>
      </c>
      <c r="E53" s="2">
        <v>1980</v>
      </c>
      <c r="F53" s="2" t="s">
        <v>369</v>
      </c>
      <c r="G53" s="2" t="s">
        <v>26</v>
      </c>
      <c r="H53" s="2" t="s">
        <v>370</v>
      </c>
      <c r="I53" s="2" t="s">
        <v>323</v>
      </c>
      <c r="J53" s="2" t="s">
        <v>371</v>
      </c>
      <c r="K53" s="2" t="s">
        <v>372</v>
      </c>
      <c r="L53" s="2" t="s">
        <v>31</v>
      </c>
      <c r="M53" s="2" t="s">
        <v>173</v>
      </c>
      <c r="N53" s="68" t="s">
        <v>373</v>
      </c>
      <c r="O53" s="2" t="s">
        <v>374</v>
      </c>
      <c r="P53" s="2" t="s">
        <v>44</v>
      </c>
      <c r="Q53" s="2" t="s">
        <v>375</v>
      </c>
      <c r="R53" s="40" t="s">
        <v>376</v>
      </c>
      <c r="S53" s="2" t="s">
        <v>36</v>
      </c>
      <c r="T53" s="2" t="s">
        <v>377</v>
      </c>
      <c r="U53" s="40" t="s">
        <v>378</v>
      </c>
      <c r="V53" s="2" t="s">
        <v>36</v>
      </c>
    </row>
    <row r="54" spans="1:22" ht="41.25" customHeight="1">
      <c r="A54" s="36">
        <v>57</v>
      </c>
      <c r="B54" s="2" t="s">
        <v>379</v>
      </c>
      <c r="C54" s="2" t="s">
        <v>39</v>
      </c>
      <c r="D54" s="2">
        <v>2021</v>
      </c>
      <c r="E54" s="2">
        <v>2020</v>
      </c>
      <c r="F54" s="2" t="s">
        <v>380</v>
      </c>
      <c r="G54" s="2" t="s">
        <v>26</v>
      </c>
      <c r="H54" s="2" t="s">
        <v>381</v>
      </c>
      <c r="I54" s="2" t="s">
        <v>28</v>
      </c>
      <c r="J54" s="2" t="s">
        <v>382</v>
      </c>
      <c r="K54" s="2" t="s">
        <v>383</v>
      </c>
      <c r="L54" s="2" t="s">
        <v>31</v>
      </c>
      <c r="M54" s="2" t="s">
        <v>49</v>
      </c>
      <c r="N54" s="2" t="s">
        <v>384</v>
      </c>
      <c r="O54" s="2" t="s">
        <v>385</v>
      </c>
      <c r="P54" s="2" t="s">
        <v>44</v>
      </c>
      <c r="Q54" s="2" t="s">
        <v>386</v>
      </c>
      <c r="R54" s="40" t="s">
        <v>387</v>
      </c>
      <c r="S54" s="2" t="s">
        <v>36</v>
      </c>
      <c r="T54" s="2" t="s">
        <v>388</v>
      </c>
      <c r="U54" s="40" t="s">
        <v>389</v>
      </c>
      <c r="V54" s="2" t="s">
        <v>36</v>
      </c>
    </row>
    <row r="55" spans="1:22" ht="57" customHeight="1">
      <c r="A55" s="36">
        <v>58</v>
      </c>
      <c r="B55" s="67" t="s">
        <v>390</v>
      </c>
      <c r="C55" s="2" t="s">
        <v>39</v>
      </c>
      <c r="D55" s="2">
        <v>2017</v>
      </c>
      <c r="E55" s="2" t="s">
        <v>62</v>
      </c>
      <c r="F55" s="2" t="s">
        <v>380</v>
      </c>
      <c r="G55" s="68" t="s">
        <v>26</v>
      </c>
      <c r="H55" s="2" t="s">
        <v>36</v>
      </c>
      <c r="I55" s="2" t="s">
        <v>28</v>
      </c>
      <c r="J55" s="2" t="s">
        <v>391</v>
      </c>
      <c r="K55" s="2" t="s">
        <v>392</v>
      </c>
      <c r="L55" s="2" t="s">
        <v>31</v>
      </c>
      <c r="M55" s="2" t="s">
        <v>92</v>
      </c>
      <c r="N55" s="2" t="s">
        <v>393</v>
      </c>
      <c r="O55" s="2" t="s">
        <v>394</v>
      </c>
      <c r="P55" s="2" t="s">
        <v>44</v>
      </c>
      <c r="Q55" s="2" t="s">
        <v>395</v>
      </c>
      <c r="R55" s="2" t="s">
        <v>36</v>
      </c>
      <c r="S55" s="2" t="s">
        <v>36</v>
      </c>
      <c r="T55" s="2" t="s">
        <v>396</v>
      </c>
      <c r="U55" s="2" t="s">
        <v>36</v>
      </c>
      <c r="V55" s="2" t="s">
        <v>36</v>
      </c>
    </row>
    <row r="56" spans="1:22" ht="68.25" customHeight="1">
      <c r="A56" s="36">
        <v>59</v>
      </c>
      <c r="B56" s="2" t="s">
        <v>397</v>
      </c>
      <c r="C56" s="2" t="s">
        <v>39</v>
      </c>
      <c r="D56" s="2">
        <v>2013</v>
      </c>
      <c r="E56" s="2">
        <v>2010</v>
      </c>
      <c r="F56" s="2" t="s">
        <v>380</v>
      </c>
      <c r="G56" s="2" t="s">
        <v>26</v>
      </c>
      <c r="H56" s="2" t="s">
        <v>398</v>
      </c>
      <c r="I56" s="2" t="s">
        <v>28</v>
      </c>
      <c r="J56" s="4" t="s">
        <v>391</v>
      </c>
      <c r="K56" s="2" t="s">
        <v>399</v>
      </c>
      <c r="L56" s="2" t="s">
        <v>31</v>
      </c>
      <c r="M56" s="2" t="s">
        <v>400</v>
      </c>
      <c r="N56" s="2" t="s">
        <v>401</v>
      </c>
      <c r="O56" s="2" t="s">
        <v>402</v>
      </c>
      <c r="P56" s="2" t="s">
        <v>44</v>
      </c>
      <c r="Q56" s="2" t="s">
        <v>403</v>
      </c>
      <c r="R56" s="2" t="s">
        <v>404</v>
      </c>
      <c r="S56" s="2" t="s">
        <v>36</v>
      </c>
      <c r="T56" s="2" t="s">
        <v>405</v>
      </c>
      <c r="U56" s="2" t="s">
        <v>36</v>
      </c>
      <c r="V56" s="2" t="s">
        <v>36</v>
      </c>
    </row>
    <row r="57" spans="1:22" ht="52.5" customHeight="1">
      <c r="A57" s="36">
        <v>60</v>
      </c>
      <c r="B57" s="2" t="s">
        <v>406</v>
      </c>
      <c r="C57" s="2" t="s">
        <v>39</v>
      </c>
      <c r="D57" s="2">
        <v>2023</v>
      </c>
      <c r="E57" s="2">
        <v>2020</v>
      </c>
      <c r="F57" s="2" t="s">
        <v>380</v>
      </c>
      <c r="G57" s="2" t="s">
        <v>26</v>
      </c>
      <c r="H57" s="2" t="s">
        <v>407</v>
      </c>
      <c r="I57" s="2" t="s">
        <v>28</v>
      </c>
      <c r="J57" s="2" t="s">
        <v>382</v>
      </c>
      <c r="K57" s="2" t="s">
        <v>408</v>
      </c>
      <c r="L57" s="2" t="s">
        <v>31</v>
      </c>
      <c r="M57" s="2" t="s">
        <v>49</v>
      </c>
      <c r="N57" s="2" t="s">
        <v>384</v>
      </c>
      <c r="O57" s="2" t="s">
        <v>385</v>
      </c>
      <c r="P57" s="2" t="s">
        <v>44</v>
      </c>
      <c r="Q57" s="2" t="s">
        <v>409</v>
      </c>
      <c r="R57" s="2" t="s">
        <v>36</v>
      </c>
      <c r="S57" s="2" t="s">
        <v>36</v>
      </c>
      <c r="T57" s="2" t="s">
        <v>36</v>
      </c>
      <c r="U57" s="2" t="s">
        <v>36</v>
      </c>
      <c r="V57" s="2" t="s">
        <v>36</v>
      </c>
    </row>
    <row r="58" spans="1:22" ht="52.5" customHeight="1">
      <c r="A58" s="36">
        <v>61</v>
      </c>
      <c r="B58" s="2" t="s">
        <v>410</v>
      </c>
      <c r="C58" s="2" t="s">
        <v>39</v>
      </c>
      <c r="D58" s="2">
        <v>2018</v>
      </c>
      <c r="E58" s="2" t="s">
        <v>62</v>
      </c>
      <c r="F58" s="2" t="s">
        <v>380</v>
      </c>
      <c r="G58" s="2" t="s">
        <v>26</v>
      </c>
      <c r="H58" s="2" t="s">
        <v>411</v>
      </c>
      <c r="I58" s="2" t="s">
        <v>28</v>
      </c>
      <c r="J58" s="2" t="s">
        <v>412</v>
      </c>
      <c r="K58" s="2" t="s">
        <v>413</v>
      </c>
      <c r="L58" s="2" t="s">
        <v>31</v>
      </c>
      <c r="M58" s="2" t="s">
        <v>49</v>
      </c>
      <c r="N58" s="2" t="s">
        <v>384</v>
      </c>
      <c r="O58" s="2" t="s">
        <v>385</v>
      </c>
      <c r="P58" s="2" t="s">
        <v>44</v>
      </c>
      <c r="Q58" s="2" t="s">
        <v>414</v>
      </c>
      <c r="R58" s="2" t="s">
        <v>36</v>
      </c>
      <c r="S58" s="2" t="s">
        <v>36</v>
      </c>
      <c r="T58" s="2" t="s">
        <v>36</v>
      </c>
      <c r="U58" s="2" t="s">
        <v>36</v>
      </c>
      <c r="V58" s="2" t="s">
        <v>36</v>
      </c>
    </row>
    <row r="59" spans="1:22" ht="49.5" customHeight="1">
      <c r="A59" s="36">
        <v>62</v>
      </c>
      <c r="B59" s="2" t="s">
        <v>415</v>
      </c>
      <c r="C59" s="2" t="s">
        <v>39</v>
      </c>
      <c r="D59" s="2">
        <v>2019</v>
      </c>
      <c r="E59" s="2" t="s">
        <v>62</v>
      </c>
      <c r="F59" s="2" t="s">
        <v>380</v>
      </c>
      <c r="G59" s="2" t="s">
        <v>26</v>
      </c>
      <c r="H59" s="2" t="s">
        <v>416</v>
      </c>
      <c r="I59" s="2" t="s">
        <v>28</v>
      </c>
      <c r="J59" s="2" t="s">
        <v>412</v>
      </c>
      <c r="K59" s="2" t="s">
        <v>413</v>
      </c>
      <c r="L59" s="2" t="s">
        <v>31</v>
      </c>
      <c r="M59" s="2" t="s">
        <v>49</v>
      </c>
      <c r="N59" s="2" t="s">
        <v>384</v>
      </c>
      <c r="O59" s="2" t="s">
        <v>385</v>
      </c>
      <c r="P59" s="2" t="s">
        <v>44</v>
      </c>
      <c r="Q59" s="2" t="s">
        <v>417</v>
      </c>
      <c r="R59" s="2" t="s">
        <v>36</v>
      </c>
      <c r="S59" s="2" t="s">
        <v>36</v>
      </c>
      <c r="T59" s="2" t="s">
        <v>36</v>
      </c>
      <c r="U59" s="2" t="s">
        <v>36</v>
      </c>
      <c r="V59" s="2" t="s">
        <v>418</v>
      </c>
    </row>
    <row r="60" spans="1:22" ht="43.5" customHeight="1">
      <c r="A60" s="36">
        <v>63</v>
      </c>
      <c r="B60" s="67" t="s">
        <v>419</v>
      </c>
      <c r="C60" s="2" t="s">
        <v>39</v>
      </c>
      <c r="D60" s="2">
        <v>1996</v>
      </c>
      <c r="E60" s="2" t="s">
        <v>420</v>
      </c>
      <c r="F60" s="2" t="s">
        <v>421</v>
      </c>
      <c r="G60" s="2" t="s">
        <v>180</v>
      </c>
      <c r="H60" s="2" t="s">
        <v>36</v>
      </c>
      <c r="I60" s="2" t="s">
        <v>127</v>
      </c>
      <c r="J60" s="2" t="s">
        <v>204</v>
      </c>
      <c r="K60" s="2" t="s">
        <v>422</v>
      </c>
      <c r="L60" s="2" t="s">
        <v>36</v>
      </c>
      <c r="M60" s="2" t="s">
        <v>92</v>
      </c>
      <c r="N60" s="2" t="s">
        <v>139</v>
      </c>
      <c r="O60" s="2" t="s">
        <v>36</v>
      </c>
      <c r="P60" s="2" t="s">
        <v>44</v>
      </c>
      <c r="Q60" s="2" t="s">
        <v>423</v>
      </c>
      <c r="R60" s="2" t="s">
        <v>36</v>
      </c>
      <c r="S60" s="2" t="s">
        <v>36</v>
      </c>
      <c r="T60" s="2" t="s">
        <v>36</v>
      </c>
      <c r="U60" s="2" t="s">
        <v>36</v>
      </c>
      <c r="V60" s="2" t="s">
        <v>36</v>
      </c>
    </row>
    <row r="61" spans="1:22" ht="46.5" customHeight="1">
      <c r="A61" s="36">
        <v>64</v>
      </c>
      <c r="B61" s="67" t="s">
        <v>424</v>
      </c>
      <c r="C61" s="2" t="s">
        <v>39</v>
      </c>
      <c r="D61" s="2">
        <v>2007</v>
      </c>
      <c r="E61" s="2">
        <v>2000</v>
      </c>
      <c r="F61" s="2" t="s">
        <v>421</v>
      </c>
      <c r="G61" s="2" t="s">
        <v>180</v>
      </c>
      <c r="H61" s="2" t="s">
        <v>36</v>
      </c>
      <c r="I61" s="2" t="s">
        <v>127</v>
      </c>
      <c r="J61" s="2" t="s">
        <v>204</v>
      </c>
      <c r="K61" s="2" t="s">
        <v>425</v>
      </c>
      <c r="L61" s="2" t="s">
        <v>31</v>
      </c>
      <c r="M61" s="2" t="s">
        <v>173</v>
      </c>
      <c r="N61" s="2" t="s">
        <v>206</v>
      </c>
      <c r="O61" s="2" t="s">
        <v>426</v>
      </c>
      <c r="P61" s="2" t="s">
        <v>44</v>
      </c>
      <c r="Q61" s="2" t="s">
        <v>427</v>
      </c>
      <c r="R61" s="2" t="s">
        <v>36</v>
      </c>
      <c r="S61" s="2" t="s">
        <v>36</v>
      </c>
      <c r="T61" s="2" t="s">
        <v>36</v>
      </c>
      <c r="U61" s="2" t="s">
        <v>36</v>
      </c>
      <c r="V61" s="2" t="s">
        <v>36</v>
      </c>
    </row>
    <row r="62" spans="1:22" ht="40.5" customHeight="1">
      <c r="A62" s="36">
        <v>65</v>
      </c>
      <c r="B62" s="2" t="s">
        <v>428</v>
      </c>
      <c r="C62" s="2" t="s">
        <v>276</v>
      </c>
      <c r="D62" s="2">
        <v>2021</v>
      </c>
      <c r="E62" s="2">
        <v>2020</v>
      </c>
      <c r="F62" s="2" t="s">
        <v>429</v>
      </c>
      <c r="G62" s="2" t="s">
        <v>26</v>
      </c>
      <c r="H62" s="2" t="s">
        <v>430</v>
      </c>
      <c r="I62" s="2" t="s">
        <v>28</v>
      </c>
      <c r="J62" s="2" t="s">
        <v>431</v>
      </c>
      <c r="K62" s="2" t="s">
        <v>432</v>
      </c>
      <c r="L62" s="2" t="s">
        <v>31</v>
      </c>
      <c r="M62" s="2" t="s">
        <v>173</v>
      </c>
      <c r="N62" s="2" t="s">
        <v>351</v>
      </c>
      <c r="O62" s="2" t="s">
        <v>433</v>
      </c>
      <c r="P62" s="2" t="s">
        <v>44</v>
      </c>
      <c r="Q62" s="2" t="s">
        <v>434</v>
      </c>
      <c r="R62" s="2" t="s">
        <v>36</v>
      </c>
      <c r="S62" s="2" t="s">
        <v>36</v>
      </c>
      <c r="T62" s="2" t="s">
        <v>36</v>
      </c>
      <c r="U62" s="2" t="s">
        <v>36</v>
      </c>
      <c r="V62" s="2" t="s">
        <v>36</v>
      </c>
    </row>
    <row r="63" spans="1:22" ht="48" customHeight="1">
      <c r="A63" s="36">
        <v>67</v>
      </c>
      <c r="B63" s="67" t="s">
        <v>435</v>
      </c>
      <c r="C63" s="2" t="s">
        <v>24</v>
      </c>
      <c r="D63" s="2">
        <v>2016</v>
      </c>
      <c r="E63" s="2">
        <v>2010</v>
      </c>
      <c r="F63" s="2" t="s">
        <v>429</v>
      </c>
      <c r="G63" s="2" t="s">
        <v>26</v>
      </c>
      <c r="H63" s="67" t="s">
        <v>73</v>
      </c>
      <c r="I63" s="2" t="s">
        <v>28</v>
      </c>
      <c r="J63" s="2" t="s">
        <v>431</v>
      </c>
      <c r="K63" s="2" t="s">
        <v>436</v>
      </c>
      <c r="L63" s="2" t="s">
        <v>31</v>
      </c>
      <c r="M63" s="2" t="s">
        <v>92</v>
      </c>
      <c r="N63" s="2" t="s">
        <v>437</v>
      </c>
      <c r="O63" s="2" t="s">
        <v>438</v>
      </c>
      <c r="P63" s="2" t="s">
        <v>44</v>
      </c>
      <c r="Q63" s="2" t="s">
        <v>439</v>
      </c>
      <c r="R63" s="2" t="s">
        <v>36</v>
      </c>
      <c r="S63" s="2" t="s">
        <v>36</v>
      </c>
      <c r="T63" s="2" t="s">
        <v>440</v>
      </c>
      <c r="U63" s="2" t="s">
        <v>36</v>
      </c>
      <c r="V63" s="2" t="s">
        <v>36</v>
      </c>
    </row>
    <row r="64" spans="1:22" ht="39.75" customHeight="1">
      <c r="A64" s="36">
        <v>68</v>
      </c>
      <c r="B64" s="67" t="s">
        <v>441</v>
      </c>
      <c r="C64" s="2" t="s">
        <v>24</v>
      </c>
      <c r="D64" s="2">
        <v>2023</v>
      </c>
      <c r="E64" s="2">
        <v>2020</v>
      </c>
      <c r="F64" s="2" t="s">
        <v>429</v>
      </c>
      <c r="G64" s="2" t="s">
        <v>26</v>
      </c>
      <c r="H64" s="67" t="s">
        <v>167</v>
      </c>
      <c r="I64" s="2" t="s">
        <v>28</v>
      </c>
      <c r="J64" s="2" t="s">
        <v>431</v>
      </c>
      <c r="K64" s="2" t="s">
        <v>442</v>
      </c>
      <c r="L64" s="2" t="s">
        <v>31</v>
      </c>
      <c r="M64" s="2" t="s">
        <v>36</v>
      </c>
      <c r="N64" s="2" t="s">
        <v>36</v>
      </c>
      <c r="O64" s="2" t="s">
        <v>36</v>
      </c>
      <c r="P64" s="2" t="s">
        <v>44</v>
      </c>
      <c r="Q64" s="2" t="s">
        <v>443</v>
      </c>
      <c r="R64" s="2" t="s">
        <v>36</v>
      </c>
      <c r="S64" s="2" t="s">
        <v>36</v>
      </c>
      <c r="T64" s="2" t="s">
        <v>36</v>
      </c>
      <c r="U64" s="2" t="s">
        <v>36</v>
      </c>
      <c r="V64" s="2" t="s">
        <v>36</v>
      </c>
    </row>
    <row r="65" spans="1:22" ht="48" customHeight="1">
      <c r="A65" s="36">
        <v>69</v>
      </c>
      <c r="B65" s="2" t="s">
        <v>444</v>
      </c>
      <c r="C65" s="2" t="s">
        <v>39</v>
      </c>
      <c r="D65" s="2">
        <v>2012</v>
      </c>
      <c r="E65" s="2">
        <v>2010</v>
      </c>
      <c r="F65" s="2" t="s">
        <v>429</v>
      </c>
      <c r="G65" s="2" t="s">
        <v>26</v>
      </c>
      <c r="H65" s="2" t="s">
        <v>445</v>
      </c>
      <c r="I65" s="2" t="s">
        <v>28</v>
      </c>
      <c r="J65" s="2" t="s">
        <v>446</v>
      </c>
      <c r="K65" s="2" t="s">
        <v>447</v>
      </c>
      <c r="L65" s="2" t="s">
        <v>31</v>
      </c>
      <c r="M65" s="2" t="s">
        <v>173</v>
      </c>
      <c r="N65" s="2" t="s">
        <v>351</v>
      </c>
      <c r="O65" s="2" t="s">
        <v>448</v>
      </c>
      <c r="P65" s="2" t="s">
        <v>44</v>
      </c>
      <c r="Q65" s="2" t="s">
        <v>449</v>
      </c>
      <c r="R65" s="2" t="s">
        <v>147</v>
      </c>
      <c r="S65" s="2" t="s">
        <v>36</v>
      </c>
      <c r="T65" s="2" t="s">
        <v>450</v>
      </c>
      <c r="U65" s="2" t="s">
        <v>36</v>
      </c>
      <c r="V65" s="2" t="s">
        <v>36</v>
      </c>
    </row>
    <row r="66" spans="1:22" ht="48.75" customHeight="1">
      <c r="A66" s="36">
        <v>70</v>
      </c>
      <c r="B66" s="67" t="s">
        <v>451</v>
      </c>
      <c r="C66" s="2" t="s">
        <v>39</v>
      </c>
      <c r="D66" s="2">
        <v>2014</v>
      </c>
      <c r="E66" s="2">
        <v>2010</v>
      </c>
      <c r="F66" s="2" t="s">
        <v>429</v>
      </c>
      <c r="G66" s="2" t="s">
        <v>26</v>
      </c>
      <c r="H66" s="2" t="s">
        <v>36</v>
      </c>
      <c r="I66" s="2" t="s">
        <v>28</v>
      </c>
      <c r="J66" s="2" t="s">
        <v>452</v>
      </c>
      <c r="K66" s="2" t="s">
        <v>453</v>
      </c>
      <c r="L66" s="2" t="s">
        <v>31</v>
      </c>
      <c r="M66" s="2" t="s">
        <v>173</v>
      </c>
      <c r="N66" s="2" t="s">
        <v>351</v>
      </c>
      <c r="O66" s="2" t="s">
        <v>36</v>
      </c>
      <c r="P66" s="2" t="s">
        <v>44</v>
      </c>
      <c r="Q66" s="2" t="s">
        <v>454</v>
      </c>
      <c r="R66" s="2" t="s">
        <v>36</v>
      </c>
      <c r="S66" s="2" t="s">
        <v>36</v>
      </c>
      <c r="T66" s="2" t="s">
        <v>455</v>
      </c>
      <c r="U66" s="2" t="s">
        <v>36</v>
      </c>
      <c r="V66" s="2" t="s">
        <v>36</v>
      </c>
    </row>
    <row r="67" spans="1:22" ht="51" customHeight="1">
      <c r="A67" s="36">
        <v>71</v>
      </c>
      <c r="B67" s="2" t="s">
        <v>456</v>
      </c>
      <c r="C67" s="2" t="s">
        <v>39</v>
      </c>
      <c r="D67" s="2">
        <v>2023</v>
      </c>
      <c r="E67" s="2">
        <v>2020</v>
      </c>
      <c r="F67" s="2" t="s">
        <v>429</v>
      </c>
      <c r="G67" s="2" t="s">
        <v>26</v>
      </c>
      <c r="H67" s="2" t="s">
        <v>457</v>
      </c>
      <c r="I67" s="2" t="s">
        <v>28</v>
      </c>
      <c r="J67" s="2" t="s">
        <v>431</v>
      </c>
      <c r="K67" s="2" t="s">
        <v>442</v>
      </c>
      <c r="L67" s="2" t="s">
        <v>31</v>
      </c>
      <c r="M67" s="2" t="s">
        <v>173</v>
      </c>
      <c r="N67" s="2" t="s">
        <v>458</v>
      </c>
      <c r="O67" s="2" t="s">
        <v>459</v>
      </c>
      <c r="P67" s="2" t="s">
        <v>44</v>
      </c>
      <c r="Q67" s="2" t="s">
        <v>460</v>
      </c>
      <c r="R67" s="2" t="s">
        <v>36</v>
      </c>
      <c r="S67" s="2" t="s">
        <v>36</v>
      </c>
      <c r="T67" s="2" t="s">
        <v>461</v>
      </c>
      <c r="U67" s="2" t="s">
        <v>36</v>
      </c>
      <c r="V67" s="2" t="s">
        <v>36</v>
      </c>
    </row>
    <row r="68" spans="1:22" ht="48.75" customHeight="1">
      <c r="A68" s="36">
        <v>72</v>
      </c>
      <c r="B68" s="2" t="s">
        <v>462</v>
      </c>
      <c r="C68" s="2" t="s">
        <v>39</v>
      </c>
      <c r="D68" s="2" t="s">
        <v>463</v>
      </c>
      <c r="E68" s="2">
        <v>2010</v>
      </c>
      <c r="F68" s="2" t="s">
        <v>429</v>
      </c>
      <c r="G68" s="2" t="s">
        <v>26</v>
      </c>
      <c r="H68" s="2" t="s">
        <v>464</v>
      </c>
      <c r="I68" s="2" t="s">
        <v>28</v>
      </c>
      <c r="J68" s="4" t="s">
        <v>391</v>
      </c>
      <c r="K68" s="2" t="s">
        <v>465</v>
      </c>
      <c r="L68" s="2" t="s">
        <v>31</v>
      </c>
      <c r="M68" s="2" t="s">
        <v>466</v>
      </c>
      <c r="N68" s="2" t="s">
        <v>467</v>
      </c>
      <c r="O68" s="2" t="s">
        <v>36</v>
      </c>
      <c r="P68" s="2" t="s">
        <v>44</v>
      </c>
      <c r="Q68" s="2" t="s">
        <v>468</v>
      </c>
      <c r="R68" s="2" t="s">
        <v>36</v>
      </c>
      <c r="S68" s="2" t="s">
        <v>36</v>
      </c>
      <c r="T68" s="2" t="s">
        <v>36</v>
      </c>
      <c r="U68" s="2" t="s">
        <v>36</v>
      </c>
      <c r="V68" s="2" t="s">
        <v>36</v>
      </c>
    </row>
    <row r="69" spans="1:22" ht="47.25" customHeight="1">
      <c r="A69" s="36">
        <v>73</v>
      </c>
      <c r="B69" s="3" t="s">
        <v>469</v>
      </c>
      <c r="C69" s="2" t="s">
        <v>39</v>
      </c>
      <c r="D69" s="2" t="s">
        <v>470</v>
      </c>
      <c r="E69" s="2">
        <v>2010</v>
      </c>
      <c r="F69" s="2" t="s">
        <v>471</v>
      </c>
      <c r="G69" s="2" t="s">
        <v>26</v>
      </c>
      <c r="H69" s="2" t="s">
        <v>472</v>
      </c>
      <c r="I69" s="2" t="s">
        <v>28</v>
      </c>
      <c r="J69" s="2" t="s">
        <v>473</v>
      </c>
      <c r="K69" s="2" t="s">
        <v>474</v>
      </c>
      <c r="L69" s="2" t="s">
        <v>31</v>
      </c>
      <c r="M69" s="2" t="s">
        <v>475</v>
      </c>
      <c r="N69" s="2" t="s">
        <v>476</v>
      </c>
      <c r="O69" s="2" t="s">
        <v>36</v>
      </c>
      <c r="P69" s="2" t="s">
        <v>44</v>
      </c>
      <c r="Q69" s="2" t="s">
        <v>477</v>
      </c>
      <c r="R69" s="2" t="s">
        <v>36</v>
      </c>
      <c r="S69" s="2" t="s">
        <v>36</v>
      </c>
      <c r="T69" s="2" t="s">
        <v>478</v>
      </c>
      <c r="U69" s="2" t="s">
        <v>36</v>
      </c>
      <c r="V69" s="2" t="s">
        <v>36</v>
      </c>
    </row>
    <row r="70" spans="1:22" ht="41.25" customHeight="1">
      <c r="A70" s="36">
        <v>74</v>
      </c>
      <c r="B70" s="67" t="s">
        <v>479</v>
      </c>
      <c r="C70" s="2" t="s">
        <v>125</v>
      </c>
      <c r="D70" s="2">
        <v>1985</v>
      </c>
      <c r="E70" s="2" t="s">
        <v>480</v>
      </c>
      <c r="F70" s="2" t="s">
        <v>481</v>
      </c>
      <c r="G70" s="2" t="s">
        <v>36</v>
      </c>
      <c r="H70" s="67" t="s">
        <v>181</v>
      </c>
      <c r="I70" s="2" t="s">
        <v>482</v>
      </c>
      <c r="J70" s="2" t="s">
        <v>82</v>
      </c>
      <c r="K70" s="2" t="s">
        <v>483</v>
      </c>
      <c r="L70" s="2" t="s">
        <v>36</v>
      </c>
      <c r="M70" s="2" t="s">
        <v>36</v>
      </c>
      <c r="N70" s="2" t="s">
        <v>36</v>
      </c>
      <c r="O70" s="2" t="s">
        <v>36</v>
      </c>
      <c r="P70" s="2" t="s">
        <v>484</v>
      </c>
    </row>
    <row r="71" spans="1:22" ht="44.25" customHeight="1">
      <c r="A71" s="36">
        <v>75</v>
      </c>
      <c r="B71" s="67" t="s">
        <v>485</v>
      </c>
      <c r="C71" s="2" t="s">
        <v>125</v>
      </c>
      <c r="D71" s="2">
        <v>2005</v>
      </c>
      <c r="E71" s="2" t="s">
        <v>210</v>
      </c>
      <c r="F71" s="2" t="s">
        <v>481</v>
      </c>
      <c r="G71" s="2" t="s">
        <v>36</v>
      </c>
      <c r="H71" s="67" t="s">
        <v>181</v>
      </c>
      <c r="I71" s="2" t="s">
        <v>482</v>
      </c>
      <c r="J71" s="2" t="s">
        <v>82</v>
      </c>
      <c r="K71" s="2" t="s">
        <v>483</v>
      </c>
      <c r="L71" s="2" t="s">
        <v>36</v>
      </c>
      <c r="M71" s="2" t="s">
        <v>36</v>
      </c>
      <c r="N71" s="2" t="s">
        <v>36</v>
      </c>
      <c r="O71" s="2" t="s">
        <v>36</v>
      </c>
      <c r="P71" s="2" t="s">
        <v>44</v>
      </c>
      <c r="Q71" s="2" t="s">
        <v>486</v>
      </c>
      <c r="R71" s="40" t="s">
        <v>487</v>
      </c>
      <c r="S71" s="2" t="s">
        <v>488</v>
      </c>
      <c r="T71" s="2" t="s">
        <v>36</v>
      </c>
      <c r="U71" s="2" t="s">
        <v>36</v>
      </c>
      <c r="V71" s="2" t="s">
        <v>36</v>
      </c>
    </row>
    <row r="72" spans="1:22" ht="38.25" customHeight="1">
      <c r="A72" s="36">
        <v>76</v>
      </c>
      <c r="B72" s="67" t="s">
        <v>489</v>
      </c>
      <c r="C72" s="2" t="s">
        <v>39</v>
      </c>
      <c r="E72" s="2" t="s">
        <v>490</v>
      </c>
      <c r="F72" s="2" t="s">
        <v>491</v>
      </c>
      <c r="G72" s="2" t="s">
        <v>180</v>
      </c>
      <c r="H72" s="2" t="s">
        <v>36</v>
      </c>
      <c r="I72" s="2" t="s">
        <v>28</v>
      </c>
      <c r="J72" s="2" t="s">
        <v>266</v>
      </c>
      <c r="K72" s="2" t="s">
        <v>492</v>
      </c>
      <c r="L72" s="2" t="s">
        <v>31</v>
      </c>
      <c r="M72" s="2" t="s">
        <v>493</v>
      </c>
      <c r="N72" s="2" t="s">
        <v>493</v>
      </c>
      <c r="O72" s="2" t="s">
        <v>36</v>
      </c>
      <c r="P72" s="2" t="s">
        <v>44</v>
      </c>
      <c r="Q72" s="2" t="s">
        <v>494</v>
      </c>
      <c r="R72" s="2" t="s">
        <v>36</v>
      </c>
      <c r="S72" s="2" t="s">
        <v>36</v>
      </c>
      <c r="T72" s="2" t="s">
        <v>36</v>
      </c>
      <c r="U72" s="2" t="s">
        <v>36</v>
      </c>
      <c r="V72" s="2" t="s">
        <v>36</v>
      </c>
    </row>
    <row r="73" spans="1:22" ht="39" customHeight="1">
      <c r="A73" s="36">
        <v>78</v>
      </c>
      <c r="B73" s="2" t="s">
        <v>495</v>
      </c>
      <c r="C73" s="2" t="s">
        <v>125</v>
      </c>
      <c r="D73" s="2">
        <v>2023</v>
      </c>
      <c r="E73" s="2">
        <v>2020</v>
      </c>
      <c r="F73" s="2" t="s">
        <v>496</v>
      </c>
      <c r="G73" s="2" t="s">
        <v>26</v>
      </c>
      <c r="H73" s="2" t="s">
        <v>497</v>
      </c>
      <c r="I73" s="2" t="s">
        <v>28</v>
      </c>
      <c r="J73" s="2" t="s">
        <v>498</v>
      </c>
      <c r="K73" s="2" t="s">
        <v>499</v>
      </c>
      <c r="L73" s="2" t="s">
        <v>31</v>
      </c>
      <c r="M73" s="2" t="s">
        <v>92</v>
      </c>
      <c r="N73" s="2" t="s">
        <v>93</v>
      </c>
      <c r="O73" s="2" t="s">
        <v>104</v>
      </c>
      <c r="P73" s="2" t="s">
        <v>44</v>
      </c>
      <c r="Q73" s="2" t="s">
        <v>500</v>
      </c>
      <c r="R73" s="2" t="s">
        <v>36</v>
      </c>
      <c r="S73" s="2" t="s">
        <v>501</v>
      </c>
      <c r="T73" s="2" t="s">
        <v>36</v>
      </c>
      <c r="U73" s="2" t="s">
        <v>36</v>
      </c>
      <c r="V73" s="2" t="s">
        <v>502</v>
      </c>
    </row>
    <row r="74" spans="1:22" ht="35.25" customHeight="1">
      <c r="A74" s="36">
        <v>79</v>
      </c>
      <c r="B74" s="67" t="s">
        <v>503</v>
      </c>
      <c r="C74" s="2" t="s">
        <v>24</v>
      </c>
      <c r="D74" s="2">
        <v>2019</v>
      </c>
      <c r="E74" s="2">
        <v>2010</v>
      </c>
      <c r="F74" s="2" t="s">
        <v>496</v>
      </c>
      <c r="G74" s="2" t="s">
        <v>26</v>
      </c>
      <c r="H74" s="2" t="s">
        <v>73</v>
      </c>
      <c r="I74" s="2" t="s">
        <v>28</v>
      </c>
      <c r="J74" s="2" t="s">
        <v>498</v>
      </c>
      <c r="K74" s="2" t="s">
        <v>504</v>
      </c>
      <c r="L74" s="2" t="s">
        <v>31</v>
      </c>
      <c r="M74" s="2" t="s">
        <v>173</v>
      </c>
      <c r="N74" s="2" t="s">
        <v>505</v>
      </c>
      <c r="O74" s="2" t="s">
        <v>506</v>
      </c>
      <c r="P74" s="2" t="s">
        <v>44</v>
      </c>
      <c r="Q74" s="2" t="s">
        <v>507</v>
      </c>
    </row>
    <row r="75" spans="1:22" ht="38.25" customHeight="1">
      <c r="A75" s="36">
        <v>81</v>
      </c>
      <c r="B75" s="23" t="s">
        <v>508</v>
      </c>
      <c r="C75" s="2" t="s">
        <v>39</v>
      </c>
      <c r="D75" s="2">
        <v>2001</v>
      </c>
      <c r="E75" s="2">
        <v>2000</v>
      </c>
      <c r="F75" s="2" t="s">
        <v>496</v>
      </c>
      <c r="G75" s="2" t="s">
        <v>26</v>
      </c>
      <c r="H75" s="2" t="s">
        <v>509</v>
      </c>
      <c r="I75" s="2" t="s">
        <v>28</v>
      </c>
      <c r="J75" s="2" t="s">
        <v>498</v>
      </c>
      <c r="K75" s="2" t="s">
        <v>510</v>
      </c>
      <c r="L75" s="2" t="s">
        <v>31</v>
      </c>
      <c r="M75" s="2" t="s">
        <v>92</v>
      </c>
      <c r="N75" s="2" t="s">
        <v>93</v>
      </c>
      <c r="O75" s="2" t="s">
        <v>511</v>
      </c>
      <c r="P75" s="2" t="s">
        <v>44</v>
      </c>
      <c r="Q75" s="2" t="s">
        <v>512</v>
      </c>
      <c r="R75" s="2" t="s">
        <v>36</v>
      </c>
      <c r="S75" s="2" t="s">
        <v>36</v>
      </c>
      <c r="T75" s="2" t="s">
        <v>36</v>
      </c>
      <c r="U75" s="2" t="s">
        <v>36</v>
      </c>
      <c r="V75" s="2" t="s">
        <v>36</v>
      </c>
    </row>
    <row r="76" spans="1:22" ht="44.25" customHeight="1">
      <c r="A76" s="36">
        <v>82</v>
      </c>
      <c r="B76" s="2" t="s">
        <v>513</v>
      </c>
      <c r="C76" s="2" t="s">
        <v>39</v>
      </c>
      <c r="D76" s="2">
        <v>2005</v>
      </c>
      <c r="E76" s="2">
        <v>2000</v>
      </c>
      <c r="F76" s="2" t="s">
        <v>496</v>
      </c>
      <c r="G76" s="2" t="s">
        <v>26</v>
      </c>
      <c r="H76" s="2" t="s">
        <v>514</v>
      </c>
      <c r="I76" s="2" t="s">
        <v>28</v>
      </c>
      <c r="J76" s="2" t="s">
        <v>498</v>
      </c>
      <c r="K76" s="2" t="s">
        <v>515</v>
      </c>
      <c r="L76" s="2" t="s">
        <v>516</v>
      </c>
      <c r="M76" s="2" t="s">
        <v>36</v>
      </c>
      <c r="N76" s="2" t="s">
        <v>517</v>
      </c>
      <c r="O76" s="2" t="s">
        <v>36</v>
      </c>
      <c r="P76" s="2" t="s">
        <v>44</v>
      </c>
      <c r="Q76" s="2" t="s">
        <v>518</v>
      </c>
      <c r="R76" s="2" t="s">
        <v>36</v>
      </c>
      <c r="S76" s="2" t="s">
        <v>36</v>
      </c>
      <c r="T76" s="2" t="s">
        <v>36</v>
      </c>
      <c r="U76" s="2" t="s">
        <v>36</v>
      </c>
      <c r="V76" s="2" t="s">
        <v>36</v>
      </c>
    </row>
    <row r="77" spans="1:22" ht="47.25" customHeight="1">
      <c r="A77" s="36">
        <v>83</v>
      </c>
      <c r="B77" s="2" t="s">
        <v>519</v>
      </c>
      <c r="C77" s="2" t="s">
        <v>39</v>
      </c>
      <c r="D77" s="2">
        <v>2005</v>
      </c>
      <c r="E77" s="2">
        <v>2000</v>
      </c>
      <c r="F77" s="2" t="s">
        <v>496</v>
      </c>
      <c r="G77" s="2" t="s">
        <v>26</v>
      </c>
      <c r="H77" s="2" t="s">
        <v>520</v>
      </c>
      <c r="I77" s="2" t="s">
        <v>28</v>
      </c>
      <c r="J77" s="2" t="s">
        <v>498</v>
      </c>
      <c r="K77" s="2" t="s">
        <v>521</v>
      </c>
      <c r="L77" s="2" t="s">
        <v>31</v>
      </c>
      <c r="M77" s="2" t="s">
        <v>92</v>
      </c>
      <c r="N77" s="2" t="s">
        <v>93</v>
      </c>
      <c r="O77" s="2" t="s">
        <v>522</v>
      </c>
      <c r="P77" s="2" t="s">
        <v>44</v>
      </c>
      <c r="Q77" s="2" t="s">
        <v>523</v>
      </c>
      <c r="R77" s="2" t="s">
        <v>36</v>
      </c>
      <c r="S77" s="2" t="s">
        <v>36</v>
      </c>
      <c r="T77" s="2" t="s">
        <v>36</v>
      </c>
      <c r="U77" s="2" t="s">
        <v>36</v>
      </c>
      <c r="V77" s="2" t="s">
        <v>36</v>
      </c>
    </row>
    <row r="78" spans="1:22" ht="42" customHeight="1">
      <c r="A78" s="36">
        <v>88</v>
      </c>
      <c r="B78" s="67" t="s">
        <v>524</v>
      </c>
      <c r="C78" s="2" t="s">
        <v>39</v>
      </c>
      <c r="D78" s="2">
        <v>2020</v>
      </c>
      <c r="E78" s="2">
        <v>2020</v>
      </c>
      <c r="F78" s="2" t="s">
        <v>496</v>
      </c>
      <c r="G78" s="2" t="s">
        <v>26</v>
      </c>
      <c r="H78" s="2" t="s">
        <v>525</v>
      </c>
      <c r="I78" s="2" t="s">
        <v>28</v>
      </c>
      <c r="J78" s="2" t="s">
        <v>498</v>
      </c>
      <c r="K78" s="2" t="s">
        <v>526</v>
      </c>
      <c r="L78" s="2" t="s">
        <v>31</v>
      </c>
      <c r="M78" s="2" t="s">
        <v>364</v>
      </c>
      <c r="N78" s="2" t="s">
        <v>527</v>
      </c>
      <c r="O78" s="2" t="s">
        <v>36</v>
      </c>
      <c r="P78" s="2" t="s">
        <v>44</v>
      </c>
      <c r="Q78" s="2" t="s">
        <v>528</v>
      </c>
      <c r="R78" s="2" t="s">
        <v>36</v>
      </c>
      <c r="S78" s="2" t="s">
        <v>36</v>
      </c>
      <c r="T78" s="2" t="s">
        <v>36</v>
      </c>
      <c r="U78" s="2" t="s">
        <v>36</v>
      </c>
      <c r="V78" s="2" t="s">
        <v>36</v>
      </c>
    </row>
    <row r="79" spans="1:22" ht="76.5">
      <c r="A79" s="36">
        <v>89</v>
      </c>
      <c r="B79" s="67" t="s">
        <v>529</v>
      </c>
      <c r="C79" s="2" t="s">
        <v>39</v>
      </c>
      <c r="D79" s="2">
        <v>2015</v>
      </c>
      <c r="E79" s="2">
        <v>2010</v>
      </c>
      <c r="F79" s="3" t="s">
        <v>530</v>
      </c>
      <c r="G79" s="68" t="s">
        <v>26</v>
      </c>
      <c r="H79" s="3"/>
      <c r="I79" s="2" t="s">
        <v>127</v>
      </c>
      <c r="J79" s="27" t="s">
        <v>531</v>
      </c>
      <c r="K79" s="2" t="s">
        <v>532</v>
      </c>
      <c r="L79" s="2" t="s">
        <v>31</v>
      </c>
      <c r="M79" s="2" t="s">
        <v>92</v>
      </c>
      <c r="N79" s="2" t="s">
        <v>93</v>
      </c>
      <c r="O79" s="2" t="s">
        <v>533</v>
      </c>
      <c r="P79" s="2" t="s">
        <v>87</v>
      </c>
    </row>
    <row r="80" spans="1:22" ht="76.5">
      <c r="A80" s="36">
        <v>90</v>
      </c>
      <c r="B80" s="67" t="s">
        <v>534</v>
      </c>
      <c r="C80" s="2" t="s">
        <v>39</v>
      </c>
      <c r="D80" s="2">
        <v>2018</v>
      </c>
      <c r="E80" s="2">
        <v>2010</v>
      </c>
      <c r="F80" s="3" t="s">
        <v>530</v>
      </c>
      <c r="G80" s="68" t="s">
        <v>26</v>
      </c>
      <c r="H80" s="3"/>
      <c r="I80" s="2" t="s">
        <v>127</v>
      </c>
      <c r="J80" s="2" t="s">
        <v>535</v>
      </c>
      <c r="K80" s="2" t="s">
        <v>536</v>
      </c>
      <c r="L80" s="2" t="s">
        <v>31</v>
      </c>
      <c r="M80" s="2" t="s">
        <v>49</v>
      </c>
      <c r="N80" s="2" t="s">
        <v>384</v>
      </c>
      <c r="O80" s="2" t="s">
        <v>537</v>
      </c>
      <c r="P80" s="2" t="s">
        <v>87</v>
      </c>
    </row>
    <row r="81" spans="1:22" ht="48.75" customHeight="1">
      <c r="A81" s="36">
        <v>91</v>
      </c>
      <c r="B81" s="3" t="s">
        <v>538</v>
      </c>
      <c r="C81" s="2" t="s">
        <v>39</v>
      </c>
      <c r="E81" s="2">
        <v>1960</v>
      </c>
      <c r="F81" s="68" t="s">
        <v>539</v>
      </c>
      <c r="G81" s="2" t="s">
        <v>180</v>
      </c>
      <c r="H81" s="68" t="s">
        <v>36</v>
      </c>
      <c r="I81" s="2" t="s">
        <v>127</v>
      </c>
      <c r="J81" s="2" t="s">
        <v>540</v>
      </c>
      <c r="K81" s="2" t="s">
        <v>541</v>
      </c>
      <c r="L81" s="2" t="s">
        <v>31</v>
      </c>
      <c r="M81" s="2" t="s">
        <v>92</v>
      </c>
      <c r="N81" s="2" t="s">
        <v>93</v>
      </c>
      <c r="O81" s="2" t="s">
        <v>542</v>
      </c>
      <c r="P81" s="2" t="s">
        <v>44</v>
      </c>
      <c r="Q81" s="2" t="s">
        <v>543</v>
      </c>
      <c r="R81" s="2" t="s">
        <v>36</v>
      </c>
      <c r="S81" s="2" t="s">
        <v>36</v>
      </c>
      <c r="T81" s="2" t="s">
        <v>36</v>
      </c>
      <c r="U81" s="2" t="s">
        <v>36</v>
      </c>
      <c r="V81" s="2" t="s">
        <v>36</v>
      </c>
    </row>
    <row r="82" spans="1:22" ht="36" customHeight="1">
      <c r="A82" s="36">
        <v>92</v>
      </c>
      <c r="B82" s="67" t="s">
        <v>544</v>
      </c>
      <c r="C82" s="2" t="s">
        <v>24</v>
      </c>
      <c r="E82" s="2" t="s">
        <v>62</v>
      </c>
      <c r="F82" s="67" t="s">
        <v>545</v>
      </c>
      <c r="G82" s="67" t="s">
        <v>26</v>
      </c>
      <c r="H82" s="67" t="s">
        <v>73</v>
      </c>
      <c r="I82" s="2" t="s">
        <v>28</v>
      </c>
      <c r="J82" s="2" t="s">
        <v>218</v>
      </c>
      <c r="K82" s="2" t="s">
        <v>546</v>
      </c>
      <c r="L82" s="2" t="s">
        <v>31</v>
      </c>
      <c r="M82" s="2" t="s">
        <v>36</v>
      </c>
      <c r="N82" s="2" t="s">
        <v>36</v>
      </c>
      <c r="O82" s="2" t="s">
        <v>36</v>
      </c>
      <c r="P82" s="2" t="s">
        <v>44</v>
      </c>
      <c r="Q82" s="2" t="s">
        <v>547</v>
      </c>
      <c r="R82" s="40" t="s">
        <v>548</v>
      </c>
      <c r="S82" s="2" t="s">
        <v>36</v>
      </c>
      <c r="T82" s="2" t="s">
        <v>549</v>
      </c>
      <c r="U82" s="2" t="s">
        <v>36</v>
      </c>
      <c r="V82" s="2" t="s">
        <v>36</v>
      </c>
    </row>
    <row r="83" spans="1:22" ht="66.75" customHeight="1">
      <c r="A83" s="36">
        <v>94</v>
      </c>
      <c r="B83" s="67" t="s">
        <v>550</v>
      </c>
      <c r="C83" s="2" t="s">
        <v>39</v>
      </c>
      <c r="E83" s="22" t="s">
        <v>210</v>
      </c>
      <c r="F83" s="2" t="s">
        <v>551</v>
      </c>
      <c r="G83" s="68" t="s">
        <v>26</v>
      </c>
      <c r="H83" s="2" t="s">
        <v>552</v>
      </c>
      <c r="I83" s="2" t="s">
        <v>28</v>
      </c>
      <c r="J83" s="2" t="s">
        <v>553</v>
      </c>
      <c r="K83" s="2" t="s">
        <v>554</v>
      </c>
      <c r="L83" s="2" t="s">
        <v>36</v>
      </c>
      <c r="M83" s="2" t="s">
        <v>36</v>
      </c>
      <c r="N83" s="2" t="s">
        <v>36</v>
      </c>
      <c r="O83" s="2" t="s">
        <v>36</v>
      </c>
      <c r="P83" s="2" t="s">
        <v>52</v>
      </c>
      <c r="Q83" s="2" t="s">
        <v>555</v>
      </c>
      <c r="R83" s="2" t="s">
        <v>36</v>
      </c>
      <c r="S83" s="2" t="s">
        <v>36</v>
      </c>
      <c r="T83" s="2" t="s">
        <v>36</v>
      </c>
      <c r="U83" s="2" t="s">
        <v>36</v>
      </c>
      <c r="V83" s="2" t="s">
        <v>36</v>
      </c>
    </row>
    <row r="84" spans="1:22" ht="65.25" customHeight="1">
      <c r="A84" s="36">
        <v>95</v>
      </c>
      <c r="B84" s="67" t="s">
        <v>556</v>
      </c>
      <c r="C84" s="2" t="s">
        <v>39</v>
      </c>
      <c r="E84" s="22" t="s">
        <v>210</v>
      </c>
      <c r="F84" s="2" t="s">
        <v>551</v>
      </c>
      <c r="G84" s="68" t="s">
        <v>26</v>
      </c>
      <c r="H84" s="2" t="s">
        <v>557</v>
      </c>
      <c r="I84" s="2" t="s">
        <v>28</v>
      </c>
      <c r="J84" s="2" t="s">
        <v>553</v>
      </c>
      <c r="K84" s="2" t="s">
        <v>558</v>
      </c>
      <c r="L84" s="2" t="s">
        <v>36</v>
      </c>
      <c r="M84" s="2" t="s">
        <v>36</v>
      </c>
      <c r="N84" s="2" t="s">
        <v>36</v>
      </c>
      <c r="O84" s="2" t="s">
        <v>36</v>
      </c>
      <c r="P84" s="2" t="s">
        <v>52</v>
      </c>
      <c r="Q84" s="67" t="s">
        <v>559</v>
      </c>
      <c r="R84" s="2" t="s">
        <v>36</v>
      </c>
      <c r="S84" s="2" t="s">
        <v>36</v>
      </c>
      <c r="T84" s="2" t="s">
        <v>36</v>
      </c>
      <c r="U84" s="2" t="s">
        <v>36</v>
      </c>
      <c r="V84" s="2" t="s">
        <v>36</v>
      </c>
    </row>
    <row r="85" spans="1:22" ht="51" customHeight="1">
      <c r="A85" s="36">
        <v>96</v>
      </c>
      <c r="B85" s="2" t="s">
        <v>560</v>
      </c>
      <c r="C85" s="2" t="s">
        <v>39</v>
      </c>
      <c r="D85" s="2" t="s">
        <v>561</v>
      </c>
      <c r="E85" s="2" t="s">
        <v>166</v>
      </c>
      <c r="F85" s="2" t="s">
        <v>342</v>
      </c>
      <c r="G85" s="2" t="s">
        <v>26</v>
      </c>
      <c r="H85" s="2" t="s">
        <v>562</v>
      </c>
      <c r="I85" s="2" t="s">
        <v>28</v>
      </c>
      <c r="J85" s="2" t="s">
        <v>563</v>
      </c>
      <c r="K85" s="2" t="s">
        <v>564</v>
      </c>
      <c r="L85" s="2" t="s">
        <v>31</v>
      </c>
      <c r="M85" s="2" t="s">
        <v>173</v>
      </c>
      <c r="N85" s="2" t="s">
        <v>565</v>
      </c>
      <c r="O85" s="2" t="s">
        <v>36</v>
      </c>
      <c r="P85" s="2" t="s">
        <v>44</v>
      </c>
      <c r="Q85" s="52" t="s">
        <v>566</v>
      </c>
      <c r="R85" s="2" t="s">
        <v>36</v>
      </c>
      <c r="S85" s="2" t="s">
        <v>36</v>
      </c>
      <c r="T85" s="2" t="s">
        <v>567</v>
      </c>
      <c r="U85" s="2" t="s">
        <v>36</v>
      </c>
      <c r="V85" s="2" t="s">
        <v>36</v>
      </c>
    </row>
    <row r="86" spans="1:22" ht="44.25" customHeight="1">
      <c r="A86" s="36">
        <v>97</v>
      </c>
      <c r="B86" s="2" t="s">
        <v>568</v>
      </c>
      <c r="C86" s="2" t="s">
        <v>39</v>
      </c>
      <c r="E86" s="2" t="s">
        <v>210</v>
      </c>
      <c r="F86" s="2" t="s">
        <v>342</v>
      </c>
      <c r="G86" s="2" t="s">
        <v>26</v>
      </c>
      <c r="H86" s="2" t="s">
        <v>569</v>
      </c>
      <c r="I86" s="2" t="s">
        <v>28</v>
      </c>
      <c r="J86" s="2" t="s">
        <v>570</v>
      </c>
      <c r="K86" s="2" t="s">
        <v>571</v>
      </c>
      <c r="L86" s="2" t="s">
        <v>31</v>
      </c>
      <c r="M86" s="2" t="s">
        <v>173</v>
      </c>
      <c r="N86" s="2" t="s">
        <v>565</v>
      </c>
      <c r="O86" s="2" t="s">
        <v>36</v>
      </c>
      <c r="P86" s="2" t="s">
        <v>44</v>
      </c>
      <c r="Q86" s="51" t="s">
        <v>572</v>
      </c>
      <c r="R86" s="2" t="s">
        <v>36</v>
      </c>
      <c r="S86" s="2" t="s">
        <v>36</v>
      </c>
      <c r="T86" s="2" t="s">
        <v>36</v>
      </c>
      <c r="U86" s="2" t="s">
        <v>36</v>
      </c>
      <c r="V86" s="2" t="s">
        <v>36</v>
      </c>
    </row>
    <row r="87" spans="1:22" ht="46.5" customHeight="1">
      <c r="A87" s="36">
        <v>98</v>
      </c>
      <c r="B87" s="67" t="s">
        <v>573</v>
      </c>
      <c r="C87" s="2" t="s">
        <v>574</v>
      </c>
      <c r="D87" s="2">
        <v>2023</v>
      </c>
      <c r="E87" s="2">
        <v>2020</v>
      </c>
      <c r="F87" s="2" t="s">
        <v>575</v>
      </c>
      <c r="G87" s="2" t="s">
        <v>26</v>
      </c>
      <c r="H87" s="2" t="s">
        <v>576</v>
      </c>
      <c r="I87" s="2" t="s">
        <v>28</v>
      </c>
      <c r="J87" s="2" t="s">
        <v>577</v>
      </c>
      <c r="K87" s="2" t="s">
        <v>578</v>
      </c>
      <c r="L87" s="2" t="s">
        <v>579</v>
      </c>
      <c r="M87" s="2" t="s">
        <v>36</v>
      </c>
      <c r="N87" s="2" t="s">
        <v>36</v>
      </c>
      <c r="O87" s="2" t="s">
        <v>36</v>
      </c>
      <c r="P87" s="2" t="s">
        <v>44</v>
      </c>
      <c r="Q87" s="51" t="s">
        <v>580</v>
      </c>
      <c r="R87" s="2" t="s">
        <v>36</v>
      </c>
      <c r="S87" s="2" t="s">
        <v>36</v>
      </c>
      <c r="T87" s="2" t="s">
        <v>581</v>
      </c>
      <c r="U87" s="2" t="s">
        <v>36</v>
      </c>
      <c r="V87" s="2" t="s">
        <v>36</v>
      </c>
    </row>
    <row r="88" spans="1:22" ht="48" customHeight="1">
      <c r="A88" s="36">
        <v>100</v>
      </c>
      <c r="B88" s="67" t="s">
        <v>582</v>
      </c>
      <c r="C88" s="2" t="s">
        <v>583</v>
      </c>
      <c r="D88" s="2">
        <v>2018</v>
      </c>
      <c r="E88" s="2">
        <v>2010</v>
      </c>
      <c r="F88" s="2" t="s">
        <v>584</v>
      </c>
      <c r="G88" s="2" t="s">
        <v>26</v>
      </c>
      <c r="H88" s="2" t="s">
        <v>73</v>
      </c>
      <c r="I88" s="2" t="s">
        <v>323</v>
      </c>
      <c r="J88" s="2" t="s">
        <v>585</v>
      </c>
      <c r="K88" s="2" t="s">
        <v>586</v>
      </c>
      <c r="L88" s="2" t="s">
        <v>31</v>
      </c>
      <c r="M88" s="2" t="s">
        <v>173</v>
      </c>
      <c r="N88" s="2" t="s">
        <v>206</v>
      </c>
      <c r="O88" s="2" t="s">
        <v>587</v>
      </c>
      <c r="P88" s="2" t="s">
        <v>44</v>
      </c>
      <c r="Q88" s="51" t="s">
        <v>588</v>
      </c>
      <c r="R88" s="2" t="s">
        <v>36</v>
      </c>
      <c r="S88" s="2" t="s">
        <v>36</v>
      </c>
      <c r="T88" s="2" t="s">
        <v>589</v>
      </c>
      <c r="U88" s="2" t="s">
        <v>36</v>
      </c>
      <c r="V88" s="2" t="s">
        <v>36</v>
      </c>
    </row>
    <row r="89" spans="1:22" ht="42.75" customHeight="1">
      <c r="A89" s="36">
        <v>101</v>
      </c>
      <c r="B89" s="3" t="s">
        <v>590</v>
      </c>
      <c r="C89" s="2" t="s">
        <v>583</v>
      </c>
      <c r="D89" s="2">
        <v>2013</v>
      </c>
      <c r="E89" s="2">
        <v>2010</v>
      </c>
      <c r="F89" s="2" t="s">
        <v>575</v>
      </c>
      <c r="G89" s="2" t="s">
        <v>26</v>
      </c>
      <c r="H89" s="2" t="s">
        <v>591</v>
      </c>
      <c r="I89" s="2" t="s">
        <v>28</v>
      </c>
      <c r="J89" s="27" t="s">
        <v>324</v>
      </c>
      <c r="K89" s="2" t="s">
        <v>592</v>
      </c>
      <c r="L89" s="2" t="s">
        <v>31</v>
      </c>
      <c r="M89" s="2" t="s">
        <v>173</v>
      </c>
      <c r="N89" s="2" t="s">
        <v>593</v>
      </c>
      <c r="O89" s="2" t="s">
        <v>594</v>
      </c>
      <c r="P89" s="2" t="s">
        <v>44</v>
      </c>
      <c r="Q89" s="51" t="s">
        <v>595</v>
      </c>
      <c r="R89" s="2" t="s">
        <v>36</v>
      </c>
      <c r="S89" s="2" t="s">
        <v>36</v>
      </c>
      <c r="T89" s="2" t="s">
        <v>596</v>
      </c>
      <c r="U89" s="2" t="s">
        <v>36</v>
      </c>
      <c r="V89" s="2" t="s">
        <v>36</v>
      </c>
    </row>
    <row r="90" spans="1:22" ht="43.5" customHeight="1">
      <c r="A90" s="36">
        <v>102</v>
      </c>
      <c r="B90" s="67" t="s">
        <v>597</v>
      </c>
      <c r="C90" s="2" t="s">
        <v>574</v>
      </c>
      <c r="D90" s="2">
        <v>2010</v>
      </c>
      <c r="E90" s="2">
        <v>2010</v>
      </c>
      <c r="F90" s="2" t="s">
        <v>575</v>
      </c>
      <c r="G90" s="2" t="s">
        <v>26</v>
      </c>
      <c r="H90" s="2" t="s">
        <v>598</v>
      </c>
      <c r="I90" s="2" t="s">
        <v>599</v>
      </c>
      <c r="J90" s="27" t="s">
        <v>324</v>
      </c>
      <c r="K90" s="2" t="s">
        <v>600</v>
      </c>
      <c r="L90" s="2" t="s">
        <v>31</v>
      </c>
      <c r="M90" s="2" t="s">
        <v>173</v>
      </c>
      <c r="N90" s="2" t="s">
        <v>601</v>
      </c>
      <c r="O90" s="2" t="s">
        <v>602</v>
      </c>
      <c r="P90" s="2" t="s">
        <v>44</v>
      </c>
      <c r="Q90" s="2" t="s">
        <v>603</v>
      </c>
      <c r="R90" s="2" t="s">
        <v>36</v>
      </c>
      <c r="S90" s="2" t="s">
        <v>36</v>
      </c>
      <c r="T90" s="2" t="s">
        <v>604</v>
      </c>
      <c r="U90" s="2" t="s">
        <v>36</v>
      </c>
      <c r="V90" s="2" t="s">
        <v>36</v>
      </c>
    </row>
    <row r="91" spans="1:22" ht="51.75" customHeight="1">
      <c r="A91" s="36">
        <v>103</v>
      </c>
      <c r="B91" s="67" t="s">
        <v>605</v>
      </c>
      <c r="C91" s="2" t="s">
        <v>583</v>
      </c>
      <c r="D91" s="2">
        <v>2009</v>
      </c>
      <c r="E91" s="2">
        <v>2000</v>
      </c>
      <c r="F91" s="2" t="s">
        <v>575</v>
      </c>
      <c r="G91" s="2" t="s">
        <v>26</v>
      </c>
      <c r="H91" s="2" t="s">
        <v>606</v>
      </c>
      <c r="I91" s="2" t="s">
        <v>540</v>
      </c>
      <c r="J91" s="2" t="s">
        <v>607</v>
      </c>
      <c r="K91" s="2" t="s">
        <v>608</v>
      </c>
      <c r="L91" s="2" t="s">
        <v>31</v>
      </c>
      <c r="M91" s="2" t="s">
        <v>173</v>
      </c>
      <c r="N91" s="2" t="s">
        <v>609</v>
      </c>
      <c r="O91" s="2" t="s">
        <v>610</v>
      </c>
      <c r="P91" s="2" t="s">
        <v>44</v>
      </c>
      <c r="Q91" s="2" t="s">
        <v>611</v>
      </c>
      <c r="R91" s="2" t="s">
        <v>36</v>
      </c>
      <c r="S91" s="2" t="s">
        <v>36</v>
      </c>
      <c r="T91" s="2" t="s">
        <v>612</v>
      </c>
      <c r="U91" s="2" t="s">
        <v>36</v>
      </c>
      <c r="V91" s="2" t="s">
        <v>36</v>
      </c>
    </row>
    <row r="92" spans="1:22" ht="44.25" customHeight="1">
      <c r="A92" s="36">
        <v>104</v>
      </c>
      <c r="B92" s="67" t="s">
        <v>613</v>
      </c>
      <c r="C92" s="2" t="s">
        <v>583</v>
      </c>
      <c r="D92" s="2">
        <v>2008</v>
      </c>
      <c r="E92" s="2">
        <v>2000</v>
      </c>
      <c r="F92" s="2" t="s">
        <v>575</v>
      </c>
      <c r="G92" s="2" t="s">
        <v>26</v>
      </c>
      <c r="H92" s="2" t="s">
        <v>614</v>
      </c>
      <c r="I92" s="2" t="s">
        <v>540</v>
      </c>
      <c r="J92" s="2" t="s">
        <v>615</v>
      </c>
      <c r="K92" s="2" t="s">
        <v>616</v>
      </c>
      <c r="L92" s="2" t="s">
        <v>36</v>
      </c>
      <c r="M92" s="2" t="s">
        <v>173</v>
      </c>
      <c r="N92" s="2" t="s">
        <v>36</v>
      </c>
      <c r="O92" s="2" t="s">
        <v>36</v>
      </c>
      <c r="P92" s="2" t="s">
        <v>44</v>
      </c>
      <c r="Q92" s="2" t="s">
        <v>617</v>
      </c>
      <c r="R92" s="2" t="s">
        <v>36</v>
      </c>
      <c r="S92" s="2" t="s">
        <v>36</v>
      </c>
      <c r="T92" s="2" t="s">
        <v>36</v>
      </c>
      <c r="U92" s="2" t="s">
        <v>36</v>
      </c>
      <c r="V92" s="2" t="s">
        <v>36</v>
      </c>
    </row>
    <row r="93" spans="1:22" ht="58.5" customHeight="1">
      <c r="A93" s="36">
        <v>105</v>
      </c>
      <c r="B93" s="67" t="s">
        <v>618</v>
      </c>
      <c r="C93" s="2" t="s">
        <v>583</v>
      </c>
      <c r="D93" s="2">
        <v>2004</v>
      </c>
      <c r="E93" s="2">
        <v>2000</v>
      </c>
      <c r="F93" s="2" t="s">
        <v>575</v>
      </c>
      <c r="G93" s="2" t="s">
        <v>26</v>
      </c>
      <c r="H93" s="2" t="s">
        <v>619</v>
      </c>
      <c r="I93" s="2" t="s">
        <v>540</v>
      </c>
      <c r="J93" s="2" t="s">
        <v>620</v>
      </c>
      <c r="K93" s="2" t="s">
        <v>621</v>
      </c>
      <c r="L93" s="2" t="s">
        <v>31</v>
      </c>
      <c r="M93" s="2" t="s">
        <v>173</v>
      </c>
      <c r="N93" s="2" t="s">
        <v>609</v>
      </c>
      <c r="O93" s="2" t="s">
        <v>622</v>
      </c>
      <c r="P93" s="2" t="s">
        <v>44</v>
      </c>
      <c r="Q93" s="2" t="s">
        <v>623</v>
      </c>
      <c r="R93" s="2" t="s">
        <v>36</v>
      </c>
      <c r="S93" s="2" t="s">
        <v>36</v>
      </c>
      <c r="T93" s="2" t="s">
        <v>36</v>
      </c>
      <c r="U93" s="2" t="s">
        <v>36</v>
      </c>
      <c r="V93" s="2" t="s">
        <v>36</v>
      </c>
    </row>
    <row r="94" spans="1:22" ht="55.5" customHeight="1">
      <c r="A94" s="36">
        <v>106</v>
      </c>
      <c r="B94" s="67" t="s">
        <v>624</v>
      </c>
      <c r="C94" s="2" t="s">
        <v>583</v>
      </c>
      <c r="D94" s="2">
        <v>2023</v>
      </c>
      <c r="E94" s="2">
        <v>2020</v>
      </c>
      <c r="F94" s="2" t="s">
        <v>575</v>
      </c>
      <c r="G94" s="2" t="s">
        <v>26</v>
      </c>
      <c r="H94" s="2" t="s">
        <v>73</v>
      </c>
      <c r="I94" s="2" t="s">
        <v>540</v>
      </c>
      <c r="J94" s="2" t="s">
        <v>625</v>
      </c>
      <c r="K94" s="2" t="s">
        <v>626</v>
      </c>
      <c r="L94" s="2" t="s">
        <v>36</v>
      </c>
      <c r="M94" s="2" t="s">
        <v>173</v>
      </c>
      <c r="N94" s="2" t="s">
        <v>36</v>
      </c>
      <c r="O94" s="2" t="s">
        <v>36</v>
      </c>
      <c r="P94" s="2" t="s">
        <v>44</v>
      </c>
      <c r="Q94" s="2" t="s">
        <v>627</v>
      </c>
      <c r="R94" s="2" t="s">
        <v>36</v>
      </c>
      <c r="S94" s="2" t="s">
        <v>36</v>
      </c>
      <c r="T94" s="2" t="s">
        <v>36</v>
      </c>
      <c r="U94" s="2" t="s">
        <v>36</v>
      </c>
      <c r="V94" s="2" t="s">
        <v>36</v>
      </c>
    </row>
    <row r="95" spans="1:22" ht="51" customHeight="1">
      <c r="A95" s="36">
        <v>107</v>
      </c>
      <c r="B95" s="67" t="s">
        <v>628</v>
      </c>
      <c r="C95" s="2" t="s">
        <v>39</v>
      </c>
      <c r="D95" s="2">
        <v>2014</v>
      </c>
      <c r="E95" s="2">
        <v>2010</v>
      </c>
      <c r="F95" s="2" t="s">
        <v>575</v>
      </c>
      <c r="G95" s="2" t="s">
        <v>26</v>
      </c>
      <c r="H95" s="2" t="s">
        <v>629</v>
      </c>
      <c r="I95" s="2" t="s">
        <v>630</v>
      </c>
      <c r="J95" s="2" t="s">
        <v>631</v>
      </c>
      <c r="K95" s="2" t="s">
        <v>632</v>
      </c>
      <c r="L95" s="2" t="s">
        <v>36</v>
      </c>
      <c r="M95" s="2" t="s">
        <v>173</v>
      </c>
      <c r="N95" s="2" t="s">
        <v>36</v>
      </c>
      <c r="O95" s="2" t="s">
        <v>36</v>
      </c>
      <c r="P95" s="2" t="s">
        <v>44</v>
      </c>
      <c r="Q95" s="2" t="s">
        <v>633</v>
      </c>
      <c r="R95" s="2" t="s">
        <v>36</v>
      </c>
      <c r="S95" s="2" t="s">
        <v>36</v>
      </c>
      <c r="T95" s="2" t="s">
        <v>36</v>
      </c>
      <c r="U95" s="2" t="s">
        <v>36</v>
      </c>
      <c r="V95" s="2" t="s">
        <v>36</v>
      </c>
    </row>
    <row r="96" spans="1:22" ht="54" customHeight="1">
      <c r="A96" s="36">
        <v>108</v>
      </c>
      <c r="B96" s="67" t="s">
        <v>634</v>
      </c>
      <c r="C96" s="2" t="s">
        <v>39</v>
      </c>
      <c r="D96" s="2">
        <v>2009</v>
      </c>
      <c r="E96" s="2">
        <v>2000</v>
      </c>
      <c r="F96" s="2" t="s">
        <v>575</v>
      </c>
      <c r="G96" s="2" t="s">
        <v>26</v>
      </c>
      <c r="H96" s="2" t="s">
        <v>635</v>
      </c>
      <c r="I96" s="2" t="s">
        <v>630</v>
      </c>
      <c r="J96" s="2" t="s">
        <v>615</v>
      </c>
      <c r="K96" s="2" t="s">
        <v>636</v>
      </c>
      <c r="L96" s="2" t="s">
        <v>36</v>
      </c>
      <c r="M96" s="2" t="s">
        <v>36</v>
      </c>
      <c r="N96" s="2" t="s">
        <v>36</v>
      </c>
      <c r="O96" s="2" t="s">
        <v>36</v>
      </c>
      <c r="P96" s="2" t="s">
        <v>44</v>
      </c>
      <c r="Q96" s="2" t="s">
        <v>637</v>
      </c>
      <c r="R96" s="2" t="s">
        <v>36</v>
      </c>
      <c r="S96" s="2" t="s">
        <v>36</v>
      </c>
      <c r="T96" s="2" t="s">
        <v>36</v>
      </c>
      <c r="U96" s="2" t="s">
        <v>36</v>
      </c>
      <c r="V96" s="2" t="s">
        <v>36</v>
      </c>
    </row>
    <row r="97" spans="1:22" ht="44.25" customHeight="1">
      <c r="A97" s="36">
        <v>109</v>
      </c>
      <c r="B97" s="69" t="s">
        <v>638</v>
      </c>
      <c r="C97" s="2" t="s">
        <v>39</v>
      </c>
      <c r="D97" s="2">
        <v>2010</v>
      </c>
      <c r="E97" s="2">
        <v>2010</v>
      </c>
      <c r="F97" s="2" t="s">
        <v>575</v>
      </c>
      <c r="G97" s="2" t="s">
        <v>26</v>
      </c>
      <c r="H97" s="2" t="s">
        <v>629</v>
      </c>
      <c r="I97" s="2" t="s">
        <v>540</v>
      </c>
      <c r="J97" s="2" t="s">
        <v>615</v>
      </c>
      <c r="K97" s="2" t="s">
        <v>639</v>
      </c>
      <c r="L97" s="2" t="s">
        <v>36</v>
      </c>
      <c r="M97" s="2" t="s">
        <v>36</v>
      </c>
      <c r="N97" s="2" t="s">
        <v>36</v>
      </c>
      <c r="O97" s="2" t="s">
        <v>36</v>
      </c>
      <c r="P97" s="2" t="s">
        <v>44</v>
      </c>
      <c r="Q97" s="2" t="s">
        <v>640</v>
      </c>
      <c r="R97" s="2" t="s">
        <v>36</v>
      </c>
      <c r="S97" s="2" t="s">
        <v>36</v>
      </c>
      <c r="T97" s="2" t="s">
        <v>36</v>
      </c>
      <c r="U97" s="2" t="s">
        <v>36</v>
      </c>
      <c r="V97" s="2" t="s">
        <v>36</v>
      </c>
    </row>
    <row r="98" spans="1:22" ht="46.5" customHeight="1">
      <c r="A98" s="36">
        <v>110</v>
      </c>
      <c r="B98" s="67" t="s">
        <v>641</v>
      </c>
      <c r="C98" s="2" t="s">
        <v>39</v>
      </c>
      <c r="E98" s="2">
        <v>1960</v>
      </c>
      <c r="F98" s="2" t="s">
        <v>36</v>
      </c>
      <c r="G98" s="2" t="s">
        <v>180</v>
      </c>
      <c r="H98" s="2" t="s">
        <v>642</v>
      </c>
      <c r="I98" s="2" t="s">
        <v>28</v>
      </c>
      <c r="J98" s="2" t="s">
        <v>643</v>
      </c>
      <c r="K98" s="2" t="s">
        <v>644</v>
      </c>
      <c r="L98" s="2" t="s">
        <v>31</v>
      </c>
      <c r="M98" s="2" t="s">
        <v>645</v>
      </c>
      <c r="N98" s="2" t="s">
        <v>646</v>
      </c>
      <c r="O98" s="2" t="s">
        <v>647</v>
      </c>
      <c r="P98" s="2" t="s">
        <v>44</v>
      </c>
      <c r="Q98" s="2" t="s">
        <v>648</v>
      </c>
      <c r="R98" s="2" t="s">
        <v>36</v>
      </c>
      <c r="S98" s="2" t="s">
        <v>36</v>
      </c>
      <c r="T98" s="2" t="s">
        <v>36</v>
      </c>
      <c r="U98" s="2" t="s">
        <v>36</v>
      </c>
      <c r="V98" s="2" t="s">
        <v>36</v>
      </c>
    </row>
    <row r="99" spans="1:22" ht="45.75" customHeight="1">
      <c r="A99" s="36">
        <v>111</v>
      </c>
      <c r="B99" s="67" t="s">
        <v>649</v>
      </c>
      <c r="C99" s="2" t="s">
        <v>39</v>
      </c>
      <c r="D99" s="2">
        <v>1966</v>
      </c>
      <c r="E99" s="2">
        <v>1960</v>
      </c>
      <c r="F99" s="2" t="s">
        <v>650</v>
      </c>
      <c r="G99" s="2" t="s">
        <v>180</v>
      </c>
      <c r="H99" s="2" t="s">
        <v>651</v>
      </c>
      <c r="I99" s="2" t="s">
        <v>127</v>
      </c>
      <c r="J99" s="2" t="s">
        <v>540</v>
      </c>
      <c r="K99" s="2" t="s">
        <v>652</v>
      </c>
      <c r="L99" s="2" t="s">
        <v>31</v>
      </c>
      <c r="M99" s="2" t="s">
        <v>92</v>
      </c>
      <c r="N99" s="2" t="s">
        <v>112</v>
      </c>
      <c r="O99" s="2" t="s">
        <v>653</v>
      </c>
      <c r="P99" s="2" t="s">
        <v>44</v>
      </c>
      <c r="Q99" s="2" t="s">
        <v>654</v>
      </c>
      <c r="R99" s="2" t="s">
        <v>36</v>
      </c>
      <c r="S99" s="2" t="s">
        <v>36</v>
      </c>
      <c r="T99" s="2" t="s">
        <v>36</v>
      </c>
      <c r="U99" s="2" t="s">
        <v>36</v>
      </c>
      <c r="V99" s="2" t="s">
        <v>36</v>
      </c>
    </row>
    <row r="100" spans="1:22" ht="35.25" customHeight="1">
      <c r="A100" s="36">
        <v>112</v>
      </c>
      <c r="B100" s="67" t="s">
        <v>655</v>
      </c>
      <c r="C100" s="2" t="s">
        <v>583</v>
      </c>
      <c r="D100" s="2">
        <v>1966</v>
      </c>
      <c r="E100" s="2" t="s">
        <v>656</v>
      </c>
      <c r="F100" s="2" t="s">
        <v>657</v>
      </c>
      <c r="G100" s="2" t="s">
        <v>180</v>
      </c>
      <c r="H100" s="2" t="s">
        <v>167</v>
      </c>
      <c r="I100" s="2" t="s">
        <v>28</v>
      </c>
      <c r="J100" s="2" t="s">
        <v>82</v>
      </c>
      <c r="K100" s="2" t="s">
        <v>658</v>
      </c>
      <c r="L100" s="2" t="s">
        <v>36</v>
      </c>
      <c r="M100" s="2" t="s">
        <v>36</v>
      </c>
      <c r="N100" s="2" t="s">
        <v>36</v>
      </c>
      <c r="O100" s="2" t="s">
        <v>36</v>
      </c>
      <c r="P100" s="2" t="s">
        <v>44</v>
      </c>
      <c r="Q100" s="2" t="s">
        <v>659</v>
      </c>
      <c r="R100" s="2" t="s">
        <v>36</v>
      </c>
      <c r="S100" s="2" t="s">
        <v>36</v>
      </c>
      <c r="T100" s="2" t="s">
        <v>36</v>
      </c>
      <c r="U100" s="2" t="s">
        <v>36</v>
      </c>
      <c r="V100" s="2" t="s">
        <v>36</v>
      </c>
    </row>
    <row r="101" spans="1:22" ht="30.75" customHeight="1">
      <c r="A101" s="36">
        <v>113</v>
      </c>
      <c r="B101" s="67" t="s">
        <v>660</v>
      </c>
      <c r="C101" s="2" t="s">
        <v>39</v>
      </c>
      <c r="E101" s="2">
        <v>1960</v>
      </c>
      <c r="F101" s="2" t="s">
        <v>650</v>
      </c>
      <c r="G101" s="2" t="s">
        <v>180</v>
      </c>
      <c r="H101" s="2" t="s">
        <v>661</v>
      </c>
      <c r="I101" s="2" t="s">
        <v>28</v>
      </c>
      <c r="J101" s="2" t="s">
        <v>259</v>
      </c>
      <c r="K101" s="2" t="s">
        <v>662</v>
      </c>
      <c r="L101" s="2" t="s">
        <v>31</v>
      </c>
      <c r="M101" s="2" t="s">
        <v>493</v>
      </c>
      <c r="N101" s="2" t="s">
        <v>663</v>
      </c>
      <c r="O101" s="2" t="s">
        <v>36</v>
      </c>
      <c r="P101" s="2" t="s">
        <v>44</v>
      </c>
      <c r="Q101" s="2" t="s">
        <v>664</v>
      </c>
      <c r="R101" s="2" t="s">
        <v>36</v>
      </c>
      <c r="S101" s="2" t="s">
        <v>36</v>
      </c>
      <c r="T101" s="2" t="s">
        <v>36</v>
      </c>
      <c r="U101" s="2" t="s">
        <v>36</v>
      </c>
      <c r="V101" s="2" t="s">
        <v>36</v>
      </c>
    </row>
    <row r="102" spans="1:22" ht="29.25" customHeight="1">
      <c r="A102" s="36">
        <v>114</v>
      </c>
      <c r="B102" s="67" t="s">
        <v>665</v>
      </c>
      <c r="C102" s="2" t="s">
        <v>39</v>
      </c>
      <c r="E102" s="2" t="s">
        <v>480</v>
      </c>
      <c r="F102" s="2" t="s">
        <v>666</v>
      </c>
      <c r="G102" s="2" t="s">
        <v>180</v>
      </c>
      <c r="H102" s="2" t="s">
        <v>667</v>
      </c>
      <c r="I102" s="2" t="s">
        <v>188</v>
      </c>
      <c r="J102" s="2" t="s">
        <v>668</v>
      </c>
      <c r="K102" s="2" t="s">
        <v>669</v>
      </c>
      <c r="L102" s="2" t="s">
        <v>31</v>
      </c>
      <c r="M102" s="2" t="s">
        <v>36</v>
      </c>
      <c r="N102" s="2" t="s">
        <v>36</v>
      </c>
      <c r="O102" s="2" t="s">
        <v>36</v>
      </c>
      <c r="P102" s="2" t="s">
        <v>44</v>
      </c>
      <c r="Q102" s="2" t="s">
        <v>670</v>
      </c>
      <c r="R102" s="2" t="s">
        <v>36</v>
      </c>
      <c r="S102" s="2" t="s">
        <v>36</v>
      </c>
      <c r="T102" s="2" t="s">
        <v>36</v>
      </c>
      <c r="U102" s="2" t="s">
        <v>36</v>
      </c>
      <c r="V102" s="2" t="s">
        <v>36</v>
      </c>
    </row>
    <row r="103" spans="1:22" ht="32.25" customHeight="1">
      <c r="A103" s="36">
        <v>115</v>
      </c>
      <c r="B103" s="67" t="s">
        <v>671</v>
      </c>
      <c r="C103" s="2" t="s">
        <v>39</v>
      </c>
      <c r="E103" s="2">
        <v>1990</v>
      </c>
      <c r="F103" s="2" t="s">
        <v>672</v>
      </c>
      <c r="G103" s="2" t="s">
        <v>180</v>
      </c>
      <c r="H103" s="2" t="s">
        <v>673</v>
      </c>
      <c r="I103" s="2" t="s">
        <v>28</v>
      </c>
      <c r="J103" s="2" t="s">
        <v>391</v>
      </c>
      <c r="K103" s="2" t="s">
        <v>674</v>
      </c>
      <c r="L103" s="2" t="s">
        <v>31</v>
      </c>
      <c r="M103" s="2" t="s">
        <v>36</v>
      </c>
      <c r="N103" s="2" t="s">
        <v>36</v>
      </c>
      <c r="O103" s="2" t="s">
        <v>36</v>
      </c>
      <c r="P103" s="2" t="s">
        <v>44</v>
      </c>
      <c r="Q103" s="2" t="s">
        <v>675</v>
      </c>
      <c r="R103" s="2" t="s">
        <v>36</v>
      </c>
      <c r="S103" s="2" t="s">
        <v>36</v>
      </c>
      <c r="T103" s="2" t="s">
        <v>36</v>
      </c>
      <c r="U103" s="2" t="s">
        <v>36</v>
      </c>
      <c r="V103" s="2" t="s">
        <v>36</v>
      </c>
    </row>
    <row r="104" spans="1:22" ht="33" customHeight="1">
      <c r="A104" s="36">
        <v>116</v>
      </c>
      <c r="B104" s="67" t="s">
        <v>676</v>
      </c>
      <c r="C104" s="2" t="s">
        <v>125</v>
      </c>
      <c r="D104" s="2">
        <v>1985</v>
      </c>
      <c r="E104" s="2">
        <v>1980</v>
      </c>
      <c r="F104" s="2" t="s">
        <v>36</v>
      </c>
      <c r="G104" s="2" t="s">
        <v>36</v>
      </c>
      <c r="H104" s="2" t="s">
        <v>36</v>
      </c>
      <c r="I104" s="2" t="s">
        <v>599</v>
      </c>
      <c r="J104" s="2" t="s">
        <v>36</v>
      </c>
      <c r="K104" s="2" t="s">
        <v>677</v>
      </c>
      <c r="L104" s="2" t="s">
        <v>31</v>
      </c>
      <c r="M104" s="2" t="s">
        <v>36</v>
      </c>
      <c r="N104" s="2" t="s">
        <v>36</v>
      </c>
      <c r="O104" s="2" t="s">
        <v>36</v>
      </c>
      <c r="P104" s="2" t="s">
        <v>44</v>
      </c>
      <c r="Q104" s="2" t="s">
        <v>678</v>
      </c>
      <c r="R104" s="2" t="s">
        <v>36</v>
      </c>
      <c r="S104" s="2" t="s">
        <v>36</v>
      </c>
      <c r="T104" s="2" t="s">
        <v>36</v>
      </c>
      <c r="U104" s="2" t="s">
        <v>36</v>
      </c>
      <c r="V104" s="2" t="s">
        <v>36</v>
      </c>
    </row>
    <row r="105" spans="1:22" ht="28.5" customHeight="1">
      <c r="A105" s="36">
        <v>117</v>
      </c>
      <c r="B105" s="67" t="s">
        <v>679</v>
      </c>
      <c r="C105" s="2" t="s">
        <v>39</v>
      </c>
      <c r="E105" s="2">
        <v>1980</v>
      </c>
      <c r="F105" s="2" t="s">
        <v>680</v>
      </c>
      <c r="G105" s="2" t="s">
        <v>180</v>
      </c>
      <c r="H105" s="2" t="s">
        <v>681</v>
      </c>
      <c r="I105" s="2" t="s">
        <v>540</v>
      </c>
      <c r="L105" s="2" t="s">
        <v>31</v>
      </c>
      <c r="P105" s="2" t="s">
        <v>484</v>
      </c>
    </row>
    <row r="106" spans="1:22" ht="30.75">
      <c r="A106" s="36">
        <v>118</v>
      </c>
      <c r="B106" s="67" t="s">
        <v>682</v>
      </c>
      <c r="C106" s="2" t="s">
        <v>24</v>
      </c>
      <c r="D106" s="2">
        <v>2001</v>
      </c>
      <c r="E106" s="2">
        <v>2000</v>
      </c>
      <c r="F106" s="2" t="s">
        <v>36</v>
      </c>
      <c r="G106" s="2" t="s">
        <v>180</v>
      </c>
      <c r="I106" s="2" t="s">
        <v>540</v>
      </c>
      <c r="J106" s="2" t="s">
        <v>683</v>
      </c>
      <c r="L106" s="2" t="s">
        <v>31</v>
      </c>
      <c r="P106" s="2" t="s">
        <v>484</v>
      </c>
    </row>
    <row r="107" spans="1:22" ht="30.75">
      <c r="A107" s="36">
        <v>119</v>
      </c>
      <c r="B107" s="67" t="s">
        <v>683</v>
      </c>
      <c r="C107" s="2" t="s">
        <v>39</v>
      </c>
      <c r="D107" s="2">
        <v>1991</v>
      </c>
      <c r="E107" s="2">
        <v>1990</v>
      </c>
      <c r="F107" s="2" t="s">
        <v>680</v>
      </c>
      <c r="G107" s="2" t="s">
        <v>180</v>
      </c>
      <c r="H107" s="2" t="s">
        <v>684</v>
      </c>
      <c r="I107" s="2" t="s">
        <v>540</v>
      </c>
      <c r="L107" s="2" t="s">
        <v>31</v>
      </c>
      <c r="P107" s="2" t="s">
        <v>484</v>
      </c>
    </row>
    <row r="108" spans="1:22" ht="39" customHeight="1">
      <c r="A108" s="36">
        <v>120</v>
      </c>
      <c r="B108" s="67" t="s">
        <v>685</v>
      </c>
      <c r="C108" s="2" t="s">
        <v>39</v>
      </c>
      <c r="D108" s="2">
        <v>1989</v>
      </c>
      <c r="E108" s="2">
        <v>1980</v>
      </c>
      <c r="F108" s="2" t="s">
        <v>680</v>
      </c>
      <c r="G108" s="2" t="s">
        <v>180</v>
      </c>
      <c r="H108" s="2" t="s">
        <v>73</v>
      </c>
      <c r="I108" s="2" t="s">
        <v>28</v>
      </c>
      <c r="L108" s="2" t="s">
        <v>31</v>
      </c>
      <c r="P108" s="2" t="s">
        <v>484</v>
      </c>
    </row>
    <row r="109" spans="1:22" ht="29.25" customHeight="1">
      <c r="A109" s="36">
        <v>121</v>
      </c>
      <c r="B109" s="67" t="s">
        <v>686</v>
      </c>
      <c r="C109" s="2" t="s">
        <v>39</v>
      </c>
      <c r="G109" s="2" t="s">
        <v>180</v>
      </c>
      <c r="H109" s="2" t="s">
        <v>36</v>
      </c>
      <c r="I109" s="2" t="s">
        <v>28</v>
      </c>
      <c r="L109" s="2" t="s">
        <v>31</v>
      </c>
      <c r="P109" s="2" t="s">
        <v>484</v>
      </c>
    </row>
    <row r="110" spans="1:22" ht="24.75" customHeight="1">
      <c r="A110" s="36">
        <v>122</v>
      </c>
      <c r="B110" s="67" t="s">
        <v>687</v>
      </c>
      <c r="C110" s="2" t="s">
        <v>39</v>
      </c>
      <c r="E110" s="2">
        <v>1980</v>
      </c>
      <c r="F110" s="2" t="s">
        <v>688</v>
      </c>
      <c r="G110" s="2" t="s">
        <v>180</v>
      </c>
      <c r="H110" s="2" t="s">
        <v>36</v>
      </c>
      <c r="I110" s="2" t="s">
        <v>689</v>
      </c>
      <c r="J110" s="2" t="s">
        <v>498</v>
      </c>
      <c r="L110" s="2" t="s">
        <v>31</v>
      </c>
      <c r="P110" s="2" t="s">
        <v>484</v>
      </c>
    </row>
    <row r="111" spans="1:22" ht="30.75" customHeight="1">
      <c r="A111" s="36">
        <v>123</v>
      </c>
      <c r="B111" s="67" t="s">
        <v>690</v>
      </c>
      <c r="C111" s="2" t="s">
        <v>39</v>
      </c>
      <c r="E111" s="2">
        <v>1960</v>
      </c>
      <c r="F111" s="2" t="s">
        <v>650</v>
      </c>
      <c r="G111" s="2" t="s">
        <v>180</v>
      </c>
      <c r="H111" s="2" t="s">
        <v>36</v>
      </c>
      <c r="I111" s="2" t="s">
        <v>28</v>
      </c>
      <c r="L111" s="2" t="s">
        <v>31</v>
      </c>
      <c r="P111" s="2" t="s">
        <v>484</v>
      </c>
    </row>
    <row r="112" spans="1:22" ht="30.75" customHeight="1">
      <c r="A112" s="36">
        <v>124</v>
      </c>
      <c r="B112" s="67" t="s">
        <v>691</v>
      </c>
      <c r="C112" s="2" t="s">
        <v>39</v>
      </c>
      <c r="E112" s="2">
        <v>1990</v>
      </c>
      <c r="F112" s="2" t="s">
        <v>672</v>
      </c>
      <c r="G112" s="2" t="s">
        <v>180</v>
      </c>
      <c r="H112" s="2" t="s">
        <v>36</v>
      </c>
      <c r="I112" s="2" t="s">
        <v>28</v>
      </c>
      <c r="L112" s="2" t="s">
        <v>31</v>
      </c>
      <c r="P112" s="2" t="s">
        <v>484</v>
      </c>
    </row>
    <row r="113" spans="1:22" ht="42" customHeight="1">
      <c r="A113" s="36">
        <v>125</v>
      </c>
      <c r="B113" s="2" t="s">
        <v>692</v>
      </c>
      <c r="C113" s="25" t="s">
        <v>39</v>
      </c>
      <c r="D113" s="2">
        <v>2014</v>
      </c>
      <c r="E113" s="2">
        <v>2010</v>
      </c>
      <c r="F113" s="37" t="s">
        <v>530</v>
      </c>
      <c r="G113" s="38" t="s">
        <v>26</v>
      </c>
      <c r="H113" s="2" t="s">
        <v>693</v>
      </c>
      <c r="I113" s="25" t="s">
        <v>323</v>
      </c>
      <c r="J113" s="39" t="s">
        <v>531</v>
      </c>
      <c r="K113" s="2" t="s">
        <v>694</v>
      </c>
      <c r="L113" s="25" t="s">
        <v>31</v>
      </c>
      <c r="M113" s="24" t="s">
        <v>92</v>
      </c>
      <c r="N113" s="24" t="s">
        <v>93</v>
      </c>
      <c r="O113" s="2" t="s">
        <v>533</v>
      </c>
      <c r="P113" s="2" t="s">
        <v>44</v>
      </c>
      <c r="Q113" s="2" t="s">
        <v>695</v>
      </c>
      <c r="T113" s="2" t="s">
        <v>696</v>
      </c>
    </row>
    <row r="114" spans="1:22" ht="33.75" customHeight="1">
      <c r="A114" s="36">
        <v>126</v>
      </c>
      <c r="B114" s="2" t="s">
        <v>697</v>
      </c>
      <c r="C114" s="25" t="s">
        <v>39</v>
      </c>
      <c r="E114" s="2">
        <v>2021</v>
      </c>
      <c r="F114" s="25" t="s">
        <v>575</v>
      </c>
      <c r="G114" s="38" t="s">
        <v>26</v>
      </c>
      <c r="H114" s="2" t="s">
        <v>698</v>
      </c>
      <c r="I114" s="24" t="s">
        <v>28</v>
      </c>
      <c r="J114" s="39" t="s">
        <v>324</v>
      </c>
      <c r="K114" s="2" t="s">
        <v>699</v>
      </c>
      <c r="L114" s="2" t="s">
        <v>31</v>
      </c>
      <c r="M114" s="25" t="s">
        <v>173</v>
      </c>
      <c r="N114" s="2" t="s">
        <v>206</v>
      </c>
      <c r="O114" s="2" t="s">
        <v>326</v>
      </c>
      <c r="P114" s="2" t="s">
        <v>44</v>
      </c>
      <c r="Q114" s="2" t="s">
        <v>700</v>
      </c>
      <c r="R114" s="40" t="s">
        <v>701</v>
      </c>
      <c r="S114" s="24" t="s">
        <v>36</v>
      </c>
      <c r="T114" s="2" t="s">
        <v>702</v>
      </c>
      <c r="U114" s="40" t="s">
        <v>703</v>
      </c>
      <c r="V114" s="49" t="s">
        <v>36</v>
      </c>
    </row>
    <row r="115" spans="1:22" ht="34.5" customHeight="1">
      <c r="A115" s="36">
        <v>127</v>
      </c>
      <c r="B115" s="2" t="s">
        <v>704</v>
      </c>
      <c r="C115" s="25" t="s">
        <v>39</v>
      </c>
      <c r="F115" s="37" t="s">
        <v>530</v>
      </c>
      <c r="G115" s="38" t="s">
        <v>26</v>
      </c>
      <c r="I115" s="25" t="s">
        <v>127</v>
      </c>
      <c r="J115" s="39" t="s">
        <v>531</v>
      </c>
      <c r="K115" s="2" t="s">
        <v>705</v>
      </c>
      <c r="L115" s="25" t="s">
        <v>31</v>
      </c>
      <c r="M115" s="24" t="s">
        <v>92</v>
      </c>
      <c r="N115" s="24" t="s">
        <v>93</v>
      </c>
      <c r="O115" s="2" t="s">
        <v>533</v>
      </c>
      <c r="P115" s="2" t="s">
        <v>44</v>
      </c>
      <c r="Q115" s="2" t="s">
        <v>706</v>
      </c>
      <c r="T115" s="2" t="s">
        <v>707</v>
      </c>
    </row>
    <row r="116" spans="1:22" ht="35.25" customHeight="1">
      <c r="A116" s="36">
        <v>129</v>
      </c>
      <c r="B116" s="2" t="s">
        <v>708</v>
      </c>
      <c r="C116" s="25" t="s">
        <v>39</v>
      </c>
      <c r="D116" s="2">
        <v>2001</v>
      </c>
      <c r="E116" s="2" t="s">
        <v>166</v>
      </c>
      <c r="F116" s="37" t="s">
        <v>709</v>
      </c>
      <c r="G116" s="38" t="s">
        <v>26</v>
      </c>
      <c r="H116" s="2" t="s">
        <v>36</v>
      </c>
      <c r="I116" s="24" t="s">
        <v>28</v>
      </c>
      <c r="J116" s="2" t="s">
        <v>710</v>
      </c>
      <c r="K116" s="2" t="s">
        <v>711</v>
      </c>
      <c r="L116" s="2" t="s">
        <v>712</v>
      </c>
      <c r="P116" s="25" t="s">
        <v>87</v>
      </c>
      <c r="Q116" s="2" t="s">
        <v>713</v>
      </c>
      <c r="R116" s="25" t="s">
        <v>36</v>
      </c>
      <c r="S116" s="25" t="s">
        <v>36</v>
      </c>
      <c r="T116" s="2" t="s">
        <v>36</v>
      </c>
      <c r="U116" s="25" t="s">
        <v>36</v>
      </c>
      <c r="V116" s="25" t="s">
        <v>36</v>
      </c>
    </row>
    <row r="117" spans="1:22" ht="30.75" customHeight="1">
      <c r="A117" s="36">
        <v>130</v>
      </c>
      <c r="B117" s="2" t="s">
        <v>714</v>
      </c>
      <c r="C117" s="25" t="s">
        <v>39</v>
      </c>
      <c r="D117" s="2">
        <v>2011</v>
      </c>
      <c r="E117" s="2">
        <v>2010</v>
      </c>
      <c r="F117" s="37" t="s">
        <v>709</v>
      </c>
      <c r="G117" s="38" t="s">
        <v>26</v>
      </c>
      <c r="H117" s="2" t="s">
        <v>36</v>
      </c>
      <c r="I117" s="24" t="s">
        <v>28</v>
      </c>
      <c r="J117" s="2" t="s">
        <v>710</v>
      </c>
      <c r="K117" s="2" t="s">
        <v>715</v>
      </c>
      <c r="L117" s="2" t="s">
        <v>712</v>
      </c>
      <c r="P117" s="25" t="s">
        <v>87</v>
      </c>
      <c r="Q117" s="50" t="s">
        <v>716</v>
      </c>
      <c r="R117" s="25" t="s">
        <v>36</v>
      </c>
      <c r="S117" s="25" t="s">
        <v>36</v>
      </c>
      <c r="T117" s="2" t="s">
        <v>36</v>
      </c>
      <c r="U117" s="25" t="s">
        <v>36</v>
      </c>
      <c r="V117" s="25" t="s">
        <v>36</v>
      </c>
    </row>
    <row r="118" spans="1:22" ht="29.25" customHeight="1">
      <c r="A118" s="36">
        <v>131</v>
      </c>
      <c r="B118" s="2" t="s">
        <v>717</v>
      </c>
      <c r="C118" s="2" t="s">
        <v>24</v>
      </c>
      <c r="D118" s="2">
        <v>2024</v>
      </c>
      <c r="E118" s="2">
        <v>2020</v>
      </c>
      <c r="F118" s="37" t="s">
        <v>109</v>
      </c>
      <c r="G118" s="2" t="s">
        <v>26</v>
      </c>
      <c r="H118" s="2" t="s">
        <v>36</v>
      </c>
      <c r="I118" s="2" t="s">
        <v>28</v>
      </c>
      <c r="J118" s="25" t="s">
        <v>119</v>
      </c>
      <c r="K118" s="2" t="s">
        <v>718</v>
      </c>
      <c r="L118" s="2" t="s">
        <v>31</v>
      </c>
      <c r="N118" s="2" t="s">
        <v>112</v>
      </c>
      <c r="O118" s="2" t="s">
        <v>113</v>
      </c>
      <c r="P118" s="2" t="s">
        <v>44</v>
      </c>
      <c r="Q118" s="2" t="s">
        <v>719</v>
      </c>
      <c r="R118" s="25" t="s">
        <v>36</v>
      </c>
      <c r="S118" s="25" t="s">
        <v>36</v>
      </c>
      <c r="T118" s="2" t="s">
        <v>36</v>
      </c>
      <c r="U118" s="25" t="s">
        <v>36</v>
      </c>
      <c r="V118" s="25" t="s">
        <v>36</v>
      </c>
    </row>
    <row r="119" spans="1:22" ht="27" customHeight="1">
      <c r="A119" s="36">
        <v>132</v>
      </c>
      <c r="B119" s="2" t="s">
        <v>720</v>
      </c>
      <c r="C119" s="25" t="s">
        <v>39</v>
      </c>
      <c r="F119" s="37" t="s">
        <v>709</v>
      </c>
      <c r="G119" s="2" t="s">
        <v>26</v>
      </c>
      <c r="H119" s="2" t="s">
        <v>36</v>
      </c>
      <c r="I119" s="2" t="s">
        <v>28</v>
      </c>
      <c r="J119" s="2" t="s">
        <v>710</v>
      </c>
      <c r="K119" s="2" t="s">
        <v>721</v>
      </c>
      <c r="L119" s="2" t="s">
        <v>712</v>
      </c>
      <c r="P119" s="25" t="s">
        <v>87</v>
      </c>
      <c r="Q119" s="2" t="s">
        <v>722</v>
      </c>
      <c r="R119" s="25" t="s">
        <v>36</v>
      </c>
      <c r="S119" s="25" t="s">
        <v>36</v>
      </c>
      <c r="T119" s="2" t="s">
        <v>36</v>
      </c>
      <c r="U119" s="25" t="s">
        <v>36</v>
      </c>
      <c r="V119" s="25" t="s">
        <v>36</v>
      </c>
    </row>
    <row r="120" spans="1:22" ht="34.5" customHeight="1">
      <c r="A120" s="36">
        <v>133</v>
      </c>
      <c r="B120" s="2" t="s">
        <v>723</v>
      </c>
      <c r="C120" s="25" t="s">
        <v>39</v>
      </c>
      <c r="D120" s="2">
        <v>2001</v>
      </c>
      <c r="E120" s="2" t="s">
        <v>210</v>
      </c>
      <c r="F120" s="37" t="s">
        <v>709</v>
      </c>
      <c r="G120" s="2" t="s">
        <v>26</v>
      </c>
      <c r="H120" s="2" t="s">
        <v>36</v>
      </c>
      <c r="I120" s="2" t="s">
        <v>28</v>
      </c>
      <c r="J120" s="2" t="s">
        <v>724</v>
      </c>
      <c r="K120" s="2" t="s">
        <v>725</v>
      </c>
      <c r="L120" s="2" t="s">
        <v>726</v>
      </c>
      <c r="P120" s="25" t="s">
        <v>87</v>
      </c>
      <c r="Q120" s="2" t="s">
        <v>727</v>
      </c>
      <c r="R120" s="25" t="s">
        <v>36</v>
      </c>
      <c r="S120" s="25" t="s">
        <v>36</v>
      </c>
      <c r="T120" s="2" t="s">
        <v>36</v>
      </c>
      <c r="U120" s="25" t="s">
        <v>36</v>
      </c>
      <c r="V120" s="25" t="s">
        <v>36</v>
      </c>
    </row>
    <row r="121" spans="1:22" ht="33.75" customHeight="1">
      <c r="A121" s="36">
        <v>134</v>
      </c>
      <c r="B121" s="2" t="s">
        <v>728</v>
      </c>
      <c r="C121" s="25" t="s">
        <v>39</v>
      </c>
      <c r="D121" s="2">
        <v>2002</v>
      </c>
      <c r="E121" s="2" t="s">
        <v>166</v>
      </c>
      <c r="F121" s="37" t="s">
        <v>709</v>
      </c>
      <c r="G121" s="2" t="s">
        <v>26</v>
      </c>
      <c r="H121" s="2" t="s">
        <v>36</v>
      </c>
      <c r="I121" s="2" t="s">
        <v>28</v>
      </c>
      <c r="J121" s="2" t="s">
        <v>710</v>
      </c>
      <c r="K121" s="2" t="s">
        <v>729</v>
      </c>
      <c r="L121" s="2" t="s">
        <v>730</v>
      </c>
      <c r="P121" s="25" t="s">
        <v>87</v>
      </c>
      <c r="Q121" s="2" t="s">
        <v>731</v>
      </c>
      <c r="R121" s="25" t="s">
        <v>36</v>
      </c>
      <c r="S121" s="25" t="s">
        <v>36</v>
      </c>
      <c r="T121" s="2" t="s">
        <v>36</v>
      </c>
      <c r="U121" s="25" t="s">
        <v>36</v>
      </c>
      <c r="V121" s="25" t="s">
        <v>36</v>
      </c>
    </row>
    <row r="122" spans="1:22" ht="33" customHeight="1">
      <c r="A122" s="36">
        <v>135</v>
      </c>
      <c r="B122" s="2" t="s">
        <v>732</v>
      </c>
      <c r="C122" s="25" t="s">
        <v>39</v>
      </c>
      <c r="D122" s="2">
        <v>2001</v>
      </c>
      <c r="E122" s="2" t="s">
        <v>166</v>
      </c>
      <c r="F122" s="37" t="s">
        <v>709</v>
      </c>
      <c r="G122" s="2" t="s">
        <v>26</v>
      </c>
      <c r="H122" s="2" t="s">
        <v>36</v>
      </c>
      <c r="I122" s="2" t="s">
        <v>28</v>
      </c>
      <c r="J122" s="2" t="s">
        <v>724</v>
      </c>
      <c r="K122" s="2" t="s">
        <v>733</v>
      </c>
      <c r="L122" s="2" t="s">
        <v>712</v>
      </c>
      <c r="P122" s="25" t="s">
        <v>87</v>
      </c>
      <c r="Q122" s="2" t="s">
        <v>734</v>
      </c>
      <c r="R122" s="25" t="s">
        <v>36</v>
      </c>
      <c r="S122" s="25" t="s">
        <v>36</v>
      </c>
      <c r="T122" s="2" t="s">
        <v>36</v>
      </c>
      <c r="U122" s="25" t="s">
        <v>36</v>
      </c>
      <c r="V122" s="25" t="s">
        <v>36</v>
      </c>
    </row>
    <row r="123" spans="1:22" ht="32.25" customHeight="1">
      <c r="A123" s="36">
        <v>136</v>
      </c>
      <c r="B123" s="2" t="s">
        <v>735</v>
      </c>
      <c r="C123" s="25" t="s">
        <v>39</v>
      </c>
      <c r="D123" s="2">
        <v>2020</v>
      </c>
      <c r="E123" s="2">
        <v>2020</v>
      </c>
      <c r="F123" s="37" t="s">
        <v>709</v>
      </c>
      <c r="G123" s="2" t="s">
        <v>26</v>
      </c>
      <c r="H123" s="2" t="s">
        <v>36</v>
      </c>
      <c r="I123" s="2" t="s">
        <v>28</v>
      </c>
      <c r="J123" s="2" t="s">
        <v>736</v>
      </c>
      <c r="K123" s="2" t="s">
        <v>737</v>
      </c>
      <c r="L123" s="2" t="s">
        <v>31</v>
      </c>
      <c r="P123" s="25" t="s">
        <v>87</v>
      </c>
      <c r="Q123" s="2" t="s">
        <v>738</v>
      </c>
      <c r="R123" t="s">
        <v>739</v>
      </c>
      <c r="S123" s="25" t="s">
        <v>36</v>
      </c>
      <c r="T123" s="2" t="s">
        <v>36</v>
      </c>
      <c r="U123" s="25" t="s">
        <v>36</v>
      </c>
      <c r="V123" s="25" t="s">
        <v>36</v>
      </c>
    </row>
    <row r="124" spans="1:22" ht="27" customHeight="1">
      <c r="A124" s="36">
        <v>137</v>
      </c>
      <c r="B124" s="2" t="s">
        <v>740</v>
      </c>
      <c r="C124" s="25" t="s">
        <v>39</v>
      </c>
      <c r="D124" s="2">
        <v>2022</v>
      </c>
      <c r="E124" s="2">
        <v>2020</v>
      </c>
      <c r="F124" s="37" t="s">
        <v>709</v>
      </c>
      <c r="G124" s="2" t="s">
        <v>26</v>
      </c>
      <c r="H124" s="2" t="s">
        <v>741</v>
      </c>
      <c r="I124" s="2" t="s">
        <v>28</v>
      </c>
      <c r="J124" s="2" t="s">
        <v>736</v>
      </c>
      <c r="K124" s="2" t="s">
        <v>742</v>
      </c>
      <c r="L124" s="2" t="s">
        <v>31</v>
      </c>
      <c r="P124" s="25" t="s">
        <v>87</v>
      </c>
      <c r="Q124" s="2" t="s">
        <v>743</v>
      </c>
      <c r="R124" t="s">
        <v>744</v>
      </c>
      <c r="S124" s="25" t="s">
        <v>36</v>
      </c>
      <c r="T124" s="2" t="s">
        <v>36</v>
      </c>
      <c r="U124" s="25" t="s">
        <v>36</v>
      </c>
      <c r="V124" s="25" t="s">
        <v>36</v>
      </c>
    </row>
    <row r="125" spans="1:22" ht="27" customHeight="1">
      <c r="A125" s="36">
        <v>138</v>
      </c>
      <c r="B125" s="2" t="s">
        <v>745</v>
      </c>
      <c r="C125" s="2" t="s">
        <v>39</v>
      </c>
      <c r="D125" s="2">
        <v>2007</v>
      </c>
      <c r="E125" s="2" t="s">
        <v>62</v>
      </c>
      <c r="F125" s="37" t="s">
        <v>709</v>
      </c>
      <c r="G125" s="2" t="s">
        <v>26</v>
      </c>
      <c r="H125" s="2" t="s">
        <v>36</v>
      </c>
      <c r="I125" s="2" t="s">
        <v>28</v>
      </c>
      <c r="J125" s="2" t="s">
        <v>724</v>
      </c>
      <c r="K125" s="2" t="s">
        <v>746</v>
      </c>
      <c r="L125" s="2" t="s">
        <v>747</v>
      </c>
      <c r="P125" s="25" t="s">
        <v>87</v>
      </c>
      <c r="Q125" s="2" t="s">
        <v>748</v>
      </c>
      <c r="R125" t="s">
        <v>749</v>
      </c>
      <c r="S125" s="25" t="s">
        <v>36</v>
      </c>
      <c r="T125" s="2" t="s">
        <v>36</v>
      </c>
      <c r="U125" s="25" t="s">
        <v>36</v>
      </c>
      <c r="V125" s="25" t="s">
        <v>36</v>
      </c>
    </row>
    <row r="126" spans="1:22" ht="29.25" customHeight="1">
      <c r="A126" s="36">
        <v>139</v>
      </c>
      <c r="B126" s="2" t="s">
        <v>750</v>
      </c>
      <c r="C126" s="2" t="s">
        <v>39</v>
      </c>
      <c r="D126" s="2">
        <v>2018</v>
      </c>
      <c r="E126" s="2">
        <v>2010</v>
      </c>
      <c r="F126" s="37" t="s">
        <v>709</v>
      </c>
      <c r="G126" s="2" t="s">
        <v>26</v>
      </c>
      <c r="H126" s="2" t="s">
        <v>36</v>
      </c>
      <c r="I126" s="2" t="s">
        <v>28</v>
      </c>
      <c r="J126" s="2" t="s">
        <v>736</v>
      </c>
      <c r="K126" s="2" t="s">
        <v>751</v>
      </c>
      <c r="L126" s="2" t="s">
        <v>31</v>
      </c>
      <c r="P126" s="25" t="s">
        <v>87</v>
      </c>
      <c r="Q126" s="2" t="s">
        <v>752</v>
      </c>
      <c r="R126" s="40" t="s">
        <v>753</v>
      </c>
      <c r="S126" s="25" t="s">
        <v>36</v>
      </c>
      <c r="T126" s="2" t="s">
        <v>36</v>
      </c>
      <c r="U126" s="25" t="s">
        <v>36</v>
      </c>
      <c r="V126" s="25" t="s">
        <v>36</v>
      </c>
    </row>
    <row r="127" spans="1:22" ht="24.75" customHeight="1">
      <c r="A127" s="36">
        <v>140</v>
      </c>
      <c r="B127" s="2" t="s">
        <v>754</v>
      </c>
      <c r="C127" s="2" t="s">
        <v>39</v>
      </c>
      <c r="D127" s="2">
        <v>2020</v>
      </c>
      <c r="E127" s="2">
        <v>2020</v>
      </c>
      <c r="F127" s="37" t="s">
        <v>709</v>
      </c>
      <c r="G127" s="2" t="s">
        <v>26</v>
      </c>
      <c r="H127" s="2" t="s">
        <v>36</v>
      </c>
      <c r="I127" s="2" t="s">
        <v>28</v>
      </c>
      <c r="J127" s="2" t="s">
        <v>724</v>
      </c>
      <c r="K127" s="2" t="s">
        <v>755</v>
      </c>
      <c r="L127" s="2" t="s">
        <v>31</v>
      </c>
      <c r="P127" s="25" t="s">
        <v>87</v>
      </c>
      <c r="Q127" s="2" t="s">
        <v>756</v>
      </c>
      <c r="R127" s="40" t="s">
        <v>757</v>
      </c>
      <c r="S127" s="25" t="s">
        <v>36</v>
      </c>
      <c r="T127" s="2" t="s">
        <v>36</v>
      </c>
      <c r="U127" s="25" t="s">
        <v>36</v>
      </c>
      <c r="V127" s="25" t="s">
        <v>36</v>
      </c>
    </row>
    <row r="128" spans="1:22" ht="24" customHeight="1">
      <c r="A128" s="36">
        <v>141</v>
      </c>
      <c r="B128" s="2" t="s">
        <v>758</v>
      </c>
      <c r="C128" s="2" t="s">
        <v>39</v>
      </c>
      <c r="D128" s="2">
        <v>2023</v>
      </c>
      <c r="E128" s="2">
        <v>2020</v>
      </c>
      <c r="F128" s="37" t="s">
        <v>709</v>
      </c>
      <c r="G128" s="2" t="s">
        <v>26</v>
      </c>
      <c r="H128" s="2" t="s">
        <v>759</v>
      </c>
      <c r="I128" s="2" t="s">
        <v>28</v>
      </c>
      <c r="J128" s="2" t="s">
        <v>724</v>
      </c>
      <c r="K128" s="2" t="s">
        <v>760</v>
      </c>
      <c r="L128" s="2" t="s">
        <v>36</v>
      </c>
      <c r="M128" s="2" t="s">
        <v>36</v>
      </c>
      <c r="N128" s="2" t="s">
        <v>36</v>
      </c>
      <c r="O128" s="2" t="s">
        <v>36</v>
      </c>
      <c r="P128" s="25" t="s">
        <v>44</v>
      </c>
      <c r="Q128" s="2" t="s">
        <v>761</v>
      </c>
      <c r="R128" s="25" t="s">
        <v>36</v>
      </c>
      <c r="S128" s="25" t="s">
        <v>36</v>
      </c>
      <c r="T128" s="2" t="s">
        <v>36</v>
      </c>
      <c r="U128" s="25" t="s">
        <v>36</v>
      </c>
      <c r="V128" s="25" t="s">
        <v>36</v>
      </c>
    </row>
    <row r="129" spans="1:22" ht="27" customHeight="1">
      <c r="A129" s="36">
        <v>142</v>
      </c>
      <c r="B129" s="2" t="s">
        <v>762</v>
      </c>
      <c r="C129" s="2" t="s">
        <v>39</v>
      </c>
      <c r="D129" s="2">
        <v>2016</v>
      </c>
      <c r="E129" s="2">
        <v>2010</v>
      </c>
      <c r="F129" s="37" t="s">
        <v>709</v>
      </c>
      <c r="G129" s="2" t="s">
        <v>26</v>
      </c>
      <c r="H129" s="2" t="s">
        <v>763</v>
      </c>
      <c r="I129" s="2" t="s">
        <v>28</v>
      </c>
      <c r="J129" s="2" t="s">
        <v>724</v>
      </c>
      <c r="K129" s="2" t="s">
        <v>751</v>
      </c>
      <c r="L129" s="2" t="s">
        <v>36</v>
      </c>
      <c r="M129" s="2" t="s">
        <v>36</v>
      </c>
      <c r="N129" s="2" t="s">
        <v>36</v>
      </c>
      <c r="O129" s="2" t="s">
        <v>36</v>
      </c>
      <c r="P129" s="2" t="s">
        <v>44</v>
      </c>
      <c r="Q129" s="2" t="s">
        <v>764</v>
      </c>
      <c r="R129" s="25" t="s">
        <v>36</v>
      </c>
      <c r="S129" s="25" t="s">
        <v>36</v>
      </c>
      <c r="T129" s="2" t="s">
        <v>36</v>
      </c>
      <c r="U129" s="25" t="s">
        <v>36</v>
      </c>
      <c r="V129" s="25" t="s">
        <v>36</v>
      </c>
    </row>
    <row r="130" spans="1:22" ht="21.75" customHeight="1">
      <c r="A130" s="36">
        <v>143</v>
      </c>
      <c r="B130" s="2" t="s">
        <v>765</v>
      </c>
      <c r="C130" s="2" t="s">
        <v>39</v>
      </c>
      <c r="D130" s="2">
        <v>2020</v>
      </c>
      <c r="E130" s="2">
        <v>2020</v>
      </c>
      <c r="F130" s="37" t="s">
        <v>709</v>
      </c>
      <c r="G130" s="2" t="s">
        <v>26</v>
      </c>
      <c r="H130" s="2" t="s">
        <v>766</v>
      </c>
      <c r="I130" s="2" t="s">
        <v>28</v>
      </c>
      <c r="J130" s="2" t="s">
        <v>724</v>
      </c>
      <c r="K130" s="2" t="s">
        <v>767</v>
      </c>
      <c r="L130" s="2" t="s">
        <v>31</v>
      </c>
      <c r="M130" s="2" t="s">
        <v>768</v>
      </c>
      <c r="N130" s="2" t="s">
        <v>769</v>
      </c>
      <c r="O130" s="2" t="s">
        <v>36</v>
      </c>
      <c r="P130" s="2" t="s">
        <v>44</v>
      </c>
      <c r="Q130" s="2" t="s">
        <v>770</v>
      </c>
      <c r="R130" s="59" t="s">
        <v>771</v>
      </c>
      <c r="S130" s="25" t="s">
        <v>36</v>
      </c>
      <c r="T130" s="2" t="s">
        <v>36</v>
      </c>
      <c r="U130" s="25" t="s">
        <v>36</v>
      </c>
      <c r="V130" s="25" t="s">
        <v>36</v>
      </c>
    </row>
    <row r="131" spans="1:22" ht="23.25" customHeight="1">
      <c r="A131" s="36">
        <v>144</v>
      </c>
      <c r="B131" s="2" t="s">
        <v>772</v>
      </c>
      <c r="C131" s="2" t="s">
        <v>39</v>
      </c>
      <c r="D131" s="2">
        <v>2017</v>
      </c>
      <c r="E131" s="2">
        <v>2010</v>
      </c>
      <c r="F131" s="37" t="s">
        <v>709</v>
      </c>
      <c r="G131" s="2" t="s">
        <v>26</v>
      </c>
      <c r="H131" s="2" t="s">
        <v>773</v>
      </c>
      <c r="I131" s="2" t="s">
        <v>28</v>
      </c>
      <c r="J131" s="2" t="s">
        <v>724</v>
      </c>
      <c r="K131" s="2" t="s">
        <v>774</v>
      </c>
      <c r="L131" s="2" t="s">
        <v>31</v>
      </c>
      <c r="M131" s="2" t="s">
        <v>36</v>
      </c>
      <c r="N131" s="2" t="s">
        <v>36</v>
      </c>
      <c r="O131" s="2" t="s">
        <v>36</v>
      </c>
      <c r="P131" s="2" t="s">
        <v>44</v>
      </c>
      <c r="Q131" s="2" t="s">
        <v>775</v>
      </c>
      <c r="R131" s="25" t="s">
        <v>36</v>
      </c>
      <c r="S131" s="25" t="s">
        <v>36</v>
      </c>
      <c r="T131" s="2" t="s">
        <v>36</v>
      </c>
      <c r="U131" s="25" t="s">
        <v>36</v>
      </c>
      <c r="V131" s="25" t="s">
        <v>36</v>
      </c>
    </row>
    <row r="132" spans="1:22" ht="27" customHeight="1">
      <c r="A132" s="36">
        <v>145</v>
      </c>
      <c r="B132" s="2" t="s">
        <v>776</v>
      </c>
      <c r="C132" s="2" t="s">
        <v>39</v>
      </c>
      <c r="D132" s="2">
        <v>2014</v>
      </c>
      <c r="E132" s="2">
        <v>2010</v>
      </c>
      <c r="F132" s="37" t="s">
        <v>709</v>
      </c>
      <c r="G132" s="2" t="s">
        <v>26</v>
      </c>
      <c r="H132" s="2" t="s">
        <v>777</v>
      </c>
      <c r="I132" s="2" t="s">
        <v>28</v>
      </c>
      <c r="J132" s="2" t="s">
        <v>724</v>
      </c>
      <c r="K132" s="2" t="s">
        <v>751</v>
      </c>
      <c r="L132" s="2" t="s">
        <v>31</v>
      </c>
      <c r="M132" s="2" t="s">
        <v>768</v>
      </c>
      <c r="N132" s="2" t="s">
        <v>769</v>
      </c>
      <c r="O132" s="2" t="s">
        <v>36</v>
      </c>
      <c r="P132" s="2" t="s">
        <v>44</v>
      </c>
      <c r="Q132" s="2" t="s">
        <v>778</v>
      </c>
      <c r="R132" s="25" t="s">
        <v>36</v>
      </c>
      <c r="S132" s="25" t="s">
        <v>36</v>
      </c>
      <c r="T132" s="2" t="s">
        <v>36</v>
      </c>
      <c r="U132" s="25" t="s">
        <v>36</v>
      </c>
      <c r="V132" s="25" t="s">
        <v>36</v>
      </c>
    </row>
    <row r="133" spans="1:22" ht="15.75" customHeight="1"/>
    <row r="134" spans="1:22" ht="15"/>
    <row r="135" spans="1:22" ht="15"/>
    <row r="136" spans="1:22" ht="15"/>
    <row r="137" spans="1:22" ht="15"/>
    <row r="138" spans="1:22" ht="15"/>
    <row r="139" spans="1:22" ht="15"/>
    <row r="140" spans="1:22" ht="15"/>
  </sheetData>
  <sortState xmlns:xlrd2="http://schemas.microsoft.com/office/spreadsheetml/2017/richdata2" ref="B23:O73">
    <sortCondition ref="E23:E73"/>
  </sortState>
  <mergeCells count="1">
    <mergeCell ref="A1:N1"/>
  </mergeCells>
  <conditionalFormatting sqref="A1:XFD3 L11:P11 R11:S11 L19:L20 N19:S20 L31:R31 L32:M32 O32:S32 L33:S38 L39:N39 P39:S39 L40:S40 D44:J44 B44:C46 D45:K45 D46:I46 K46 B47:K55 B56:I56 K56 B68:I68 K68 B79:I79 K79 B89:I90 K89:K90 B91:K99 K100 B100:I101 J101:K101 O85:P86 L85:N87 B80:K88 P87 B69:K78 A113:I115 L17:S18 L21:S30 L61:S83 L90:S112 R117:S117 K113:S115 L12:L16 N12:S16 A118:L118 L84:P84 L88:P89 R84:S89 B4:K43 N118:S118 S130 A116:S116 A117:P117 A119:S129 A130:Q130 A141:XFD1048576 B102:K112 L4:S10 U4:XFD40 A131:S140 U61:XFD140 T4:T140">
    <cfRule type="cellIs" dxfId="31" priority="6" operator="equal">
      <formula>"Sin Información"</formula>
    </cfRule>
  </conditionalFormatting>
  <conditionalFormatting sqref="B57:K67 L60:P60 R60:S60 A112 L41:S59 U41:XFD60">
    <cfRule type="cellIs" dxfId="30" priority="5" operator="equal">
      <formula>"Sin Información"</formula>
    </cfRule>
  </conditionalFormatting>
  <conditionalFormatting sqref="T3:T140">
    <cfRule type="containsText" dxfId="29" priority="4" operator="containsText" text=".">
      <formula>NOT(ISERROR(SEARCH(".",T3)))</formula>
    </cfRule>
  </conditionalFormatting>
  <conditionalFormatting sqref="T3:T140">
    <cfRule type="containsText" dxfId="28" priority="1" operator="containsText" text="_10">
      <formula>NOT(ISERROR(SEARCH("_10",T3)))</formula>
    </cfRule>
  </conditionalFormatting>
  <dataValidations count="2">
    <dataValidation type="list" allowBlank="1" showInputMessage="1" showErrorMessage="1" sqref="B136:B322" xr:uid="{3A9E85DE-9075-46CA-9722-FED5AF42351A}">
      <formula1>$B$1:$B$79</formula1>
    </dataValidation>
    <dataValidation allowBlank="1" showInputMessage="1" showErrorMessage="1" sqref="B113 B125:B135 B115:B123" xr:uid="{41711CFF-68F6-47C5-AD4E-9D6EBB1DAC56}"/>
  </dataValidations>
  <hyperlinks>
    <hyperlink ref="B48" r:id="rId1" display="https://sites.pitt.edu/~ccapubs/pdfdownloads/PITTmem29-Jaramillo_etal_2023.pdf" xr:uid="{495C570C-52D5-4580-95AA-F213C184088D}"/>
    <hyperlink ref="R7" r:id="rId2" xr:uid="{AC051539-CA42-46C6-A80F-E8B2BA306A5C}"/>
    <hyperlink ref="U7" r:id="rId3" xr:uid="{8CAB7F52-55B1-43B0-BD0F-BC8372B36C86}"/>
    <hyperlink ref="R27" r:id="rId4" xr:uid="{D8707013-52BC-4A0A-B336-9E30C1C7417F}"/>
    <hyperlink ref="R30" r:id="rId5" xr:uid="{FB36DE87-8331-4362-950D-CEC777D5C34A}"/>
    <hyperlink ref="R47" r:id="rId6" xr:uid="{D52837A8-74AF-4874-A6ED-415A0C69C765}"/>
    <hyperlink ref="R53" r:id="rId7" xr:uid="{84E1C449-2B44-455A-A435-BFEB960561D0}"/>
    <hyperlink ref="U53" r:id="rId8" xr:uid="{22B60AD1-BE51-46A9-8215-9AEBA28768C6}"/>
    <hyperlink ref="U54" r:id="rId9" xr:uid="{9DDF31A1-39EF-4230-A159-25AA34039961}"/>
    <hyperlink ref="R54" r:id="rId10" xr:uid="{6BA94BFC-084D-440C-A549-178728B012A2}"/>
    <hyperlink ref="R71" r:id="rId11" xr:uid="{7C582396-108A-41C9-9851-64EA1E277303}"/>
    <hyperlink ref="R82" r:id="rId12" xr:uid="{545D9A5F-CC52-48FD-BB51-9CF2E41CE007}"/>
    <hyperlink ref="R114" r:id="rId13" xr:uid="{6ECBF327-AC0B-45E2-810D-2B56BE5475DB}"/>
    <hyperlink ref="U114" r:id="rId14" xr:uid="{B07BB436-BD83-4094-A619-142A26A23A78}"/>
    <hyperlink ref="R126" r:id="rId15" xr:uid="{4E1C169B-2C44-44ED-BFE8-A55372B91FF6}"/>
    <hyperlink ref="R127" r:id="rId16" xr:uid="{0557A800-EC5B-478D-87B5-87EC4192FE4F}"/>
    <hyperlink ref="R130" r:id="rId17" xr:uid="{23801ACB-4D31-4DED-A300-9CA48E80C7C8}"/>
  </hyperlinks>
  <pageMargins left="0.7" right="0.7" top="0.75" bottom="0.75" header="0.3" footer="0.3"/>
  <pageSetup orientation="portrait" horizontalDpi="360" verticalDpi="360" r:id="rId18"/>
  <tableParts count="1">
    <tablePart r:id="rId19"/>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G3:G103 F133:F322 G105:G117</xm:sqref>
        </x14:dataValidation>
        <x14:dataValidation type="list" allowBlank="1" showInputMessage="1" showErrorMessage="1" xr:uid="{639D59CD-CE5B-4F29-86D9-EDD8E727A215}">
          <x14:formula1>
            <xm:f>Metadatos!$B$2:$B$99</xm:f>
          </x14:formula1>
          <xm:sqref>C119:C124 C3:C117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ColWidth="8.7109375" defaultRowHeight="14.4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4577</v>
      </c>
      <c r="B2" s="7"/>
    </row>
    <row r="3" spans="1:8">
      <c r="A3" s="6" t="s">
        <v>4578</v>
      </c>
      <c r="B3" s="7" t="s">
        <v>4579</v>
      </c>
    </row>
    <row r="4" spans="1:8">
      <c r="A4" s="6" t="s">
        <v>780</v>
      </c>
      <c r="B4" s="7" t="s">
        <v>4580</v>
      </c>
    </row>
    <row r="5" spans="1:8">
      <c r="A5" s="6" t="s">
        <v>4581</v>
      </c>
      <c r="B5" s="7" t="s">
        <v>4582</v>
      </c>
    </row>
    <row r="6" spans="1:8" ht="57.95">
      <c r="A6" s="6" t="s">
        <v>4583</v>
      </c>
      <c r="B6" s="14" t="s">
        <v>4584</v>
      </c>
      <c r="C6" t="s">
        <v>4585</v>
      </c>
      <c r="D6" t="s">
        <v>4586</v>
      </c>
      <c r="E6" t="s">
        <v>4587</v>
      </c>
      <c r="F6" t="s">
        <v>4588</v>
      </c>
    </row>
    <row r="7" spans="1:8">
      <c r="A7" s="6" t="s">
        <v>4589</v>
      </c>
      <c r="B7" s="8" t="s">
        <v>4590</v>
      </c>
    </row>
    <row r="8" spans="1:8">
      <c r="A8" s="6" t="s">
        <v>4591</v>
      </c>
      <c r="B8" s="8"/>
    </row>
    <row r="9" spans="1:8">
      <c r="A9" s="6" t="s">
        <v>4592</v>
      </c>
      <c r="B9" s="7" t="s">
        <v>4593</v>
      </c>
      <c r="C9" t="s">
        <v>4594</v>
      </c>
      <c r="D9" t="s">
        <v>4595</v>
      </c>
      <c r="E9" t="s">
        <v>4596</v>
      </c>
      <c r="F9" t="s">
        <v>4597</v>
      </c>
    </row>
    <row r="10" spans="1:8">
      <c r="A10" s="6" t="s">
        <v>4598</v>
      </c>
      <c r="B10" s="9" t="s">
        <v>4599</v>
      </c>
    </row>
    <row r="11" spans="1:8">
      <c r="B11" s="13"/>
    </row>
    <row r="13" spans="1:8" ht="29.1">
      <c r="A13" s="15" t="s">
        <v>4600</v>
      </c>
      <c r="B13" s="7"/>
    </row>
    <row r="14" spans="1:8">
      <c r="A14" s="15" t="s">
        <v>4601</v>
      </c>
      <c r="B14" s="7"/>
    </row>
    <row r="15" spans="1:8">
      <c r="A15" s="15" t="s">
        <v>4602</v>
      </c>
      <c r="B15" s="7"/>
    </row>
    <row r="16" spans="1:8">
      <c r="A16" s="15" t="s">
        <v>4603</v>
      </c>
      <c r="B16" s="7"/>
    </row>
    <row r="17" spans="1:24">
      <c r="A17" s="15" t="s">
        <v>4604</v>
      </c>
      <c r="B17" s="7"/>
    </row>
    <row r="18" spans="1:24">
      <c r="A18" s="15" t="s">
        <v>4605</v>
      </c>
      <c r="B18" s="7"/>
    </row>
    <row r="19" spans="1:24" ht="29.1">
      <c r="A19" s="15" t="s">
        <v>4606</v>
      </c>
      <c r="B19" s="7"/>
    </row>
    <row r="20" spans="1:24" ht="43.5">
      <c r="A20" s="15" t="s">
        <v>4607</v>
      </c>
      <c r="B20" s="7"/>
    </row>
    <row r="21" spans="1:24" ht="29.1">
      <c r="A21" s="15" t="s">
        <v>4608</v>
      </c>
      <c r="B21" s="7"/>
    </row>
    <row r="22" spans="1:24">
      <c r="A22" s="15" t="s">
        <v>4609</v>
      </c>
      <c r="B22" s="7"/>
    </row>
    <row r="23" spans="1:24">
      <c r="A23" s="15" t="s">
        <v>4610</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8"/>
  <sheetViews>
    <sheetView workbookViewId="0">
      <selection activeCell="I30" sqref="I30"/>
    </sheetView>
  </sheetViews>
  <sheetFormatPr defaultColWidth="8.7109375" defaultRowHeight="14.45"/>
  <cols>
    <col min="1" max="1" width="36.5703125" bestFit="1" customWidth="1"/>
    <col min="2" max="2" width="18" bestFit="1" customWidth="1"/>
  </cols>
  <sheetData>
    <row r="2" spans="1:2">
      <c r="A2" s="16" t="s">
        <v>6</v>
      </c>
      <c r="B2" t="s">
        <v>4611</v>
      </c>
    </row>
    <row r="3" spans="1:2">
      <c r="A3" t="s">
        <v>575</v>
      </c>
      <c r="B3">
        <v>10</v>
      </c>
    </row>
    <row r="4" spans="1:2">
      <c r="A4" t="s">
        <v>277</v>
      </c>
      <c r="B4">
        <v>9</v>
      </c>
    </row>
    <row r="5" spans="1:2">
      <c r="A5" t="s">
        <v>126</v>
      </c>
      <c r="B5">
        <v>9</v>
      </c>
    </row>
    <row r="6" spans="1:2">
      <c r="A6" t="s">
        <v>72</v>
      </c>
      <c r="B6">
        <v>7</v>
      </c>
    </row>
    <row r="7" spans="1:2">
      <c r="A7" t="s">
        <v>429</v>
      </c>
      <c r="B7">
        <v>7</v>
      </c>
    </row>
    <row r="8" spans="1:2">
      <c r="A8" t="s">
        <v>380</v>
      </c>
      <c r="B8">
        <v>6</v>
      </c>
    </row>
    <row r="9" spans="1:2">
      <c r="A9" t="s">
        <v>342</v>
      </c>
      <c r="B9">
        <v>6</v>
      </c>
    </row>
    <row r="10" spans="1:2">
      <c r="A10" t="s">
        <v>496</v>
      </c>
      <c r="B10">
        <v>6</v>
      </c>
    </row>
    <row r="11" spans="1:2">
      <c r="A11" t="s">
        <v>217</v>
      </c>
      <c r="B11">
        <v>6</v>
      </c>
    </row>
    <row r="12" spans="1:2">
      <c r="A12" t="s">
        <v>25</v>
      </c>
      <c r="B12">
        <v>5</v>
      </c>
    </row>
    <row r="13" spans="1:2">
      <c r="A13" t="s">
        <v>109</v>
      </c>
      <c r="B13">
        <v>3</v>
      </c>
    </row>
    <row r="14" spans="1:2">
      <c r="A14" t="s">
        <v>4612</v>
      </c>
      <c r="B14">
        <v>3</v>
      </c>
    </row>
    <row r="15" spans="1:2">
      <c r="A15" t="s">
        <v>680</v>
      </c>
      <c r="B15">
        <v>3</v>
      </c>
    </row>
    <row r="16" spans="1:2">
      <c r="A16" t="s">
        <v>650</v>
      </c>
      <c r="B16">
        <v>3</v>
      </c>
    </row>
    <row r="17" spans="1:2">
      <c r="A17" t="s">
        <v>672</v>
      </c>
      <c r="B17">
        <v>2</v>
      </c>
    </row>
    <row r="18" spans="1:2">
      <c r="A18" t="s">
        <v>264</v>
      </c>
      <c r="B18">
        <v>2</v>
      </c>
    </row>
    <row r="19" spans="1:2">
      <c r="A19" t="s">
        <v>421</v>
      </c>
      <c r="B19">
        <v>2</v>
      </c>
    </row>
    <row r="20" spans="1:2">
      <c r="A20" t="s">
        <v>530</v>
      </c>
      <c r="B20">
        <v>2</v>
      </c>
    </row>
    <row r="21" spans="1:2">
      <c r="A21" t="s">
        <v>186</v>
      </c>
      <c r="B21">
        <v>2</v>
      </c>
    </row>
    <row r="22" spans="1:2">
      <c r="A22" t="s">
        <v>551</v>
      </c>
      <c r="B22">
        <v>2</v>
      </c>
    </row>
    <row r="23" spans="1:2">
      <c r="A23" t="s">
        <v>481</v>
      </c>
      <c r="B23">
        <v>2</v>
      </c>
    </row>
    <row r="24" spans="1:2">
      <c r="A24" t="s">
        <v>688</v>
      </c>
      <c r="B24">
        <v>1</v>
      </c>
    </row>
    <row r="25" spans="1:2">
      <c r="A25" t="s">
        <v>369</v>
      </c>
      <c r="B25">
        <v>1</v>
      </c>
    </row>
    <row r="26" spans="1:2">
      <c r="A26" t="s">
        <v>666</v>
      </c>
      <c r="B26">
        <v>1</v>
      </c>
    </row>
    <row r="27" spans="1:2">
      <c r="A27" t="s">
        <v>545</v>
      </c>
      <c r="B27">
        <v>1</v>
      </c>
    </row>
    <row r="28" spans="1:2">
      <c r="A28" t="s">
        <v>258</v>
      </c>
      <c r="B28">
        <v>1</v>
      </c>
    </row>
    <row r="29" spans="1:2">
      <c r="A29" t="s">
        <v>211</v>
      </c>
      <c r="B29">
        <v>1</v>
      </c>
    </row>
    <row r="30" spans="1:2">
      <c r="A30" t="s">
        <v>657</v>
      </c>
      <c r="B30">
        <v>1</v>
      </c>
    </row>
    <row r="31" spans="1:2">
      <c r="A31" t="s">
        <v>203</v>
      </c>
      <c r="B31">
        <v>1</v>
      </c>
    </row>
    <row r="32" spans="1:2">
      <c r="A32" t="s">
        <v>179</v>
      </c>
      <c r="B32">
        <v>1</v>
      </c>
    </row>
    <row r="33" spans="1:2">
      <c r="A33" t="s">
        <v>584</v>
      </c>
      <c r="B33">
        <v>1</v>
      </c>
    </row>
    <row r="34" spans="1:2">
      <c r="A34" t="s">
        <v>539</v>
      </c>
      <c r="B34">
        <v>1</v>
      </c>
    </row>
    <row r="35" spans="1:2">
      <c r="A35" t="s">
        <v>36</v>
      </c>
      <c r="B35">
        <v>1</v>
      </c>
    </row>
    <row r="36" spans="1:2">
      <c r="A36" t="s">
        <v>491</v>
      </c>
      <c r="B36">
        <v>1</v>
      </c>
    </row>
    <row r="37" spans="1:2">
      <c r="A37" t="s">
        <v>471</v>
      </c>
      <c r="B37">
        <v>1</v>
      </c>
    </row>
    <row r="38" spans="1:2">
      <c r="A38" t="s">
        <v>4613</v>
      </c>
      <c r="B38">
        <v>111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election activeCell="I13" sqref="I13"/>
    </sheetView>
  </sheetViews>
  <sheetFormatPr defaultColWidth="8.7109375" defaultRowHeight="14.45"/>
  <cols>
    <col min="1" max="1" width="34.85546875" customWidth="1"/>
  </cols>
  <sheetData>
    <row r="1" spans="1:6" s="65" customFormat="1" ht="15" customHeight="1">
      <c r="A1" s="65" t="s">
        <v>4614</v>
      </c>
    </row>
    <row r="2" spans="1:6" ht="15" customHeight="1">
      <c r="A2" t="s">
        <v>4615</v>
      </c>
      <c r="B2" t="s">
        <v>4616</v>
      </c>
      <c r="F2" t="s">
        <v>4617</v>
      </c>
    </row>
    <row r="3" spans="1:6" ht="15" customHeight="1">
      <c r="B3" t="s">
        <v>4618</v>
      </c>
      <c r="F3" t="s">
        <v>4619</v>
      </c>
    </row>
    <row r="4" spans="1:6" ht="15" customHeight="1">
      <c r="A4" t="s">
        <v>4620</v>
      </c>
      <c r="B4" t="s">
        <v>4621</v>
      </c>
      <c r="E4" t="s">
        <v>4622</v>
      </c>
      <c r="F4" t="s">
        <v>4391</v>
      </c>
    </row>
    <row r="5" spans="1:6" ht="15" customHeight="1">
      <c r="A5" t="s">
        <v>4623</v>
      </c>
      <c r="B5" t="s">
        <v>4621</v>
      </c>
      <c r="E5" t="s">
        <v>4624</v>
      </c>
      <c r="F5" t="s">
        <v>4625</v>
      </c>
    </row>
    <row r="6" spans="1:6" ht="15" customHeight="1">
      <c r="A6" t="s">
        <v>4626</v>
      </c>
      <c r="B6" t="s">
        <v>4621</v>
      </c>
      <c r="E6" t="s">
        <v>4624</v>
      </c>
      <c r="F6" t="s">
        <v>4515</v>
      </c>
    </row>
    <row r="7" spans="1:6" ht="15" customHeight="1">
      <c r="A7" t="s">
        <v>4627</v>
      </c>
      <c r="B7" t="s">
        <v>4616</v>
      </c>
      <c r="E7">
        <v>1960</v>
      </c>
      <c r="F7" t="s">
        <v>4628</v>
      </c>
    </row>
    <row r="8" spans="1:6">
      <c r="F8" t="s">
        <v>4629</v>
      </c>
    </row>
  </sheetData>
  <mergeCells count="1">
    <mergeCell ref="A1:XF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387BF-3FF9-4701-954E-8A59044CA818}">
  <dimension ref="A1:B26"/>
  <sheetViews>
    <sheetView topLeftCell="A3" workbookViewId="0">
      <selection activeCell="B5" sqref="B5"/>
    </sheetView>
  </sheetViews>
  <sheetFormatPr defaultRowHeight="15"/>
  <cols>
    <col min="1" max="1" width="23.7109375" customWidth="1"/>
    <col min="2" max="2" width="103.140625" customWidth="1"/>
  </cols>
  <sheetData>
    <row r="1" spans="1:2" ht="16.5" customHeight="1">
      <c r="A1" s="53" t="s">
        <v>779</v>
      </c>
      <c r="B1" s="53" t="s">
        <v>780</v>
      </c>
    </row>
    <row r="2" spans="1:2" ht="121.5">
      <c r="A2" t="s">
        <v>781</v>
      </c>
      <c r="B2" s="2" t="s">
        <v>782</v>
      </c>
    </row>
    <row r="3" spans="1:2" ht="121.5">
      <c r="A3" s="67" t="s">
        <v>783</v>
      </c>
      <c r="B3" s="3" t="s">
        <v>784</v>
      </c>
    </row>
    <row r="4" spans="1:2" ht="106.5">
      <c r="A4" s="3" t="s">
        <v>785</v>
      </c>
      <c r="B4" s="3" t="s">
        <v>786</v>
      </c>
    </row>
    <row r="5" spans="1:2" ht="118.5" customHeight="1">
      <c r="A5" s="3" t="s">
        <v>787</v>
      </c>
      <c r="B5" s="3" t="s">
        <v>788</v>
      </c>
    </row>
    <row r="6" spans="1:2" ht="91.5">
      <c r="A6" t="s">
        <v>382</v>
      </c>
      <c r="B6" s="55" t="s">
        <v>789</v>
      </c>
    </row>
    <row r="7" spans="1:2" ht="121.5">
      <c r="A7" s="57" t="s">
        <v>391</v>
      </c>
      <c r="B7" s="57" t="s">
        <v>790</v>
      </c>
    </row>
    <row r="8" spans="1:2" ht="213">
      <c r="A8" t="s">
        <v>259</v>
      </c>
      <c r="B8" s="3" t="s">
        <v>791</v>
      </c>
    </row>
    <row r="9" spans="1:2" ht="141.75" customHeight="1">
      <c r="A9" s="58" t="s">
        <v>431</v>
      </c>
      <c r="B9" s="57" t="s">
        <v>792</v>
      </c>
    </row>
    <row r="10" spans="1:2" ht="96" customHeight="1">
      <c r="A10" s="58" t="s">
        <v>793</v>
      </c>
      <c r="B10" s="60" t="s">
        <v>794</v>
      </c>
    </row>
    <row r="11" spans="1:2" ht="141.75" customHeight="1">
      <c r="A11" t="s">
        <v>218</v>
      </c>
      <c r="B11" s="2" t="s">
        <v>795</v>
      </c>
    </row>
    <row r="12" spans="1:2" ht="76.5">
      <c r="A12" t="s">
        <v>796</v>
      </c>
      <c r="B12" s="3" t="s">
        <v>797</v>
      </c>
    </row>
    <row r="13" spans="1:2" ht="76.5">
      <c r="A13" t="s">
        <v>798</v>
      </c>
      <c r="B13" s="3" t="s">
        <v>799</v>
      </c>
    </row>
    <row r="14" spans="1:2" ht="120" customHeight="1">
      <c r="A14" t="s">
        <v>800</v>
      </c>
      <c r="B14" s="3" t="s">
        <v>801</v>
      </c>
    </row>
    <row r="15" spans="1:2" ht="152.25">
      <c r="A15" t="s">
        <v>802</v>
      </c>
      <c r="B15" s="3" t="s">
        <v>803</v>
      </c>
    </row>
    <row r="16" spans="1:2" ht="137.25">
      <c r="A16" t="s">
        <v>804</v>
      </c>
      <c r="B16" s="3" t="s">
        <v>805</v>
      </c>
    </row>
    <row r="17" spans="1:2" ht="137.25">
      <c r="A17" s="3" t="s">
        <v>806</v>
      </c>
      <c r="B17" s="2" t="s">
        <v>807</v>
      </c>
    </row>
    <row r="18" spans="1:2" ht="143.25" customHeight="1">
      <c r="A18" s="3" t="s">
        <v>324</v>
      </c>
      <c r="B18" s="57" t="s">
        <v>808</v>
      </c>
    </row>
    <row r="19" spans="1:2" ht="152.25">
      <c r="A19" s="61" t="s">
        <v>809</v>
      </c>
      <c r="B19" s="3" t="s">
        <v>810</v>
      </c>
    </row>
    <row r="21" spans="1:2" ht="121.5">
      <c r="A21" s="62" t="s">
        <v>811</v>
      </c>
      <c r="B21" s="3" t="s">
        <v>812</v>
      </c>
    </row>
    <row r="22" spans="1:2" ht="30.75">
      <c r="A22" s="2" t="s">
        <v>813</v>
      </c>
    </row>
    <row r="23" spans="1:2">
      <c r="A23" t="s">
        <v>119</v>
      </c>
    </row>
    <row r="24" spans="1:2">
      <c r="A24" t="s">
        <v>814</v>
      </c>
    </row>
    <row r="25" spans="1:2">
      <c r="A25" t="s">
        <v>531</v>
      </c>
    </row>
    <row r="26" spans="1:2">
      <c r="A26" t="s">
        <v>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8" sqref="B8"/>
    </sheetView>
  </sheetViews>
  <sheetFormatPr defaultColWidth="8.7109375" defaultRowHeight="14.45"/>
  <cols>
    <col min="1" max="1" width="17.5703125" customWidth="1"/>
    <col min="2" max="2" width="25.28515625" customWidth="1"/>
  </cols>
  <sheetData>
    <row r="1" spans="1:3" s="19" customFormat="1">
      <c r="A1" s="17" t="s">
        <v>816</v>
      </c>
      <c r="B1" s="17" t="s">
        <v>817</v>
      </c>
    </row>
    <row r="2" spans="1:3">
      <c r="A2" t="s">
        <v>818</v>
      </c>
      <c r="B2" t="s">
        <v>818</v>
      </c>
    </row>
    <row r="3" spans="1:3">
      <c r="A3" s="4" t="s">
        <v>26</v>
      </c>
      <c r="B3" t="s">
        <v>24</v>
      </c>
    </row>
    <row r="4" spans="1:3">
      <c r="A4" s="66" t="s">
        <v>180</v>
      </c>
      <c r="B4" t="s">
        <v>39</v>
      </c>
    </row>
    <row r="5" spans="1:3">
      <c r="A5" t="s">
        <v>819</v>
      </c>
      <c r="B5" s="20" t="s">
        <v>243</v>
      </c>
    </row>
    <row r="6" spans="1:3">
      <c r="A6" t="s">
        <v>820</v>
      </c>
      <c r="B6" s="20" t="s">
        <v>583</v>
      </c>
    </row>
    <row r="7" spans="1:3">
      <c r="A7" s="4" t="s">
        <v>36</v>
      </c>
      <c r="B7" t="s">
        <v>125</v>
      </c>
    </row>
    <row r="8" spans="1:3">
      <c r="B8" t="s">
        <v>276</v>
      </c>
    </row>
    <row r="14" spans="1:3">
      <c r="C14" s="13"/>
    </row>
  </sheetData>
  <conditionalFormatting sqref="B5:B6">
    <cfRule type="cellIs" dxfId="3" priority="1" operator="equal">
      <formula>"Sin Información"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G113"/>
  <sheetViews>
    <sheetView topLeftCell="A98" workbookViewId="0">
      <selection activeCell="A110" sqref="A110"/>
    </sheetView>
  </sheetViews>
  <sheetFormatPr defaultColWidth="8.7109375" defaultRowHeight="14.45"/>
  <cols>
    <col min="1" max="1" width="34.7109375" customWidth="1"/>
    <col min="2" max="2" width="25.28515625" style="31" customWidth="1"/>
    <col min="3" max="3" width="24.140625" style="26" customWidth="1"/>
    <col min="4" max="4" width="21.140625" bestFit="1" customWidth="1"/>
    <col min="5" max="5" width="20.42578125" bestFit="1" customWidth="1"/>
    <col min="6" max="6" width="16.28515625" bestFit="1" customWidth="1"/>
    <col min="7" max="7" width="16.85546875" bestFit="1" customWidth="1"/>
  </cols>
  <sheetData>
    <row r="1" spans="1:7">
      <c r="A1" t="s">
        <v>821</v>
      </c>
      <c r="B1" s="31" t="s">
        <v>822</v>
      </c>
      <c r="C1" s="26" t="s">
        <v>823</v>
      </c>
      <c r="D1" t="s">
        <v>824</v>
      </c>
      <c r="E1" t="s">
        <v>825</v>
      </c>
      <c r="F1" s="41" t="s">
        <v>826</v>
      </c>
      <c r="G1" s="41" t="s">
        <v>827</v>
      </c>
    </row>
    <row r="2" spans="1:7">
      <c r="A2" s="2" t="s">
        <v>828</v>
      </c>
      <c r="B2" s="31">
        <v>5417162882816860</v>
      </c>
      <c r="C2" s="26">
        <v>-7340153864224980</v>
      </c>
      <c r="D2" t="str">
        <f>REPLACE(B2,2,0,".")</f>
        <v>5.417162882816860</v>
      </c>
      <c r="E2" s="11" t="str">
        <f>REPLACE(C2,4,0,".")</f>
        <v>-73.40153864224980</v>
      </c>
      <c r="F2" t="str">
        <f>LEFT(D2,7)</f>
        <v>5.41716</v>
      </c>
      <c r="G2" t="str">
        <f>LEFT(E2,9)</f>
        <v>-73.40153</v>
      </c>
    </row>
    <row r="3" spans="1:7">
      <c r="A3" s="34" t="s">
        <v>829</v>
      </c>
      <c r="B3">
        <v>-2058469</v>
      </c>
      <c r="C3">
        <v>-732122373</v>
      </c>
      <c r="D3" s="11" t="str">
        <f>REPLACE(B3,3,0,".")</f>
        <v>-2.058469</v>
      </c>
      <c r="E3" s="11" t="str">
        <f>REPLACE(C3,4,0,".")</f>
        <v>-73.2122373</v>
      </c>
      <c r="F3" t="str">
        <f>LEFT(D3,8)</f>
        <v>-2.05846</v>
      </c>
      <c r="G3" t="str">
        <f>LEFT(E3,9)</f>
        <v>-73.21223</v>
      </c>
    </row>
    <row r="4" spans="1:7">
      <c r="A4" s="24" t="s">
        <v>830</v>
      </c>
      <c r="D4" s="26"/>
    </row>
    <row r="5" spans="1:7">
      <c r="A5" s="24" t="s">
        <v>831</v>
      </c>
      <c r="B5" s="31">
        <v>6602996700005790</v>
      </c>
      <c r="C5" s="26">
        <v>-7555128160765700</v>
      </c>
      <c r="D5" t="str">
        <f>REPLACE(B5,2,0,".")</f>
        <v>6.602996700005790</v>
      </c>
      <c r="E5" s="11" t="str">
        <f>REPLACE(C5,4,0,".")</f>
        <v>-75.55128160765700</v>
      </c>
      <c r="F5" t="str">
        <f>LEFT(D5,7)</f>
        <v>6.60299</v>
      </c>
      <c r="G5" t="str">
        <f t="shared" ref="G5:G18" si="0">LEFT(E5,9)</f>
        <v>-75.55128</v>
      </c>
    </row>
    <row r="6" spans="1:7">
      <c r="A6" s="33" t="s">
        <v>832</v>
      </c>
      <c r="B6" s="31">
        <v>1.09545473662989E+16</v>
      </c>
      <c r="C6" s="26">
        <v>-7279636892380760</v>
      </c>
      <c r="D6" t="str">
        <f>REPLACE(B6,3,0,".")</f>
        <v>10.954547366298900</v>
      </c>
      <c r="E6" s="11" t="str">
        <f>REPLACE(C6,4,0,".")</f>
        <v>-72.79636892380760</v>
      </c>
      <c r="F6" t="str">
        <f>LEFT(D6,8)</f>
        <v>10.95454</v>
      </c>
      <c r="G6" t="str">
        <f t="shared" si="0"/>
        <v>-72.79636</v>
      </c>
    </row>
    <row r="7" spans="1:7">
      <c r="A7" s="25" t="s">
        <v>833</v>
      </c>
      <c r="B7" s="31">
        <v>1.09723084978965E+16</v>
      </c>
      <c r="C7" s="26">
        <v>-7480363255294130</v>
      </c>
      <c r="D7" t="str">
        <f>REPLACE(B7,3,0,".")</f>
        <v>10.972308497896500</v>
      </c>
      <c r="E7" s="11" t="str">
        <f>REPLACE(C7,4,0,".")</f>
        <v>-74.80363255294130</v>
      </c>
      <c r="F7" t="str">
        <f>LEFT(D7,8)</f>
        <v>10.97230</v>
      </c>
      <c r="G7" t="str">
        <f t="shared" si="0"/>
        <v>-74.80363</v>
      </c>
    </row>
    <row r="8" spans="1:7">
      <c r="A8" s="25" t="s">
        <v>834</v>
      </c>
      <c r="E8" s="11"/>
      <c r="F8" s="43" t="s">
        <v>835</v>
      </c>
      <c r="G8" s="43" t="s">
        <v>836</v>
      </c>
    </row>
    <row r="9" spans="1:7">
      <c r="A9" s="25" t="s">
        <v>104</v>
      </c>
      <c r="B9" s="31">
        <v>4649589913032180</v>
      </c>
      <c r="C9" s="26">
        <v>-7410378885532950</v>
      </c>
      <c r="D9" t="str">
        <f>REPLACE(B9,2,0,".")</f>
        <v>4.649589913032180</v>
      </c>
      <c r="E9" s="11" t="str">
        <f>REPLACE(C9,4,0,".")</f>
        <v>-74.10378885532950</v>
      </c>
      <c r="F9" t="str">
        <f t="shared" ref="F9:F18" si="1">LEFT(D9,7)</f>
        <v>4.64958</v>
      </c>
      <c r="G9" t="str">
        <f t="shared" si="0"/>
        <v>-74.10378</v>
      </c>
    </row>
    <row r="10" spans="1:7">
      <c r="A10" s="25" t="s">
        <v>837</v>
      </c>
      <c r="B10" s="31">
        <v>4649589913032180</v>
      </c>
      <c r="C10" s="26">
        <v>-7410378885532950</v>
      </c>
      <c r="D10" t="str">
        <f>REPLACE(B10,2,0,".")</f>
        <v>4.649589913032180</v>
      </c>
      <c r="E10" s="11" t="str">
        <f>REPLACE(C10,4,0,".")</f>
        <v>-74.10378885532950</v>
      </c>
      <c r="F10" t="str">
        <f t="shared" si="1"/>
        <v>4.64958</v>
      </c>
      <c r="G10" t="str">
        <f t="shared" si="0"/>
        <v>-74.10378</v>
      </c>
    </row>
    <row r="11" spans="1:7" ht="17.25" customHeight="1">
      <c r="A11" s="25" t="s">
        <v>155</v>
      </c>
      <c r="B11" s="31">
        <v>5400134211226910</v>
      </c>
      <c r="C11" s="26">
        <v>-7327533577775710</v>
      </c>
      <c r="D11" t="str">
        <f>REPLACE(B11,2,0,".")</f>
        <v>5.400134211226910</v>
      </c>
      <c r="E11" s="11" t="str">
        <f>REPLACE(C11,4,0,".")</f>
        <v>-73.27533577775710</v>
      </c>
      <c r="F11" t="str">
        <f t="shared" si="1"/>
        <v>5.40013</v>
      </c>
      <c r="G11" t="str">
        <f t="shared" si="0"/>
        <v>-73.27533</v>
      </c>
    </row>
    <row r="12" spans="1:7" ht="19.5" customHeight="1">
      <c r="A12" s="24" t="s">
        <v>838</v>
      </c>
      <c r="B12" s="31">
        <v>7111687709395550</v>
      </c>
      <c r="C12" s="26">
        <v>-7312099756140800</v>
      </c>
      <c r="D12" t="str">
        <f>REPLACE(B12,2,0,".")</f>
        <v>7.111687709395550</v>
      </c>
      <c r="E12" s="11" t="str">
        <f>REPLACE(C12,4,0,".")</f>
        <v>-73.12099756140800</v>
      </c>
      <c r="F12" t="str">
        <f t="shared" si="1"/>
        <v>7.11168</v>
      </c>
      <c r="G12" t="str">
        <f t="shared" si="0"/>
        <v>-73.12099</v>
      </c>
    </row>
    <row r="13" spans="1:7" ht="17.25" customHeight="1">
      <c r="A13" s="25" t="s">
        <v>839</v>
      </c>
      <c r="B13" s="31">
        <v>3.88045701678386E+16</v>
      </c>
      <c r="C13" s="30">
        <v>-7699934256530110</v>
      </c>
      <c r="D13" t="str">
        <f>REPLACE(B13,2,0,".")</f>
        <v>3.8804570167838600</v>
      </c>
      <c r="E13" s="11" t="str">
        <f>REPLACE(C13,4,0,".")</f>
        <v>-76.99934256530110</v>
      </c>
      <c r="F13" t="str">
        <f t="shared" si="1"/>
        <v>3.88045</v>
      </c>
      <c r="G13" t="str">
        <f t="shared" si="0"/>
        <v>-76.99934</v>
      </c>
    </row>
    <row r="14" spans="1:7" ht="15" customHeight="1">
      <c r="A14" s="24" t="s">
        <v>840</v>
      </c>
      <c r="B14" s="31">
        <v>2.62240895705742E+16</v>
      </c>
      <c r="C14" s="26">
        <v>-7656992402703010</v>
      </c>
      <c r="D14" t="str">
        <f>REPLACE(B14,2,0,".")</f>
        <v>2.6224089570574200</v>
      </c>
      <c r="E14" s="11" t="str">
        <f>REPLACE(C14,4,0,".")</f>
        <v>-76.56992402703010</v>
      </c>
      <c r="F14" t="str">
        <f t="shared" si="1"/>
        <v>2.62240</v>
      </c>
      <c r="G14" t="str">
        <f t="shared" si="0"/>
        <v>-76.56992</v>
      </c>
    </row>
    <row r="15" spans="1:7" ht="15" customHeight="1">
      <c r="A15" s="24" t="s">
        <v>309</v>
      </c>
      <c r="B15" s="31">
        <v>519088369039209</v>
      </c>
      <c r="C15" s="26">
        <v>-7569462276853750</v>
      </c>
      <c r="D15" t="str">
        <f>REPLACE(B15,2,0,".")</f>
        <v>5.19088369039209</v>
      </c>
      <c r="E15" s="11" t="str">
        <f>REPLACE(C15,4,0,".")</f>
        <v>-75.69462276853750</v>
      </c>
      <c r="F15" t="str">
        <f t="shared" si="1"/>
        <v>5.19088</v>
      </c>
      <c r="G15" t="str">
        <f t="shared" si="0"/>
        <v>-75.69462</v>
      </c>
    </row>
    <row r="16" spans="1:7" ht="15" customHeight="1">
      <c r="A16" s="24" t="s">
        <v>841</v>
      </c>
      <c r="E16" s="11"/>
      <c r="F16" s="43" t="s">
        <v>842</v>
      </c>
      <c r="G16" s="43" t="s">
        <v>843</v>
      </c>
    </row>
    <row r="17" spans="1:7" ht="15" customHeight="1">
      <c r="A17" s="24" t="s">
        <v>844</v>
      </c>
      <c r="E17" s="11"/>
      <c r="F17" s="43" t="s">
        <v>845</v>
      </c>
      <c r="G17" s="43" t="s">
        <v>846</v>
      </c>
    </row>
    <row r="18" spans="1:7">
      <c r="A18" s="24" t="s">
        <v>847</v>
      </c>
      <c r="B18" s="31">
        <v>1.07351897931176E+16</v>
      </c>
      <c r="C18" s="26">
        <v>-7426029670121270</v>
      </c>
      <c r="D18" t="str">
        <f>REPLACE(B18,2,0,".")</f>
        <v>1.0735189793117600</v>
      </c>
      <c r="E18" s="11" t="str">
        <f>REPLACE(C18,4,0,".")</f>
        <v>-74.26029670121270</v>
      </c>
      <c r="F18" t="str">
        <f t="shared" si="1"/>
        <v>1.07351</v>
      </c>
      <c r="G18" t="str">
        <f t="shared" si="0"/>
        <v>-74.26029</v>
      </c>
    </row>
    <row r="19" spans="1:7" ht="16.5" customHeight="1">
      <c r="A19" s="24" t="s">
        <v>848</v>
      </c>
    </row>
    <row r="20" spans="1:7" ht="16.5" customHeight="1">
      <c r="A20" s="25" t="s">
        <v>426</v>
      </c>
      <c r="B20" s="31">
        <v>1.03936112466252E+16</v>
      </c>
      <c r="C20" s="26">
        <v>-7549685357292920</v>
      </c>
      <c r="D20" t="str">
        <f>REPLACE(B20,3,0,".")</f>
        <v>10.393611246625200</v>
      </c>
      <c r="E20" s="11" t="str">
        <f>REPLACE(C20,4,0,".")</f>
        <v>-75.49685357292920</v>
      </c>
      <c r="F20" t="str">
        <f>LEFT(D20,8)</f>
        <v>10.39361</v>
      </c>
      <c r="G20" t="str">
        <f t="shared" ref="G20:G30" si="2">LEFT(E20,9)</f>
        <v>-75.49685</v>
      </c>
    </row>
    <row r="21" spans="1:7">
      <c r="A21" s="24" t="s">
        <v>50</v>
      </c>
      <c r="B21" s="31">
        <v>23100892903662</v>
      </c>
      <c r="C21" s="26">
        <v>-7683970844547030</v>
      </c>
      <c r="D21" t="str">
        <f>REPLACE(B21,2,0,".")</f>
        <v>2.3100892903662</v>
      </c>
      <c r="E21" s="11" t="str">
        <f>REPLACE(C21,4,0,".")</f>
        <v>-76.83970844547030</v>
      </c>
      <c r="F21" t="str">
        <f t="shared" ref="F21:F27" si="3">LEFT(D21,7)</f>
        <v>2.31008</v>
      </c>
      <c r="G21" t="str">
        <f t="shared" si="2"/>
        <v>-76.83970</v>
      </c>
    </row>
    <row r="22" spans="1:7">
      <c r="A22" s="34" t="s">
        <v>199</v>
      </c>
      <c r="B22" s="31">
        <v>5.88913244658844E+16</v>
      </c>
      <c r="C22" s="30">
        <v>-7718981459836530</v>
      </c>
      <c r="D22" t="str">
        <f>REPLACE(B22,2,0,".")</f>
        <v>5.8891324465884400</v>
      </c>
      <c r="E22" s="11" t="str">
        <f>REPLACE(C22,4,0,".")</f>
        <v>-77.18981459836530</v>
      </c>
      <c r="F22" t="str">
        <f t="shared" si="3"/>
        <v>5.88913</v>
      </c>
      <c r="G22" t="str">
        <f t="shared" si="2"/>
        <v>-77.18981</v>
      </c>
    </row>
    <row r="23" spans="1:7">
      <c r="A23" s="24" t="s">
        <v>31</v>
      </c>
      <c r="B23" s="31">
        <v>4649589913032180</v>
      </c>
      <c r="C23" s="26">
        <v>-7410378885532950</v>
      </c>
      <c r="D23" t="str">
        <f>REPLACE(B23,2,0,".")</f>
        <v>4.649589913032180</v>
      </c>
      <c r="E23" s="11" t="str">
        <f>REPLACE(C23,4,0,".")</f>
        <v>-74.10378885532950</v>
      </c>
      <c r="F23" t="str">
        <f t="shared" si="3"/>
        <v>4.64958</v>
      </c>
      <c r="G23" t="str">
        <f t="shared" si="2"/>
        <v>-74.10378</v>
      </c>
    </row>
    <row r="24" spans="1:7" ht="16.5" customHeight="1">
      <c r="A24" s="25" t="s">
        <v>302</v>
      </c>
      <c r="B24" s="31">
        <v>4809489808742290</v>
      </c>
      <c r="C24" s="26">
        <v>-7410352547772260</v>
      </c>
      <c r="D24" t="str">
        <f>REPLACE(B24,2,0,".")</f>
        <v>4.809489808742290</v>
      </c>
      <c r="E24" s="11" t="str">
        <f>REPLACE(C24,4,0,".")</f>
        <v>-74.10352547772260</v>
      </c>
      <c r="F24" t="str">
        <f t="shared" si="3"/>
        <v>4.80948</v>
      </c>
      <c r="G24" t="str">
        <f t="shared" si="2"/>
        <v>-74.10352</v>
      </c>
    </row>
    <row r="25" spans="1:7" ht="16.5" customHeight="1">
      <c r="A25" s="24" t="s">
        <v>849</v>
      </c>
      <c r="B25" s="31">
        <v>3.79766941308946E+16</v>
      </c>
      <c r="C25" s="26">
        <v>-751948524593555</v>
      </c>
      <c r="D25" t="str">
        <f>REPLACE(B25,2,0,".")</f>
        <v>3.7976694130894600</v>
      </c>
      <c r="E25" s="11" t="str">
        <f>REPLACE(C25,4,0,".")</f>
        <v>-75.1948524593555</v>
      </c>
      <c r="F25" t="str">
        <f t="shared" si="3"/>
        <v>3.79766</v>
      </c>
      <c r="G25" t="str">
        <f t="shared" si="2"/>
        <v>-75.19485</v>
      </c>
    </row>
    <row r="26" spans="1:7">
      <c r="A26" s="24" t="s">
        <v>93</v>
      </c>
      <c r="B26" s="31">
        <v>4864586160619670</v>
      </c>
      <c r="C26" s="26">
        <v>-7414277258024120</v>
      </c>
      <c r="D26" t="str">
        <f>REPLACE(B26,2,0,".")</f>
        <v>4.864586160619670</v>
      </c>
      <c r="E26" s="11" t="str">
        <f>REPLACE(C26,4,0,".")</f>
        <v>-74.14277258024120</v>
      </c>
      <c r="F26" t="str">
        <f t="shared" si="3"/>
        <v>4.86458</v>
      </c>
      <c r="G26" t="str">
        <f t="shared" si="2"/>
        <v>-74.14277</v>
      </c>
    </row>
    <row r="27" spans="1:7">
      <c r="A27" s="25" t="s">
        <v>850</v>
      </c>
      <c r="B27" s="31">
        <v>9182535558903220</v>
      </c>
      <c r="C27" s="26">
        <v>-7442064386509440</v>
      </c>
      <c r="D27" t="str">
        <f>REPLACE(B27,2,0,".")</f>
        <v>9.182535558903220</v>
      </c>
      <c r="E27" s="11" t="str">
        <f>REPLACE(C27,4,0,".")</f>
        <v>-74.42064386509440</v>
      </c>
      <c r="F27" t="str">
        <f t="shared" si="3"/>
        <v>9.18253</v>
      </c>
      <c r="G27" t="str">
        <f t="shared" si="2"/>
        <v>-74.42064</v>
      </c>
    </row>
    <row r="28" spans="1:7">
      <c r="A28" s="25" t="s">
        <v>851</v>
      </c>
      <c r="E28" s="11"/>
      <c r="F28" s="43" t="s">
        <v>852</v>
      </c>
      <c r="G28" s="43" t="s">
        <v>853</v>
      </c>
    </row>
    <row r="29" spans="1:7">
      <c r="A29" s="24" t="s">
        <v>854</v>
      </c>
      <c r="B29" t="s">
        <v>855</v>
      </c>
      <c r="C29" s="26">
        <v>-78595348</v>
      </c>
      <c r="D29" s="11" t="str">
        <f>REPLACE(B29,3,0,"")</f>
        <v>-0.1865936</v>
      </c>
      <c r="E29" s="11" t="str">
        <f>REPLACE(C29,4,0,".")</f>
        <v>-78.595348</v>
      </c>
      <c r="F29" t="str">
        <f>LEFT(D29,8)</f>
        <v>-0.18659</v>
      </c>
      <c r="G29" t="str">
        <f t="shared" si="2"/>
        <v>-78.59534</v>
      </c>
    </row>
    <row r="30" spans="1:7">
      <c r="A30" s="25" t="s">
        <v>856</v>
      </c>
      <c r="B30" s="31">
        <v>9662675395795680</v>
      </c>
      <c r="C30" s="26">
        <v>-7374695921198920</v>
      </c>
      <c r="D30" t="str">
        <f>REPLACE(B30,2,0,".")</f>
        <v>9.662675395795680</v>
      </c>
      <c r="E30" s="11" t="str">
        <f>REPLACE(C30,4,0,".")</f>
        <v>-73.74695921198920</v>
      </c>
      <c r="F30" t="str">
        <f>LEFT(D30,7)</f>
        <v>9.66267</v>
      </c>
      <c r="G30" t="str">
        <f t="shared" si="2"/>
        <v>-73.74695</v>
      </c>
    </row>
    <row r="31" spans="1:7">
      <c r="A31" s="25" t="s">
        <v>857</v>
      </c>
      <c r="D31" s="26"/>
    </row>
    <row r="32" spans="1:7">
      <c r="A32" s="25" t="s">
        <v>858</v>
      </c>
      <c r="B32" s="31">
        <v>1.13547700897794E+16</v>
      </c>
      <c r="C32" s="26">
        <v>-7252046896861310</v>
      </c>
      <c r="D32" t="str">
        <f>REPLACE(B32,3,0,".")</f>
        <v>11.354770089779400</v>
      </c>
      <c r="E32" s="11" t="str">
        <f>REPLACE(C32,4,0,".")</f>
        <v>-72.52046896861310</v>
      </c>
      <c r="F32" t="str">
        <f>LEFT(D32,8)</f>
        <v>11.35477</v>
      </c>
      <c r="G32" t="str">
        <f t="shared" ref="G32:G61" si="4">LEFT(E32,9)</f>
        <v>-72.52046</v>
      </c>
    </row>
    <row r="33" spans="1:7">
      <c r="A33" s="25" t="s">
        <v>542</v>
      </c>
      <c r="B33" s="31">
        <v>4711545314663990</v>
      </c>
      <c r="C33" s="26">
        <v>-7420620849339080</v>
      </c>
      <c r="D33" t="str">
        <f>REPLACE(B33,2,0,".")</f>
        <v>4.711545314663990</v>
      </c>
      <c r="E33" s="11" t="str">
        <f>REPLACE(C33,4,0,".")</f>
        <v>-74.20620849339080</v>
      </c>
      <c r="F33" t="str">
        <f>LEFT(D33,7)</f>
        <v>4.71154</v>
      </c>
      <c r="G33" t="str">
        <f t="shared" si="4"/>
        <v>-74.20620</v>
      </c>
    </row>
    <row r="34" spans="1:7">
      <c r="A34" s="24" t="s">
        <v>859</v>
      </c>
      <c r="B34" s="31">
        <v>5404325191040160</v>
      </c>
      <c r="C34" s="26">
        <v>-7379561358437780</v>
      </c>
      <c r="D34" t="str">
        <f>REPLACE(B34,2,0,".")</f>
        <v>5.404325191040160</v>
      </c>
      <c r="E34" s="11" t="str">
        <f>REPLACE(C34,4,0,".")</f>
        <v>-73.79561358437780</v>
      </c>
      <c r="F34" t="str">
        <f>LEFT(D34,7)</f>
        <v>5.40432</v>
      </c>
      <c r="G34" t="str">
        <f t="shared" si="4"/>
        <v>-73.79561</v>
      </c>
    </row>
    <row r="35" spans="1:7">
      <c r="A35" s="25" t="s">
        <v>511</v>
      </c>
      <c r="B35" s="31">
        <v>4.31039196871172E+16</v>
      </c>
      <c r="C35" s="26">
        <v>-7480311181121900</v>
      </c>
      <c r="D35" t="str">
        <f>REPLACE(B35,2,0,".")</f>
        <v>4.3103919687117200</v>
      </c>
      <c r="E35" s="11" t="str">
        <f>REPLACE(C35,4,0,".")</f>
        <v>-74.80311181121900</v>
      </c>
      <c r="F35" t="str">
        <f>LEFT(D35,7)</f>
        <v>4.31039</v>
      </c>
      <c r="G35" t="str">
        <f t="shared" si="4"/>
        <v>-74.80311</v>
      </c>
    </row>
    <row r="36" spans="1:7">
      <c r="A36" s="34" t="s">
        <v>351</v>
      </c>
      <c r="B36">
        <v>115344384</v>
      </c>
      <c r="C36">
        <v>-72953625</v>
      </c>
      <c r="D36" t="str">
        <f>REPLACE(B36,3,0,".")</f>
        <v>11.5344384</v>
      </c>
      <c r="E36" s="11" t="str">
        <f>REPLACE(C36,4,0,".")</f>
        <v>-72.953625</v>
      </c>
      <c r="F36" t="str">
        <f>LEFT(D36,8)</f>
        <v>11.53443</v>
      </c>
      <c r="G36" t="str">
        <f t="shared" si="4"/>
        <v>-72.95362</v>
      </c>
    </row>
    <row r="37" spans="1:7">
      <c r="A37" s="20" t="s">
        <v>860</v>
      </c>
      <c r="B37" s="31">
        <v>6679525127536210</v>
      </c>
      <c r="C37" s="26">
        <v>-7324005616523260</v>
      </c>
      <c r="D37" t="str">
        <f>REPLACE(B37,2,0,".")</f>
        <v>6.679525127536210</v>
      </c>
      <c r="E37" s="11" t="str">
        <f>REPLACE(C37,4,0,".")</f>
        <v>-73.24005616523260</v>
      </c>
      <c r="F37" t="str">
        <f>LEFT(D37,7)</f>
        <v>6.67952</v>
      </c>
      <c r="G37" t="str">
        <f t="shared" si="4"/>
        <v>-73.24005</v>
      </c>
    </row>
    <row r="38" spans="1:7">
      <c r="A38" s="24" t="s">
        <v>861</v>
      </c>
      <c r="B38" s="31">
        <v>2315918148936360</v>
      </c>
      <c r="C38" s="26">
        <v>1132441016537150</v>
      </c>
      <c r="D38" t="str">
        <f>REPLACE(B38,2,0,".")</f>
        <v>2.315918148936360</v>
      </c>
      <c r="E38" s="11" t="str">
        <f>REPLACE(C38,4,0,".")</f>
        <v>113.2441016537150</v>
      </c>
      <c r="F38" s="42" t="s">
        <v>862</v>
      </c>
      <c r="G38" t="str">
        <f t="shared" si="4"/>
        <v>113.24410</v>
      </c>
    </row>
    <row r="39" spans="1:7">
      <c r="A39" s="24" t="s">
        <v>527</v>
      </c>
      <c r="B39" s="31">
        <v>1.96099477727647E+16</v>
      </c>
      <c r="C39" s="26">
        <v>-7214625154351970</v>
      </c>
      <c r="D39" t="str">
        <f>REPLACE(B39,2,0,".")</f>
        <v>1.9609947772764700</v>
      </c>
      <c r="E39" s="11" t="str">
        <f>REPLACE(C39,4,0,".")</f>
        <v>-72.14625154351970</v>
      </c>
      <c r="F39" t="str">
        <f>LEFT(D39,7)</f>
        <v>1.96099</v>
      </c>
      <c r="G39" t="str">
        <f t="shared" si="4"/>
        <v>-72.14625</v>
      </c>
    </row>
    <row r="40" spans="1:7">
      <c r="A40" s="24" t="s">
        <v>863</v>
      </c>
      <c r="E40" s="11"/>
      <c r="F40" s="43" t="s">
        <v>864</v>
      </c>
      <c r="G40" s="43" t="s">
        <v>865</v>
      </c>
    </row>
    <row r="41" spans="1:7">
      <c r="A41" s="25" t="s">
        <v>169</v>
      </c>
      <c r="B41" s="31">
        <v>2.54871325199031E+16</v>
      </c>
      <c r="C41" s="26">
        <v>-7606483670797310</v>
      </c>
      <c r="D41" t="str">
        <f>REPLACE(B41,2,0,".")</f>
        <v>2.5487132519903100</v>
      </c>
      <c r="E41" s="11" t="str">
        <f>REPLACE(C41,4,0,".")</f>
        <v>-76.06483670797310</v>
      </c>
      <c r="F41" t="str">
        <f>LEFT(D41,7)</f>
        <v>2.54871</v>
      </c>
      <c r="G41" t="str">
        <f>LEFT(E41,9)</f>
        <v>-76.06483</v>
      </c>
    </row>
    <row r="42" spans="1:7">
      <c r="A42" s="25" t="s">
        <v>866</v>
      </c>
      <c r="E42" s="11"/>
      <c r="F42" s="43" t="s">
        <v>867</v>
      </c>
      <c r="G42" s="43" t="s">
        <v>868</v>
      </c>
    </row>
    <row r="43" spans="1:7">
      <c r="A43" s="25" t="s">
        <v>869</v>
      </c>
      <c r="B43">
        <v>16006785</v>
      </c>
      <c r="C43" s="26">
        <v>-769762687</v>
      </c>
      <c r="D43" t="str">
        <f>REPLACE(B43,2,0,".")</f>
        <v>1.6006785</v>
      </c>
      <c r="E43" s="11" t="str">
        <f>REPLACE(C43,4,0,".")</f>
        <v>-76.9762687</v>
      </c>
      <c r="F43" t="str">
        <f>LEFT(D43,7)</f>
        <v>1.60067</v>
      </c>
      <c r="G43" t="str">
        <f t="shared" si="4"/>
        <v>-76.97626</v>
      </c>
    </row>
    <row r="44" spans="1:7">
      <c r="A44" s="24" t="s">
        <v>870</v>
      </c>
      <c r="B44" s="31">
        <v>9917671756661290</v>
      </c>
      <c r="C44" s="26">
        <v>-7406280029541380</v>
      </c>
      <c r="D44" t="str">
        <f>REPLACE(B44,2,0,".")</f>
        <v>9.917671756661290</v>
      </c>
      <c r="E44" s="11" t="str">
        <f>REPLACE(C44,4,0,".")</f>
        <v>-74.06280029541380</v>
      </c>
      <c r="F44" t="str">
        <f t="shared" ref="F44:F61" si="5">LEFT(D44,8)</f>
        <v>9.917671</v>
      </c>
      <c r="G44" t="str">
        <f t="shared" si="4"/>
        <v>-74.06280</v>
      </c>
    </row>
    <row r="45" spans="1:7">
      <c r="A45" s="24" t="s">
        <v>871</v>
      </c>
      <c r="E45" s="11"/>
      <c r="F45" s="43" t="s">
        <v>872</v>
      </c>
      <c r="G45" s="43" t="s">
        <v>873</v>
      </c>
    </row>
    <row r="46" spans="1:7">
      <c r="A46" s="25" t="s">
        <v>874</v>
      </c>
      <c r="B46" s="31">
        <v>1.13778579581988E+16</v>
      </c>
      <c r="C46" s="26">
        <v>-7224339693710040</v>
      </c>
      <c r="D46" t="str">
        <f>REPLACE(B46,3,0,".")</f>
        <v>11.377857958198800</v>
      </c>
      <c r="E46" s="11" t="str">
        <f>REPLACE(C46,4,0,".")</f>
        <v>-72.24339693710040</v>
      </c>
      <c r="F46" t="str">
        <f t="shared" si="5"/>
        <v>11.37785</v>
      </c>
      <c r="G46" t="str">
        <f t="shared" si="4"/>
        <v>-72.24339</v>
      </c>
    </row>
    <row r="47" spans="1:7">
      <c r="A47" s="24" t="s">
        <v>310</v>
      </c>
      <c r="B47" s="31">
        <v>505364497512753</v>
      </c>
      <c r="C47" s="26">
        <v>-7549738315514960</v>
      </c>
      <c r="D47" t="str">
        <f>REPLACE(B47,2,0,".")</f>
        <v>5.05364497512753</v>
      </c>
      <c r="E47" s="11" t="str">
        <f>REPLACE(C47,4,0,".")</f>
        <v>-75.49738315514960</v>
      </c>
      <c r="F47" t="str">
        <f t="shared" si="5"/>
        <v>5.053644</v>
      </c>
      <c r="G47" t="str">
        <f t="shared" si="4"/>
        <v>-75.49738</v>
      </c>
    </row>
    <row r="48" spans="1:7">
      <c r="A48" s="25" t="s">
        <v>438</v>
      </c>
      <c r="B48" s="31">
        <v>5475047071174830</v>
      </c>
      <c r="C48" s="26">
        <v>-7560018196987790</v>
      </c>
      <c r="D48" t="str">
        <f>REPLACE(B48,2,0,".")</f>
        <v>5.475047071174830</v>
      </c>
      <c r="E48" s="11" t="str">
        <f>REPLACE(C48,4,0,".")</f>
        <v>-75.60018196987790</v>
      </c>
      <c r="F48" t="str">
        <f t="shared" si="5"/>
        <v>5.475047</v>
      </c>
      <c r="G48" t="str">
        <f t="shared" si="4"/>
        <v>-75.60018</v>
      </c>
    </row>
    <row r="49" spans="1:7">
      <c r="A49" s="25" t="s">
        <v>875</v>
      </c>
      <c r="B49" s="31">
        <v>6216123118943550</v>
      </c>
      <c r="C49" s="26">
        <v>-7557667643023620</v>
      </c>
      <c r="D49" t="str">
        <f>REPLACE(B49,2,0,".")</f>
        <v>6.216123118943550</v>
      </c>
      <c r="E49" s="11" t="str">
        <f>REPLACE(C49,4,0,".")</f>
        <v>-75.57667643023620</v>
      </c>
      <c r="F49" t="str">
        <f t="shared" si="5"/>
        <v>6.216123</v>
      </c>
      <c r="G49" t="str">
        <f t="shared" si="4"/>
        <v>-75.57667</v>
      </c>
    </row>
    <row r="50" spans="1:7">
      <c r="A50" s="2" t="s">
        <v>876</v>
      </c>
      <c r="B50" s="31">
        <v>4138024529068210</v>
      </c>
      <c r="C50" s="26">
        <v>-7362869683690400</v>
      </c>
      <c r="D50" t="str">
        <f>REPLACE(B50,2,0,".")</f>
        <v>4.138024529068210</v>
      </c>
      <c r="E50" s="11" t="str">
        <f>REPLACE(C50,4,0,".")</f>
        <v>-73.62869683690400</v>
      </c>
      <c r="F50" t="str">
        <f t="shared" si="5"/>
        <v>4.138024</v>
      </c>
      <c r="G50" t="str">
        <f t="shared" si="4"/>
        <v>-73.62869</v>
      </c>
    </row>
    <row r="51" spans="1:7">
      <c r="A51" s="24" t="s">
        <v>877</v>
      </c>
      <c r="B51" s="31">
        <v>193904678</v>
      </c>
      <c r="C51" s="26">
        <v>-994554443</v>
      </c>
      <c r="D51" t="str">
        <f>REPLACE(B51,3,0,".")</f>
        <v>19.3904678</v>
      </c>
      <c r="E51" s="11" t="str">
        <f>REPLACE(C51,4,0,".")</f>
        <v>-99.4554443</v>
      </c>
      <c r="F51" t="str">
        <f t="shared" si="5"/>
        <v>19.39046</v>
      </c>
      <c r="G51" t="str">
        <f t="shared" si="4"/>
        <v>-99.45544</v>
      </c>
    </row>
    <row r="52" spans="1:7">
      <c r="A52" s="25" t="s">
        <v>506</v>
      </c>
      <c r="B52" s="31">
        <v>1.11428584327187E+16</v>
      </c>
      <c r="C52" s="26">
        <v>-7411705533929150</v>
      </c>
      <c r="D52" t="str">
        <f>REPLACE(B52,3,0,".")</f>
        <v>11.142858432718700</v>
      </c>
      <c r="E52" s="11" t="str">
        <f>REPLACE(C52,4,0,".")</f>
        <v>-74.11705533929150</v>
      </c>
      <c r="F52" t="str">
        <f t="shared" si="5"/>
        <v>11.14285</v>
      </c>
      <c r="G52" t="str">
        <f t="shared" si="4"/>
        <v>-74.11705</v>
      </c>
    </row>
    <row r="53" spans="1:7">
      <c r="A53" s="25" t="s">
        <v>878</v>
      </c>
      <c r="B53" s="31">
        <v>1.15241553460592E+16</v>
      </c>
      <c r="C53" s="26">
        <v>-7665068698053000</v>
      </c>
      <c r="D53" t="str">
        <f>REPLACE(B53,2,0,".")</f>
        <v>1.1524155346059200</v>
      </c>
      <c r="E53" s="11" t="str">
        <f>REPLACE(C53,4,0,".")</f>
        <v>-76.65068698053000</v>
      </c>
      <c r="F53" t="str">
        <f t="shared" si="5"/>
        <v>1.152415</v>
      </c>
      <c r="G53" t="str">
        <f t="shared" si="4"/>
        <v>-76.65068</v>
      </c>
    </row>
    <row r="54" spans="1:7">
      <c r="A54" s="24" t="s">
        <v>326</v>
      </c>
      <c r="B54" s="31">
        <v>924118435179811</v>
      </c>
      <c r="C54" s="26">
        <v>-7442586978958250</v>
      </c>
      <c r="D54" t="str">
        <f>REPLACE(B54,2,0,".")</f>
        <v>9.24118435179811</v>
      </c>
      <c r="E54" s="11" t="str">
        <f>REPLACE(C54,4,0,".")</f>
        <v>-74.42586978958250</v>
      </c>
      <c r="F54" t="str">
        <f t="shared" si="5"/>
        <v>9.241184</v>
      </c>
      <c r="G54" t="str">
        <f t="shared" si="4"/>
        <v>-74.42586</v>
      </c>
    </row>
    <row r="55" spans="1:7">
      <c r="A55" s="24" t="s">
        <v>602</v>
      </c>
      <c r="B55" s="31">
        <v>8749009303602400</v>
      </c>
      <c r="C55" s="26">
        <v>-7587888150267840</v>
      </c>
      <c r="D55" t="str">
        <f>REPLACE(B55,2,0,".")</f>
        <v>8.749009303602400</v>
      </c>
      <c r="E55" s="11" t="str">
        <f>REPLACE(C55,4,0,".")</f>
        <v>-75.87888150267840</v>
      </c>
      <c r="F55" t="str">
        <f t="shared" si="5"/>
        <v>8.749009</v>
      </c>
      <c r="G55" t="str">
        <f t="shared" si="4"/>
        <v>-75.87888</v>
      </c>
    </row>
    <row r="56" spans="1:7">
      <c r="A56" s="24" t="s">
        <v>879</v>
      </c>
      <c r="B56" s="31">
        <v>3.6224023859667904E+16</v>
      </c>
      <c r="C56" s="26">
        <v>-7509344101137740</v>
      </c>
      <c r="D56" t="str">
        <f>REPLACE(B56,2,0,".")</f>
        <v>3.6224023859667900</v>
      </c>
      <c r="E56" s="11" t="str">
        <f>REPLACE(C56,4,0,".")</f>
        <v>-75.09344101137740</v>
      </c>
      <c r="F56" t="str">
        <f t="shared" si="5"/>
        <v>3.622402</v>
      </c>
      <c r="G56" t="str">
        <f t="shared" si="4"/>
        <v>-75.09344</v>
      </c>
    </row>
    <row r="57" spans="1:7">
      <c r="A57" s="25" t="s">
        <v>533</v>
      </c>
      <c r="B57" s="31">
        <v>5066891947235170</v>
      </c>
      <c r="C57" s="26">
        <v>-7387776417580510</v>
      </c>
      <c r="D57" t="str">
        <f>REPLACE(B57,2,0,".")</f>
        <v>5.066891947235170</v>
      </c>
      <c r="E57" s="11" t="str">
        <f>REPLACE(C57,4,0,".")</f>
        <v>-73.87776417580510</v>
      </c>
      <c r="F57" t="str">
        <f t="shared" si="5"/>
        <v>5.066891</v>
      </c>
      <c r="G57" t="str">
        <f t="shared" si="4"/>
        <v>-73.87776</v>
      </c>
    </row>
    <row r="58" spans="1:7">
      <c r="A58" s="25" t="s">
        <v>880</v>
      </c>
      <c r="B58" s="31">
        <v>4307488762157300</v>
      </c>
      <c r="C58" s="26">
        <v>-7461933425949360</v>
      </c>
      <c r="D58" t="str">
        <f>REPLACE(B58,2,0,".")</f>
        <v>4.307488762157300</v>
      </c>
      <c r="E58" s="11" t="str">
        <f>REPLACE(C58,4,0,".")</f>
        <v>-74.61933425949360</v>
      </c>
      <c r="F58" t="str">
        <f t="shared" si="5"/>
        <v>4.307488</v>
      </c>
      <c r="G58" t="str">
        <f t="shared" si="4"/>
        <v>-74.61933</v>
      </c>
    </row>
    <row r="59" spans="1:7">
      <c r="A59" s="48" t="s">
        <v>881</v>
      </c>
      <c r="E59" s="11"/>
      <c r="F59" s="43" t="s">
        <v>882</v>
      </c>
      <c r="G59" s="43" t="s">
        <v>883</v>
      </c>
    </row>
    <row r="60" spans="1:7" ht="15">
      <c r="A60" s="48" t="s">
        <v>884</v>
      </c>
      <c r="E60" s="11"/>
      <c r="F60" s="43" t="s">
        <v>885</v>
      </c>
      <c r="G60" s="43" t="s">
        <v>886</v>
      </c>
    </row>
    <row r="61" spans="1:7">
      <c r="A61" s="24" t="s">
        <v>887</v>
      </c>
      <c r="B61" s="31">
        <v>3.9340566766435296E+16</v>
      </c>
      <c r="C61" s="26">
        <v>-752214265123936</v>
      </c>
      <c r="D61" t="str">
        <f>REPLACE(B61,2,0,".")</f>
        <v>3.9340566766435300</v>
      </c>
      <c r="E61" s="11" t="str">
        <f>REPLACE(C61,4,0,".")</f>
        <v>-75.2214265123936</v>
      </c>
      <c r="F61" t="str">
        <f t="shared" si="5"/>
        <v>3.934056</v>
      </c>
      <c r="G61" t="str">
        <f t="shared" si="4"/>
        <v>-75.22142</v>
      </c>
    </row>
    <row r="62" spans="1:7">
      <c r="A62" s="24" t="s">
        <v>888</v>
      </c>
      <c r="E62" s="11"/>
      <c r="F62" s="43" t="s">
        <v>889</v>
      </c>
      <c r="G62" s="43" t="s">
        <v>890</v>
      </c>
    </row>
    <row r="63" spans="1:7">
      <c r="A63" s="24" t="s">
        <v>891</v>
      </c>
      <c r="D63" s="26"/>
    </row>
    <row r="64" spans="1:7">
      <c r="A64" s="25" t="s">
        <v>892</v>
      </c>
      <c r="B64" s="31">
        <v>1210092679675750</v>
      </c>
      <c r="C64" s="26">
        <v>-7727464904507930</v>
      </c>
      <c r="D64" t="str">
        <f>REPLACE(B64,2,0,".")</f>
        <v>1.210092679675750</v>
      </c>
      <c r="E64" s="11" t="str">
        <f>REPLACE(C64,4,0,".")</f>
        <v>-77.27464904507930</v>
      </c>
      <c r="F64" t="str">
        <f>LEFT(D64,8)</f>
        <v>1.210092</v>
      </c>
      <c r="G64" t="str">
        <f t="shared" ref="G64:G74" si="6">LEFT(E64,9)</f>
        <v>-77.27464</v>
      </c>
    </row>
    <row r="65" spans="1:7">
      <c r="A65" s="33" t="s">
        <v>893</v>
      </c>
      <c r="B65" s="31">
        <v>2.71352827045628E+16</v>
      </c>
      <c r="C65" s="26">
        <v>-7656926228902830</v>
      </c>
      <c r="D65" t="str">
        <f>REPLACE(B65,2,0,".")</f>
        <v>2.7135282704562800</v>
      </c>
      <c r="E65" s="11" t="str">
        <f>REPLACE(C65,4,0,".")</f>
        <v>-76.56926228902830</v>
      </c>
      <c r="F65" t="str">
        <f>LEFT(D65,8)</f>
        <v>2.713528</v>
      </c>
      <c r="G65" t="str">
        <f t="shared" si="6"/>
        <v>-76.56926</v>
      </c>
    </row>
    <row r="66" spans="1:7">
      <c r="A66" s="20" t="s">
        <v>113</v>
      </c>
      <c r="B66" s="32">
        <v>1.85864218513746E+16</v>
      </c>
      <c r="C66" s="26">
        <v>-7604796697597840</v>
      </c>
      <c r="D66" t="str">
        <f>REPLACE(B66,2,0,".")</f>
        <v>1.8586421851374600</v>
      </c>
      <c r="E66" s="11" t="str">
        <f>REPLACE(C66,4,0,".")</f>
        <v>-76.04796697597840</v>
      </c>
      <c r="F66" t="str">
        <f>LEFT(D66,7)</f>
        <v>1.85864</v>
      </c>
      <c r="G66" t="str">
        <f t="shared" si="6"/>
        <v>-76.04796</v>
      </c>
    </row>
    <row r="67" spans="1:7">
      <c r="A67" s="24" t="s">
        <v>113</v>
      </c>
      <c r="B67" s="31">
        <v>1.85366626082598E+16</v>
      </c>
      <c r="C67" s="26">
        <v>-760459940733739</v>
      </c>
      <c r="D67" t="str">
        <f>REPLACE(B67,2,0,".")</f>
        <v>1.8536662608259800</v>
      </c>
      <c r="E67" s="11" t="str">
        <f>REPLACE(C67,4,0,".")</f>
        <v>-76.0459940733739</v>
      </c>
      <c r="F67" t="str">
        <f t="shared" ref="F67:F74" si="7">LEFT(D67,8)</f>
        <v>1.853666</v>
      </c>
      <c r="G67" t="str">
        <f t="shared" si="6"/>
        <v>-76.04599</v>
      </c>
    </row>
    <row r="68" spans="1:7">
      <c r="A68" s="24" t="s">
        <v>894</v>
      </c>
      <c r="B68" s="31">
        <v>244109138263947</v>
      </c>
      <c r="C68" s="26">
        <v>-7661418300872760</v>
      </c>
      <c r="D68" t="str">
        <f>REPLACE(B68,2,0,".")</f>
        <v>2.44109138263947</v>
      </c>
      <c r="E68" s="11" t="str">
        <f>REPLACE(C68,4,0,".")</f>
        <v>-76.61418300872760</v>
      </c>
      <c r="F68" t="str">
        <f t="shared" si="7"/>
        <v>2.441091</v>
      </c>
      <c r="G68" t="str">
        <f t="shared" si="6"/>
        <v>-76.61418</v>
      </c>
    </row>
    <row r="69" spans="1:7">
      <c r="A69" s="24" t="s">
        <v>895</v>
      </c>
      <c r="B69" s="31">
        <v>627999404522692</v>
      </c>
      <c r="C69" s="26">
        <v>-7110065350153380</v>
      </c>
      <c r="D69" t="str">
        <f>REPLACE(B69,2,0,".")</f>
        <v>6.27999404522692</v>
      </c>
      <c r="E69" s="11" t="str">
        <f>REPLACE(C69,4,0,".")</f>
        <v>-71.10065350153380</v>
      </c>
      <c r="F69" t="str">
        <f t="shared" si="7"/>
        <v>6.279994</v>
      </c>
      <c r="G69" t="str">
        <f t="shared" si="6"/>
        <v>-71.10065</v>
      </c>
    </row>
    <row r="70" spans="1:7">
      <c r="A70" s="25" t="s">
        <v>193</v>
      </c>
      <c r="B70" s="31">
        <v>5689140582629880</v>
      </c>
      <c r="C70" s="26">
        <v>-7665319154610970</v>
      </c>
      <c r="D70" t="str">
        <f>REPLACE(B70,2,0,".")</f>
        <v>5.689140582629880</v>
      </c>
      <c r="E70" s="11" t="str">
        <f>REPLACE(C70,4,0,".")</f>
        <v>-76.65319154610970</v>
      </c>
      <c r="F70" t="str">
        <f t="shared" si="7"/>
        <v>5.689140</v>
      </c>
      <c r="G70" t="str">
        <f t="shared" si="6"/>
        <v>-76.65319</v>
      </c>
    </row>
    <row r="71" spans="1:7">
      <c r="A71" s="25" t="s">
        <v>289</v>
      </c>
      <c r="B71" s="31">
        <v>5340411375453660</v>
      </c>
      <c r="C71" s="26">
        <v>-757310859088828</v>
      </c>
      <c r="D71" t="str">
        <f>REPLACE(B71,2,0,".")</f>
        <v>5.340411375453660</v>
      </c>
      <c r="E71" s="11" t="str">
        <f>REPLACE(C71,4,0,".")</f>
        <v>-75.7310859088828</v>
      </c>
      <c r="F71" t="str">
        <f t="shared" si="7"/>
        <v>5.340411</v>
      </c>
      <c r="G71" t="str">
        <f t="shared" si="6"/>
        <v>-75.73108</v>
      </c>
    </row>
    <row r="72" spans="1:7">
      <c r="A72" s="24" t="s">
        <v>896</v>
      </c>
      <c r="B72" s="31">
        <v>453576517784721</v>
      </c>
      <c r="C72" s="26">
        <v>-7587984349067130</v>
      </c>
      <c r="D72" t="str">
        <f>REPLACE(B72,2,0,".")</f>
        <v>4.53576517784721</v>
      </c>
      <c r="E72" s="11" t="str">
        <f>REPLACE(C72,4,0,".")</f>
        <v>-75.87984349067130</v>
      </c>
      <c r="F72" t="str">
        <f t="shared" si="7"/>
        <v>4.535765</v>
      </c>
      <c r="G72" t="str">
        <f t="shared" si="6"/>
        <v>-75.87984</v>
      </c>
    </row>
    <row r="73" spans="1:7">
      <c r="A73" t="s">
        <v>897</v>
      </c>
      <c r="B73" s="31">
        <v>4745296657328430</v>
      </c>
      <c r="C73" s="29">
        <v>-7453333836105650</v>
      </c>
      <c r="D73" t="str">
        <f>REPLACE(B73,2,0,".")</f>
        <v>4.745296657328430</v>
      </c>
      <c r="E73" s="11" t="str">
        <f>REPLACE(C73,4,0,".")</f>
        <v>-74.53333836105650</v>
      </c>
      <c r="F73" t="str">
        <f t="shared" si="7"/>
        <v>4.745296</v>
      </c>
      <c r="G73" t="str">
        <f t="shared" si="6"/>
        <v>-74.53333</v>
      </c>
    </row>
    <row r="74" spans="1:7">
      <c r="A74" s="24" t="s">
        <v>898</v>
      </c>
      <c r="B74" s="31">
        <v>553958182674053</v>
      </c>
      <c r="C74" s="26">
        <v>-7363170336106320</v>
      </c>
      <c r="D74" t="str">
        <f>REPLACE(B74,2,0,".")</f>
        <v>5.53958182674053</v>
      </c>
      <c r="E74" s="11" t="str">
        <f>REPLACE(C74,4,0,".")</f>
        <v>-73.63170336106320</v>
      </c>
      <c r="F74" t="str">
        <f t="shared" si="7"/>
        <v>5.539581</v>
      </c>
      <c r="G74" t="str">
        <f t="shared" si="6"/>
        <v>-73.63170</v>
      </c>
    </row>
    <row r="75" spans="1:7">
      <c r="A75" s="24" t="s">
        <v>899</v>
      </c>
    </row>
    <row r="76" spans="1:7" ht="29.1">
      <c r="A76" s="25" t="s">
        <v>900</v>
      </c>
      <c r="D76" s="26"/>
      <c r="F76" s="43" t="s">
        <v>901</v>
      </c>
      <c r="G76" s="43" t="s">
        <v>902</v>
      </c>
    </row>
    <row r="77" spans="1:7">
      <c r="A77" s="25" t="s">
        <v>903</v>
      </c>
    </row>
    <row r="78" spans="1:7">
      <c r="A78" s="34" t="s">
        <v>904</v>
      </c>
      <c r="B78" s="31">
        <v>1.17717083446738E+16</v>
      </c>
      <c r="C78" s="26">
        <v>-7804160037226940</v>
      </c>
      <c r="D78" t="str">
        <f>REPLACE(B78,2,0,".")</f>
        <v>1.1771708344673800</v>
      </c>
      <c r="E78" s="11" t="str">
        <f>REPLACE(C78,4,0,".")</f>
        <v>-78.04160037226940</v>
      </c>
      <c r="F78" t="str">
        <f t="shared" ref="F78:F84" si="8">LEFT(D78,8)</f>
        <v>1.177170</v>
      </c>
      <c r="G78" t="str">
        <f t="shared" ref="G78:G109" si="9">LEFT(E78,9)</f>
        <v>-78.04160</v>
      </c>
    </row>
    <row r="79" spans="1:7">
      <c r="A79" s="24" t="s">
        <v>905</v>
      </c>
      <c r="B79" s="31">
        <v>2646884741075540</v>
      </c>
      <c r="C79" s="30">
        <v>-6964856685883110</v>
      </c>
      <c r="D79" t="str">
        <f>REPLACE(B79,2,0,".")</f>
        <v>2.646884741075540</v>
      </c>
      <c r="E79" s="11" t="str">
        <f>REPLACE(C79,4,0,".")</f>
        <v>-69.64856685883110</v>
      </c>
      <c r="F79" t="str">
        <f t="shared" si="8"/>
        <v>2.646884</v>
      </c>
      <c r="G79" t="str">
        <f t="shared" si="9"/>
        <v>-69.64856</v>
      </c>
    </row>
    <row r="80" spans="1:7">
      <c r="A80" s="24" t="s">
        <v>288</v>
      </c>
      <c r="B80" s="31">
        <v>4876955129627010</v>
      </c>
      <c r="C80" s="26">
        <v>-7585371971527160</v>
      </c>
      <c r="D80" t="str">
        <f>REPLACE(B80,2,0,".")</f>
        <v>4.876955129627010</v>
      </c>
      <c r="E80" s="11" t="str">
        <f>REPLACE(C80,4,0,".")</f>
        <v>-75.85371971527160</v>
      </c>
      <c r="F80" t="str">
        <f t="shared" si="8"/>
        <v>4.876955</v>
      </c>
      <c r="G80" t="str">
        <f t="shared" si="9"/>
        <v>-75.85371</v>
      </c>
    </row>
    <row r="81" spans="1:7">
      <c r="A81" s="25" t="s">
        <v>610</v>
      </c>
      <c r="B81" s="31">
        <v>1.07888012258865E+16</v>
      </c>
      <c r="C81" s="26">
        <v>-7475713227805100</v>
      </c>
      <c r="D81" t="str">
        <f>REPLACE(B81,3,0,".")</f>
        <v>10.788801225886500</v>
      </c>
      <c r="E81" s="11" t="str">
        <f>REPLACE(C81,4,0,".")</f>
        <v>-74.75713227805100</v>
      </c>
      <c r="F81" t="str">
        <f t="shared" si="8"/>
        <v>10.78880</v>
      </c>
      <c r="G81" t="str">
        <f t="shared" si="9"/>
        <v>-74.75713</v>
      </c>
    </row>
    <row r="82" spans="1:7">
      <c r="A82" s="20" t="s">
        <v>653</v>
      </c>
      <c r="B82" s="31">
        <v>1.88111318678831E+16</v>
      </c>
      <c r="C82" s="26">
        <v>-7626856095803460</v>
      </c>
      <c r="D82" t="str">
        <f>REPLACE(B82,2,0,".")</f>
        <v>1.8811131867883100</v>
      </c>
      <c r="E82" s="11" t="str">
        <f>REPLACE(C82,4,0,".")</f>
        <v>-76.26856095803460</v>
      </c>
      <c r="F82" t="str">
        <f t="shared" si="8"/>
        <v>1.881113</v>
      </c>
      <c r="G82" t="str">
        <f t="shared" si="9"/>
        <v>-76.26856</v>
      </c>
    </row>
    <row r="83" spans="1:7">
      <c r="A83" s="25" t="s">
        <v>906</v>
      </c>
      <c r="B83" s="31">
        <v>1.07729606535098E+16</v>
      </c>
      <c r="C83" s="26">
        <v>-7300323005933120</v>
      </c>
      <c r="D83" t="str">
        <f>REPLACE(B83,3,0,".")</f>
        <v>10.772960653509800</v>
      </c>
      <c r="E83" s="11" t="str">
        <f>REPLACE(C83,4,0,".")</f>
        <v>-73.00323005933120</v>
      </c>
      <c r="F83" t="str">
        <f t="shared" si="8"/>
        <v>10.77296</v>
      </c>
      <c r="G83" t="str">
        <f t="shared" si="9"/>
        <v>-73.00323</v>
      </c>
    </row>
    <row r="84" spans="1:7">
      <c r="A84" s="33" t="s">
        <v>907</v>
      </c>
      <c r="B84" s="31">
        <v>1.01198001172536E+16</v>
      </c>
      <c r="C84" s="26">
        <v>-7301104762911200</v>
      </c>
      <c r="D84" t="str">
        <f>REPLACE(B84,3,0,".")</f>
        <v>10.119800117253600</v>
      </c>
      <c r="E84" s="11" t="str">
        <f>REPLACE(C84,4,0,".")</f>
        <v>-73.01104762911200</v>
      </c>
      <c r="F84" t="str">
        <f t="shared" si="8"/>
        <v>10.11980</v>
      </c>
      <c r="G84" t="str">
        <f t="shared" si="9"/>
        <v>-73.01104</v>
      </c>
    </row>
    <row r="85" spans="1:7">
      <c r="A85" s="24" t="s">
        <v>908</v>
      </c>
      <c r="B85" s="31">
        <v>3.11315288765787E+16</v>
      </c>
      <c r="C85" s="26">
        <v>1.2152756456942E+16</v>
      </c>
      <c r="D85" t="str">
        <f>REPLACE(B85,2,0,".")</f>
        <v>3.1131528876578700</v>
      </c>
      <c r="E85" s="11" t="str">
        <f>REPLACE(C85,4,0,".")</f>
        <v>121.52756456942000</v>
      </c>
      <c r="F85" s="43" t="s">
        <v>909</v>
      </c>
      <c r="G85" t="str">
        <f t="shared" si="9"/>
        <v>121.52756</v>
      </c>
    </row>
    <row r="86" spans="1:7">
      <c r="A86" s="25" t="s">
        <v>175</v>
      </c>
      <c r="B86" s="31">
        <v>1.08032295910806E+16</v>
      </c>
      <c r="C86" s="26">
        <v>-7370472101238270</v>
      </c>
      <c r="D86" t="str">
        <f>REPLACE(B86,3,0,".")</f>
        <v>10.803229591080600</v>
      </c>
      <c r="E86" s="11" t="str">
        <f>REPLACE(C86,4,0,".")</f>
        <v>-73.70472101238270</v>
      </c>
      <c r="F86" t="str">
        <f t="shared" ref="F86:F109" si="10">LEFT(D86,8)</f>
        <v>10.80322</v>
      </c>
      <c r="G86" t="str">
        <f t="shared" si="9"/>
        <v>-73.70472</v>
      </c>
    </row>
    <row r="87" spans="1:7">
      <c r="A87" s="25" t="s">
        <v>910</v>
      </c>
      <c r="B87" s="31">
        <v>2612557696041020</v>
      </c>
      <c r="C87" s="26">
        <v>-7637683246411920</v>
      </c>
      <c r="D87" t="str">
        <f>REPLACE(B87,2,0,".")</f>
        <v>2.612557696041020</v>
      </c>
      <c r="E87" s="11" t="str">
        <f>REPLACE(C87,4,0,".")</f>
        <v>-76.37683246411920</v>
      </c>
      <c r="F87" t="str">
        <f t="shared" si="10"/>
        <v>2.612557</v>
      </c>
      <c r="G87" t="str">
        <f t="shared" si="9"/>
        <v>-76.37683</v>
      </c>
    </row>
    <row r="88" spans="1:7">
      <c r="A88" s="24" t="s">
        <v>911</v>
      </c>
      <c r="B88" s="31">
        <v>5502895488591320</v>
      </c>
      <c r="C88" s="26">
        <v>-738528322675445</v>
      </c>
      <c r="D88" t="str">
        <f>REPLACE(B88,2,0,".")</f>
        <v>5.502895488591320</v>
      </c>
      <c r="E88" s="11" t="str">
        <f>REPLACE(C88,4,0,".")</f>
        <v>-73.8528322675445</v>
      </c>
      <c r="F88" t="str">
        <f t="shared" si="10"/>
        <v>5.502895</v>
      </c>
      <c r="G88" t="str">
        <f t="shared" si="9"/>
        <v>-73.85283</v>
      </c>
    </row>
    <row r="89" spans="1:7">
      <c r="A89" s="25" t="s">
        <v>317</v>
      </c>
      <c r="B89" s="31">
        <v>4907192846238160</v>
      </c>
      <c r="C89" s="26">
        <v>-7394150065508740</v>
      </c>
      <c r="D89" t="str">
        <f>REPLACE(B89,2,0,".")</f>
        <v>4.907192846238160</v>
      </c>
      <c r="E89" s="11" t="str">
        <f>REPLACE(C89,4,0,".")</f>
        <v>-73.94150065508740</v>
      </c>
      <c r="F89" t="str">
        <f t="shared" si="10"/>
        <v>4.907192</v>
      </c>
      <c r="G89" t="str">
        <f t="shared" si="9"/>
        <v>-73.94150</v>
      </c>
    </row>
    <row r="90" spans="1:7">
      <c r="A90" s="24" t="s">
        <v>51</v>
      </c>
      <c r="B90" s="26">
        <v>2.95450128670983E+16</v>
      </c>
      <c r="C90" s="30">
        <v>-7669430800154390</v>
      </c>
      <c r="D90" t="str">
        <f>REPLACE(B90,2,0,".")</f>
        <v>2.9545012867098300</v>
      </c>
      <c r="E90" s="11" t="str">
        <f>REPLACE(C90,4,0,".")</f>
        <v>-76.69430800154390</v>
      </c>
      <c r="F90" t="str">
        <f t="shared" si="10"/>
        <v>2.954501</v>
      </c>
      <c r="G90" t="str">
        <f t="shared" si="9"/>
        <v>-76.69430</v>
      </c>
    </row>
    <row r="91" spans="1:7">
      <c r="A91" s="24" t="s">
        <v>912</v>
      </c>
      <c r="B91" s="31">
        <v>5637064875949180</v>
      </c>
      <c r="C91" s="26">
        <v>-7558801848146130</v>
      </c>
      <c r="D91" t="str">
        <f>REPLACE(B91,2,0,".")</f>
        <v>5.637064875949180</v>
      </c>
      <c r="E91" s="11" t="str">
        <f>REPLACE(C91,4,0,".")</f>
        <v>-75.58801848146130</v>
      </c>
      <c r="F91" t="str">
        <f t="shared" si="10"/>
        <v>5.637064</v>
      </c>
      <c r="G91" t="str">
        <f t="shared" si="9"/>
        <v>-75.58801</v>
      </c>
    </row>
    <row r="92" spans="1:7">
      <c r="A92" s="24" t="s">
        <v>913</v>
      </c>
      <c r="B92" s="31">
        <v>5453561005321650</v>
      </c>
      <c r="C92" s="26">
        <v>-7381470703841990</v>
      </c>
      <c r="D92" t="str">
        <f>REPLACE(B92,2,0,".")</f>
        <v>5.453561005321650</v>
      </c>
      <c r="E92" s="11" t="str">
        <f>REPLACE(C92,4,0,".")</f>
        <v>-73.81470703841990</v>
      </c>
      <c r="F92" t="str">
        <f t="shared" si="10"/>
        <v>5.453561</v>
      </c>
      <c r="G92" t="str">
        <f t="shared" si="9"/>
        <v>-73.81470</v>
      </c>
    </row>
    <row r="93" spans="1:7">
      <c r="A93" s="24" t="s">
        <v>914</v>
      </c>
      <c r="B93" s="31">
        <v>562011025013234</v>
      </c>
      <c r="C93" s="26">
        <v>-7362027133434600</v>
      </c>
      <c r="D93" t="str">
        <f>REPLACE(B93,2,0,".")</f>
        <v>5.62011025013234</v>
      </c>
      <c r="E93" s="11" t="str">
        <f>REPLACE(C93,4,0,".")</f>
        <v>-73.62027133434600</v>
      </c>
      <c r="F93" t="str">
        <f t="shared" si="10"/>
        <v>5.620110</v>
      </c>
      <c r="G93" t="str">
        <f t="shared" si="9"/>
        <v>-73.62027</v>
      </c>
    </row>
    <row r="94" spans="1:7">
      <c r="A94" s="34" t="s">
        <v>385</v>
      </c>
      <c r="B94" s="31">
        <v>142729717904575</v>
      </c>
      <c r="C94" s="26">
        <v>-7709767462867660</v>
      </c>
      <c r="D94" t="str">
        <f>REPLACE(B94,2,0,".")</f>
        <v>1.42729717904575</v>
      </c>
      <c r="E94" s="11" t="str">
        <f>REPLACE(C94,4,0,".")</f>
        <v>-77.09767462867660</v>
      </c>
      <c r="F94" t="str">
        <f t="shared" si="10"/>
        <v>1.427297</v>
      </c>
      <c r="G94" t="str">
        <f t="shared" si="9"/>
        <v>-77.09767</v>
      </c>
    </row>
    <row r="95" spans="1:7">
      <c r="A95" s="24" t="s">
        <v>915</v>
      </c>
      <c r="B95" s="31">
        <v>2.45220234017254E+16</v>
      </c>
      <c r="C95" s="26">
        <v>-768112572944454</v>
      </c>
      <c r="D95" t="str">
        <f>REPLACE(B95,2,0,".")</f>
        <v>2.4522023401725400</v>
      </c>
      <c r="E95" s="11" t="str">
        <f>REPLACE(C95,4,0,".")</f>
        <v>-76.8112572944454</v>
      </c>
      <c r="F95" t="str">
        <f t="shared" si="10"/>
        <v>2.452202</v>
      </c>
      <c r="G95" t="str">
        <f t="shared" si="9"/>
        <v>-76.81125</v>
      </c>
    </row>
    <row r="96" spans="1:7">
      <c r="A96" s="25" t="s">
        <v>916</v>
      </c>
      <c r="B96" s="31">
        <v>9328041425226080</v>
      </c>
      <c r="C96" s="26">
        <v>-7436345464209760</v>
      </c>
      <c r="D96" t="str">
        <f>REPLACE(B96,2,0,".")</f>
        <v>9.328041425226080</v>
      </c>
      <c r="E96" s="11" t="str">
        <f>REPLACE(C96,4,0,".")</f>
        <v>-74.36345464209760</v>
      </c>
      <c r="F96" t="str">
        <f t="shared" si="10"/>
        <v>9.328041</v>
      </c>
      <c r="G96" t="str">
        <f t="shared" si="9"/>
        <v>-74.36345</v>
      </c>
    </row>
    <row r="97" spans="1:7">
      <c r="A97" s="24" t="s">
        <v>917</v>
      </c>
      <c r="B97" s="31">
        <v>557885984104821</v>
      </c>
      <c r="C97" s="26">
        <v>-7364729563673080</v>
      </c>
      <c r="D97" t="str">
        <f>REPLACE(B97,2,0,".")</f>
        <v>5.57885984104821</v>
      </c>
      <c r="E97" s="11" t="str">
        <f>REPLACE(C97,4,0,".")</f>
        <v>-73.64729563673080</v>
      </c>
      <c r="F97" t="str">
        <f t="shared" si="10"/>
        <v>5.578859</v>
      </c>
      <c r="G97" t="str">
        <f t="shared" si="9"/>
        <v>-73.64729</v>
      </c>
    </row>
    <row r="98" spans="1:7">
      <c r="A98" s="25" t="s">
        <v>918</v>
      </c>
      <c r="B98" s="31">
        <v>4254571818973120</v>
      </c>
      <c r="C98" s="26">
        <v>-7464637651319290</v>
      </c>
      <c r="D98" t="str">
        <f>REPLACE(B98,2,0,".")</f>
        <v>4.254571818973120</v>
      </c>
      <c r="E98" s="11" t="str">
        <f>REPLACE(C98,4,0,".")</f>
        <v>-74.64637651319290</v>
      </c>
      <c r="F98" t="str">
        <f t="shared" si="10"/>
        <v>4.254571</v>
      </c>
      <c r="G98" t="str">
        <f t="shared" si="9"/>
        <v>-74.64637</v>
      </c>
    </row>
    <row r="99" spans="1:7">
      <c r="A99" s="25" t="s">
        <v>622</v>
      </c>
      <c r="B99" s="31">
        <v>1.08738159505361E+16</v>
      </c>
      <c r="C99" s="26">
        <v>-7497791188705370</v>
      </c>
      <c r="D99" t="str">
        <f>REPLACE(B99,3,0,".")</f>
        <v>10.873815950536100</v>
      </c>
      <c r="E99" s="11" t="str">
        <f>REPLACE(C99,4,0,".")</f>
        <v>-74.97791188705370</v>
      </c>
      <c r="F99" t="str">
        <f t="shared" si="10"/>
        <v>10.87381</v>
      </c>
      <c r="G99" t="str">
        <f t="shared" si="9"/>
        <v>-74.97791</v>
      </c>
    </row>
    <row r="100" spans="1:7">
      <c r="A100" s="25" t="s">
        <v>261</v>
      </c>
      <c r="B100" s="31">
        <v>809386718816924</v>
      </c>
      <c r="C100" s="26">
        <v>-7673141134171520</v>
      </c>
      <c r="D100" t="str">
        <f>REPLACE(B100,2,0,".")</f>
        <v>8.09386718816924</v>
      </c>
      <c r="E100" s="11" t="str">
        <f>REPLACE(C100,4,0,".")</f>
        <v>-76.73141134171520</v>
      </c>
      <c r="F100" t="str">
        <f t="shared" si="10"/>
        <v>8.093867</v>
      </c>
      <c r="G100" t="str">
        <f t="shared" si="9"/>
        <v>-76.73141</v>
      </c>
    </row>
    <row r="101" spans="1:7">
      <c r="A101" s="25" t="s">
        <v>919</v>
      </c>
      <c r="B101" s="31">
        <v>1.17155749176276E+16</v>
      </c>
      <c r="C101" s="26">
        <v>-7226593303809250</v>
      </c>
      <c r="D101" t="str">
        <f>REPLACE(B101,3,0,".")</f>
        <v>11.715574917627600</v>
      </c>
      <c r="E101" s="11" t="str">
        <f>REPLACE(C101,4,0,".")</f>
        <v>-72.26593303809250</v>
      </c>
      <c r="F101" t="str">
        <f t="shared" si="10"/>
        <v>11.71557</v>
      </c>
      <c r="G101" t="str">
        <f t="shared" si="9"/>
        <v>-72.26593</v>
      </c>
    </row>
    <row r="102" spans="1:7">
      <c r="A102" s="25" t="s">
        <v>920</v>
      </c>
      <c r="E102" s="11"/>
      <c r="F102" s="43" t="s">
        <v>921</v>
      </c>
      <c r="G102" s="43" t="s">
        <v>922</v>
      </c>
    </row>
    <row r="103" spans="1:7">
      <c r="A103" s="24" t="s">
        <v>162</v>
      </c>
      <c r="B103" s="31">
        <v>6216123118943550</v>
      </c>
      <c r="C103" s="26">
        <v>-7557667643023620</v>
      </c>
      <c r="D103" t="str">
        <f>REPLACE(B103,2,0,".")</f>
        <v>6.216123118943550</v>
      </c>
      <c r="E103" s="11" t="str">
        <f>REPLACE(C103,4,0,".")</f>
        <v>-75.57667643023620</v>
      </c>
      <c r="F103" t="str">
        <f t="shared" si="10"/>
        <v>6.216123</v>
      </c>
      <c r="G103" t="str">
        <f t="shared" si="9"/>
        <v>-75.57667</v>
      </c>
    </row>
    <row r="104" spans="1:7">
      <c r="A104" s="25" t="s">
        <v>594</v>
      </c>
      <c r="B104" s="31">
        <v>1046568499575060</v>
      </c>
      <c r="C104" s="26">
        <v>-7325601894854040</v>
      </c>
      <c r="D104" t="str">
        <f>REPLACE(B104,3,0,".")</f>
        <v>10.46568499575060</v>
      </c>
      <c r="E104" s="11" t="str">
        <f>REPLACE(C104,4,0,".")</f>
        <v>-73.25601894854040</v>
      </c>
      <c r="F104" t="str">
        <f t="shared" si="10"/>
        <v>10.46568</v>
      </c>
      <c r="G104" t="str">
        <f t="shared" si="9"/>
        <v>-73.25601</v>
      </c>
    </row>
    <row r="105" spans="1:7">
      <c r="A105" s="24" t="s">
        <v>365</v>
      </c>
      <c r="B105" s="31">
        <v>4859591225906040</v>
      </c>
      <c r="C105" s="26">
        <v>-6950606516485760</v>
      </c>
      <c r="D105" t="str">
        <f>REPLACE(B105,2,0,".")</f>
        <v>4.859591225906040</v>
      </c>
      <c r="E105" s="11" t="str">
        <f>REPLACE(C105,4,0,".")</f>
        <v>-69.50606516485760</v>
      </c>
      <c r="F105" t="str">
        <f t="shared" si="10"/>
        <v>4.859591</v>
      </c>
      <c r="G105" t="str">
        <f t="shared" si="9"/>
        <v>-69.50606</v>
      </c>
    </row>
    <row r="106" spans="1:7" ht="15">
      <c r="A106" s="24" t="s">
        <v>923</v>
      </c>
      <c r="E106" s="11"/>
      <c r="F106" s="43" t="s">
        <v>924</v>
      </c>
      <c r="G106" s="43" t="s">
        <v>925</v>
      </c>
    </row>
    <row r="107" spans="1:7">
      <c r="A107" s="25" t="s">
        <v>926</v>
      </c>
      <c r="B107" s="31">
        <v>563714002708056</v>
      </c>
      <c r="C107" s="26">
        <v>-7352697280771880</v>
      </c>
      <c r="D107" t="str">
        <f>REPLACE(B107,2,0,".")</f>
        <v>5.63714002708056</v>
      </c>
      <c r="E107" s="11" t="str">
        <f>REPLACE(C107,4,0,".")</f>
        <v>-73.52697280771880</v>
      </c>
      <c r="F107" t="str">
        <f t="shared" si="10"/>
        <v>5.637140</v>
      </c>
      <c r="G107" t="str">
        <f t="shared" si="9"/>
        <v>-73.52697</v>
      </c>
    </row>
    <row r="108" spans="1:7">
      <c r="A108" s="25" t="s">
        <v>522</v>
      </c>
      <c r="B108" s="31">
        <v>501063077861325</v>
      </c>
      <c r="C108" s="26">
        <v>-744721774034647</v>
      </c>
      <c r="D108" t="str">
        <f>REPLACE(B108,2,0,".")</f>
        <v>5.01063077861325</v>
      </c>
      <c r="E108" s="11" t="str">
        <f>REPLACE(C108,4,0,".")</f>
        <v>-74.4721774034647</v>
      </c>
      <c r="F108" t="str">
        <f t="shared" si="10"/>
        <v>5.010630</v>
      </c>
      <c r="G108" t="str">
        <f t="shared" si="9"/>
        <v>-74.47217</v>
      </c>
    </row>
    <row r="109" spans="1:7">
      <c r="A109" s="25" t="s">
        <v>927</v>
      </c>
      <c r="B109" s="31">
        <v>388957260295292</v>
      </c>
      <c r="C109" s="26">
        <v>-7702963117882210</v>
      </c>
      <c r="D109" t="str">
        <f>REPLACE(B109,3,0,".")</f>
        <v>38.8957260295292</v>
      </c>
      <c r="E109" s="11" t="str">
        <f>REPLACE(C109,4,0,".")</f>
        <v>-77.02963117882210</v>
      </c>
      <c r="F109" t="str">
        <f t="shared" si="10"/>
        <v>38.89572</v>
      </c>
      <c r="G109" t="str">
        <f t="shared" si="9"/>
        <v>-77.02963</v>
      </c>
    </row>
    <row r="110" spans="1:7" ht="15">
      <c r="A110" s="2" t="s">
        <v>663</v>
      </c>
    </row>
    <row r="111" spans="1:7">
      <c r="A111" s="2"/>
      <c r="D111" s="26"/>
    </row>
    <row r="112" spans="1:7">
      <c r="A112" s="2"/>
      <c r="D112" s="26"/>
    </row>
    <row r="113" spans="1:4">
      <c r="A113" s="2"/>
      <c r="D113" s="26"/>
    </row>
  </sheetData>
  <sortState xmlns:xlrd2="http://schemas.microsoft.com/office/spreadsheetml/2017/richdata2" ref="A2:G109">
    <sortCondition ref="A2:A109"/>
  </sortState>
  <conditionalFormatting sqref="A3:A49 A51:A72 A74:A109">
    <cfRule type="cellIs" dxfId="2" priority="2" operator="equal">
      <formula>"Sin Información"</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71A48-3398-42D6-B14A-BF5CEF60402C}">
  <dimension ref="A2:I1745"/>
  <sheetViews>
    <sheetView workbookViewId="0">
      <selection activeCell="D27" sqref="D27"/>
    </sheetView>
  </sheetViews>
  <sheetFormatPr defaultColWidth="9.140625" defaultRowHeight="15"/>
  <cols>
    <col min="1" max="1" width="24.28515625" style="48" customWidth="1"/>
    <col min="2" max="2" width="18.7109375" style="48" customWidth="1"/>
    <col min="3" max="3" width="13" style="48" customWidth="1"/>
    <col min="4" max="4" width="13.7109375" style="48" customWidth="1"/>
    <col min="5" max="5" width="17" style="48" customWidth="1"/>
    <col min="6" max="6" width="15.7109375" style="48" customWidth="1"/>
    <col min="7" max="7" width="13" style="48" customWidth="1"/>
    <col min="8" max="8" width="24.140625" style="48" customWidth="1"/>
    <col min="9" max="9" width="29.85546875" style="48" customWidth="1"/>
    <col min="10" max="16384" width="9.140625" style="48"/>
  </cols>
  <sheetData>
    <row r="2" spans="1:9">
      <c r="A2" s="54" t="s">
        <v>821</v>
      </c>
      <c r="B2" s="48" t="s">
        <v>928</v>
      </c>
      <c r="C2" s="48" t="s">
        <v>929</v>
      </c>
    </row>
    <row r="3" spans="1:9">
      <c r="A3" t="s">
        <v>930</v>
      </c>
      <c r="B3" s="56">
        <v>40775</v>
      </c>
      <c r="C3" t="s">
        <v>931</v>
      </c>
      <c r="D3" t="s">
        <v>932</v>
      </c>
      <c r="E3" t="s">
        <v>933</v>
      </c>
      <c r="F3" t="s">
        <v>932</v>
      </c>
      <c r="G3" t="s">
        <v>933</v>
      </c>
      <c r="H3" t="s">
        <v>934</v>
      </c>
      <c r="I3" t="s">
        <v>935</v>
      </c>
    </row>
    <row r="4" spans="1:9">
      <c r="A4" t="s">
        <v>936</v>
      </c>
      <c r="B4" s="56">
        <v>40775</v>
      </c>
      <c r="C4" t="s">
        <v>931</v>
      </c>
      <c r="D4" t="s">
        <v>932</v>
      </c>
      <c r="E4" t="s">
        <v>937</v>
      </c>
      <c r="F4" t="s">
        <v>932</v>
      </c>
      <c r="G4" t="s">
        <v>937</v>
      </c>
      <c r="H4" t="s">
        <v>938</v>
      </c>
      <c r="I4" t="s">
        <v>939</v>
      </c>
    </row>
    <row r="5" spans="1:9" ht="15" customHeight="1">
      <c r="A5" t="s">
        <v>940</v>
      </c>
      <c r="B5" s="56">
        <v>40775</v>
      </c>
      <c r="C5" t="s">
        <v>931</v>
      </c>
      <c r="D5" t="s">
        <v>932</v>
      </c>
      <c r="E5" t="s">
        <v>937</v>
      </c>
      <c r="F5" t="s">
        <v>932</v>
      </c>
      <c r="G5" t="s">
        <v>937</v>
      </c>
      <c r="H5" t="s">
        <v>941</v>
      </c>
      <c r="I5" t="s">
        <v>942</v>
      </c>
    </row>
    <row r="6" spans="1:9">
      <c r="A6" t="s">
        <v>943</v>
      </c>
      <c r="B6" s="56">
        <v>42489</v>
      </c>
      <c r="C6" t="s">
        <v>931</v>
      </c>
      <c r="D6" t="s">
        <v>944</v>
      </c>
      <c r="E6" t="s">
        <v>945</v>
      </c>
      <c r="F6" t="s">
        <v>944</v>
      </c>
      <c r="G6" t="s">
        <v>945</v>
      </c>
      <c r="H6" t="s">
        <v>946</v>
      </c>
      <c r="I6" t="s">
        <v>947</v>
      </c>
    </row>
    <row r="7" spans="1:9">
      <c r="A7" t="s">
        <v>948</v>
      </c>
      <c r="B7" s="56">
        <v>41369</v>
      </c>
      <c r="C7" t="s">
        <v>949</v>
      </c>
      <c r="D7" t="s">
        <v>932</v>
      </c>
      <c r="E7" t="s">
        <v>937</v>
      </c>
      <c r="F7" t="s">
        <v>932</v>
      </c>
      <c r="G7" t="s">
        <v>937</v>
      </c>
      <c r="H7" t="s">
        <v>950</v>
      </c>
      <c r="I7" t="s">
        <v>951</v>
      </c>
    </row>
    <row r="8" spans="1:9">
      <c r="A8" t="s">
        <v>952</v>
      </c>
      <c r="B8" s="56">
        <v>41145</v>
      </c>
      <c r="C8" t="s">
        <v>931</v>
      </c>
      <c r="D8" t="s">
        <v>932</v>
      </c>
      <c r="E8" t="s">
        <v>953</v>
      </c>
      <c r="F8" t="s">
        <v>932</v>
      </c>
      <c r="G8" t="s">
        <v>953</v>
      </c>
      <c r="H8"/>
      <c r="I8"/>
    </row>
    <row r="9" spans="1:9">
      <c r="A9" t="s">
        <v>954</v>
      </c>
      <c r="B9" s="56">
        <v>40775</v>
      </c>
      <c r="C9" t="s">
        <v>931</v>
      </c>
      <c r="D9" t="s">
        <v>932</v>
      </c>
      <c r="E9" t="s">
        <v>937</v>
      </c>
      <c r="F9" t="s">
        <v>932</v>
      </c>
      <c r="G9" t="s">
        <v>937</v>
      </c>
      <c r="H9" t="s">
        <v>955</v>
      </c>
      <c r="I9" t="s">
        <v>956</v>
      </c>
    </row>
    <row r="10" spans="1:9">
      <c r="A10" t="s">
        <v>957</v>
      </c>
      <c r="B10" s="56">
        <v>40775</v>
      </c>
      <c r="C10" t="s">
        <v>931</v>
      </c>
      <c r="D10" t="s">
        <v>932</v>
      </c>
      <c r="E10" t="s">
        <v>937</v>
      </c>
      <c r="F10" t="s">
        <v>932</v>
      </c>
      <c r="G10" t="s">
        <v>937</v>
      </c>
      <c r="H10" t="s">
        <v>958</v>
      </c>
      <c r="I10" t="s">
        <v>959</v>
      </c>
    </row>
    <row r="11" spans="1:9" ht="15" customHeight="1">
      <c r="A11" t="s">
        <v>960</v>
      </c>
      <c r="B11" s="56">
        <v>41509</v>
      </c>
      <c r="C11" t="s">
        <v>931</v>
      </c>
      <c r="D11" t="s">
        <v>932</v>
      </c>
      <c r="E11" t="s">
        <v>961</v>
      </c>
      <c r="F11" t="s">
        <v>932</v>
      </c>
      <c r="G11" t="s">
        <v>937</v>
      </c>
      <c r="H11" t="s">
        <v>962</v>
      </c>
      <c r="I11" t="s">
        <v>963</v>
      </c>
    </row>
    <row r="12" spans="1:9" ht="15" customHeight="1">
      <c r="A12" t="s">
        <v>964</v>
      </c>
      <c r="B12" s="56">
        <v>40775</v>
      </c>
      <c r="C12" t="s">
        <v>931</v>
      </c>
      <c r="D12" t="s">
        <v>932</v>
      </c>
      <c r="E12" t="s">
        <v>937</v>
      </c>
      <c r="F12" t="s">
        <v>932</v>
      </c>
      <c r="G12" t="s">
        <v>937</v>
      </c>
      <c r="H12" t="s">
        <v>965</v>
      </c>
      <c r="I12" t="s">
        <v>966</v>
      </c>
    </row>
    <row r="13" spans="1:9" ht="16.5" customHeight="1">
      <c r="A13" t="s">
        <v>967</v>
      </c>
      <c r="B13" s="56">
        <v>40775</v>
      </c>
      <c r="C13" t="s">
        <v>949</v>
      </c>
      <c r="D13" t="s">
        <v>932</v>
      </c>
      <c r="E13" t="s">
        <v>937</v>
      </c>
      <c r="F13" t="s">
        <v>932</v>
      </c>
      <c r="G13" t="s">
        <v>937</v>
      </c>
      <c r="H13" t="s">
        <v>968</v>
      </c>
      <c r="I13" t="s">
        <v>969</v>
      </c>
    </row>
    <row r="14" spans="1:9" ht="15" customHeight="1">
      <c r="A14" t="s">
        <v>970</v>
      </c>
      <c r="B14" s="56">
        <v>40775</v>
      </c>
      <c r="C14" t="s">
        <v>931</v>
      </c>
      <c r="D14" t="s">
        <v>932</v>
      </c>
      <c r="E14" t="s">
        <v>937</v>
      </c>
      <c r="F14" t="s">
        <v>932</v>
      </c>
      <c r="G14" t="s">
        <v>937</v>
      </c>
      <c r="H14" t="s">
        <v>971</v>
      </c>
      <c r="I14" t="s">
        <v>972</v>
      </c>
    </row>
    <row r="15" spans="1:9" ht="15" customHeight="1">
      <c r="A15" t="s">
        <v>973</v>
      </c>
      <c r="B15" s="56">
        <v>41201</v>
      </c>
      <c r="C15" t="s">
        <v>931</v>
      </c>
      <c r="D15" t="s">
        <v>932</v>
      </c>
      <c r="E15" t="s">
        <v>937</v>
      </c>
      <c r="F15" t="s">
        <v>944</v>
      </c>
      <c r="G15" t="s">
        <v>974</v>
      </c>
      <c r="H15" t="s">
        <v>975</v>
      </c>
      <c r="I15" t="s">
        <v>976</v>
      </c>
    </row>
    <row r="16" spans="1:9">
      <c r="A16" t="s">
        <v>977</v>
      </c>
      <c r="B16" s="56">
        <v>41355</v>
      </c>
      <c r="C16" t="s">
        <v>931</v>
      </c>
      <c r="D16" t="s">
        <v>932</v>
      </c>
      <c r="E16" t="s">
        <v>937</v>
      </c>
      <c r="F16" t="s">
        <v>978</v>
      </c>
      <c r="G16" t="s">
        <v>979</v>
      </c>
      <c r="H16" t="s">
        <v>980</v>
      </c>
      <c r="I16" t="s">
        <v>981</v>
      </c>
    </row>
    <row r="17" spans="1:9" ht="15" customHeight="1">
      <c r="A17" t="s">
        <v>982</v>
      </c>
      <c r="B17" s="56">
        <v>40775</v>
      </c>
      <c r="C17" t="s">
        <v>931</v>
      </c>
      <c r="D17" t="s">
        <v>932</v>
      </c>
      <c r="E17" t="s">
        <v>937</v>
      </c>
      <c r="F17" t="s">
        <v>932</v>
      </c>
      <c r="G17" t="s">
        <v>937</v>
      </c>
      <c r="H17" t="s">
        <v>983</v>
      </c>
      <c r="I17" t="s">
        <v>979</v>
      </c>
    </row>
    <row r="18" spans="1:9" ht="15" customHeight="1">
      <c r="A18" t="s">
        <v>984</v>
      </c>
      <c r="B18" s="56">
        <v>40775</v>
      </c>
      <c r="C18" t="s">
        <v>931</v>
      </c>
      <c r="D18" t="s">
        <v>932</v>
      </c>
      <c r="E18" t="s">
        <v>937</v>
      </c>
      <c r="F18"/>
      <c r="G18"/>
      <c r="H18" t="s">
        <v>934</v>
      </c>
      <c r="I18" t="s">
        <v>985</v>
      </c>
    </row>
    <row r="19" spans="1:9">
      <c r="A19" t="s">
        <v>986</v>
      </c>
      <c r="B19" s="56">
        <v>44652</v>
      </c>
      <c r="C19" t="s">
        <v>987</v>
      </c>
      <c r="D19" t="s">
        <v>932</v>
      </c>
      <c r="E19" t="s">
        <v>937</v>
      </c>
      <c r="F19" t="s">
        <v>932</v>
      </c>
      <c r="G19" t="s">
        <v>937</v>
      </c>
      <c r="H19" t="s">
        <v>988</v>
      </c>
      <c r="I19" t="s">
        <v>989</v>
      </c>
    </row>
    <row r="20" spans="1:9">
      <c r="A20" t="s">
        <v>990</v>
      </c>
      <c r="B20" s="56">
        <v>42278</v>
      </c>
      <c r="C20" t="s">
        <v>931</v>
      </c>
      <c r="D20" t="s">
        <v>932</v>
      </c>
      <c r="E20" t="s">
        <v>937</v>
      </c>
      <c r="F20" t="s">
        <v>932</v>
      </c>
      <c r="G20" t="s">
        <v>937</v>
      </c>
      <c r="H20" t="s">
        <v>934</v>
      </c>
      <c r="I20" t="s">
        <v>991</v>
      </c>
    </row>
    <row r="21" spans="1:9" ht="15" customHeight="1">
      <c r="A21" t="s">
        <v>992</v>
      </c>
      <c r="B21" s="56">
        <v>41369</v>
      </c>
      <c r="C21" t="s">
        <v>949</v>
      </c>
      <c r="D21"/>
      <c r="E21"/>
      <c r="F21" t="s">
        <v>932</v>
      </c>
      <c r="G21" t="s">
        <v>937</v>
      </c>
      <c r="H21" t="s">
        <v>993</v>
      </c>
      <c r="I21" t="s">
        <v>994</v>
      </c>
    </row>
    <row r="22" spans="1:9">
      <c r="A22" t="s">
        <v>995</v>
      </c>
      <c r="B22" s="56">
        <v>40775</v>
      </c>
      <c r="C22" t="s">
        <v>949</v>
      </c>
      <c r="D22" t="s">
        <v>932</v>
      </c>
      <c r="E22" t="s">
        <v>937</v>
      </c>
      <c r="F22" t="s">
        <v>996</v>
      </c>
      <c r="G22" t="s">
        <v>997</v>
      </c>
      <c r="H22" t="s">
        <v>998</v>
      </c>
      <c r="I22" t="s">
        <v>999</v>
      </c>
    </row>
    <row r="23" spans="1:9">
      <c r="A23" t="s">
        <v>1000</v>
      </c>
      <c r="B23" s="56">
        <v>41509</v>
      </c>
      <c r="C23" t="s">
        <v>931</v>
      </c>
      <c r="D23" t="s">
        <v>932</v>
      </c>
      <c r="E23" t="s">
        <v>937</v>
      </c>
      <c r="F23" t="s">
        <v>944</v>
      </c>
      <c r="G23" t="s">
        <v>979</v>
      </c>
      <c r="H23" t="s">
        <v>934</v>
      </c>
      <c r="I23" t="s">
        <v>991</v>
      </c>
    </row>
    <row r="24" spans="1:9">
      <c r="A24" t="s">
        <v>1001</v>
      </c>
      <c r="B24" s="56">
        <v>41486</v>
      </c>
      <c r="C24" t="s">
        <v>949</v>
      </c>
      <c r="D24" t="s">
        <v>932</v>
      </c>
      <c r="E24" t="s">
        <v>937</v>
      </c>
      <c r="F24" t="s">
        <v>1002</v>
      </c>
      <c r="G24" t="s">
        <v>1003</v>
      </c>
      <c r="H24" t="s">
        <v>1004</v>
      </c>
      <c r="I24" t="s">
        <v>1005</v>
      </c>
    </row>
    <row r="25" spans="1:9" ht="15" customHeight="1">
      <c r="A25" t="s">
        <v>1006</v>
      </c>
      <c r="B25" s="56">
        <v>41152</v>
      </c>
      <c r="C25" t="s">
        <v>949</v>
      </c>
      <c r="D25" t="s">
        <v>932</v>
      </c>
      <c r="E25" t="s">
        <v>937</v>
      </c>
      <c r="F25" t="s">
        <v>932</v>
      </c>
      <c r="G25" t="s">
        <v>937</v>
      </c>
      <c r="H25" t="s">
        <v>1007</v>
      </c>
      <c r="I25" t="s">
        <v>1008</v>
      </c>
    </row>
    <row r="26" spans="1:9" ht="15" customHeight="1">
      <c r="A26" t="s">
        <v>1009</v>
      </c>
      <c r="B26" s="56">
        <v>41355</v>
      </c>
      <c r="C26" t="s">
        <v>931</v>
      </c>
      <c r="D26" t="s">
        <v>932</v>
      </c>
      <c r="E26" t="s">
        <v>937</v>
      </c>
      <c r="F26" t="s">
        <v>932</v>
      </c>
      <c r="G26" t="s">
        <v>937</v>
      </c>
      <c r="H26" t="s">
        <v>1010</v>
      </c>
      <c r="I26" t="s">
        <v>1011</v>
      </c>
    </row>
    <row r="27" spans="1:9">
      <c r="A27" t="s">
        <v>1012</v>
      </c>
      <c r="B27" s="56">
        <v>41425</v>
      </c>
      <c r="C27" t="s">
        <v>931</v>
      </c>
      <c r="D27" t="s">
        <v>932</v>
      </c>
      <c r="E27" t="s">
        <v>937</v>
      </c>
      <c r="F27"/>
      <c r="G27"/>
      <c r="H27"/>
      <c r="I27"/>
    </row>
    <row r="28" spans="1:9">
      <c r="A28" t="s">
        <v>1013</v>
      </c>
      <c r="B28" s="56">
        <v>40991</v>
      </c>
      <c r="C28" t="s">
        <v>931</v>
      </c>
      <c r="D28" t="s">
        <v>932</v>
      </c>
      <c r="E28" t="s">
        <v>937</v>
      </c>
      <c r="F28" t="s">
        <v>932</v>
      </c>
      <c r="G28" t="s">
        <v>937</v>
      </c>
      <c r="H28" t="s">
        <v>1014</v>
      </c>
      <c r="I28" t="s">
        <v>979</v>
      </c>
    </row>
    <row r="29" spans="1:9">
      <c r="A29" t="s">
        <v>1015</v>
      </c>
      <c r="B29" s="56">
        <v>40775</v>
      </c>
      <c r="C29" t="s">
        <v>931</v>
      </c>
      <c r="D29" t="s">
        <v>932</v>
      </c>
      <c r="E29" t="s">
        <v>937</v>
      </c>
      <c r="F29" t="s">
        <v>932</v>
      </c>
      <c r="G29" t="s">
        <v>937</v>
      </c>
      <c r="H29" t="s">
        <v>1016</v>
      </c>
      <c r="I29" t="s">
        <v>1017</v>
      </c>
    </row>
    <row r="30" spans="1:9" ht="15" customHeight="1">
      <c r="A30" t="s">
        <v>1018</v>
      </c>
      <c r="B30" s="56">
        <v>41355</v>
      </c>
      <c r="C30" t="s">
        <v>931</v>
      </c>
      <c r="D30" t="s">
        <v>932</v>
      </c>
      <c r="E30" t="s">
        <v>937</v>
      </c>
      <c r="F30" t="s">
        <v>1019</v>
      </c>
      <c r="G30" t="s">
        <v>1020</v>
      </c>
      <c r="H30" t="s">
        <v>1021</v>
      </c>
      <c r="I30" t="s">
        <v>1022</v>
      </c>
    </row>
    <row r="31" spans="1:9">
      <c r="A31" t="s">
        <v>1023</v>
      </c>
      <c r="B31" s="56">
        <v>41486</v>
      </c>
      <c r="C31" t="s">
        <v>931</v>
      </c>
      <c r="D31" t="s">
        <v>932</v>
      </c>
      <c r="E31" t="s">
        <v>937</v>
      </c>
      <c r="F31" t="s">
        <v>932</v>
      </c>
      <c r="G31" t="s">
        <v>937</v>
      </c>
      <c r="H31" t="s">
        <v>1024</v>
      </c>
      <c r="I31" t="s">
        <v>1025</v>
      </c>
    </row>
    <row r="32" spans="1:9">
      <c r="A32" t="s">
        <v>1026</v>
      </c>
      <c r="B32" s="56">
        <v>41509</v>
      </c>
      <c r="C32" t="s">
        <v>931</v>
      </c>
      <c r="D32"/>
      <c r="E32"/>
      <c r="F32" t="s">
        <v>932</v>
      </c>
      <c r="G32" t="s">
        <v>937</v>
      </c>
      <c r="H32" t="s">
        <v>1027</v>
      </c>
      <c r="I32" t="s">
        <v>1028</v>
      </c>
    </row>
    <row r="33" spans="1:9">
      <c r="A33" t="s">
        <v>1029</v>
      </c>
      <c r="B33" s="56">
        <v>41355</v>
      </c>
      <c r="C33" t="s">
        <v>931</v>
      </c>
      <c r="D33" t="s">
        <v>932</v>
      </c>
      <c r="E33" t="s">
        <v>937</v>
      </c>
      <c r="F33"/>
      <c r="G33"/>
      <c r="H33" t="s">
        <v>934</v>
      </c>
      <c r="I33" t="s">
        <v>1030</v>
      </c>
    </row>
    <row r="34" spans="1:9" ht="15" customHeight="1">
      <c r="A34" t="s">
        <v>1031</v>
      </c>
      <c r="B34" s="56">
        <v>41719</v>
      </c>
      <c r="C34" t="s">
        <v>931</v>
      </c>
      <c r="D34" t="s">
        <v>932</v>
      </c>
      <c r="E34" t="s">
        <v>937</v>
      </c>
      <c r="F34"/>
      <c r="G34"/>
      <c r="H34"/>
      <c r="I34"/>
    </row>
    <row r="35" spans="1:9" ht="15" customHeight="1">
      <c r="A35" t="s">
        <v>1032</v>
      </c>
      <c r="B35" s="56">
        <v>40991</v>
      </c>
      <c r="C35" t="s">
        <v>931</v>
      </c>
      <c r="D35" t="s">
        <v>932</v>
      </c>
      <c r="E35" t="s">
        <v>937</v>
      </c>
      <c r="F35" t="s">
        <v>932</v>
      </c>
      <c r="G35" t="s">
        <v>937</v>
      </c>
      <c r="H35" t="s">
        <v>1033</v>
      </c>
      <c r="I35" t="s">
        <v>1034</v>
      </c>
    </row>
    <row r="36" spans="1:9" ht="15" customHeight="1">
      <c r="A36" t="s">
        <v>1035</v>
      </c>
      <c r="B36" s="56">
        <v>44491</v>
      </c>
      <c r="C36" t="s">
        <v>987</v>
      </c>
      <c r="D36" t="s">
        <v>932</v>
      </c>
      <c r="E36" t="s">
        <v>937</v>
      </c>
      <c r="F36"/>
      <c r="G36"/>
      <c r="H36"/>
      <c r="I36"/>
    </row>
    <row r="37" spans="1:9">
      <c r="A37" t="s">
        <v>1036</v>
      </c>
      <c r="B37" s="56">
        <v>40968</v>
      </c>
      <c r="C37" t="s">
        <v>931</v>
      </c>
      <c r="D37" t="s">
        <v>932</v>
      </c>
      <c r="E37" t="s">
        <v>937</v>
      </c>
      <c r="F37" t="s">
        <v>1037</v>
      </c>
      <c r="G37" t="s">
        <v>979</v>
      </c>
      <c r="H37" t="s">
        <v>934</v>
      </c>
      <c r="I37" t="s">
        <v>1038</v>
      </c>
    </row>
    <row r="38" spans="1:9">
      <c r="A38" t="s">
        <v>1039</v>
      </c>
      <c r="B38" s="56">
        <v>40991</v>
      </c>
      <c r="C38" t="s">
        <v>931</v>
      </c>
      <c r="D38" t="s">
        <v>932</v>
      </c>
      <c r="E38" t="s">
        <v>937</v>
      </c>
      <c r="F38"/>
      <c r="G38"/>
      <c r="H38" t="s">
        <v>1040</v>
      </c>
      <c r="I38" t="s">
        <v>1041</v>
      </c>
    </row>
    <row r="39" spans="1:9" ht="21.75" customHeight="1">
      <c r="A39" t="s">
        <v>1042</v>
      </c>
      <c r="B39" s="56">
        <v>40831</v>
      </c>
      <c r="C39" t="s">
        <v>931</v>
      </c>
      <c r="D39" t="s">
        <v>932</v>
      </c>
      <c r="E39" t="s">
        <v>937</v>
      </c>
      <c r="F39" t="s">
        <v>932</v>
      </c>
      <c r="G39" t="s">
        <v>937</v>
      </c>
      <c r="H39" t="s">
        <v>1043</v>
      </c>
      <c r="I39" t="s">
        <v>1044</v>
      </c>
    </row>
    <row r="40" spans="1:9" ht="18.75" customHeight="1">
      <c r="A40" t="s">
        <v>1045</v>
      </c>
      <c r="B40" s="56">
        <v>40991</v>
      </c>
      <c r="C40" t="s">
        <v>931</v>
      </c>
      <c r="D40" t="s">
        <v>932</v>
      </c>
      <c r="E40" t="s">
        <v>937</v>
      </c>
      <c r="F40" t="s">
        <v>944</v>
      </c>
      <c r="G40" t="s">
        <v>1046</v>
      </c>
      <c r="H40" t="s">
        <v>1047</v>
      </c>
      <c r="I40" t="s">
        <v>979</v>
      </c>
    </row>
    <row r="41" spans="1:9">
      <c r="A41" t="s">
        <v>1048</v>
      </c>
      <c r="B41" s="56">
        <v>40991</v>
      </c>
      <c r="C41" t="s">
        <v>931</v>
      </c>
      <c r="D41" t="s">
        <v>932</v>
      </c>
      <c r="E41" t="s">
        <v>937</v>
      </c>
      <c r="F41" t="s">
        <v>932</v>
      </c>
      <c r="G41" t="s">
        <v>937</v>
      </c>
      <c r="H41" t="s">
        <v>1049</v>
      </c>
      <c r="I41" t="s">
        <v>1050</v>
      </c>
    </row>
    <row r="42" spans="1:9">
      <c r="A42" t="s">
        <v>1051</v>
      </c>
      <c r="B42" s="56">
        <v>31843</v>
      </c>
      <c r="C42" t="s">
        <v>1052</v>
      </c>
      <c r="D42" t="s">
        <v>932</v>
      </c>
      <c r="E42" t="s">
        <v>1053</v>
      </c>
      <c r="F42" t="s">
        <v>932</v>
      </c>
      <c r="G42" t="s">
        <v>1053</v>
      </c>
      <c r="H42" t="s">
        <v>1054</v>
      </c>
      <c r="I42" t="s">
        <v>1055</v>
      </c>
    </row>
    <row r="43" spans="1:9">
      <c r="A43" t="s">
        <v>1056</v>
      </c>
      <c r="B43" s="56">
        <v>41355</v>
      </c>
      <c r="C43" t="s">
        <v>931</v>
      </c>
      <c r="D43" t="s">
        <v>932</v>
      </c>
      <c r="E43" t="s">
        <v>937</v>
      </c>
      <c r="F43"/>
      <c r="G43"/>
      <c r="H43" t="s">
        <v>934</v>
      </c>
      <c r="I43" t="s">
        <v>1057</v>
      </c>
    </row>
    <row r="44" spans="1:9">
      <c r="A44" t="s">
        <v>1058</v>
      </c>
      <c r="B44" s="56">
        <v>41936</v>
      </c>
      <c r="C44" t="s">
        <v>949</v>
      </c>
      <c r="D44"/>
      <c r="E44"/>
      <c r="F44" t="s">
        <v>932</v>
      </c>
      <c r="G44" t="s">
        <v>937</v>
      </c>
      <c r="H44" t="s">
        <v>1059</v>
      </c>
      <c r="I44" t="s">
        <v>1060</v>
      </c>
    </row>
    <row r="45" spans="1:9">
      <c r="A45" t="s">
        <v>1061</v>
      </c>
      <c r="B45" s="56">
        <v>41355</v>
      </c>
      <c r="C45" t="s">
        <v>931</v>
      </c>
      <c r="D45" t="s">
        <v>932</v>
      </c>
      <c r="E45" t="s">
        <v>937</v>
      </c>
      <c r="F45" t="s">
        <v>1062</v>
      </c>
      <c r="G45" t="s">
        <v>979</v>
      </c>
      <c r="H45" t="s">
        <v>934</v>
      </c>
      <c r="I45" t="s">
        <v>1063</v>
      </c>
    </row>
    <row r="46" spans="1:9" ht="15" customHeight="1">
      <c r="A46" t="s">
        <v>1064</v>
      </c>
      <c r="B46" s="56">
        <v>42447</v>
      </c>
      <c r="C46" t="s">
        <v>949</v>
      </c>
      <c r="D46" t="s">
        <v>932</v>
      </c>
      <c r="E46" t="s">
        <v>937</v>
      </c>
      <c r="F46" t="s">
        <v>932</v>
      </c>
      <c r="G46" t="s">
        <v>937</v>
      </c>
      <c r="H46" t="s">
        <v>934</v>
      </c>
      <c r="I46" t="s">
        <v>1063</v>
      </c>
    </row>
    <row r="47" spans="1:9">
      <c r="A47" t="s">
        <v>1065</v>
      </c>
      <c r="B47" s="56">
        <v>41509</v>
      </c>
      <c r="C47" t="s">
        <v>931</v>
      </c>
      <c r="D47" t="s">
        <v>932</v>
      </c>
      <c r="E47" t="s">
        <v>937</v>
      </c>
      <c r="F47" t="s">
        <v>932</v>
      </c>
      <c r="G47" t="s">
        <v>937</v>
      </c>
      <c r="H47" t="s">
        <v>1066</v>
      </c>
      <c r="I47" t="s">
        <v>1067</v>
      </c>
    </row>
    <row r="48" spans="1:9">
      <c r="A48" t="s">
        <v>1068</v>
      </c>
      <c r="B48" s="56">
        <v>40628</v>
      </c>
      <c r="C48" t="s">
        <v>931</v>
      </c>
      <c r="D48" t="s">
        <v>932</v>
      </c>
      <c r="E48" t="s">
        <v>937</v>
      </c>
      <c r="F48" t="s">
        <v>932</v>
      </c>
      <c r="G48" t="s">
        <v>937</v>
      </c>
      <c r="H48" t="s">
        <v>1069</v>
      </c>
      <c r="I48" t="s">
        <v>1070</v>
      </c>
    </row>
    <row r="49" spans="1:9">
      <c r="A49" t="s">
        <v>1071</v>
      </c>
      <c r="B49" s="56">
        <v>41509</v>
      </c>
      <c r="C49" t="s">
        <v>931</v>
      </c>
      <c r="D49" t="s">
        <v>932</v>
      </c>
      <c r="E49" t="s">
        <v>937</v>
      </c>
      <c r="F49" t="s">
        <v>932</v>
      </c>
      <c r="G49" t="s">
        <v>937</v>
      </c>
      <c r="H49" t="s">
        <v>1072</v>
      </c>
      <c r="I49" t="s">
        <v>1073</v>
      </c>
    </row>
    <row r="50" spans="1:9" ht="20.25" customHeight="1">
      <c r="A50" t="s">
        <v>1074</v>
      </c>
      <c r="B50" s="56">
        <v>40816</v>
      </c>
      <c r="C50" t="s">
        <v>931</v>
      </c>
      <c r="D50" t="s">
        <v>932</v>
      </c>
      <c r="E50" t="s">
        <v>937</v>
      </c>
      <c r="F50" t="s">
        <v>932</v>
      </c>
      <c r="G50" t="s">
        <v>937</v>
      </c>
      <c r="H50" t="s">
        <v>1075</v>
      </c>
      <c r="I50" t="s">
        <v>1076</v>
      </c>
    </row>
    <row r="51" spans="1:9">
      <c r="A51" t="s">
        <v>1077</v>
      </c>
      <c r="B51" s="56">
        <v>41369</v>
      </c>
      <c r="C51" t="s">
        <v>949</v>
      </c>
      <c r="D51" t="s">
        <v>932</v>
      </c>
      <c r="E51" t="s">
        <v>937</v>
      </c>
      <c r="F51" t="s">
        <v>932</v>
      </c>
      <c r="G51" t="s">
        <v>937</v>
      </c>
      <c r="H51" t="s">
        <v>1078</v>
      </c>
      <c r="I51" t="s">
        <v>1079</v>
      </c>
    </row>
    <row r="52" spans="1:9" ht="15" customHeight="1">
      <c r="A52" t="s">
        <v>1080</v>
      </c>
      <c r="B52" s="56">
        <v>41509</v>
      </c>
      <c r="C52" t="s">
        <v>931</v>
      </c>
      <c r="D52" t="s">
        <v>932</v>
      </c>
      <c r="E52" t="s">
        <v>937</v>
      </c>
      <c r="F52"/>
      <c r="G52"/>
      <c r="H52"/>
      <c r="I52"/>
    </row>
    <row r="53" spans="1:9">
      <c r="A53" t="s">
        <v>1081</v>
      </c>
      <c r="B53" s="56">
        <v>41355</v>
      </c>
      <c r="C53" t="s">
        <v>931</v>
      </c>
      <c r="D53" t="s">
        <v>932</v>
      </c>
      <c r="E53" t="s">
        <v>937</v>
      </c>
      <c r="F53"/>
      <c r="G53"/>
      <c r="H53" t="s">
        <v>1082</v>
      </c>
      <c r="I53" t="s">
        <v>1083</v>
      </c>
    </row>
    <row r="54" spans="1:9">
      <c r="A54" t="s">
        <v>1084</v>
      </c>
      <c r="B54" s="56">
        <v>41355</v>
      </c>
      <c r="C54" t="s">
        <v>931</v>
      </c>
      <c r="D54" t="s">
        <v>932</v>
      </c>
      <c r="E54" t="s">
        <v>937</v>
      </c>
      <c r="F54" t="s">
        <v>932</v>
      </c>
      <c r="G54" t="s">
        <v>937</v>
      </c>
      <c r="H54" t="s">
        <v>934</v>
      </c>
      <c r="I54" t="s">
        <v>991</v>
      </c>
    </row>
    <row r="55" spans="1:9">
      <c r="A55" t="s">
        <v>1085</v>
      </c>
      <c r="B55" s="56">
        <v>40753</v>
      </c>
      <c r="C55" t="s">
        <v>931</v>
      </c>
      <c r="D55" t="s">
        <v>932</v>
      </c>
      <c r="E55" t="s">
        <v>1086</v>
      </c>
      <c r="F55" t="s">
        <v>944</v>
      </c>
      <c r="G55" t="s">
        <v>1046</v>
      </c>
      <c r="H55" t="s">
        <v>1087</v>
      </c>
      <c r="I55" t="s">
        <v>1088</v>
      </c>
    </row>
    <row r="56" spans="1:9">
      <c r="A56" t="s">
        <v>1089</v>
      </c>
      <c r="B56" s="56">
        <v>41180</v>
      </c>
      <c r="C56" t="s">
        <v>931</v>
      </c>
      <c r="D56" t="s">
        <v>932</v>
      </c>
      <c r="E56" t="s">
        <v>937</v>
      </c>
      <c r="F56"/>
      <c r="G56"/>
      <c r="H56" t="s">
        <v>1090</v>
      </c>
      <c r="I56" t="s">
        <v>1091</v>
      </c>
    </row>
    <row r="57" spans="1:9">
      <c r="A57" t="s">
        <v>1092</v>
      </c>
      <c r="B57" s="56">
        <v>41180</v>
      </c>
      <c r="C57" t="s">
        <v>931</v>
      </c>
      <c r="D57" t="s">
        <v>932</v>
      </c>
      <c r="E57" t="s">
        <v>937</v>
      </c>
      <c r="F57" t="s">
        <v>932</v>
      </c>
      <c r="G57" t="s">
        <v>1093</v>
      </c>
      <c r="H57" t="s">
        <v>934</v>
      </c>
      <c r="I57" t="s">
        <v>991</v>
      </c>
    </row>
    <row r="58" spans="1:9">
      <c r="A58" t="s">
        <v>1094</v>
      </c>
      <c r="B58" s="56">
        <v>41145</v>
      </c>
      <c r="C58" t="s">
        <v>931</v>
      </c>
      <c r="D58" t="s">
        <v>1037</v>
      </c>
      <c r="E58" t="s">
        <v>1095</v>
      </c>
      <c r="F58"/>
      <c r="G58"/>
      <c r="H58" t="s">
        <v>1096</v>
      </c>
      <c r="I58" t="s">
        <v>1097</v>
      </c>
    </row>
    <row r="59" spans="1:9">
      <c r="A59" t="s">
        <v>1098</v>
      </c>
      <c r="B59" s="56">
        <v>43585</v>
      </c>
      <c r="C59" t="s">
        <v>949</v>
      </c>
      <c r="D59" t="s">
        <v>932</v>
      </c>
      <c r="E59" t="s">
        <v>937</v>
      </c>
      <c r="F59" t="s">
        <v>932</v>
      </c>
      <c r="G59" t="s">
        <v>937</v>
      </c>
      <c r="H59" t="s">
        <v>958</v>
      </c>
      <c r="I59" t="s">
        <v>1063</v>
      </c>
    </row>
    <row r="60" spans="1:9" ht="19.5" customHeight="1">
      <c r="A60" t="s">
        <v>1099</v>
      </c>
      <c r="B60" s="56">
        <v>44302</v>
      </c>
      <c r="C60" t="s">
        <v>931</v>
      </c>
      <c r="D60" t="s">
        <v>932</v>
      </c>
      <c r="E60" t="s">
        <v>937</v>
      </c>
      <c r="F60"/>
      <c r="G60"/>
      <c r="H60" t="s">
        <v>1090</v>
      </c>
      <c r="I60" t="s">
        <v>1100</v>
      </c>
    </row>
    <row r="61" spans="1:9">
      <c r="A61" t="s">
        <v>1101</v>
      </c>
      <c r="B61" s="56">
        <v>43384</v>
      </c>
      <c r="C61" t="s">
        <v>949</v>
      </c>
      <c r="D61" t="s">
        <v>932</v>
      </c>
      <c r="E61" t="s">
        <v>937</v>
      </c>
      <c r="F61" t="s">
        <v>932</v>
      </c>
      <c r="G61" t="s">
        <v>937</v>
      </c>
      <c r="H61" t="s">
        <v>938</v>
      </c>
      <c r="I61" t="s">
        <v>1102</v>
      </c>
    </row>
    <row r="62" spans="1:9">
      <c r="A62" t="s">
        <v>1103</v>
      </c>
      <c r="B62" s="56">
        <v>44491</v>
      </c>
      <c r="C62" t="s">
        <v>931</v>
      </c>
      <c r="D62" t="s">
        <v>932</v>
      </c>
      <c r="E62" t="s">
        <v>937</v>
      </c>
      <c r="F62" t="s">
        <v>932</v>
      </c>
      <c r="G62" t="s">
        <v>937</v>
      </c>
      <c r="H62" t="s">
        <v>1104</v>
      </c>
      <c r="I62" t="s">
        <v>1105</v>
      </c>
    </row>
    <row r="63" spans="1:9">
      <c r="A63" t="s">
        <v>1106</v>
      </c>
      <c r="B63" s="56">
        <v>43924</v>
      </c>
      <c r="C63" t="s">
        <v>931</v>
      </c>
      <c r="D63" t="s">
        <v>932</v>
      </c>
      <c r="E63" t="s">
        <v>937</v>
      </c>
      <c r="F63"/>
      <c r="G63"/>
      <c r="H63" t="s">
        <v>1107</v>
      </c>
      <c r="I63" t="s">
        <v>1108</v>
      </c>
    </row>
    <row r="64" spans="1:9" ht="18" customHeight="1">
      <c r="A64" t="s">
        <v>1109</v>
      </c>
      <c r="B64" s="56">
        <v>44652</v>
      </c>
      <c r="C64" t="s">
        <v>931</v>
      </c>
      <c r="D64" t="s">
        <v>932</v>
      </c>
      <c r="E64" t="s">
        <v>937</v>
      </c>
      <c r="F64"/>
      <c r="G64"/>
      <c r="H64"/>
      <c r="I64"/>
    </row>
    <row r="65" spans="1:9" ht="18.75" customHeight="1">
      <c r="A65" t="s">
        <v>1110</v>
      </c>
      <c r="B65" s="56">
        <v>44867</v>
      </c>
      <c r="C65" t="s">
        <v>949</v>
      </c>
      <c r="D65" t="s">
        <v>932</v>
      </c>
      <c r="E65" t="s">
        <v>1111</v>
      </c>
      <c r="F65" t="s">
        <v>932</v>
      </c>
      <c r="G65" t="s">
        <v>937</v>
      </c>
      <c r="H65" t="s">
        <v>950</v>
      </c>
      <c r="I65" t="s">
        <v>1112</v>
      </c>
    </row>
    <row r="66" spans="1:9">
      <c r="A66" t="s">
        <v>1113</v>
      </c>
      <c r="B66" s="56">
        <v>44253</v>
      </c>
      <c r="C66" t="s">
        <v>931</v>
      </c>
      <c r="D66" t="s">
        <v>932</v>
      </c>
      <c r="E66" t="s">
        <v>937</v>
      </c>
      <c r="F66" t="s">
        <v>932</v>
      </c>
      <c r="G66" t="s">
        <v>937</v>
      </c>
      <c r="H66" t="s">
        <v>1114</v>
      </c>
      <c r="I66" t="s">
        <v>1115</v>
      </c>
    </row>
    <row r="67" spans="1:9">
      <c r="A67" t="s">
        <v>1116</v>
      </c>
      <c r="B67" s="56">
        <v>44491</v>
      </c>
      <c r="C67" t="s">
        <v>931</v>
      </c>
      <c r="D67" t="s">
        <v>932</v>
      </c>
      <c r="E67" t="s">
        <v>937</v>
      </c>
      <c r="F67" t="s">
        <v>932</v>
      </c>
      <c r="G67" t="s">
        <v>937</v>
      </c>
      <c r="H67" t="s">
        <v>1117</v>
      </c>
      <c r="I67" t="s">
        <v>1118</v>
      </c>
    </row>
    <row r="68" spans="1:9">
      <c r="A68" t="s">
        <v>1119</v>
      </c>
      <c r="B68" s="56">
        <v>41145</v>
      </c>
      <c r="C68" t="s">
        <v>931</v>
      </c>
      <c r="D68" t="s">
        <v>932</v>
      </c>
      <c r="E68" t="s">
        <v>937</v>
      </c>
      <c r="F68" t="s">
        <v>932</v>
      </c>
      <c r="G68" t="s">
        <v>937</v>
      </c>
      <c r="H68" t="s">
        <v>1120</v>
      </c>
      <c r="I68" t="s">
        <v>1121</v>
      </c>
    </row>
    <row r="69" spans="1:9">
      <c r="A69" t="s">
        <v>1122</v>
      </c>
      <c r="B69" s="56">
        <v>41355</v>
      </c>
      <c r="C69" t="s">
        <v>931</v>
      </c>
      <c r="D69" t="s">
        <v>932</v>
      </c>
      <c r="E69" t="s">
        <v>937</v>
      </c>
      <c r="F69" t="s">
        <v>1123</v>
      </c>
      <c r="G69" t="s">
        <v>1124</v>
      </c>
      <c r="H69" t="s">
        <v>1090</v>
      </c>
      <c r="I69" t="s">
        <v>1100</v>
      </c>
    </row>
    <row r="70" spans="1:9">
      <c r="A70" t="s">
        <v>1125</v>
      </c>
      <c r="B70" s="56">
        <v>44771</v>
      </c>
      <c r="C70" t="s">
        <v>931</v>
      </c>
      <c r="D70" t="s">
        <v>932</v>
      </c>
      <c r="E70" t="s">
        <v>937</v>
      </c>
      <c r="F70" t="s">
        <v>932</v>
      </c>
      <c r="G70" t="s">
        <v>937</v>
      </c>
      <c r="H70" t="s">
        <v>1126</v>
      </c>
      <c r="I70" t="s">
        <v>1127</v>
      </c>
    </row>
    <row r="71" spans="1:9" ht="15.75" customHeight="1">
      <c r="A71" t="s">
        <v>1128</v>
      </c>
      <c r="B71" s="56">
        <v>41355</v>
      </c>
      <c r="C71" t="s">
        <v>931</v>
      </c>
      <c r="D71" t="s">
        <v>932</v>
      </c>
      <c r="E71" t="s">
        <v>937</v>
      </c>
      <c r="F71" t="s">
        <v>932</v>
      </c>
      <c r="G71" t="s">
        <v>937</v>
      </c>
      <c r="H71" t="s">
        <v>1129</v>
      </c>
      <c r="I71" t="s">
        <v>976</v>
      </c>
    </row>
    <row r="72" spans="1:9">
      <c r="A72" t="s">
        <v>1130</v>
      </c>
      <c r="B72" s="56">
        <v>44530</v>
      </c>
      <c r="C72" t="s">
        <v>931</v>
      </c>
      <c r="D72" t="s">
        <v>932</v>
      </c>
      <c r="E72" t="s">
        <v>937</v>
      </c>
      <c r="F72" t="s">
        <v>932</v>
      </c>
      <c r="G72" t="s">
        <v>937</v>
      </c>
      <c r="H72"/>
      <c r="I72"/>
    </row>
    <row r="73" spans="1:9">
      <c r="A73" t="s">
        <v>1131</v>
      </c>
      <c r="B73" s="56">
        <v>43951</v>
      </c>
      <c r="C73" t="s">
        <v>949</v>
      </c>
      <c r="D73" t="s">
        <v>932</v>
      </c>
      <c r="E73" t="s">
        <v>1132</v>
      </c>
      <c r="F73" t="s">
        <v>932</v>
      </c>
      <c r="G73" t="s">
        <v>1133</v>
      </c>
      <c r="H73" t="s">
        <v>934</v>
      </c>
      <c r="I73" t="s">
        <v>991</v>
      </c>
    </row>
    <row r="74" spans="1:9">
      <c r="A74" t="s">
        <v>1134</v>
      </c>
      <c r="B74" s="56">
        <v>40628</v>
      </c>
      <c r="C74" t="s">
        <v>931</v>
      </c>
      <c r="D74" t="s">
        <v>932</v>
      </c>
      <c r="E74" t="s">
        <v>937</v>
      </c>
      <c r="F74" t="s">
        <v>1135</v>
      </c>
      <c r="G74" t="s">
        <v>1133</v>
      </c>
      <c r="H74" t="s">
        <v>1136</v>
      </c>
      <c r="I74" t="s">
        <v>1137</v>
      </c>
    </row>
    <row r="75" spans="1:9">
      <c r="A75" t="s">
        <v>1138</v>
      </c>
      <c r="B75" s="56">
        <v>44112</v>
      </c>
      <c r="C75" t="s">
        <v>931</v>
      </c>
      <c r="D75" t="s">
        <v>1139</v>
      </c>
      <c r="E75" t="s">
        <v>1140</v>
      </c>
      <c r="F75" t="s">
        <v>1141</v>
      </c>
      <c r="G75" t="s">
        <v>979</v>
      </c>
      <c r="H75" t="s">
        <v>1090</v>
      </c>
      <c r="I75" t="s">
        <v>1100</v>
      </c>
    </row>
    <row r="76" spans="1:9">
      <c r="A76" t="s">
        <v>1142</v>
      </c>
      <c r="B76" s="56">
        <v>44302</v>
      </c>
      <c r="C76" t="s">
        <v>931</v>
      </c>
      <c r="D76" t="s">
        <v>932</v>
      </c>
      <c r="E76" t="s">
        <v>937</v>
      </c>
      <c r="F76"/>
      <c r="G76"/>
      <c r="H76"/>
      <c r="I76"/>
    </row>
    <row r="77" spans="1:9">
      <c r="A77" t="s">
        <v>1143</v>
      </c>
      <c r="B77" s="56">
        <v>26536</v>
      </c>
      <c r="C77" t="s">
        <v>931</v>
      </c>
      <c r="D77" t="s">
        <v>932</v>
      </c>
      <c r="E77" t="s">
        <v>937</v>
      </c>
      <c r="F77" t="s">
        <v>932</v>
      </c>
      <c r="G77" t="s">
        <v>937</v>
      </c>
      <c r="H77" t="s">
        <v>934</v>
      </c>
      <c r="I77" t="s">
        <v>1144</v>
      </c>
    </row>
    <row r="78" spans="1:9">
      <c r="A78" t="s">
        <v>1145</v>
      </c>
      <c r="B78" s="56">
        <v>43924</v>
      </c>
      <c r="C78" t="s">
        <v>931</v>
      </c>
      <c r="D78" t="s">
        <v>932</v>
      </c>
      <c r="E78" t="s">
        <v>937</v>
      </c>
      <c r="F78" t="s">
        <v>932</v>
      </c>
      <c r="G78" t="s">
        <v>937</v>
      </c>
      <c r="H78" t="s">
        <v>1146</v>
      </c>
      <c r="I78" t="s">
        <v>1063</v>
      </c>
    </row>
    <row r="79" spans="1:9">
      <c r="A79" t="s">
        <v>1147</v>
      </c>
      <c r="B79" s="56">
        <v>40662</v>
      </c>
      <c r="C79" t="s">
        <v>931</v>
      </c>
      <c r="D79" t="s">
        <v>932</v>
      </c>
      <c r="E79" t="s">
        <v>1111</v>
      </c>
      <c r="F79" t="s">
        <v>932</v>
      </c>
      <c r="G79" t="s">
        <v>1111</v>
      </c>
      <c r="H79"/>
      <c r="I79"/>
    </row>
    <row r="80" spans="1:9">
      <c r="A80" t="s">
        <v>1148</v>
      </c>
      <c r="B80" s="56">
        <v>43027</v>
      </c>
      <c r="C80" t="s">
        <v>949</v>
      </c>
      <c r="D80" t="s">
        <v>932</v>
      </c>
      <c r="E80" t="s">
        <v>937</v>
      </c>
      <c r="F80" t="s">
        <v>944</v>
      </c>
      <c r="G80" t="s">
        <v>1149</v>
      </c>
      <c r="H80" t="s">
        <v>1150</v>
      </c>
      <c r="I80" t="s">
        <v>1151</v>
      </c>
    </row>
    <row r="81" spans="1:9">
      <c r="A81" t="s">
        <v>1152</v>
      </c>
      <c r="B81" s="56">
        <v>43924</v>
      </c>
      <c r="C81" t="s">
        <v>931</v>
      </c>
      <c r="D81" t="s">
        <v>932</v>
      </c>
      <c r="E81" t="s">
        <v>937</v>
      </c>
      <c r="F81"/>
      <c r="G81"/>
      <c r="H81"/>
      <c r="I81"/>
    </row>
    <row r="82" spans="1:9">
      <c r="A82" t="s">
        <v>1153</v>
      </c>
      <c r="B82" s="56">
        <v>40628</v>
      </c>
      <c r="C82" t="s">
        <v>949</v>
      </c>
      <c r="D82" t="s">
        <v>932</v>
      </c>
      <c r="E82" t="s">
        <v>937</v>
      </c>
      <c r="F82" t="s">
        <v>932</v>
      </c>
      <c r="G82" t="s">
        <v>937</v>
      </c>
      <c r="H82" t="s">
        <v>934</v>
      </c>
      <c r="I82" t="s">
        <v>991</v>
      </c>
    </row>
    <row r="83" spans="1:9">
      <c r="A83" t="s">
        <v>1154</v>
      </c>
      <c r="B83" s="56">
        <v>40512</v>
      </c>
      <c r="C83" t="s">
        <v>931</v>
      </c>
      <c r="D83" t="s">
        <v>932</v>
      </c>
      <c r="E83" t="s">
        <v>937</v>
      </c>
      <c r="F83" t="s">
        <v>932</v>
      </c>
      <c r="G83" t="s">
        <v>937</v>
      </c>
      <c r="H83" t="s">
        <v>934</v>
      </c>
      <c r="I83" t="s">
        <v>1155</v>
      </c>
    </row>
    <row r="84" spans="1:9">
      <c r="A84" t="s">
        <v>1156</v>
      </c>
      <c r="B84" s="56">
        <v>43434</v>
      </c>
      <c r="C84" t="s">
        <v>987</v>
      </c>
      <c r="D84" t="s">
        <v>932</v>
      </c>
      <c r="E84" t="s">
        <v>937</v>
      </c>
      <c r="F84" t="s">
        <v>932</v>
      </c>
      <c r="G84" t="s">
        <v>937</v>
      </c>
      <c r="H84" t="s">
        <v>1157</v>
      </c>
      <c r="I84" t="s">
        <v>1158</v>
      </c>
    </row>
    <row r="85" spans="1:9">
      <c r="A85" t="s">
        <v>1159</v>
      </c>
      <c r="B85" s="56">
        <v>44834</v>
      </c>
      <c r="C85" t="s">
        <v>949</v>
      </c>
      <c r="D85" t="s">
        <v>1002</v>
      </c>
      <c r="E85" t="s">
        <v>1003</v>
      </c>
      <c r="F85" t="s">
        <v>1002</v>
      </c>
      <c r="G85" t="s">
        <v>1003</v>
      </c>
      <c r="H85" t="s">
        <v>1160</v>
      </c>
      <c r="I85" t="s">
        <v>1161</v>
      </c>
    </row>
    <row r="86" spans="1:9">
      <c r="A86" t="s">
        <v>1162</v>
      </c>
      <c r="B86" s="56">
        <v>44530</v>
      </c>
      <c r="C86" t="s">
        <v>931</v>
      </c>
      <c r="D86" t="s">
        <v>932</v>
      </c>
      <c r="E86" t="s">
        <v>937</v>
      </c>
      <c r="F86"/>
      <c r="G86"/>
      <c r="H86" t="s">
        <v>1090</v>
      </c>
      <c r="I86" t="s">
        <v>1100</v>
      </c>
    </row>
    <row r="87" spans="1:9">
      <c r="A87" t="s">
        <v>1163</v>
      </c>
      <c r="B87" s="56">
        <v>41880</v>
      </c>
      <c r="C87" t="s">
        <v>931</v>
      </c>
      <c r="D87" t="s">
        <v>932</v>
      </c>
      <c r="E87" t="s">
        <v>937</v>
      </c>
      <c r="F87" t="s">
        <v>932</v>
      </c>
      <c r="G87" t="s">
        <v>937</v>
      </c>
      <c r="H87" t="s">
        <v>1164</v>
      </c>
      <c r="I87" t="s">
        <v>963</v>
      </c>
    </row>
    <row r="88" spans="1:9">
      <c r="A88" t="s">
        <v>1165</v>
      </c>
      <c r="B88" s="56">
        <v>40662</v>
      </c>
      <c r="C88" t="s">
        <v>931</v>
      </c>
      <c r="D88" t="s">
        <v>932</v>
      </c>
      <c r="E88" t="s">
        <v>937</v>
      </c>
      <c r="F88"/>
      <c r="G88"/>
      <c r="H88" t="s">
        <v>934</v>
      </c>
      <c r="I88" t="s">
        <v>1166</v>
      </c>
    </row>
    <row r="89" spans="1:9">
      <c r="A89" t="s">
        <v>1167</v>
      </c>
      <c r="B89" s="56">
        <v>31486</v>
      </c>
      <c r="C89" t="s">
        <v>931</v>
      </c>
      <c r="D89" t="s">
        <v>932</v>
      </c>
      <c r="E89" t="s">
        <v>937</v>
      </c>
      <c r="F89" t="s">
        <v>932</v>
      </c>
      <c r="G89" t="s">
        <v>937</v>
      </c>
      <c r="H89" t="s">
        <v>950</v>
      </c>
      <c r="I89" t="s">
        <v>1168</v>
      </c>
    </row>
    <row r="90" spans="1:9">
      <c r="A90" t="s">
        <v>1169</v>
      </c>
      <c r="B90" s="56">
        <v>45169</v>
      </c>
      <c r="C90" t="s">
        <v>931</v>
      </c>
      <c r="D90" t="s">
        <v>932</v>
      </c>
      <c r="E90" t="s">
        <v>937</v>
      </c>
      <c r="F90"/>
      <c r="G90"/>
      <c r="H90"/>
      <c r="I90"/>
    </row>
    <row r="91" spans="1:9">
      <c r="A91" t="s">
        <v>1170</v>
      </c>
      <c r="B91" s="56">
        <v>45216</v>
      </c>
      <c r="C91" t="s">
        <v>931</v>
      </c>
      <c r="D91" t="s">
        <v>932</v>
      </c>
      <c r="E91" t="s">
        <v>937</v>
      </c>
      <c r="F91"/>
      <c r="G91"/>
      <c r="H91" t="s">
        <v>1090</v>
      </c>
      <c r="I91" t="s">
        <v>1100</v>
      </c>
    </row>
    <row r="92" spans="1:9">
      <c r="A92" t="s">
        <v>1171</v>
      </c>
      <c r="B92" s="56">
        <v>44865</v>
      </c>
      <c r="C92" t="s">
        <v>931</v>
      </c>
      <c r="D92" t="s">
        <v>932</v>
      </c>
      <c r="E92" t="s">
        <v>1172</v>
      </c>
      <c r="F92" t="s">
        <v>932</v>
      </c>
      <c r="G92" t="s">
        <v>1172</v>
      </c>
      <c r="H92" t="s">
        <v>1173</v>
      </c>
      <c r="I92" t="s">
        <v>1174</v>
      </c>
    </row>
    <row r="93" spans="1:9">
      <c r="A93" t="s">
        <v>1175</v>
      </c>
      <c r="B93" s="56">
        <v>44112</v>
      </c>
      <c r="C93" t="s">
        <v>931</v>
      </c>
      <c r="D93" t="s">
        <v>932</v>
      </c>
      <c r="E93" t="s">
        <v>1176</v>
      </c>
      <c r="F93" t="s">
        <v>932</v>
      </c>
      <c r="G93" t="s">
        <v>937</v>
      </c>
      <c r="H93" t="s">
        <v>1177</v>
      </c>
      <c r="I93" t="s">
        <v>1178</v>
      </c>
    </row>
    <row r="94" spans="1:9">
      <c r="A94" t="s">
        <v>1179</v>
      </c>
      <c r="B94" s="56">
        <v>42083</v>
      </c>
      <c r="C94" t="s">
        <v>931</v>
      </c>
      <c r="D94" t="s">
        <v>932</v>
      </c>
      <c r="E94" t="s">
        <v>937</v>
      </c>
      <c r="F94" t="s">
        <v>1037</v>
      </c>
      <c r="G94" t="s">
        <v>1180</v>
      </c>
      <c r="H94" t="s">
        <v>1181</v>
      </c>
      <c r="I94" t="s">
        <v>1182</v>
      </c>
    </row>
    <row r="95" spans="1:9">
      <c r="A95" t="s">
        <v>1183</v>
      </c>
      <c r="B95" s="56">
        <v>40775</v>
      </c>
      <c r="C95" t="s">
        <v>931</v>
      </c>
      <c r="D95" t="s">
        <v>932</v>
      </c>
      <c r="E95" t="s">
        <v>937</v>
      </c>
      <c r="F95" t="s">
        <v>932</v>
      </c>
      <c r="G95" t="s">
        <v>937</v>
      </c>
      <c r="H95" t="s">
        <v>1184</v>
      </c>
      <c r="I95" t="s">
        <v>979</v>
      </c>
    </row>
    <row r="96" spans="1:9">
      <c r="A96" t="s">
        <v>1185</v>
      </c>
      <c r="B96" s="56">
        <v>44302</v>
      </c>
      <c r="C96" t="s">
        <v>987</v>
      </c>
      <c r="D96" t="s">
        <v>932</v>
      </c>
      <c r="E96" t="s">
        <v>953</v>
      </c>
      <c r="F96" t="s">
        <v>932</v>
      </c>
      <c r="G96" t="s">
        <v>953</v>
      </c>
      <c r="H96" t="s">
        <v>1186</v>
      </c>
      <c r="I96" t="s">
        <v>1187</v>
      </c>
    </row>
    <row r="97" spans="1:9">
      <c r="A97" t="s">
        <v>1188</v>
      </c>
      <c r="B97" s="56">
        <v>42613</v>
      </c>
      <c r="C97" t="s">
        <v>931</v>
      </c>
      <c r="D97" t="s">
        <v>932</v>
      </c>
      <c r="E97" t="s">
        <v>937</v>
      </c>
      <c r="F97"/>
      <c r="G97"/>
      <c r="H97" t="s">
        <v>934</v>
      </c>
      <c r="I97" t="s">
        <v>991</v>
      </c>
    </row>
    <row r="98" spans="1:9">
      <c r="A98" t="s">
        <v>1189</v>
      </c>
      <c r="B98" s="56">
        <v>41719</v>
      </c>
      <c r="C98" t="s">
        <v>931</v>
      </c>
      <c r="D98" t="s">
        <v>932</v>
      </c>
      <c r="E98" t="s">
        <v>937</v>
      </c>
      <c r="F98"/>
      <c r="G98"/>
      <c r="H98" t="s">
        <v>1090</v>
      </c>
      <c r="I98" t="s">
        <v>1190</v>
      </c>
    </row>
    <row r="99" spans="1:9">
      <c r="A99" t="s">
        <v>1191</v>
      </c>
      <c r="B99" s="56">
        <v>40446</v>
      </c>
      <c r="C99" t="s">
        <v>931</v>
      </c>
      <c r="D99" t="s">
        <v>932</v>
      </c>
      <c r="E99" t="s">
        <v>937</v>
      </c>
      <c r="F99" t="s">
        <v>932</v>
      </c>
      <c r="G99" t="s">
        <v>937</v>
      </c>
      <c r="H99" t="s">
        <v>1192</v>
      </c>
      <c r="I99" t="s">
        <v>1193</v>
      </c>
    </row>
    <row r="100" spans="1:9">
      <c r="A100" t="s">
        <v>1194</v>
      </c>
      <c r="B100" s="56">
        <v>40257</v>
      </c>
      <c r="C100" t="s">
        <v>931</v>
      </c>
      <c r="D100" t="s">
        <v>932</v>
      </c>
      <c r="E100" t="s">
        <v>937</v>
      </c>
      <c r="F100" t="s">
        <v>932</v>
      </c>
      <c r="G100" t="s">
        <v>937</v>
      </c>
      <c r="H100" t="s">
        <v>1195</v>
      </c>
      <c r="I100" t="s">
        <v>1196</v>
      </c>
    </row>
    <row r="101" spans="1:9">
      <c r="A101" t="s">
        <v>1197</v>
      </c>
      <c r="B101" s="56">
        <v>39893</v>
      </c>
      <c r="C101" t="s">
        <v>949</v>
      </c>
      <c r="D101" t="s">
        <v>932</v>
      </c>
      <c r="E101" t="s">
        <v>937</v>
      </c>
      <c r="F101" t="s">
        <v>932</v>
      </c>
      <c r="G101" t="s">
        <v>937</v>
      </c>
      <c r="H101" t="s">
        <v>1198</v>
      </c>
      <c r="I101" t="s">
        <v>1199</v>
      </c>
    </row>
    <row r="102" spans="1:9">
      <c r="A102" t="s">
        <v>1200</v>
      </c>
      <c r="B102" s="56">
        <v>32942</v>
      </c>
      <c r="C102" t="s">
        <v>931</v>
      </c>
      <c r="D102" t="s">
        <v>932</v>
      </c>
      <c r="E102" t="s">
        <v>1111</v>
      </c>
      <c r="F102"/>
      <c r="G102"/>
      <c r="H102"/>
      <c r="I102"/>
    </row>
    <row r="103" spans="1:9">
      <c r="A103" t="s">
        <v>1201</v>
      </c>
      <c r="B103" s="56">
        <v>31661</v>
      </c>
      <c r="C103" t="s">
        <v>931</v>
      </c>
      <c r="D103" t="s">
        <v>932</v>
      </c>
      <c r="E103" t="s">
        <v>937</v>
      </c>
      <c r="F103" t="s">
        <v>932</v>
      </c>
      <c r="G103" t="s">
        <v>937</v>
      </c>
      <c r="H103" t="s">
        <v>1202</v>
      </c>
      <c r="I103" t="s">
        <v>979</v>
      </c>
    </row>
    <row r="104" spans="1:9">
      <c r="A104" t="s">
        <v>1203</v>
      </c>
      <c r="B104" s="56">
        <v>37884</v>
      </c>
      <c r="C104" t="s">
        <v>931</v>
      </c>
      <c r="D104"/>
      <c r="E104"/>
      <c r="F104" t="s">
        <v>932</v>
      </c>
      <c r="G104" t="s">
        <v>937</v>
      </c>
      <c r="H104" t="s">
        <v>1204</v>
      </c>
      <c r="I104" t="s">
        <v>994</v>
      </c>
    </row>
    <row r="105" spans="1:9">
      <c r="A105" t="s">
        <v>1205</v>
      </c>
      <c r="B105" s="56">
        <v>38073</v>
      </c>
      <c r="C105" t="s">
        <v>931</v>
      </c>
      <c r="D105" t="s">
        <v>932</v>
      </c>
      <c r="E105" t="s">
        <v>937</v>
      </c>
      <c r="F105"/>
      <c r="G105"/>
      <c r="H105"/>
      <c r="I105"/>
    </row>
    <row r="106" spans="1:9">
      <c r="A106" t="s">
        <v>1206</v>
      </c>
      <c r="B106" s="56">
        <v>42083</v>
      </c>
      <c r="C106" t="s">
        <v>931</v>
      </c>
      <c r="D106" t="s">
        <v>932</v>
      </c>
      <c r="E106" t="s">
        <v>937</v>
      </c>
      <c r="F106" t="s">
        <v>932</v>
      </c>
      <c r="G106" t="s">
        <v>937</v>
      </c>
      <c r="H106" t="s">
        <v>934</v>
      </c>
      <c r="I106" t="s">
        <v>991</v>
      </c>
    </row>
    <row r="107" spans="1:9">
      <c r="A107" t="s">
        <v>1207</v>
      </c>
      <c r="B107" s="56">
        <v>43195</v>
      </c>
      <c r="C107" t="s">
        <v>987</v>
      </c>
      <c r="D107" t="s">
        <v>932</v>
      </c>
      <c r="E107" t="s">
        <v>937</v>
      </c>
      <c r="F107" t="s">
        <v>932</v>
      </c>
      <c r="G107" t="s">
        <v>1208</v>
      </c>
      <c r="H107" t="s">
        <v>1209</v>
      </c>
      <c r="I107" t="s">
        <v>994</v>
      </c>
    </row>
    <row r="108" spans="1:9">
      <c r="A108" t="s">
        <v>1210</v>
      </c>
      <c r="B108" s="56">
        <v>36421</v>
      </c>
      <c r="C108" t="s">
        <v>931</v>
      </c>
      <c r="D108"/>
      <c r="E108"/>
      <c r="F108" t="s">
        <v>932</v>
      </c>
      <c r="G108" t="s">
        <v>937</v>
      </c>
      <c r="H108" t="s">
        <v>1211</v>
      </c>
      <c r="I108" t="s">
        <v>1212</v>
      </c>
    </row>
    <row r="109" spans="1:9">
      <c r="A109" t="s">
        <v>1213</v>
      </c>
      <c r="B109" s="56">
        <v>42580</v>
      </c>
      <c r="C109" t="s">
        <v>931</v>
      </c>
      <c r="D109" t="s">
        <v>932</v>
      </c>
      <c r="E109" t="s">
        <v>937</v>
      </c>
      <c r="F109" t="s">
        <v>932</v>
      </c>
      <c r="G109" t="s">
        <v>937</v>
      </c>
      <c r="H109" t="s">
        <v>1214</v>
      </c>
      <c r="I109" t="s">
        <v>1215</v>
      </c>
    </row>
    <row r="110" spans="1:9">
      <c r="A110" t="s">
        <v>1216</v>
      </c>
      <c r="B110" s="56">
        <v>38451</v>
      </c>
      <c r="C110" t="s">
        <v>931</v>
      </c>
      <c r="D110" t="s">
        <v>932</v>
      </c>
      <c r="E110" t="s">
        <v>937</v>
      </c>
      <c r="F110" t="s">
        <v>932</v>
      </c>
      <c r="G110" t="s">
        <v>937</v>
      </c>
      <c r="H110" t="s">
        <v>1217</v>
      </c>
      <c r="I110" t="s">
        <v>1218</v>
      </c>
    </row>
    <row r="111" spans="1:9">
      <c r="A111" t="s">
        <v>1219</v>
      </c>
      <c r="B111" s="56">
        <v>40075</v>
      </c>
      <c r="C111" t="s">
        <v>949</v>
      </c>
      <c r="D111" t="s">
        <v>932</v>
      </c>
      <c r="E111" t="s">
        <v>937</v>
      </c>
      <c r="F111"/>
      <c r="G111"/>
      <c r="H111"/>
      <c r="I111"/>
    </row>
    <row r="112" spans="1:9">
      <c r="A112" t="s">
        <v>1220</v>
      </c>
      <c r="B112" s="56">
        <v>39158</v>
      </c>
      <c r="C112" t="s">
        <v>949</v>
      </c>
      <c r="D112" t="s">
        <v>932</v>
      </c>
      <c r="E112" t="s">
        <v>937</v>
      </c>
      <c r="F112" t="s">
        <v>1221</v>
      </c>
      <c r="G112" t="s">
        <v>1222</v>
      </c>
      <c r="H112" t="s">
        <v>934</v>
      </c>
      <c r="I112" t="s">
        <v>991</v>
      </c>
    </row>
    <row r="113" spans="1:9">
      <c r="A113" t="s">
        <v>1223</v>
      </c>
      <c r="B113" s="56">
        <v>37149</v>
      </c>
      <c r="C113" t="s">
        <v>931</v>
      </c>
      <c r="D113" t="s">
        <v>932</v>
      </c>
      <c r="E113" t="s">
        <v>937</v>
      </c>
      <c r="F113" t="s">
        <v>932</v>
      </c>
      <c r="G113" t="s">
        <v>937</v>
      </c>
      <c r="H113" t="s">
        <v>988</v>
      </c>
      <c r="I113" t="s">
        <v>976</v>
      </c>
    </row>
    <row r="114" spans="1:9">
      <c r="A114" t="s">
        <v>1224</v>
      </c>
      <c r="B114" s="56">
        <v>40116</v>
      </c>
      <c r="C114" t="s">
        <v>931</v>
      </c>
      <c r="D114" t="s">
        <v>932</v>
      </c>
      <c r="E114" t="s">
        <v>1225</v>
      </c>
      <c r="F114"/>
      <c r="G114"/>
      <c r="H114"/>
      <c r="I114"/>
    </row>
    <row r="115" spans="1:9">
      <c r="A115" t="s">
        <v>1226</v>
      </c>
      <c r="B115" s="56">
        <v>36785</v>
      </c>
      <c r="C115" t="s">
        <v>931</v>
      </c>
      <c r="D115" t="s">
        <v>932</v>
      </c>
      <c r="E115" t="s">
        <v>937</v>
      </c>
      <c r="F115" t="s">
        <v>932</v>
      </c>
      <c r="G115" t="s">
        <v>937</v>
      </c>
      <c r="H115" t="s">
        <v>1016</v>
      </c>
      <c r="I115" t="s">
        <v>1227</v>
      </c>
    </row>
    <row r="116" spans="1:9">
      <c r="A116" t="s">
        <v>1228</v>
      </c>
      <c r="B116" s="56">
        <v>40628</v>
      </c>
      <c r="C116" t="s">
        <v>949</v>
      </c>
      <c r="D116" t="s">
        <v>932</v>
      </c>
      <c r="E116" t="s">
        <v>937</v>
      </c>
      <c r="F116" t="s">
        <v>932</v>
      </c>
      <c r="G116" t="s">
        <v>937</v>
      </c>
      <c r="H116" t="s">
        <v>1229</v>
      </c>
      <c r="I116" t="s">
        <v>1230</v>
      </c>
    </row>
    <row r="117" spans="1:9">
      <c r="A117" t="s">
        <v>1231</v>
      </c>
      <c r="B117" s="56">
        <v>42338</v>
      </c>
      <c r="C117" t="s">
        <v>949</v>
      </c>
      <c r="D117" t="s">
        <v>932</v>
      </c>
      <c r="E117" t="s">
        <v>937</v>
      </c>
      <c r="F117"/>
      <c r="G117"/>
      <c r="H117"/>
      <c r="I117"/>
    </row>
    <row r="118" spans="1:9">
      <c r="A118" t="s">
        <v>1232</v>
      </c>
      <c r="B118" s="56">
        <v>36785</v>
      </c>
      <c r="C118" t="s">
        <v>931</v>
      </c>
      <c r="D118" t="s">
        <v>932</v>
      </c>
      <c r="E118" t="s">
        <v>953</v>
      </c>
      <c r="F118" t="s">
        <v>932</v>
      </c>
      <c r="G118" t="s">
        <v>953</v>
      </c>
      <c r="H118"/>
      <c r="I118"/>
    </row>
    <row r="119" spans="1:9">
      <c r="A119" t="s">
        <v>1233</v>
      </c>
      <c r="B119" s="56">
        <v>27814</v>
      </c>
      <c r="C119" t="s">
        <v>931</v>
      </c>
      <c r="D119" t="s">
        <v>932</v>
      </c>
      <c r="E119" t="s">
        <v>937</v>
      </c>
      <c r="F119" t="s">
        <v>932</v>
      </c>
      <c r="G119" t="s">
        <v>937</v>
      </c>
      <c r="H119" t="s">
        <v>1234</v>
      </c>
      <c r="I119" t="s">
        <v>1235</v>
      </c>
    </row>
    <row r="120" spans="1:9">
      <c r="A120" t="s">
        <v>1236</v>
      </c>
      <c r="B120" s="56">
        <v>38976</v>
      </c>
      <c r="C120" t="s">
        <v>931</v>
      </c>
      <c r="D120" t="s">
        <v>932</v>
      </c>
      <c r="E120" t="s">
        <v>937</v>
      </c>
      <c r="F120" t="s">
        <v>932</v>
      </c>
      <c r="G120" t="s">
        <v>937</v>
      </c>
      <c r="H120" t="s">
        <v>1237</v>
      </c>
      <c r="I120" t="s">
        <v>994</v>
      </c>
    </row>
    <row r="121" spans="1:9">
      <c r="A121" t="s">
        <v>1238</v>
      </c>
      <c r="B121" s="56">
        <v>36974</v>
      </c>
      <c r="C121" t="s">
        <v>931</v>
      </c>
      <c r="D121"/>
      <c r="E121"/>
      <c r="F121" t="s">
        <v>1135</v>
      </c>
      <c r="G121" t="s">
        <v>1133</v>
      </c>
      <c r="H121" t="s">
        <v>1239</v>
      </c>
      <c r="I121" t="s">
        <v>1240</v>
      </c>
    </row>
    <row r="122" spans="1:9">
      <c r="A122" t="s">
        <v>1241</v>
      </c>
      <c r="B122" s="56">
        <v>36610</v>
      </c>
      <c r="C122" t="s">
        <v>931</v>
      </c>
      <c r="D122" t="s">
        <v>944</v>
      </c>
      <c r="E122" t="s">
        <v>1242</v>
      </c>
      <c r="F122"/>
      <c r="G122"/>
      <c r="H122"/>
      <c r="I122"/>
    </row>
    <row r="123" spans="1:9">
      <c r="A123" t="s">
        <v>1243</v>
      </c>
      <c r="B123" s="56">
        <v>40831</v>
      </c>
      <c r="C123" t="s">
        <v>931</v>
      </c>
      <c r="D123" t="s">
        <v>932</v>
      </c>
      <c r="E123" t="s">
        <v>937</v>
      </c>
      <c r="F123"/>
      <c r="G123"/>
      <c r="H123" t="s">
        <v>934</v>
      </c>
      <c r="I123" t="s">
        <v>991</v>
      </c>
    </row>
    <row r="124" spans="1:9">
      <c r="A124" t="s">
        <v>1244</v>
      </c>
      <c r="B124" s="56">
        <v>36610</v>
      </c>
      <c r="C124" t="s">
        <v>931</v>
      </c>
      <c r="D124" t="s">
        <v>932</v>
      </c>
      <c r="E124" t="s">
        <v>937</v>
      </c>
      <c r="F124" t="s">
        <v>932</v>
      </c>
      <c r="G124" t="s">
        <v>937</v>
      </c>
      <c r="H124" t="s">
        <v>950</v>
      </c>
      <c r="I124" t="s">
        <v>1245</v>
      </c>
    </row>
    <row r="125" spans="1:9">
      <c r="A125" t="s">
        <v>1246</v>
      </c>
      <c r="B125" s="56">
        <v>37884</v>
      </c>
      <c r="C125" t="s">
        <v>931</v>
      </c>
      <c r="D125" t="s">
        <v>932</v>
      </c>
      <c r="E125" t="s">
        <v>937</v>
      </c>
      <c r="F125" t="s">
        <v>932</v>
      </c>
      <c r="G125" t="s">
        <v>937</v>
      </c>
      <c r="H125" t="s">
        <v>1247</v>
      </c>
      <c r="I125" t="s">
        <v>1248</v>
      </c>
    </row>
    <row r="126" spans="1:9">
      <c r="A126" t="s">
        <v>1249</v>
      </c>
      <c r="B126" s="56">
        <v>38248</v>
      </c>
      <c r="C126" t="s">
        <v>931</v>
      </c>
      <c r="D126" t="s">
        <v>932</v>
      </c>
      <c r="E126" t="s">
        <v>937</v>
      </c>
      <c r="F126" t="s">
        <v>932</v>
      </c>
      <c r="G126" t="s">
        <v>937</v>
      </c>
      <c r="H126" t="s">
        <v>934</v>
      </c>
      <c r="I126" t="s">
        <v>991</v>
      </c>
    </row>
    <row r="127" spans="1:9">
      <c r="A127" t="s">
        <v>1250</v>
      </c>
      <c r="B127" s="56">
        <v>39711</v>
      </c>
      <c r="C127" t="s">
        <v>949</v>
      </c>
      <c r="D127" t="s">
        <v>932</v>
      </c>
      <c r="E127" t="s">
        <v>1132</v>
      </c>
      <c r="F127" t="s">
        <v>932</v>
      </c>
      <c r="G127" t="s">
        <v>953</v>
      </c>
      <c r="H127" t="s">
        <v>1090</v>
      </c>
      <c r="I127" t="s">
        <v>1100</v>
      </c>
    </row>
    <row r="128" spans="1:9">
      <c r="A128" t="s">
        <v>1251</v>
      </c>
      <c r="B128" s="56">
        <v>37331</v>
      </c>
      <c r="C128" t="s">
        <v>931</v>
      </c>
      <c r="D128" t="s">
        <v>932</v>
      </c>
      <c r="E128" t="s">
        <v>937</v>
      </c>
      <c r="F128"/>
      <c r="G128"/>
      <c r="H128" t="s">
        <v>1252</v>
      </c>
      <c r="I128" t="s">
        <v>1253</v>
      </c>
    </row>
    <row r="129" spans="1:9">
      <c r="A129" t="s">
        <v>1254</v>
      </c>
      <c r="B129" s="56">
        <v>37695</v>
      </c>
      <c r="C129" t="s">
        <v>931</v>
      </c>
      <c r="D129" t="s">
        <v>932</v>
      </c>
      <c r="E129" t="s">
        <v>937</v>
      </c>
      <c r="F129" t="s">
        <v>932</v>
      </c>
      <c r="G129" t="s">
        <v>937</v>
      </c>
      <c r="H129" t="s">
        <v>934</v>
      </c>
      <c r="I129" t="s">
        <v>991</v>
      </c>
    </row>
    <row r="130" spans="1:9">
      <c r="A130" t="s">
        <v>1255</v>
      </c>
      <c r="B130" s="56">
        <v>37149</v>
      </c>
      <c r="C130" t="s">
        <v>931</v>
      </c>
      <c r="D130" t="s">
        <v>932</v>
      </c>
      <c r="E130" t="s">
        <v>937</v>
      </c>
      <c r="F130" t="s">
        <v>932</v>
      </c>
      <c r="G130" t="s">
        <v>937</v>
      </c>
      <c r="H130" t="s">
        <v>1256</v>
      </c>
      <c r="I130" t="s">
        <v>1257</v>
      </c>
    </row>
    <row r="131" spans="1:9">
      <c r="A131" t="s">
        <v>1258</v>
      </c>
      <c r="B131" s="56">
        <v>38248</v>
      </c>
      <c r="C131" t="s">
        <v>931</v>
      </c>
      <c r="D131" t="s">
        <v>932</v>
      </c>
      <c r="E131" t="s">
        <v>937</v>
      </c>
      <c r="F131" t="s">
        <v>932</v>
      </c>
      <c r="G131" t="s">
        <v>937</v>
      </c>
      <c r="H131" t="s">
        <v>1259</v>
      </c>
      <c r="I131" t="s">
        <v>1260</v>
      </c>
    </row>
    <row r="132" spans="1:9">
      <c r="A132" t="s">
        <v>1261</v>
      </c>
      <c r="B132" s="56">
        <v>38451</v>
      </c>
      <c r="C132" t="s">
        <v>931</v>
      </c>
      <c r="D132" t="s">
        <v>932</v>
      </c>
      <c r="E132" t="s">
        <v>937</v>
      </c>
      <c r="F132" t="s">
        <v>932</v>
      </c>
      <c r="G132" t="s">
        <v>937</v>
      </c>
      <c r="H132" t="s">
        <v>934</v>
      </c>
      <c r="I132" t="s">
        <v>1262</v>
      </c>
    </row>
    <row r="133" spans="1:9">
      <c r="A133" t="s">
        <v>1263</v>
      </c>
      <c r="B133" s="56">
        <v>37884</v>
      </c>
      <c r="C133" t="s">
        <v>931</v>
      </c>
      <c r="D133" t="s">
        <v>932</v>
      </c>
      <c r="E133" t="s">
        <v>937</v>
      </c>
      <c r="F133" t="s">
        <v>932</v>
      </c>
      <c r="G133" t="s">
        <v>937</v>
      </c>
      <c r="H133" t="s">
        <v>934</v>
      </c>
      <c r="I133" t="s">
        <v>991</v>
      </c>
    </row>
    <row r="134" spans="1:9">
      <c r="A134" t="s">
        <v>1264</v>
      </c>
      <c r="B134" s="56">
        <v>37149</v>
      </c>
      <c r="C134" t="s">
        <v>931</v>
      </c>
      <c r="D134" t="s">
        <v>1037</v>
      </c>
      <c r="E134" t="s">
        <v>1265</v>
      </c>
      <c r="F134"/>
      <c r="G134"/>
      <c r="H134"/>
      <c r="I134"/>
    </row>
    <row r="135" spans="1:9">
      <c r="A135" t="s">
        <v>1266</v>
      </c>
      <c r="B135" s="56">
        <v>37884</v>
      </c>
      <c r="C135" t="s">
        <v>931</v>
      </c>
      <c r="D135" t="s">
        <v>932</v>
      </c>
      <c r="E135" t="s">
        <v>937</v>
      </c>
      <c r="F135"/>
      <c r="G135"/>
      <c r="H135" t="s">
        <v>934</v>
      </c>
      <c r="I135" t="s">
        <v>1267</v>
      </c>
    </row>
    <row r="136" spans="1:9">
      <c r="A136" t="s">
        <v>1268</v>
      </c>
      <c r="B136" s="56">
        <v>38451</v>
      </c>
      <c r="C136" t="s">
        <v>931</v>
      </c>
      <c r="D136" t="s">
        <v>932</v>
      </c>
      <c r="E136" t="s">
        <v>937</v>
      </c>
      <c r="F136" t="s">
        <v>932</v>
      </c>
      <c r="G136" t="s">
        <v>937</v>
      </c>
      <c r="H136" t="s">
        <v>934</v>
      </c>
      <c r="I136" t="s">
        <v>1269</v>
      </c>
    </row>
    <row r="137" spans="1:9">
      <c r="A137" t="s">
        <v>1270</v>
      </c>
      <c r="B137" s="56">
        <v>30933</v>
      </c>
      <c r="C137" t="s">
        <v>931</v>
      </c>
      <c r="D137" t="s">
        <v>932</v>
      </c>
      <c r="E137" t="s">
        <v>937</v>
      </c>
      <c r="F137"/>
      <c r="G137"/>
      <c r="H137" t="s">
        <v>1090</v>
      </c>
      <c r="I137" t="s">
        <v>1100</v>
      </c>
    </row>
    <row r="138" spans="1:9">
      <c r="A138" t="s">
        <v>1271</v>
      </c>
      <c r="B138" s="56">
        <v>37695</v>
      </c>
      <c r="C138" t="s">
        <v>931</v>
      </c>
      <c r="D138" t="s">
        <v>932</v>
      </c>
      <c r="E138" t="s">
        <v>937</v>
      </c>
      <c r="F138" t="s">
        <v>932</v>
      </c>
      <c r="G138" t="s">
        <v>937</v>
      </c>
      <c r="H138" t="s">
        <v>1272</v>
      </c>
      <c r="I138" t="s">
        <v>1272</v>
      </c>
    </row>
    <row r="139" spans="1:9">
      <c r="A139" t="s">
        <v>1273</v>
      </c>
      <c r="B139" s="56">
        <v>38248</v>
      </c>
      <c r="C139" t="s">
        <v>931</v>
      </c>
      <c r="D139" t="s">
        <v>932</v>
      </c>
      <c r="E139" t="s">
        <v>937</v>
      </c>
      <c r="F139" t="s">
        <v>932</v>
      </c>
      <c r="G139" t="s">
        <v>937</v>
      </c>
      <c r="H139" t="s">
        <v>1274</v>
      </c>
      <c r="I139" t="s">
        <v>1275</v>
      </c>
    </row>
    <row r="140" spans="1:9">
      <c r="A140" t="s">
        <v>1276</v>
      </c>
      <c r="B140" s="56">
        <v>37149</v>
      </c>
      <c r="C140" t="s">
        <v>931</v>
      </c>
      <c r="D140" t="s">
        <v>932</v>
      </c>
      <c r="E140" t="s">
        <v>953</v>
      </c>
      <c r="F140" t="s">
        <v>932</v>
      </c>
      <c r="G140" t="s">
        <v>953</v>
      </c>
      <c r="H140" t="s">
        <v>1277</v>
      </c>
      <c r="I140" t="s">
        <v>1278</v>
      </c>
    </row>
    <row r="141" spans="1:9">
      <c r="A141" t="s">
        <v>1279</v>
      </c>
      <c r="B141" s="56">
        <v>30933</v>
      </c>
      <c r="C141" t="s">
        <v>931</v>
      </c>
      <c r="D141" t="s">
        <v>932</v>
      </c>
      <c r="E141" t="s">
        <v>937</v>
      </c>
      <c r="F141"/>
      <c r="G141"/>
      <c r="H141"/>
      <c r="I141"/>
    </row>
    <row r="142" spans="1:9">
      <c r="A142" t="s">
        <v>1280</v>
      </c>
      <c r="B142" s="56">
        <v>36610</v>
      </c>
      <c r="C142" t="s">
        <v>931</v>
      </c>
      <c r="D142" t="s">
        <v>932</v>
      </c>
      <c r="E142" t="s">
        <v>937</v>
      </c>
      <c r="F142" t="s">
        <v>1281</v>
      </c>
      <c r="G142" t="s">
        <v>1282</v>
      </c>
      <c r="H142" t="s">
        <v>1283</v>
      </c>
      <c r="I142" t="s">
        <v>1284</v>
      </c>
    </row>
    <row r="143" spans="1:9">
      <c r="A143" t="s">
        <v>1285</v>
      </c>
      <c r="B143" s="56">
        <v>36974</v>
      </c>
      <c r="C143" t="s">
        <v>931</v>
      </c>
      <c r="D143" t="s">
        <v>932</v>
      </c>
      <c r="E143" t="s">
        <v>937</v>
      </c>
      <c r="F143"/>
      <c r="G143"/>
      <c r="H143"/>
      <c r="I143"/>
    </row>
    <row r="144" spans="1:9">
      <c r="A144" t="s">
        <v>1286</v>
      </c>
      <c r="B144" s="56">
        <v>33124</v>
      </c>
      <c r="C144" t="s">
        <v>931</v>
      </c>
      <c r="D144" t="s">
        <v>932</v>
      </c>
      <c r="E144" t="s">
        <v>937</v>
      </c>
      <c r="F144"/>
      <c r="G144"/>
      <c r="H144"/>
      <c r="I144"/>
    </row>
    <row r="145" spans="1:9">
      <c r="A145" t="s">
        <v>1287</v>
      </c>
      <c r="B145" s="56">
        <v>37149</v>
      </c>
      <c r="C145" t="s">
        <v>931</v>
      </c>
      <c r="D145" t="s">
        <v>932</v>
      </c>
      <c r="E145" t="s">
        <v>937</v>
      </c>
      <c r="F145"/>
      <c r="G145"/>
      <c r="H145"/>
      <c r="I145"/>
    </row>
    <row r="146" spans="1:9">
      <c r="A146" t="s">
        <v>1288</v>
      </c>
      <c r="B146" s="56">
        <v>36974</v>
      </c>
      <c r="C146" t="s">
        <v>931</v>
      </c>
      <c r="D146" t="s">
        <v>932</v>
      </c>
      <c r="E146" t="s">
        <v>937</v>
      </c>
      <c r="F146"/>
      <c r="G146"/>
      <c r="H146"/>
      <c r="I146"/>
    </row>
    <row r="147" spans="1:9">
      <c r="A147" t="s">
        <v>1289</v>
      </c>
      <c r="B147" s="56">
        <v>36610</v>
      </c>
      <c r="C147" t="s">
        <v>931</v>
      </c>
      <c r="D147" t="s">
        <v>932</v>
      </c>
      <c r="E147" t="s">
        <v>953</v>
      </c>
      <c r="F147" t="s">
        <v>932</v>
      </c>
      <c r="G147" t="s">
        <v>953</v>
      </c>
      <c r="H147" t="s">
        <v>1290</v>
      </c>
      <c r="I147" t="s">
        <v>1291</v>
      </c>
    </row>
    <row r="148" spans="1:9">
      <c r="A148" t="s">
        <v>1292</v>
      </c>
      <c r="B148" s="56">
        <v>37149</v>
      </c>
      <c r="C148" t="s">
        <v>931</v>
      </c>
      <c r="D148" t="s">
        <v>932</v>
      </c>
      <c r="E148" t="s">
        <v>953</v>
      </c>
      <c r="F148" t="s">
        <v>932</v>
      </c>
      <c r="G148" t="s">
        <v>953</v>
      </c>
      <c r="H148" t="s">
        <v>1293</v>
      </c>
      <c r="I148" t="s">
        <v>1294</v>
      </c>
    </row>
    <row r="149" spans="1:9">
      <c r="A149" t="s">
        <v>1295</v>
      </c>
      <c r="B149" s="56">
        <v>37331</v>
      </c>
      <c r="C149" t="s">
        <v>931</v>
      </c>
      <c r="D149" t="s">
        <v>932</v>
      </c>
      <c r="E149" t="s">
        <v>937</v>
      </c>
      <c r="F149" t="s">
        <v>932</v>
      </c>
      <c r="G149" t="s">
        <v>937</v>
      </c>
      <c r="H149"/>
      <c r="I149"/>
    </row>
    <row r="150" spans="1:9">
      <c r="A150" t="s">
        <v>1296</v>
      </c>
      <c r="B150" s="56">
        <v>36610</v>
      </c>
      <c r="C150" t="s">
        <v>931</v>
      </c>
      <c r="D150" t="s">
        <v>932</v>
      </c>
      <c r="E150" t="s">
        <v>937</v>
      </c>
      <c r="F150" t="s">
        <v>1297</v>
      </c>
      <c r="G150" t="s">
        <v>1298</v>
      </c>
      <c r="H150" t="s">
        <v>1299</v>
      </c>
      <c r="I150" t="s">
        <v>1300</v>
      </c>
    </row>
    <row r="151" spans="1:9">
      <c r="A151" t="s">
        <v>1301</v>
      </c>
      <c r="B151" s="56">
        <v>34223</v>
      </c>
      <c r="C151" t="s">
        <v>931</v>
      </c>
      <c r="D151" t="s">
        <v>932</v>
      </c>
      <c r="E151" t="s">
        <v>937</v>
      </c>
      <c r="F151" t="s">
        <v>932</v>
      </c>
      <c r="G151" t="s">
        <v>937</v>
      </c>
      <c r="H151" t="s">
        <v>1302</v>
      </c>
      <c r="I151" t="s">
        <v>994</v>
      </c>
    </row>
    <row r="152" spans="1:9">
      <c r="A152" t="s">
        <v>1303</v>
      </c>
      <c r="B152" s="56">
        <v>33677</v>
      </c>
      <c r="C152" t="s">
        <v>931</v>
      </c>
      <c r="D152"/>
      <c r="E152"/>
      <c r="F152" t="s">
        <v>932</v>
      </c>
      <c r="G152" t="s">
        <v>937</v>
      </c>
      <c r="H152"/>
      <c r="I152"/>
    </row>
    <row r="153" spans="1:9">
      <c r="A153" t="s">
        <v>1304</v>
      </c>
      <c r="B153" s="56">
        <v>31122</v>
      </c>
      <c r="C153" t="s">
        <v>931</v>
      </c>
      <c r="D153" t="s">
        <v>932</v>
      </c>
      <c r="E153" t="s">
        <v>937</v>
      </c>
      <c r="F153" t="s">
        <v>932</v>
      </c>
      <c r="G153" t="s">
        <v>937</v>
      </c>
      <c r="H153" t="s">
        <v>934</v>
      </c>
      <c r="I153" t="s">
        <v>1305</v>
      </c>
    </row>
    <row r="154" spans="1:9">
      <c r="A154" t="s">
        <v>1306</v>
      </c>
      <c r="B154" s="56">
        <v>40075</v>
      </c>
      <c r="C154" t="s">
        <v>931</v>
      </c>
      <c r="D154" t="s">
        <v>932</v>
      </c>
      <c r="E154" t="s">
        <v>937</v>
      </c>
      <c r="F154" t="s">
        <v>932</v>
      </c>
      <c r="G154" t="s">
        <v>937</v>
      </c>
      <c r="H154" t="s">
        <v>1252</v>
      </c>
      <c r="I154" t="s">
        <v>994</v>
      </c>
    </row>
    <row r="155" spans="1:9">
      <c r="A155" t="s">
        <v>1307</v>
      </c>
      <c r="B155" s="56">
        <v>34223</v>
      </c>
      <c r="C155" t="s">
        <v>931</v>
      </c>
      <c r="D155" t="s">
        <v>932</v>
      </c>
      <c r="E155" t="s">
        <v>937</v>
      </c>
      <c r="F155" t="s">
        <v>932</v>
      </c>
      <c r="G155" t="s">
        <v>937</v>
      </c>
      <c r="H155" t="s">
        <v>1308</v>
      </c>
      <c r="I155" t="s">
        <v>1309</v>
      </c>
    </row>
    <row r="156" spans="1:9">
      <c r="A156" t="s">
        <v>1310</v>
      </c>
      <c r="B156" s="56">
        <v>37520</v>
      </c>
      <c r="C156" t="s">
        <v>931</v>
      </c>
      <c r="D156" t="s">
        <v>1221</v>
      </c>
      <c r="E156" t="s">
        <v>1222</v>
      </c>
      <c r="F156" t="s">
        <v>1311</v>
      </c>
      <c r="G156" t="s">
        <v>979</v>
      </c>
      <c r="H156" t="s">
        <v>1312</v>
      </c>
      <c r="I156" t="s">
        <v>1313</v>
      </c>
    </row>
    <row r="157" spans="1:9">
      <c r="A157" t="s">
        <v>1314</v>
      </c>
      <c r="B157" s="56">
        <v>37331</v>
      </c>
      <c r="C157" t="s">
        <v>931</v>
      </c>
      <c r="D157" t="s">
        <v>1019</v>
      </c>
      <c r="E157" t="s">
        <v>1020</v>
      </c>
      <c r="F157" t="s">
        <v>1019</v>
      </c>
      <c r="G157" t="s">
        <v>1315</v>
      </c>
      <c r="H157" t="s">
        <v>934</v>
      </c>
      <c r="I157" t="s">
        <v>1316</v>
      </c>
    </row>
    <row r="158" spans="1:9">
      <c r="A158" t="s">
        <v>1317</v>
      </c>
      <c r="B158" s="56">
        <v>32767</v>
      </c>
      <c r="C158" t="s">
        <v>931</v>
      </c>
      <c r="D158" t="s">
        <v>932</v>
      </c>
      <c r="E158" t="s">
        <v>1318</v>
      </c>
      <c r="F158"/>
      <c r="G158"/>
      <c r="H158"/>
      <c r="I158"/>
    </row>
    <row r="159" spans="1:9">
      <c r="A159" t="s">
        <v>1319</v>
      </c>
      <c r="B159" s="56">
        <v>31122</v>
      </c>
      <c r="C159" t="s">
        <v>931</v>
      </c>
      <c r="D159"/>
      <c r="E159"/>
      <c r="F159" t="s">
        <v>944</v>
      </c>
      <c r="G159" t="s">
        <v>1320</v>
      </c>
      <c r="H159" t="s">
        <v>1321</v>
      </c>
      <c r="I159" t="s">
        <v>994</v>
      </c>
    </row>
    <row r="160" spans="1:9">
      <c r="A160" t="s">
        <v>1322</v>
      </c>
      <c r="B160" s="56">
        <v>31661</v>
      </c>
      <c r="C160" t="s">
        <v>931</v>
      </c>
      <c r="D160" t="s">
        <v>932</v>
      </c>
      <c r="E160" t="s">
        <v>937</v>
      </c>
      <c r="F160" t="s">
        <v>932</v>
      </c>
      <c r="G160" t="s">
        <v>937</v>
      </c>
      <c r="H160" t="s">
        <v>1252</v>
      </c>
      <c r="I160" t="s">
        <v>994</v>
      </c>
    </row>
    <row r="161" spans="1:9">
      <c r="A161" t="s">
        <v>1323</v>
      </c>
      <c r="B161" s="56">
        <v>40628</v>
      </c>
      <c r="C161" t="s">
        <v>931</v>
      </c>
      <c r="D161" t="s">
        <v>932</v>
      </c>
      <c r="E161" t="s">
        <v>937</v>
      </c>
      <c r="F161"/>
      <c r="G161"/>
      <c r="H161" t="s">
        <v>934</v>
      </c>
      <c r="I161" t="s">
        <v>991</v>
      </c>
    </row>
    <row r="162" spans="1:9">
      <c r="A162" t="s">
        <v>1324</v>
      </c>
      <c r="B162" s="56">
        <v>33124</v>
      </c>
      <c r="C162" t="s">
        <v>931</v>
      </c>
      <c r="D162" t="s">
        <v>932</v>
      </c>
      <c r="E162" t="s">
        <v>937</v>
      </c>
      <c r="F162" t="s">
        <v>1325</v>
      </c>
      <c r="G162" t="s">
        <v>979</v>
      </c>
      <c r="H162" t="s">
        <v>1326</v>
      </c>
      <c r="I162" t="s">
        <v>1327</v>
      </c>
    </row>
    <row r="163" spans="1:9">
      <c r="A163" t="s">
        <v>1328</v>
      </c>
      <c r="B163" s="56">
        <v>38656</v>
      </c>
      <c r="C163" t="s">
        <v>931</v>
      </c>
      <c r="D163" t="s">
        <v>932</v>
      </c>
      <c r="E163" t="s">
        <v>937</v>
      </c>
      <c r="F163"/>
      <c r="G163"/>
      <c r="H163" t="s">
        <v>934</v>
      </c>
      <c r="I163" t="s">
        <v>1329</v>
      </c>
    </row>
    <row r="164" spans="1:9">
      <c r="A164" t="s">
        <v>1330</v>
      </c>
      <c r="B164" s="56">
        <v>30933</v>
      </c>
      <c r="C164" t="s">
        <v>931</v>
      </c>
      <c r="D164" t="s">
        <v>932</v>
      </c>
      <c r="E164" t="s">
        <v>937</v>
      </c>
      <c r="F164" t="s">
        <v>932</v>
      </c>
      <c r="G164" t="s">
        <v>937</v>
      </c>
      <c r="H164" t="s">
        <v>1331</v>
      </c>
      <c r="I164" t="s">
        <v>1332</v>
      </c>
    </row>
    <row r="165" spans="1:9">
      <c r="A165" t="s">
        <v>1333</v>
      </c>
      <c r="B165" s="56">
        <v>32767</v>
      </c>
      <c r="C165" t="s">
        <v>931</v>
      </c>
      <c r="D165" t="s">
        <v>932</v>
      </c>
      <c r="E165" t="s">
        <v>937</v>
      </c>
      <c r="F165" t="s">
        <v>932</v>
      </c>
      <c r="G165" t="s">
        <v>1111</v>
      </c>
      <c r="H165" t="s">
        <v>1334</v>
      </c>
      <c r="I165" t="s">
        <v>1245</v>
      </c>
    </row>
    <row r="166" spans="1:9">
      <c r="A166" t="s">
        <v>1335</v>
      </c>
      <c r="B166" s="56">
        <v>36785</v>
      </c>
      <c r="C166" t="s">
        <v>931</v>
      </c>
      <c r="D166" t="s">
        <v>932</v>
      </c>
      <c r="E166" t="s">
        <v>937</v>
      </c>
      <c r="F166" t="s">
        <v>932</v>
      </c>
      <c r="G166" t="s">
        <v>937</v>
      </c>
      <c r="H166" t="s">
        <v>1336</v>
      </c>
      <c r="I166" t="s">
        <v>994</v>
      </c>
    </row>
    <row r="167" spans="1:9">
      <c r="A167" t="s">
        <v>1337</v>
      </c>
      <c r="B167" s="56">
        <v>32396</v>
      </c>
      <c r="C167" t="s">
        <v>931</v>
      </c>
      <c r="D167" t="s">
        <v>932</v>
      </c>
      <c r="E167" t="s">
        <v>1225</v>
      </c>
      <c r="F167" t="s">
        <v>932</v>
      </c>
      <c r="G167" t="s">
        <v>937</v>
      </c>
      <c r="H167" t="s">
        <v>950</v>
      </c>
      <c r="I167" t="s">
        <v>1338</v>
      </c>
    </row>
    <row r="168" spans="1:9">
      <c r="A168" t="s">
        <v>1339</v>
      </c>
      <c r="B168" s="56">
        <v>38686</v>
      </c>
      <c r="C168" t="s">
        <v>931</v>
      </c>
      <c r="D168" t="s">
        <v>932</v>
      </c>
      <c r="E168" t="s">
        <v>937</v>
      </c>
      <c r="F168" t="s">
        <v>932</v>
      </c>
      <c r="G168" t="s">
        <v>937</v>
      </c>
      <c r="H168" t="s">
        <v>1340</v>
      </c>
      <c r="I168" t="s">
        <v>979</v>
      </c>
    </row>
    <row r="169" spans="1:9">
      <c r="A169" t="s">
        <v>1341</v>
      </c>
      <c r="B169" s="56">
        <v>32207</v>
      </c>
      <c r="C169" t="s">
        <v>931</v>
      </c>
      <c r="D169" t="s">
        <v>944</v>
      </c>
      <c r="E169" t="s">
        <v>1342</v>
      </c>
      <c r="F169" t="s">
        <v>944</v>
      </c>
      <c r="G169" t="s">
        <v>1342</v>
      </c>
      <c r="H169" t="s">
        <v>1343</v>
      </c>
      <c r="I169" t="s">
        <v>1344</v>
      </c>
    </row>
    <row r="170" spans="1:9">
      <c r="A170" t="s">
        <v>1345</v>
      </c>
      <c r="B170" s="56">
        <v>34587</v>
      </c>
      <c r="C170" t="s">
        <v>931</v>
      </c>
      <c r="D170" t="s">
        <v>944</v>
      </c>
      <c r="E170" t="s">
        <v>1346</v>
      </c>
      <c r="F170" t="s">
        <v>944</v>
      </c>
      <c r="G170" t="s">
        <v>1347</v>
      </c>
      <c r="H170" t="s">
        <v>1348</v>
      </c>
      <c r="I170" t="s">
        <v>1349</v>
      </c>
    </row>
    <row r="171" spans="1:9">
      <c r="A171" t="s">
        <v>1350</v>
      </c>
      <c r="B171" s="56">
        <v>32942</v>
      </c>
      <c r="C171" t="s">
        <v>931</v>
      </c>
      <c r="D171" t="s">
        <v>932</v>
      </c>
      <c r="E171" t="s">
        <v>937</v>
      </c>
      <c r="F171" t="s">
        <v>932</v>
      </c>
      <c r="G171" t="s">
        <v>937</v>
      </c>
      <c r="H171" t="s">
        <v>1351</v>
      </c>
      <c r="I171" t="s">
        <v>1352</v>
      </c>
    </row>
    <row r="172" spans="1:9">
      <c r="A172" t="s">
        <v>1353</v>
      </c>
      <c r="B172" s="56">
        <v>34587</v>
      </c>
      <c r="C172" t="s">
        <v>931</v>
      </c>
      <c r="D172" t="s">
        <v>932</v>
      </c>
      <c r="E172" t="s">
        <v>1354</v>
      </c>
      <c r="F172"/>
      <c r="G172"/>
      <c r="H172" t="s">
        <v>934</v>
      </c>
      <c r="I172" t="s">
        <v>991</v>
      </c>
    </row>
    <row r="173" spans="1:9">
      <c r="A173" t="s">
        <v>1355</v>
      </c>
      <c r="B173" s="56">
        <v>38451</v>
      </c>
      <c r="C173" t="s">
        <v>931</v>
      </c>
      <c r="D173" t="s">
        <v>932</v>
      </c>
      <c r="E173" t="s">
        <v>937</v>
      </c>
      <c r="F173" t="s">
        <v>932</v>
      </c>
      <c r="G173" t="s">
        <v>937</v>
      </c>
      <c r="H173" t="s">
        <v>1356</v>
      </c>
      <c r="I173" t="s">
        <v>1357</v>
      </c>
    </row>
    <row r="174" spans="1:9">
      <c r="A174" t="s">
        <v>1358</v>
      </c>
      <c r="B174" s="56">
        <v>35504</v>
      </c>
      <c r="C174" t="s">
        <v>931</v>
      </c>
      <c r="D174" t="s">
        <v>932</v>
      </c>
      <c r="E174" t="s">
        <v>1172</v>
      </c>
      <c r="F174"/>
      <c r="G174"/>
      <c r="H174"/>
      <c r="I174"/>
    </row>
    <row r="175" spans="1:9">
      <c r="A175" t="s">
        <v>1359</v>
      </c>
      <c r="B175" s="56">
        <v>35504</v>
      </c>
      <c r="C175" t="s">
        <v>931</v>
      </c>
      <c r="D175" t="s">
        <v>932</v>
      </c>
      <c r="E175" t="s">
        <v>937</v>
      </c>
      <c r="F175" t="s">
        <v>932</v>
      </c>
      <c r="G175" t="s">
        <v>937</v>
      </c>
      <c r="H175" t="s">
        <v>1202</v>
      </c>
      <c r="I175" t="s">
        <v>1360</v>
      </c>
    </row>
    <row r="176" spans="1:9">
      <c r="A176" t="s">
        <v>1361</v>
      </c>
      <c r="B176" s="56">
        <v>33859</v>
      </c>
      <c r="C176" t="s">
        <v>931</v>
      </c>
      <c r="D176" t="s">
        <v>932</v>
      </c>
      <c r="E176" t="s">
        <v>937</v>
      </c>
      <c r="F176" t="s">
        <v>932</v>
      </c>
      <c r="G176" t="s">
        <v>937</v>
      </c>
      <c r="H176" t="s">
        <v>934</v>
      </c>
      <c r="I176" t="s">
        <v>979</v>
      </c>
    </row>
    <row r="177" spans="1:9">
      <c r="A177" t="s">
        <v>1362</v>
      </c>
      <c r="B177" s="56">
        <v>36050</v>
      </c>
      <c r="C177" t="s">
        <v>931</v>
      </c>
      <c r="D177" t="s">
        <v>932</v>
      </c>
      <c r="E177" t="s">
        <v>937</v>
      </c>
      <c r="F177" t="s">
        <v>932</v>
      </c>
      <c r="G177" t="s">
        <v>1363</v>
      </c>
      <c r="H177" t="s">
        <v>1364</v>
      </c>
      <c r="I177" t="s">
        <v>1063</v>
      </c>
    </row>
    <row r="178" spans="1:9">
      <c r="A178" t="s">
        <v>1365</v>
      </c>
      <c r="B178" s="56">
        <v>34398</v>
      </c>
      <c r="C178" t="s">
        <v>931</v>
      </c>
      <c r="D178" t="s">
        <v>932</v>
      </c>
      <c r="E178" t="s">
        <v>937</v>
      </c>
      <c r="F178" t="s">
        <v>932</v>
      </c>
      <c r="G178" t="s">
        <v>937</v>
      </c>
      <c r="H178" t="s">
        <v>934</v>
      </c>
      <c r="I178" t="s">
        <v>991</v>
      </c>
    </row>
    <row r="179" spans="1:9">
      <c r="A179" t="s">
        <v>1366</v>
      </c>
      <c r="B179" s="56">
        <v>33488</v>
      </c>
      <c r="C179" t="s">
        <v>931</v>
      </c>
      <c r="D179" t="s">
        <v>932</v>
      </c>
      <c r="E179" t="s">
        <v>937</v>
      </c>
      <c r="F179" t="s">
        <v>932</v>
      </c>
      <c r="G179" t="s">
        <v>937</v>
      </c>
      <c r="H179" t="s">
        <v>1367</v>
      </c>
      <c r="I179" t="s">
        <v>1368</v>
      </c>
    </row>
    <row r="180" spans="1:9">
      <c r="A180" t="s">
        <v>1369</v>
      </c>
      <c r="B180" s="56">
        <v>37884</v>
      </c>
      <c r="C180" t="s">
        <v>931</v>
      </c>
      <c r="D180" t="s">
        <v>932</v>
      </c>
      <c r="E180" t="s">
        <v>1111</v>
      </c>
      <c r="F180" t="s">
        <v>932</v>
      </c>
      <c r="G180" t="s">
        <v>1111</v>
      </c>
      <c r="H180" t="s">
        <v>934</v>
      </c>
      <c r="I180" t="s">
        <v>956</v>
      </c>
    </row>
    <row r="181" spans="1:9">
      <c r="A181" t="s">
        <v>1370</v>
      </c>
      <c r="B181" s="56">
        <v>38073</v>
      </c>
      <c r="C181" t="s">
        <v>931</v>
      </c>
      <c r="D181" t="s">
        <v>932</v>
      </c>
      <c r="E181" t="s">
        <v>937</v>
      </c>
      <c r="F181" t="s">
        <v>932</v>
      </c>
      <c r="G181" t="s">
        <v>937</v>
      </c>
      <c r="H181" t="s">
        <v>1371</v>
      </c>
      <c r="I181" t="s">
        <v>1372</v>
      </c>
    </row>
    <row r="182" spans="1:9">
      <c r="A182" t="s">
        <v>1373</v>
      </c>
      <c r="B182" s="56">
        <v>32032</v>
      </c>
      <c r="C182" t="s">
        <v>931</v>
      </c>
      <c r="D182" t="s">
        <v>932</v>
      </c>
      <c r="E182" t="s">
        <v>937</v>
      </c>
      <c r="F182" t="s">
        <v>932</v>
      </c>
      <c r="G182" t="s">
        <v>937</v>
      </c>
      <c r="H182" t="s">
        <v>1374</v>
      </c>
      <c r="I182" t="s">
        <v>1375</v>
      </c>
    </row>
    <row r="183" spans="1:9">
      <c r="A183" t="s">
        <v>1376</v>
      </c>
      <c r="B183" s="56">
        <v>29463</v>
      </c>
      <c r="C183" t="s">
        <v>931</v>
      </c>
      <c r="D183" t="s">
        <v>932</v>
      </c>
      <c r="E183" t="s">
        <v>937</v>
      </c>
      <c r="F183"/>
      <c r="G183"/>
      <c r="H183"/>
      <c r="I183"/>
    </row>
    <row r="184" spans="1:9">
      <c r="A184" t="s">
        <v>1377</v>
      </c>
      <c r="B184" s="56">
        <v>33124</v>
      </c>
      <c r="C184" t="s">
        <v>931</v>
      </c>
      <c r="D184" t="s">
        <v>932</v>
      </c>
      <c r="E184" t="s">
        <v>937</v>
      </c>
      <c r="F184" t="s">
        <v>932</v>
      </c>
      <c r="G184" t="s">
        <v>937</v>
      </c>
      <c r="H184" t="s">
        <v>1351</v>
      </c>
      <c r="I184" t="s">
        <v>1378</v>
      </c>
    </row>
    <row r="185" spans="1:9">
      <c r="A185" t="s">
        <v>1379</v>
      </c>
      <c r="B185" s="56">
        <v>32942</v>
      </c>
      <c r="C185" t="s">
        <v>931</v>
      </c>
      <c r="D185" t="s">
        <v>944</v>
      </c>
      <c r="E185" t="s">
        <v>1380</v>
      </c>
      <c r="F185" t="s">
        <v>944</v>
      </c>
      <c r="G185" t="s">
        <v>1380</v>
      </c>
      <c r="H185" t="s">
        <v>1381</v>
      </c>
      <c r="I185" t="s">
        <v>1382</v>
      </c>
    </row>
    <row r="186" spans="1:9">
      <c r="A186" t="s">
        <v>1383</v>
      </c>
      <c r="B186" s="56">
        <v>38248</v>
      </c>
      <c r="C186" t="s">
        <v>931</v>
      </c>
      <c r="D186" t="s">
        <v>932</v>
      </c>
      <c r="E186" t="s">
        <v>937</v>
      </c>
      <c r="F186" t="s">
        <v>1384</v>
      </c>
      <c r="G186" t="s">
        <v>1385</v>
      </c>
      <c r="H186" t="s">
        <v>1386</v>
      </c>
      <c r="I186" t="s">
        <v>1387</v>
      </c>
    </row>
    <row r="187" spans="1:9">
      <c r="A187" t="s">
        <v>1388</v>
      </c>
      <c r="B187" s="56">
        <v>36050</v>
      </c>
      <c r="C187" t="s">
        <v>931</v>
      </c>
      <c r="D187" t="s">
        <v>932</v>
      </c>
      <c r="E187" t="s">
        <v>937</v>
      </c>
      <c r="F187"/>
      <c r="G187"/>
      <c r="H187" t="s">
        <v>934</v>
      </c>
      <c r="I187" t="s">
        <v>1389</v>
      </c>
    </row>
    <row r="188" spans="1:9">
      <c r="A188" t="s">
        <v>1390</v>
      </c>
      <c r="B188" s="56">
        <v>38929</v>
      </c>
      <c r="C188" t="s">
        <v>931</v>
      </c>
      <c r="D188" t="s">
        <v>932</v>
      </c>
      <c r="E188" t="s">
        <v>937</v>
      </c>
      <c r="F188" t="s">
        <v>932</v>
      </c>
      <c r="G188" t="s">
        <v>937</v>
      </c>
      <c r="H188" t="s">
        <v>1391</v>
      </c>
      <c r="I188" t="s">
        <v>1392</v>
      </c>
    </row>
    <row r="189" spans="1:9">
      <c r="A189" t="s">
        <v>1393</v>
      </c>
      <c r="B189" s="56">
        <v>29841</v>
      </c>
      <c r="C189" t="s">
        <v>931</v>
      </c>
      <c r="D189" t="s">
        <v>932</v>
      </c>
      <c r="E189" t="s">
        <v>937</v>
      </c>
      <c r="F189" t="s">
        <v>932</v>
      </c>
      <c r="G189" t="s">
        <v>937</v>
      </c>
      <c r="H189" t="s">
        <v>934</v>
      </c>
      <c r="I189" t="s">
        <v>991</v>
      </c>
    </row>
    <row r="190" spans="1:9">
      <c r="A190" t="s">
        <v>1394</v>
      </c>
      <c r="B190" s="56">
        <v>29645</v>
      </c>
      <c r="C190" t="s">
        <v>931</v>
      </c>
      <c r="D190" t="s">
        <v>932</v>
      </c>
      <c r="E190" t="s">
        <v>937</v>
      </c>
      <c r="F190"/>
      <c r="G190"/>
      <c r="H190" t="s">
        <v>1090</v>
      </c>
      <c r="I190" t="s">
        <v>1100</v>
      </c>
    </row>
    <row r="191" spans="1:9">
      <c r="A191" t="s">
        <v>1395</v>
      </c>
      <c r="B191" s="56">
        <v>32942</v>
      </c>
      <c r="C191" t="s">
        <v>931</v>
      </c>
      <c r="D191" t="s">
        <v>932</v>
      </c>
      <c r="E191" t="s">
        <v>937</v>
      </c>
      <c r="F191" t="s">
        <v>1135</v>
      </c>
      <c r="G191" t="s">
        <v>1396</v>
      </c>
      <c r="H191" t="s">
        <v>1397</v>
      </c>
      <c r="I191" t="s">
        <v>1398</v>
      </c>
    </row>
    <row r="192" spans="1:9">
      <c r="A192" t="s">
        <v>1399</v>
      </c>
      <c r="B192" s="56">
        <v>33859</v>
      </c>
      <c r="C192" t="s">
        <v>931</v>
      </c>
      <c r="D192" t="s">
        <v>932</v>
      </c>
      <c r="E192" t="s">
        <v>937</v>
      </c>
      <c r="F192" t="s">
        <v>932</v>
      </c>
      <c r="G192" t="s">
        <v>937</v>
      </c>
      <c r="H192" t="s">
        <v>950</v>
      </c>
      <c r="I192" t="s">
        <v>1400</v>
      </c>
    </row>
    <row r="193" spans="1:9">
      <c r="A193" t="s">
        <v>1401</v>
      </c>
      <c r="B193" s="56">
        <v>33124</v>
      </c>
      <c r="C193" t="s">
        <v>931</v>
      </c>
      <c r="D193" t="s">
        <v>932</v>
      </c>
      <c r="E193" t="s">
        <v>937</v>
      </c>
      <c r="F193" t="s">
        <v>932</v>
      </c>
      <c r="G193" t="s">
        <v>937</v>
      </c>
      <c r="H193" t="s">
        <v>1402</v>
      </c>
      <c r="I193" t="s">
        <v>1403</v>
      </c>
    </row>
    <row r="194" spans="1:9">
      <c r="A194" t="s">
        <v>1404</v>
      </c>
      <c r="B194" s="56">
        <v>38612</v>
      </c>
      <c r="C194" t="s">
        <v>931</v>
      </c>
      <c r="D194"/>
      <c r="E194"/>
      <c r="F194" t="s">
        <v>932</v>
      </c>
      <c r="G194" t="s">
        <v>937</v>
      </c>
      <c r="H194" t="s">
        <v>1405</v>
      </c>
      <c r="I194" t="s">
        <v>979</v>
      </c>
    </row>
    <row r="195" spans="1:9">
      <c r="A195" t="s">
        <v>1406</v>
      </c>
      <c r="B195" s="56">
        <v>32942</v>
      </c>
      <c r="C195" t="s">
        <v>931</v>
      </c>
      <c r="D195" t="s">
        <v>932</v>
      </c>
      <c r="E195" t="s">
        <v>937</v>
      </c>
      <c r="F195" t="s">
        <v>932</v>
      </c>
      <c r="G195" t="s">
        <v>937</v>
      </c>
      <c r="H195"/>
      <c r="I195"/>
    </row>
    <row r="196" spans="1:9">
      <c r="A196" t="s">
        <v>1407</v>
      </c>
      <c r="B196" s="56">
        <v>32767</v>
      </c>
      <c r="C196" t="s">
        <v>931</v>
      </c>
      <c r="D196" t="s">
        <v>932</v>
      </c>
      <c r="E196" t="s">
        <v>1408</v>
      </c>
      <c r="F196"/>
      <c r="G196"/>
      <c r="H196"/>
      <c r="I196"/>
    </row>
    <row r="197" spans="1:9">
      <c r="A197" t="s">
        <v>1409</v>
      </c>
      <c r="B197" s="56">
        <v>30009</v>
      </c>
      <c r="C197" t="s">
        <v>931</v>
      </c>
      <c r="D197" t="s">
        <v>932</v>
      </c>
      <c r="E197" t="s">
        <v>937</v>
      </c>
      <c r="F197" t="s">
        <v>932</v>
      </c>
      <c r="G197" t="s">
        <v>937</v>
      </c>
      <c r="H197" t="s">
        <v>1371</v>
      </c>
      <c r="I197" t="s">
        <v>1410</v>
      </c>
    </row>
    <row r="198" spans="1:9">
      <c r="A198" t="s">
        <v>1411</v>
      </c>
      <c r="B198" s="56">
        <v>32767</v>
      </c>
      <c r="C198" t="s">
        <v>931</v>
      </c>
      <c r="D198" t="s">
        <v>932</v>
      </c>
      <c r="E198" t="s">
        <v>1408</v>
      </c>
      <c r="F198"/>
      <c r="G198"/>
      <c r="H198"/>
      <c r="I198"/>
    </row>
    <row r="199" spans="1:9">
      <c r="A199" t="s">
        <v>1412</v>
      </c>
      <c r="B199" s="56">
        <v>31122</v>
      </c>
      <c r="C199" t="s">
        <v>931</v>
      </c>
      <c r="D199" t="s">
        <v>932</v>
      </c>
      <c r="E199" t="s">
        <v>937</v>
      </c>
      <c r="F199" t="s">
        <v>932</v>
      </c>
      <c r="G199" t="s">
        <v>937</v>
      </c>
      <c r="H199" t="s">
        <v>1413</v>
      </c>
      <c r="I199" t="s">
        <v>1414</v>
      </c>
    </row>
    <row r="200" spans="1:9">
      <c r="A200" t="s">
        <v>1415</v>
      </c>
      <c r="B200" s="56">
        <v>33124</v>
      </c>
      <c r="C200" t="s">
        <v>931</v>
      </c>
      <c r="D200" t="s">
        <v>932</v>
      </c>
      <c r="E200" t="s">
        <v>937</v>
      </c>
      <c r="F200" t="s">
        <v>932</v>
      </c>
      <c r="G200" t="s">
        <v>937</v>
      </c>
      <c r="H200"/>
      <c r="I200"/>
    </row>
    <row r="201" spans="1:9">
      <c r="A201" t="s">
        <v>1416</v>
      </c>
      <c r="B201" s="56">
        <v>33488</v>
      </c>
      <c r="C201" t="s">
        <v>931</v>
      </c>
      <c r="D201" t="s">
        <v>932</v>
      </c>
      <c r="E201" t="s">
        <v>937</v>
      </c>
      <c r="F201" t="s">
        <v>944</v>
      </c>
      <c r="G201" t="s">
        <v>1417</v>
      </c>
      <c r="H201" t="s">
        <v>934</v>
      </c>
      <c r="I201" t="s">
        <v>991</v>
      </c>
    </row>
    <row r="202" spans="1:9">
      <c r="A202" t="s">
        <v>1418</v>
      </c>
      <c r="B202" s="56">
        <v>29841</v>
      </c>
      <c r="C202" t="s">
        <v>931</v>
      </c>
      <c r="D202" t="s">
        <v>932</v>
      </c>
      <c r="E202" t="s">
        <v>1419</v>
      </c>
      <c r="F202" t="s">
        <v>932</v>
      </c>
      <c r="G202" t="s">
        <v>1419</v>
      </c>
      <c r="H202" t="s">
        <v>1420</v>
      </c>
      <c r="I202" t="s">
        <v>1421</v>
      </c>
    </row>
    <row r="203" spans="1:9">
      <c r="A203" t="s">
        <v>1422</v>
      </c>
      <c r="B203" s="56">
        <v>34398</v>
      </c>
      <c r="C203" t="s">
        <v>931</v>
      </c>
      <c r="D203" t="s">
        <v>1062</v>
      </c>
      <c r="E203" t="s">
        <v>1423</v>
      </c>
      <c r="F203" t="s">
        <v>1062</v>
      </c>
      <c r="G203" t="s">
        <v>1424</v>
      </c>
      <c r="H203" t="s">
        <v>1425</v>
      </c>
      <c r="I203" t="s">
        <v>1368</v>
      </c>
    </row>
    <row r="204" spans="1:9">
      <c r="A204" t="s">
        <v>1426</v>
      </c>
      <c r="B204" s="56">
        <v>37149</v>
      </c>
      <c r="C204" t="s">
        <v>931</v>
      </c>
      <c r="D204" t="s">
        <v>932</v>
      </c>
      <c r="E204" t="s">
        <v>937</v>
      </c>
      <c r="F204" t="s">
        <v>932</v>
      </c>
      <c r="G204" t="s">
        <v>937</v>
      </c>
      <c r="H204" t="s">
        <v>1351</v>
      </c>
      <c r="I204" t="s">
        <v>1427</v>
      </c>
    </row>
    <row r="205" spans="1:9">
      <c r="A205" t="s">
        <v>1428</v>
      </c>
      <c r="B205" s="56">
        <v>36610</v>
      </c>
      <c r="C205" t="s">
        <v>931</v>
      </c>
      <c r="D205" t="s">
        <v>932</v>
      </c>
      <c r="E205" t="s">
        <v>937</v>
      </c>
      <c r="F205" t="s">
        <v>932</v>
      </c>
      <c r="G205" t="s">
        <v>937</v>
      </c>
      <c r="H205" t="s">
        <v>1429</v>
      </c>
      <c r="I205" t="s">
        <v>956</v>
      </c>
    </row>
    <row r="206" spans="1:9">
      <c r="A206" t="s">
        <v>1430</v>
      </c>
      <c r="B206" s="56">
        <v>36974</v>
      </c>
      <c r="C206" t="s">
        <v>931</v>
      </c>
      <c r="D206" t="s">
        <v>932</v>
      </c>
      <c r="E206" t="s">
        <v>937</v>
      </c>
      <c r="F206" t="s">
        <v>932</v>
      </c>
      <c r="G206" t="s">
        <v>937</v>
      </c>
      <c r="H206" t="s">
        <v>1431</v>
      </c>
      <c r="I206" t="s">
        <v>1432</v>
      </c>
    </row>
    <row r="207" spans="1:9">
      <c r="A207" t="s">
        <v>1433</v>
      </c>
      <c r="B207" s="56">
        <v>30387</v>
      </c>
      <c r="C207" t="s">
        <v>931</v>
      </c>
      <c r="D207" t="s">
        <v>932</v>
      </c>
      <c r="E207" t="s">
        <v>937</v>
      </c>
      <c r="F207" t="s">
        <v>932</v>
      </c>
      <c r="G207" t="s">
        <v>937</v>
      </c>
      <c r="H207" t="s">
        <v>1234</v>
      </c>
      <c r="I207" t="s">
        <v>1434</v>
      </c>
    </row>
    <row r="208" spans="1:9">
      <c r="A208" t="s">
        <v>1435</v>
      </c>
      <c r="B208" s="56">
        <v>29463</v>
      </c>
      <c r="C208" t="s">
        <v>931</v>
      </c>
      <c r="D208" t="s">
        <v>944</v>
      </c>
      <c r="E208" t="s">
        <v>1342</v>
      </c>
      <c r="F208"/>
      <c r="G208"/>
      <c r="H208"/>
      <c r="I208"/>
    </row>
    <row r="209" spans="1:9">
      <c r="A209" t="s">
        <v>1436</v>
      </c>
      <c r="B209" s="56">
        <v>31661</v>
      </c>
      <c r="C209" t="s">
        <v>931</v>
      </c>
      <c r="D209" t="s">
        <v>932</v>
      </c>
      <c r="E209" t="s">
        <v>937</v>
      </c>
      <c r="F209"/>
      <c r="G209"/>
      <c r="H209" t="s">
        <v>934</v>
      </c>
      <c r="I209" t="s">
        <v>976</v>
      </c>
    </row>
    <row r="210" spans="1:9">
      <c r="A210" t="s">
        <v>1437</v>
      </c>
      <c r="B210" s="56">
        <v>31122</v>
      </c>
      <c r="C210" t="s">
        <v>931</v>
      </c>
      <c r="D210" t="s">
        <v>932</v>
      </c>
      <c r="E210" t="s">
        <v>961</v>
      </c>
      <c r="F210" t="s">
        <v>932</v>
      </c>
      <c r="G210" t="s">
        <v>961</v>
      </c>
      <c r="H210" t="s">
        <v>934</v>
      </c>
      <c r="I210" t="s">
        <v>991</v>
      </c>
    </row>
    <row r="211" spans="1:9">
      <c r="A211" t="s">
        <v>1438</v>
      </c>
      <c r="B211" s="56">
        <v>34034</v>
      </c>
      <c r="C211" t="s">
        <v>931</v>
      </c>
      <c r="D211" t="s">
        <v>932</v>
      </c>
      <c r="E211" t="s">
        <v>937</v>
      </c>
      <c r="F211"/>
      <c r="G211"/>
      <c r="H211" t="s">
        <v>934</v>
      </c>
      <c r="I211" t="s">
        <v>1439</v>
      </c>
    </row>
    <row r="212" spans="1:9">
      <c r="A212" t="s">
        <v>1440</v>
      </c>
      <c r="B212" s="56">
        <v>34769</v>
      </c>
      <c r="C212" t="s">
        <v>931</v>
      </c>
      <c r="D212" t="s">
        <v>932</v>
      </c>
      <c r="E212" t="s">
        <v>937</v>
      </c>
      <c r="F212" t="s">
        <v>932</v>
      </c>
      <c r="G212" t="s">
        <v>937</v>
      </c>
      <c r="H212" t="s">
        <v>1441</v>
      </c>
      <c r="I212" t="s">
        <v>1442</v>
      </c>
    </row>
    <row r="213" spans="1:9">
      <c r="A213" t="s">
        <v>1443</v>
      </c>
      <c r="B213" s="56">
        <v>34769</v>
      </c>
      <c r="C213" t="s">
        <v>931</v>
      </c>
      <c r="D213" t="s">
        <v>932</v>
      </c>
      <c r="E213" t="s">
        <v>937</v>
      </c>
      <c r="F213" t="s">
        <v>1135</v>
      </c>
      <c r="G213" t="s">
        <v>1444</v>
      </c>
      <c r="H213" t="s">
        <v>1445</v>
      </c>
      <c r="I213" t="s">
        <v>1144</v>
      </c>
    </row>
    <row r="214" spans="1:9">
      <c r="A214" t="s">
        <v>1446</v>
      </c>
      <c r="B214" s="56">
        <v>28371</v>
      </c>
      <c r="C214" t="s">
        <v>931</v>
      </c>
      <c r="D214" t="s">
        <v>932</v>
      </c>
      <c r="E214" t="s">
        <v>1447</v>
      </c>
      <c r="F214" t="s">
        <v>932</v>
      </c>
      <c r="G214" t="s">
        <v>937</v>
      </c>
      <c r="H214" t="s">
        <v>1448</v>
      </c>
      <c r="I214" t="s">
        <v>979</v>
      </c>
    </row>
    <row r="215" spans="1:9">
      <c r="A215" t="s">
        <v>1449</v>
      </c>
      <c r="B215" s="56">
        <v>30009</v>
      </c>
      <c r="C215" t="s">
        <v>931</v>
      </c>
      <c r="D215" t="s">
        <v>932</v>
      </c>
      <c r="E215" t="s">
        <v>953</v>
      </c>
      <c r="F215" t="s">
        <v>932</v>
      </c>
      <c r="G215" t="s">
        <v>953</v>
      </c>
      <c r="H215"/>
      <c r="I215"/>
    </row>
    <row r="216" spans="1:9">
      <c r="A216" t="s">
        <v>1450</v>
      </c>
      <c r="B216" s="56">
        <v>35322</v>
      </c>
      <c r="C216" t="s">
        <v>931</v>
      </c>
      <c r="D216" t="s">
        <v>932</v>
      </c>
      <c r="E216" t="s">
        <v>937</v>
      </c>
      <c r="F216" t="s">
        <v>932</v>
      </c>
      <c r="G216" t="s">
        <v>937</v>
      </c>
      <c r="H216" t="s">
        <v>1451</v>
      </c>
      <c r="I216" t="s">
        <v>1452</v>
      </c>
    </row>
    <row r="217" spans="1:9">
      <c r="A217" t="s">
        <v>1453</v>
      </c>
      <c r="B217" s="56">
        <v>37695</v>
      </c>
      <c r="C217" t="s">
        <v>931</v>
      </c>
      <c r="D217" t="s">
        <v>932</v>
      </c>
      <c r="E217" t="s">
        <v>937</v>
      </c>
      <c r="F217" t="s">
        <v>932</v>
      </c>
      <c r="G217" t="s">
        <v>1133</v>
      </c>
      <c r="H217" t="s">
        <v>1454</v>
      </c>
      <c r="I217" t="s">
        <v>1455</v>
      </c>
    </row>
    <row r="218" spans="1:9">
      <c r="A218" t="s">
        <v>1456</v>
      </c>
      <c r="B218" s="56">
        <v>44302</v>
      </c>
      <c r="C218" t="s">
        <v>931</v>
      </c>
      <c r="D218" t="s">
        <v>932</v>
      </c>
      <c r="E218" t="s">
        <v>1457</v>
      </c>
      <c r="F218" t="s">
        <v>932</v>
      </c>
      <c r="G218" t="s">
        <v>937</v>
      </c>
      <c r="H218" t="s">
        <v>1458</v>
      </c>
      <c r="I218" t="s">
        <v>1459</v>
      </c>
    </row>
    <row r="219" spans="1:9">
      <c r="A219" t="s">
        <v>1460</v>
      </c>
      <c r="B219" s="56">
        <v>44712</v>
      </c>
      <c r="C219" t="s">
        <v>931</v>
      </c>
      <c r="D219" t="s">
        <v>932</v>
      </c>
      <c r="E219" t="s">
        <v>1461</v>
      </c>
      <c r="F219"/>
      <c r="G219"/>
      <c r="H219" t="s">
        <v>1462</v>
      </c>
      <c r="I219" t="s">
        <v>1463</v>
      </c>
    </row>
    <row r="220" spans="1:9">
      <c r="A220" t="s">
        <v>1464</v>
      </c>
      <c r="B220" s="56">
        <v>35322</v>
      </c>
      <c r="C220" t="s">
        <v>931</v>
      </c>
      <c r="D220" t="s">
        <v>932</v>
      </c>
      <c r="E220" t="s">
        <v>937</v>
      </c>
      <c r="F220" t="s">
        <v>932</v>
      </c>
      <c r="G220" t="s">
        <v>937</v>
      </c>
      <c r="H220" t="s">
        <v>1465</v>
      </c>
      <c r="I220" t="s">
        <v>1466</v>
      </c>
    </row>
    <row r="221" spans="1:9">
      <c r="A221" t="s">
        <v>1467</v>
      </c>
      <c r="B221" s="56">
        <v>36785</v>
      </c>
      <c r="C221" t="s">
        <v>931</v>
      </c>
      <c r="D221" t="s">
        <v>932</v>
      </c>
      <c r="E221" t="s">
        <v>937</v>
      </c>
      <c r="F221" t="s">
        <v>932</v>
      </c>
      <c r="G221" t="s">
        <v>937</v>
      </c>
      <c r="H221" t="s">
        <v>1468</v>
      </c>
      <c r="I221" t="s">
        <v>1469</v>
      </c>
    </row>
    <row r="222" spans="1:9">
      <c r="A222" t="s">
        <v>1470</v>
      </c>
      <c r="B222" s="56">
        <v>29841</v>
      </c>
      <c r="C222" t="s">
        <v>931</v>
      </c>
      <c r="D222" t="s">
        <v>932</v>
      </c>
      <c r="E222" t="s">
        <v>1471</v>
      </c>
      <c r="F222" t="s">
        <v>932</v>
      </c>
      <c r="G222" t="s">
        <v>1471</v>
      </c>
      <c r="H222"/>
      <c r="I222"/>
    </row>
    <row r="223" spans="1:9">
      <c r="A223" t="s">
        <v>1472</v>
      </c>
      <c r="B223" s="56">
        <v>30387</v>
      </c>
      <c r="C223" t="s">
        <v>931</v>
      </c>
      <c r="D223" t="s">
        <v>932</v>
      </c>
      <c r="E223" t="s">
        <v>937</v>
      </c>
      <c r="F223" t="s">
        <v>932</v>
      </c>
      <c r="G223" t="s">
        <v>1473</v>
      </c>
      <c r="H223" t="s">
        <v>1252</v>
      </c>
      <c r="I223" t="s">
        <v>1474</v>
      </c>
    </row>
    <row r="224" spans="1:9">
      <c r="A224" t="s">
        <v>1475</v>
      </c>
      <c r="B224" s="56">
        <v>36050</v>
      </c>
      <c r="C224" t="s">
        <v>931</v>
      </c>
      <c r="D224" t="s">
        <v>932</v>
      </c>
      <c r="E224" t="s">
        <v>937</v>
      </c>
      <c r="F224" t="s">
        <v>932</v>
      </c>
      <c r="G224" t="s">
        <v>937</v>
      </c>
      <c r="H224" t="s">
        <v>934</v>
      </c>
      <c r="I224" t="s">
        <v>1193</v>
      </c>
    </row>
    <row r="225" spans="1:9">
      <c r="A225" t="s">
        <v>1476</v>
      </c>
      <c r="B225" s="56">
        <v>35140</v>
      </c>
      <c r="C225" t="s">
        <v>931</v>
      </c>
      <c r="D225" t="s">
        <v>932</v>
      </c>
      <c r="E225" t="s">
        <v>937</v>
      </c>
      <c r="F225"/>
      <c r="G225"/>
      <c r="H225"/>
      <c r="I225"/>
    </row>
    <row r="226" spans="1:9">
      <c r="A226" t="s">
        <v>1477</v>
      </c>
      <c r="B226" s="56">
        <v>36421</v>
      </c>
      <c r="C226" t="s">
        <v>931</v>
      </c>
      <c r="D226" t="s">
        <v>932</v>
      </c>
      <c r="E226" t="s">
        <v>937</v>
      </c>
      <c r="F226" t="s">
        <v>932</v>
      </c>
      <c r="G226" t="s">
        <v>937</v>
      </c>
      <c r="H226" t="s">
        <v>934</v>
      </c>
      <c r="I226" t="s">
        <v>1478</v>
      </c>
    </row>
    <row r="227" spans="1:9">
      <c r="A227" t="s">
        <v>1479</v>
      </c>
      <c r="B227" s="56">
        <v>36610</v>
      </c>
      <c r="C227" t="s">
        <v>931</v>
      </c>
      <c r="D227" t="s">
        <v>944</v>
      </c>
      <c r="E227" t="s">
        <v>1480</v>
      </c>
      <c r="F227" t="s">
        <v>932</v>
      </c>
      <c r="G227" t="s">
        <v>937</v>
      </c>
      <c r="H227"/>
      <c r="I227"/>
    </row>
    <row r="228" spans="1:9">
      <c r="A228" t="s">
        <v>1481</v>
      </c>
      <c r="B228" s="56">
        <v>32942</v>
      </c>
      <c r="C228" t="s">
        <v>931</v>
      </c>
      <c r="D228"/>
      <c r="E228"/>
      <c r="F228"/>
      <c r="G228"/>
      <c r="H228"/>
      <c r="I228"/>
    </row>
    <row r="229" spans="1:9">
      <c r="A229" t="s">
        <v>1482</v>
      </c>
      <c r="B229" s="56">
        <v>36974</v>
      </c>
      <c r="C229" t="s">
        <v>931</v>
      </c>
      <c r="D229" t="s">
        <v>932</v>
      </c>
      <c r="E229" t="s">
        <v>937</v>
      </c>
      <c r="F229" t="s">
        <v>1135</v>
      </c>
      <c r="G229" t="s">
        <v>1444</v>
      </c>
      <c r="H229" t="s">
        <v>934</v>
      </c>
      <c r="I229" t="s">
        <v>1483</v>
      </c>
    </row>
    <row r="230" spans="1:9">
      <c r="A230" t="s">
        <v>1484</v>
      </c>
      <c r="B230" s="56">
        <v>35140</v>
      </c>
      <c r="C230" t="s">
        <v>931</v>
      </c>
      <c r="D230" t="s">
        <v>932</v>
      </c>
      <c r="E230" t="s">
        <v>937</v>
      </c>
      <c r="F230" t="s">
        <v>932</v>
      </c>
      <c r="G230" t="s">
        <v>937</v>
      </c>
      <c r="H230" t="s">
        <v>1090</v>
      </c>
      <c r="I230" t="s">
        <v>1100</v>
      </c>
    </row>
    <row r="231" spans="1:9">
      <c r="A231" t="s">
        <v>1485</v>
      </c>
      <c r="B231" s="56">
        <v>36050</v>
      </c>
      <c r="C231" t="s">
        <v>931</v>
      </c>
      <c r="D231" t="s">
        <v>932</v>
      </c>
      <c r="E231" t="s">
        <v>937</v>
      </c>
      <c r="F231"/>
      <c r="G231"/>
      <c r="H231"/>
      <c r="I231"/>
    </row>
    <row r="232" spans="1:9">
      <c r="A232" t="s">
        <v>1486</v>
      </c>
      <c r="B232" s="56">
        <v>30009</v>
      </c>
      <c r="C232" t="s">
        <v>931</v>
      </c>
      <c r="D232" t="s">
        <v>944</v>
      </c>
      <c r="E232" t="s">
        <v>1487</v>
      </c>
      <c r="F232" t="s">
        <v>944</v>
      </c>
      <c r="G232" t="s">
        <v>1488</v>
      </c>
      <c r="H232" t="s">
        <v>1489</v>
      </c>
      <c r="I232" t="s">
        <v>1490</v>
      </c>
    </row>
    <row r="233" spans="1:9">
      <c r="A233" t="s">
        <v>1491</v>
      </c>
      <c r="B233" s="56">
        <v>39340</v>
      </c>
      <c r="C233" t="s">
        <v>931</v>
      </c>
      <c r="D233" t="s">
        <v>932</v>
      </c>
      <c r="E233" t="s">
        <v>937</v>
      </c>
      <c r="F233"/>
      <c r="G233"/>
      <c r="H233"/>
      <c r="I233"/>
    </row>
    <row r="234" spans="1:9">
      <c r="A234" t="s">
        <v>1492</v>
      </c>
      <c r="B234" s="56">
        <v>39340</v>
      </c>
      <c r="C234" t="s">
        <v>931</v>
      </c>
      <c r="D234" t="s">
        <v>932</v>
      </c>
      <c r="E234" t="s">
        <v>937</v>
      </c>
      <c r="F234"/>
      <c r="G234"/>
      <c r="H234" t="s">
        <v>1493</v>
      </c>
      <c r="I234" t="s">
        <v>1494</v>
      </c>
    </row>
    <row r="235" spans="1:9">
      <c r="A235" t="s">
        <v>1495</v>
      </c>
      <c r="B235" s="56">
        <v>44469</v>
      </c>
      <c r="C235" t="s">
        <v>949</v>
      </c>
      <c r="D235" t="s">
        <v>932</v>
      </c>
      <c r="E235" t="s">
        <v>937</v>
      </c>
      <c r="F235" t="s">
        <v>932</v>
      </c>
      <c r="G235" t="s">
        <v>937</v>
      </c>
      <c r="H235" t="s">
        <v>1496</v>
      </c>
      <c r="I235" t="s">
        <v>1497</v>
      </c>
    </row>
    <row r="236" spans="1:9">
      <c r="A236" t="s">
        <v>1498</v>
      </c>
      <c r="B236" s="56">
        <v>40628</v>
      </c>
      <c r="C236" t="s">
        <v>931</v>
      </c>
      <c r="D236" t="s">
        <v>932</v>
      </c>
      <c r="E236" t="s">
        <v>937</v>
      </c>
      <c r="F236"/>
      <c r="G236"/>
      <c r="H236" t="s">
        <v>1272</v>
      </c>
      <c r="I236" t="s">
        <v>1272</v>
      </c>
    </row>
    <row r="237" spans="1:9">
      <c r="A237" t="s">
        <v>1499</v>
      </c>
      <c r="B237" s="56">
        <v>36785</v>
      </c>
      <c r="C237" t="s">
        <v>931</v>
      </c>
      <c r="D237" t="s">
        <v>1062</v>
      </c>
      <c r="E237" t="s">
        <v>1423</v>
      </c>
      <c r="F237" t="s">
        <v>1062</v>
      </c>
      <c r="G237" t="s">
        <v>1500</v>
      </c>
      <c r="H237" t="s">
        <v>1090</v>
      </c>
      <c r="I237" t="s">
        <v>1100</v>
      </c>
    </row>
    <row r="238" spans="1:9">
      <c r="A238" t="s">
        <v>1501</v>
      </c>
      <c r="B238" s="56">
        <v>32207</v>
      </c>
      <c r="C238" t="s">
        <v>931</v>
      </c>
      <c r="D238" t="s">
        <v>932</v>
      </c>
      <c r="E238" t="s">
        <v>953</v>
      </c>
      <c r="F238" t="s">
        <v>932</v>
      </c>
      <c r="G238" t="s">
        <v>953</v>
      </c>
      <c r="H238" t="s">
        <v>1502</v>
      </c>
      <c r="I238" t="s">
        <v>994</v>
      </c>
    </row>
    <row r="239" spans="1:9">
      <c r="A239" t="s">
        <v>1503</v>
      </c>
      <c r="B239" s="56">
        <v>30387</v>
      </c>
      <c r="C239" t="s">
        <v>931</v>
      </c>
      <c r="D239" t="s">
        <v>932</v>
      </c>
      <c r="E239" t="s">
        <v>937</v>
      </c>
      <c r="F239"/>
      <c r="G239"/>
      <c r="H239"/>
      <c r="I239"/>
    </row>
    <row r="240" spans="1:9">
      <c r="A240" t="s">
        <v>1504</v>
      </c>
      <c r="B240" s="56">
        <v>40257</v>
      </c>
      <c r="C240" t="s">
        <v>931</v>
      </c>
      <c r="D240" t="s">
        <v>932</v>
      </c>
      <c r="E240" t="s">
        <v>937</v>
      </c>
      <c r="F240"/>
      <c r="G240"/>
      <c r="H240"/>
      <c r="I240"/>
    </row>
    <row r="241" spans="1:9">
      <c r="A241" t="s">
        <v>1505</v>
      </c>
      <c r="B241" s="56">
        <v>31304</v>
      </c>
      <c r="C241" t="s">
        <v>931</v>
      </c>
      <c r="D241" t="s">
        <v>932</v>
      </c>
      <c r="E241" t="s">
        <v>937</v>
      </c>
      <c r="F241" t="s">
        <v>932</v>
      </c>
      <c r="G241" t="s">
        <v>937</v>
      </c>
      <c r="H241" t="s">
        <v>934</v>
      </c>
      <c r="I241" t="s">
        <v>991</v>
      </c>
    </row>
    <row r="242" spans="1:9">
      <c r="A242" t="s">
        <v>1506</v>
      </c>
      <c r="B242" s="56">
        <v>32767</v>
      </c>
      <c r="C242" t="s">
        <v>931</v>
      </c>
      <c r="D242" t="s">
        <v>1139</v>
      </c>
      <c r="E242" t="s">
        <v>1140</v>
      </c>
      <c r="F242" t="s">
        <v>1139</v>
      </c>
      <c r="G242" t="s">
        <v>1140</v>
      </c>
      <c r="H242" t="s">
        <v>1507</v>
      </c>
      <c r="I242" t="s">
        <v>1508</v>
      </c>
    </row>
    <row r="243" spans="1:9">
      <c r="A243" t="s">
        <v>1509</v>
      </c>
      <c r="B243" s="56">
        <v>36050</v>
      </c>
      <c r="C243" t="s">
        <v>931</v>
      </c>
      <c r="D243" t="s">
        <v>932</v>
      </c>
      <c r="E243" t="s">
        <v>937</v>
      </c>
      <c r="F243" t="s">
        <v>932</v>
      </c>
      <c r="G243" t="s">
        <v>937</v>
      </c>
      <c r="H243" t="s">
        <v>1510</v>
      </c>
      <c r="I243" t="s">
        <v>994</v>
      </c>
    </row>
    <row r="244" spans="1:9">
      <c r="A244" t="s">
        <v>1511</v>
      </c>
      <c r="B244" s="56">
        <v>30387</v>
      </c>
      <c r="C244" t="s">
        <v>931</v>
      </c>
      <c r="D244" t="s">
        <v>932</v>
      </c>
      <c r="E244" t="s">
        <v>937</v>
      </c>
      <c r="F244"/>
      <c r="G244"/>
      <c r="H244"/>
      <c r="I244"/>
    </row>
    <row r="245" spans="1:9">
      <c r="A245" t="s">
        <v>1512</v>
      </c>
      <c r="B245" s="56">
        <v>38976</v>
      </c>
      <c r="C245" t="s">
        <v>931</v>
      </c>
      <c r="D245" t="s">
        <v>932</v>
      </c>
      <c r="E245" t="s">
        <v>937</v>
      </c>
      <c r="F245" t="s">
        <v>944</v>
      </c>
      <c r="G245" t="s">
        <v>1513</v>
      </c>
      <c r="H245" t="s">
        <v>1514</v>
      </c>
      <c r="I245" t="s">
        <v>1515</v>
      </c>
    </row>
    <row r="246" spans="1:9">
      <c r="A246" t="s">
        <v>1516</v>
      </c>
      <c r="B246" s="56">
        <v>39522</v>
      </c>
      <c r="C246" t="s">
        <v>931</v>
      </c>
      <c r="D246" t="s">
        <v>932</v>
      </c>
      <c r="E246" t="s">
        <v>937</v>
      </c>
      <c r="F246" t="s">
        <v>932</v>
      </c>
      <c r="G246" t="s">
        <v>937</v>
      </c>
      <c r="H246" t="s">
        <v>950</v>
      </c>
      <c r="I246" t="s">
        <v>1517</v>
      </c>
    </row>
    <row r="247" spans="1:9">
      <c r="A247" t="s">
        <v>1518</v>
      </c>
      <c r="B247" s="56">
        <v>38794</v>
      </c>
      <c r="C247" t="s">
        <v>931</v>
      </c>
      <c r="D247" t="s">
        <v>932</v>
      </c>
      <c r="E247" t="s">
        <v>937</v>
      </c>
      <c r="F247" t="s">
        <v>932</v>
      </c>
      <c r="G247" t="s">
        <v>937</v>
      </c>
      <c r="H247" t="s">
        <v>1519</v>
      </c>
      <c r="I247" t="s">
        <v>1520</v>
      </c>
    </row>
    <row r="248" spans="1:9">
      <c r="A248" t="s">
        <v>1521</v>
      </c>
      <c r="B248" s="56">
        <v>40446</v>
      </c>
      <c r="C248" t="s">
        <v>931</v>
      </c>
      <c r="D248" t="s">
        <v>932</v>
      </c>
      <c r="E248" t="s">
        <v>937</v>
      </c>
      <c r="F248" t="s">
        <v>932</v>
      </c>
      <c r="G248" t="s">
        <v>937</v>
      </c>
      <c r="H248" t="s">
        <v>1522</v>
      </c>
      <c r="I248" t="s">
        <v>1523</v>
      </c>
    </row>
    <row r="249" spans="1:9">
      <c r="A249" t="s">
        <v>1524</v>
      </c>
      <c r="B249" s="56">
        <v>44104</v>
      </c>
      <c r="C249" t="s">
        <v>949</v>
      </c>
      <c r="D249" t="s">
        <v>1297</v>
      </c>
      <c r="E249" t="s">
        <v>1298</v>
      </c>
      <c r="F249" t="s">
        <v>1297</v>
      </c>
      <c r="G249" t="s">
        <v>1298</v>
      </c>
      <c r="H249" t="s">
        <v>1525</v>
      </c>
      <c r="I249" t="s">
        <v>1526</v>
      </c>
    </row>
    <row r="250" spans="1:9">
      <c r="A250" t="s">
        <v>1527</v>
      </c>
      <c r="B250" s="56">
        <v>40628</v>
      </c>
      <c r="C250" t="s">
        <v>931</v>
      </c>
      <c r="D250" t="s">
        <v>1123</v>
      </c>
      <c r="E250" t="s">
        <v>1528</v>
      </c>
      <c r="F250" t="s">
        <v>1123</v>
      </c>
      <c r="G250" t="s">
        <v>1528</v>
      </c>
      <c r="H250" t="s">
        <v>1529</v>
      </c>
      <c r="I250" t="s">
        <v>1118</v>
      </c>
    </row>
    <row r="251" spans="1:9">
      <c r="A251" t="s">
        <v>1530</v>
      </c>
      <c r="B251" s="56">
        <v>40446</v>
      </c>
      <c r="C251" t="s">
        <v>931</v>
      </c>
      <c r="D251" t="s">
        <v>932</v>
      </c>
      <c r="E251" t="s">
        <v>937</v>
      </c>
      <c r="F251" t="s">
        <v>932</v>
      </c>
      <c r="G251" t="s">
        <v>1133</v>
      </c>
      <c r="H251" t="s">
        <v>1033</v>
      </c>
      <c r="I251" t="s">
        <v>1067</v>
      </c>
    </row>
    <row r="252" spans="1:9">
      <c r="A252" t="s">
        <v>1531</v>
      </c>
      <c r="B252" s="56">
        <v>41547</v>
      </c>
      <c r="C252" t="s">
        <v>949</v>
      </c>
      <c r="D252" t="s">
        <v>932</v>
      </c>
      <c r="E252" t="s">
        <v>937</v>
      </c>
      <c r="F252" t="s">
        <v>932</v>
      </c>
      <c r="G252" t="s">
        <v>937</v>
      </c>
      <c r="H252" t="s">
        <v>950</v>
      </c>
      <c r="I252" t="s">
        <v>1532</v>
      </c>
    </row>
    <row r="253" spans="1:9">
      <c r="A253" t="s">
        <v>1533</v>
      </c>
      <c r="B253" s="56">
        <v>40446</v>
      </c>
      <c r="C253" t="s">
        <v>931</v>
      </c>
      <c r="D253" t="s">
        <v>932</v>
      </c>
      <c r="E253" t="s">
        <v>937</v>
      </c>
      <c r="F253" t="s">
        <v>932</v>
      </c>
      <c r="G253" t="s">
        <v>937</v>
      </c>
      <c r="H253" t="s">
        <v>1534</v>
      </c>
      <c r="I253" t="s">
        <v>956</v>
      </c>
    </row>
    <row r="254" spans="1:9">
      <c r="A254" t="s">
        <v>1535</v>
      </c>
      <c r="B254" s="56">
        <v>40602</v>
      </c>
      <c r="C254" t="s">
        <v>931</v>
      </c>
      <c r="D254" t="s">
        <v>932</v>
      </c>
      <c r="E254" t="s">
        <v>937</v>
      </c>
      <c r="F254"/>
      <c r="G254"/>
      <c r="H254" t="s">
        <v>934</v>
      </c>
      <c r="I254" t="s">
        <v>991</v>
      </c>
    </row>
    <row r="255" spans="1:9">
      <c r="A255" t="s">
        <v>1536</v>
      </c>
      <c r="B255" s="56">
        <v>43434</v>
      </c>
      <c r="C255" t="s">
        <v>949</v>
      </c>
      <c r="D255" t="s">
        <v>932</v>
      </c>
      <c r="E255" t="s">
        <v>937</v>
      </c>
      <c r="F255" t="s">
        <v>932</v>
      </c>
      <c r="G255" t="s">
        <v>937</v>
      </c>
      <c r="H255" t="s">
        <v>1537</v>
      </c>
      <c r="I255" t="s">
        <v>956</v>
      </c>
    </row>
    <row r="256" spans="1:9">
      <c r="A256" t="s">
        <v>1538</v>
      </c>
      <c r="B256" s="56">
        <v>40446</v>
      </c>
      <c r="C256" t="s">
        <v>931</v>
      </c>
      <c r="D256" t="s">
        <v>1135</v>
      </c>
      <c r="E256" t="s">
        <v>1444</v>
      </c>
      <c r="F256"/>
      <c r="G256"/>
      <c r="H256"/>
      <c r="I256"/>
    </row>
    <row r="257" spans="1:9">
      <c r="A257" t="s">
        <v>1539</v>
      </c>
      <c r="B257" s="56">
        <v>40446</v>
      </c>
      <c r="C257" t="s">
        <v>949</v>
      </c>
      <c r="D257" t="s">
        <v>932</v>
      </c>
      <c r="E257" t="s">
        <v>937</v>
      </c>
      <c r="F257" t="s">
        <v>932</v>
      </c>
      <c r="G257" t="s">
        <v>937</v>
      </c>
      <c r="H257" t="s">
        <v>1272</v>
      </c>
      <c r="I257" t="s">
        <v>1272</v>
      </c>
    </row>
    <row r="258" spans="1:9">
      <c r="A258" t="s">
        <v>1540</v>
      </c>
      <c r="B258" s="56">
        <v>40446</v>
      </c>
      <c r="C258" t="s">
        <v>931</v>
      </c>
      <c r="D258" t="s">
        <v>932</v>
      </c>
      <c r="E258" t="s">
        <v>1111</v>
      </c>
      <c r="F258"/>
      <c r="G258"/>
      <c r="H258"/>
      <c r="I258"/>
    </row>
    <row r="259" spans="1:9">
      <c r="A259" t="s">
        <v>1541</v>
      </c>
      <c r="B259" s="56">
        <v>41180</v>
      </c>
      <c r="C259" t="s">
        <v>949</v>
      </c>
      <c r="D259" t="s">
        <v>932</v>
      </c>
      <c r="E259" t="s">
        <v>933</v>
      </c>
      <c r="F259" t="s">
        <v>932</v>
      </c>
      <c r="G259" t="s">
        <v>937</v>
      </c>
      <c r="H259" t="s">
        <v>1542</v>
      </c>
      <c r="I259" t="s">
        <v>1543</v>
      </c>
    </row>
    <row r="260" spans="1:9">
      <c r="A260" t="s">
        <v>1544</v>
      </c>
      <c r="B260" s="56">
        <v>40446</v>
      </c>
      <c r="C260" t="s">
        <v>931</v>
      </c>
      <c r="D260" t="s">
        <v>932</v>
      </c>
      <c r="E260" t="s">
        <v>937</v>
      </c>
      <c r="F260"/>
      <c r="G260"/>
      <c r="H260"/>
      <c r="I260"/>
    </row>
    <row r="261" spans="1:9">
      <c r="A261" t="s">
        <v>1545</v>
      </c>
      <c r="B261" s="56">
        <v>40421</v>
      </c>
      <c r="C261" t="s">
        <v>931</v>
      </c>
      <c r="D261" t="s">
        <v>932</v>
      </c>
      <c r="E261" t="s">
        <v>937</v>
      </c>
      <c r="F261" t="s">
        <v>932</v>
      </c>
      <c r="G261" t="s">
        <v>1546</v>
      </c>
      <c r="H261" t="s">
        <v>1547</v>
      </c>
      <c r="I261" t="s">
        <v>1548</v>
      </c>
    </row>
    <row r="262" spans="1:9">
      <c r="A262" t="s">
        <v>1549</v>
      </c>
      <c r="B262" s="56">
        <v>30198</v>
      </c>
      <c r="C262" t="s">
        <v>931</v>
      </c>
      <c r="D262" t="s">
        <v>932</v>
      </c>
      <c r="E262" t="s">
        <v>937</v>
      </c>
      <c r="F262"/>
      <c r="G262"/>
      <c r="H262" t="s">
        <v>1550</v>
      </c>
      <c r="I262" t="s">
        <v>1551</v>
      </c>
    </row>
    <row r="263" spans="1:9">
      <c r="A263" t="s">
        <v>1552</v>
      </c>
      <c r="B263" s="56">
        <v>37884</v>
      </c>
      <c r="C263" t="s">
        <v>931</v>
      </c>
      <c r="D263" t="s">
        <v>932</v>
      </c>
      <c r="E263" t="s">
        <v>937</v>
      </c>
      <c r="F263" t="s">
        <v>944</v>
      </c>
      <c r="G263" t="s">
        <v>1003</v>
      </c>
      <c r="H263" t="s">
        <v>1553</v>
      </c>
      <c r="I263" t="s">
        <v>1554</v>
      </c>
    </row>
    <row r="264" spans="1:9">
      <c r="A264" t="s">
        <v>1555</v>
      </c>
      <c r="B264" s="56">
        <v>39994</v>
      </c>
      <c r="C264" t="s">
        <v>931</v>
      </c>
      <c r="D264" t="s">
        <v>932</v>
      </c>
      <c r="E264" t="s">
        <v>937</v>
      </c>
      <c r="F264" t="s">
        <v>932</v>
      </c>
      <c r="G264" t="s">
        <v>937</v>
      </c>
      <c r="H264" t="s">
        <v>1556</v>
      </c>
      <c r="I264" t="s">
        <v>1557</v>
      </c>
    </row>
    <row r="265" spans="1:9">
      <c r="A265" t="s">
        <v>1558</v>
      </c>
      <c r="B265" s="56">
        <v>36421</v>
      </c>
      <c r="C265" t="s">
        <v>931</v>
      </c>
      <c r="D265" t="s">
        <v>932</v>
      </c>
      <c r="E265" t="s">
        <v>937</v>
      </c>
      <c r="F265" t="s">
        <v>932</v>
      </c>
      <c r="G265" t="s">
        <v>937</v>
      </c>
      <c r="H265" t="s">
        <v>950</v>
      </c>
      <c r="I265" t="s">
        <v>1559</v>
      </c>
    </row>
    <row r="266" spans="1:9">
      <c r="A266" t="s">
        <v>1560</v>
      </c>
      <c r="B266" s="56">
        <v>40075</v>
      </c>
      <c r="C266" t="s">
        <v>949</v>
      </c>
      <c r="D266" t="s">
        <v>932</v>
      </c>
      <c r="E266" t="s">
        <v>937</v>
      </c>
      <c r="F266" t="s">
        <v>932</v>
      </c>
      <c r="G266" t="s">
        <v>937</v>
      </c>
      <c r="H266" t="s">
        <v>1561</v>
      </c>
      <c r="I266" t="s">
        <v>1562</v>
      </c>
    </row>
    <row r="267" spans="1:9">
      <c r="A267" t="s">
        <v>1563</v>
      </c>
      <c r="B267" s="56">
        <v>36421</v>
      </c>
      <c r="C267" t="s">
        <v>931</v>
      </c>
      <c r="D267" t="s">
        <v>932</v>
      </c>
      <c r="E267" t="s">
        <v>937</v>
      </c>
      <c r="F267"/>
      <c r="G267"/>
      <c r="H267" t="s">
        <v>1090</v>
      </c>
      <c r="I267" t="s">
        <v>1100</v>
      </c>
    </row>
    <row r="268" spans="1:9">
      <c r="A268" t="s">
        <v>1564</v>
      </c>
      <c r="B268" s="56">
        <v>36421</v>
      </c>
      <c r="C268" t="s">
        <v>931</v>
      </c>
      <c r="D268" t="s">
        <v>932</v>
      </c>
      <c r="E268" t="s">
        <v>937</v>
      </c>
      <c r="F268"/>
      <c r="G268"/>
      <c r="H268"/>
      <c r="I268"/>
    </row>
    <row r="269" spans="1:9">
      <c r="A269" t="s">
        <v>1565</v>
      </c>
      <c r="B269" s="56">
        <v>36239</v>
      </c>
      <c r="C269" t="s">
        <v>931</v>
      </c>
      <c r="D269" t="s">
        <v>932</v>
      </c>
      <c r="E269" t="s">
        <v>937</v>
      </c>
      <c r="F269"/>
      <c r="G269"/>
      <c r="H269"/>
      <c r="I269"/>
    </row>
    <row r="270" spans="1:9">
      <c r="A270" t="s">
        <v>1566</v>
      </c>
      <c r="B270" s="56">
        <v>37520</v>
      </c>
      <c r="C270" t="s">
        <v>931</v>
      </c>
      <c r="D270" t="s">
        <v>932</v>
      </c>
      <c r="E270" t="s">
        <v>937</v>
      </c>
      <c r="F270" t="s">
        <v>932</v>
      </c>
      <c r="G270" t="s">
        <v>937</v>
      </c>
      <c r="H270" t="s">
        <v>1567</v>
      </c>
      <c r="I270" t="s">
        <v>1568</v>
      </c>
    </row>
    <row r="271" spans="1:9">
      <c r="A271" t="s">
        <v>1569</v>
      </c>
      <c r="B271" s="56">
        <v>40056</v>
      </c>
      <c r="C271" t="s">
        <v>949</v>
      </c>
      <c r="D271" t="s">
        <v>932</v>
      </c>
      <c r="E271" t="s">
        <v>937</v>
      </c>
      <c r="F271" t="s">
        <v>932</v>
      </c>
      <c r="G271" t="s">
        <v>937</v>
      </c>
      <c r="H271" t="s">
        <v>1570</v>
      </c>
      <c r="I271" t="s">
        <v>1571</v>
      </c>
    </row>
    <row r="272" spans="1:9">
      <c r="A272" t="s">
        <v>1572</v>
      </c>
      <c r="B272" s="56">
        <v>40075</v>
      </c>
      <c r="C272" t="s">
        <v>949</v>
      </c>
      <c r="D272" t="s">
        <v>932</v>
      </c>
      <c r="E272" t="s">
        <v>937</v>
      </c>
      <c r="F272" t="s">
        <v>932</v>
      </c>
      <c r="G272" t="s">
        <v>1053</v>
      </c>
      <c r="H272" t="s">
        <v>1573</v>
      </c>
      <c r="I272" t="s">
        <v>994</v>
      </c>
    </row>
    <row r="273" spans="1:9">
      <c r="A273" t="s">
        <v>1574</v>
      </c>
      <c r="B273" s="56">
        <v>36785</v>
      </c>
      <c r="C273" t="s">
        <v>931</v>
      </c>
      <c r="D273" t="s">
        <v>932</v>
      </c>
      <c r="E273" t="s">
        <v>937</v>
      </c>
      <c r="F273" t="s">
        <v>932</v>
      </c>
      <c r="G273" t="s">
        <v>937</v>
      </c>
      <c r="H273"/>
      <c r="I273"/>
    </row>
    <row r="274" spans="1:9">
      <c r="A274" t="s">
        <v>1575</v>
      </c>
      <c r="B274" s="56">
        <v>38451</v>
      </c>
      <c r="C274" t="s">
        <v>931</v>
      </c>
      <c r="D274" t="s">
        <v>932</v>
      </c>
      <c r="E274" t="s">
        <v>937</v>
      </c>
      <c r="F274" t="s">
        <v>932</v>
      </c>
      <c r="G274" t="s">
        <v>937</v>
      </c>
      <c r="H274" t="s">
        <v>1576</v>
      </c>
      <c r="I274" t="s">
        <v>1577</v>
      </c>
    </row>
    <row r="275" spans="1:9">
      <c r="A275" t="s">
        <v>1578</v>
      </c>
      <c r="B275" s="56">
        <v>38612</v>
      </c>
      <c r="C275" t="s">
        <v>931</v>
      </c>
      <c r="D275" t="s">
        <v>932</v>
      </c>
      <c r="E275" t="s">
        <v>937</v>
      </c>
      <c r="F275" t="s">
        <v>932</v>
      </c>
      <c r="G275" t="s">
        <v>937</v>
      </c>
      <c r="H275" t="s">
        <v>1579</v>
      </c>
      <c r="I275" t="s">
        <v>1580</v>
      </c>
    </row>
    <row r="276" spans="1:9">
      <c r="A276" t="s">
        <v>1581</v>
      </c>
      <c r="B276" s="56">
        <v>42824</v>
      </c>
      <c r="C276" t="s">
        <v>987</v>
      </c>
      <c r="D276" t="s">
        <v>932</v>
      </c>
      <c r="E276" t="s">
        <v>979</v>
      </c>
      <c r="F276" t="s">
        <v>932</v>
      </c>
      <c r="G276" t="s">
        <v>937</v>
      </c>
      <c r="H276" t="s">
        <v>1252</v>
      </c>
      <c r="I276" t="s">
        <v>1582</v>
      </c>
    </row>
    <row r="277" spans="1:9">
      <c r="A277" t="s">
        <v>1583</v>
      </c>
      <c r="B277" s="56">
        <v>39994</v>
      </c>
      <c r="C277" t="s">
        <v>931</v>
      </c>
      <c r="D277" t="s">
        <v>932</v>
      </c>
      <c r="E277" t="s">
        <v>937</v>
      </c>
      <c r="F277" t="s">
        <v>932</v>
      </c>
      <c r="G277" t="s">
        <v>937</v>
      </c>
      <c r="H277" t="s">
        <v>934</v>
      </c>
      <c r="I277" t="s">
        <v>1584</v>
      </c>
    </row>
    <row r="278" spans="1:9">
      <c r="A278" t="s">
        <v>1585</v>
      </c>
      <c r="B278" s="56">
        <v>40075</v>
      </c>
      <c r="C278" t="s">
        <v>949</v>
      </c>
      <c r="D278" t="s">
        <v>932</v>
      </c>
      <c r="E278" t="s">
        <v>937</v>
      </c>
      <c r="F278"/>
      <c r="G278"/>
      <c r="H278" t="s">
        <v>1586</v>
      </c>
      <c r="I278" t="s">
        <v>1587</v>
      </c>
    </row>
    <row r="279" spans="1:9">
      <c r="A279" t="s">
        <v>1588</v>
      </c>
      <c r="B279" s="56">
        <v>40257</v>
      </c>
      <c r="C279" t="s">
        <v>931</v>
      </c>
      <c r="D279" t="s">
        <v>932</v>
      </c>
      <c r="E279" t="s">
        <v>937</v>
      </c>
      <c r="F279" t="s">
        <v>932</v>
      </c>
      <c r="G279" t="s">
        <v>937</v>
      </c>
      <c r="H279" t="s">
        <v>1589</v>
      </c>
      <c r="I279" t="s">
        <v>1590</v>
      </c>
    </row>
    <row r="280" spans="1:9">
      <c r="A280" t="s">
        <v>1591</v>
      </c>
      <c r="B280" s="56">
        <v>39893</v>
      </c>
      <c r="C280" t="s">
        <v>931</v>
      </c>
      <c r="D280" t="s">
        <v>1221</v>
      </c>
      <c r="E280" t="s">
        <v>1222</v>
      </c>
      <c r="F280" t="s">
        <v>1221</v>
      </c>
      <c r="G280" t="s">
        <v>1222</v>
      </c>
      <c r="H280" t="s">
        <v>1592</v>
      </c>
      <c r="I280" t="s">
        <v>1593</v>
      </c>
    </row>
    <row r="281" spans="1:9">
      <c r="A281" t="s">
        <v>1594</v>
      </c>
      <c r="B281" s="56">
        <v>42338</v>
      </c>
      <c r="C281" t="s">
        <v>949</v>
      </c>
      <c r="D281" t="s">
        <v>932</v>
      </c>
      <c r="E281" t="s">
        <v>937</v>
      </c>
      <c r="F281"/>
      <c r="G281"/>
      <c r="H281"/>
      <c r="I281"/>
    </row>
    <row r="282" spans="1:9">
      <c r="A282" t="s">
        <v>1595</v>
      </c>
      <c r="B282" s="56">
        <v>40628</v>
      </c>
      <c r="C282" t="s">
        <v>931</v>
      </c>
      <c r="D282" t="s">
        <v>932</v>
      </c>
      <c r="E282" t="s">
        <v>937</v>
      </c>
      <c r="F282" t="s">
        <v>932</v>
      </c>
      <c r="G282" t="s">
        <v>937</v>
      </c>
      <c r="H282" t="s">
        <v>1596</v>
      </c>
      <c r="I282" t="s">
        <v>1597</v>
      </c>
    </row>
    <row r="283" spans="1:9">
      <c r="A283" t="s">
        <v>1598</v>
      </c>
      <c r="B283" s="56">
        <v>40446</v>
      </c>
      <c r="C283" t="s">
        <v>931</v>
      </c>
      <c r="D283" t="s">
        <v>932</v>
      </c>
      <c r="E283" t="s">
        <v>937</v>
      </c>
      <c r="F283" t="s">
        <v>932</v>
      </c>
      <c r="G283" t="s">
        <v>937</v>
      </c>
      <c r="H283" t="s">
        <v>1599</v>
      </c>
      <c r="I283" t="s">
        <v>1600</v>
      </c>
    </row>
    <row r="284" spans="1:9">
      <c r="A284" t="s">
        <v>1601</v>
      </c>
      <c r="B284" s="56">
        <v>37884</v>
      </c>
      <c r="C284" t="s">
        <v>931</v>
      </c>
      <c r="D284" t="s">
        <v>932</v>
      </c>
      <c r="E284" t="s">
        <v>937</v>
      </c>
      <c r="F284" t="s">
        <v>932</v>
      </c>
      <c r="G284" t="s">
        <v>937</v>
      </c>
      <c r="H284"/>
      <c r="I284"/>
    </row>
    <row r="285" spans="1:9">
      <c r="A285" t="s">
        <v>1602</v>
      </c>
      <c r="B285" s="56">
        <v>38612</v>
      </c>
      <c r="C285" t="s">
        <v>931</v>
      </c>
      <c r="D285" t="s">
        <v>932</v>
      </c>
      <c r="E285" t="s">
        <v>937</v>
      </c>
      <c r="F285"/>
      <c r="G285"/>
      <c r="H285" t="s">
        <v>934</v>
      </c>
      <c r="I285" t="s">
        <v>979</v>
      </c>
    </row>
    <row r="286" spans="1:9">
      <c r="A286" t="s">
        <v>1603</v>
      </c>
      <c r="B286" s="56">
        <v>38248</v>
      </c>
      <c r="C286" t="s">
        <v>931</v>
      </c>
      <c r="D286" t="s">
        <v>932</v>
      </c>
      <c r="E286" t="s">
        <v>937</v>
      </c>
      <c r="F286" t="s">
        <v>932</v>
      </c>
      <c r="G286" t="s">
        <v>937</v>
      </c>
      <c r="H286" t="s">
        <v>1604</v>
      </c>
      <c r="I286" t="s">
        <v>1372</v>
      </c>
    </row>
    <row r="287" spans="1:9">
      <c r="A287" t="s">
        <v>1605</v>
      </c>
      <c r="B287" s="56">
        <v>37695</v>
      </c>
      <c r="C287" t="s">
        <v>931</v>
      </c>
      <c r="D287" t="s">
        <v>932</v>
      </c>
      <c r="E287" t="s">
        <v>937</v>
      </c>
      <c r="F287" t="s">
        <v>932</v>
      </c>
      <c r="G287" t="s">
        <v>937</v>
      </c>
      <c r="H287" t="s">
        <v>993</v>
      </c>
      <c r="I287" t="s">
        <v>1606</v>
      </c>
    </row>
    <row r="288" spans="1:9">
      <c r="A288" t="s">
        <v>1607</v>
      </c>
      <c r="B288" s="56">
        <v>38248</v>
      </c>
      <c r="C288" t="s">
        <v>931</v>
      </c>
      <c r="D288" t="s">
        <v>932</v>
      </c>
      <c r="E288" t="s">
        <v>1608</v>
      </c>
      <c r="F288"/>
      <c r="G288"/>
      <c r="H288" t="s">
        <v>934</v>
      </c>
      <c r="I288" t="s">
        <v>1609</v>
      </c>
    </row>
    <row r="289" spans="1:9">
      <c r="A289" t="s">
        <v>1610</v>
      </c>
      <c r="B289" s="56">
        <v>39340</v>
      </c>
      <c r="C289" t="s">
        <v>949</v>
      </c>
      <c r="D289" t="s">
        <v>932</v>
      </c>
      <c r="E289" t="s">
        <v>937</v>
      </c>
      <c r="F289" t="s">
        <v>932</v>
      </c>
      <c r="G289" t="s">
        <v>937</v>
      </c>
      <c r="H289" t="s">
        <v>1331</v>
      </c>
      <c r="I289" t="s">
        <v>994</v>
      </c>
    </row>
    <row r="290" spans="1:9">
      <c r="A290" t="s">
        <v>1611</v>
      </c>
      <c r="B290" s="56">
        <v>39325</v>
      </c>
      <c r="C290" t="s">
        <v>931</v>
      </c>
      <c r="D290" t="s">
        <v>932</v>
      </c>
      <c r="E290" t="s">
        <v>937</v>
      </c>
      <c r="F290" t="s">
        <v>932</v>
      </c>
      <c r="G290" t="s">
        <v>937</v>
      </c>
      <c r="H290" t="s">
        <v>1612</v>
      </c>
      <c r="I290" t="s">
        <v>1613</v>
      </c>
    </row>
    <row r="291" spans="1:9">
      <c r="A291" t="s">
        <v>1614</v>
      </c>
      <c r="B291" s="56">
        <v>41029</v>
      </c>
      <c r="C291" t="s">
        <v>949</v>
      </c>
      <c r="D291" t="s">
        <v>1037</v>
      </c>
      <c r="E291" t="s">
        <v>1615</v>
      </c>
      <c r="F291" t="s">
        <v>1037</v>
      </c>
      <c r="G291" t="s">
        <v>1615</v>
      </c>
      <c r="H291" t="s">
        <v>1616</v>
      </c>
      <c r="I291" t="s">
        <v>1617</v>
      </c>
    </row>
    <row r="292" spans="1:9">
      <c r="A292" t="s">
        <v>1618</v>
      </c>
      <c r="B292" s="56">
        <v>38451</v>
      </c>
      <c r="C292" t="s">
        <v>931</v>
      </c>
      <c r="D292" t="s">
        <v>932</v>
      </c>
      <c r="E292" t="s">
        <v>937</v>
      </c>
      <c r="F292"/>
      <c r="G292"/>
      <c r="H292"/>
      <c r="I292"/>
    </row>
    <row r="293" spans="1:9">
      <c r="A293" t="s">
        <v>1619</v>
      </c>
      <c r="B293" s="56">
        <v>38248</v>
      </c>
      <c r="C293" t="s">
        <v>931</v>
      </c>
      <c r="D293" t="s">
        <v>932</v>
      </c>
      <c r="E293" t="s">
        <v>937</v>
      </c>
      <c r="F293"/>
      <c r="G293"/>
      <c r="H293" t="s">
        <v>1620</v>
      </c>
      <c r="I293" t="s">
        <v>1144</v>
      </c>
    </row>
    <row r="294" spans="1:9">
      <c r="A294" t="s">
        <v>1621</v>
      </c>
      <c r="B294" s="56">
        <v>39158</v>
      </c>
      <c r="C294" t="s">
        <v>931</v>
      </c>
      <c r="D294" t="s">
        <v>932</v>
      </c>
      <c r="E294" t="s">
        <v>937</v>
      </c>
      <c r="F294" t="s">
        <v>932</v>
      </c>
      <c r="G294" t="s">
        <v>937</v>
      </c>
      <c r="H294" t="s">
        <v>1622</v>
      </c>
      <c r="I294" t="s">
        <v>1623</v>
      </c>
    </row>
    <row r="295" spans="1:9">
      <c r="A295" t="s">
        <v>1624</v>
      </c>
      <c r="B295" s="56">
        <v>39711</v>
      </c>
      <c r="C295" t="s">
        <v>949</v>
      </c>
      <c r="D295" t="s">
        <v>932</v>
      </c>
      <c r="E295" t="s">
        <v>937</v>
      </c>
      <c r="F295"/>
      <c r="G295"/>
      <c r="H295"/>
      <c r="I295"/>
    </row>
    <row r="296" spans="1:9">
      <c r="A296" t="s">
        <v>1625</v>
      </c>
      <c r="B296" s="56">
        <v>38248</v>
      </c>
      <c r="C296" t="s">
        <v>931</v>
      </c>
      <c r="D296" t="s">
        <v>932</v>
      </c>
      <c r="E296" t="s">
        <v>937</v>
      </c>
      <c r="F296" t="s">
        <v>1626</v>
      </c>
      <c r="G296" t="s">
        <v>1627</v>
      </c>
      <c r="H296" t="s">
        <v>1628</v>
      </c>
      <c r="I296" t="s">
        <v>1253</v>
      </c>
    </row>
    <row r="297" spans="1:9">
      <c r="A297" t="s">
        <v>1629</v>
      </c>
      <c r="B297" s="56">
        <v>39507</v>
      </c>
      <c r="C297" t="s">
        <v>931</v>
      </c>
      <c r="D297" t="s">
        <v>932</v>
      </c>
      <c r="E297" t="s">
        <v>937</v>
      </c>
      <c r="F297"/>
      <c r="G297"/>
      <c r="H297" t="s">
        <v>934</v>
      </c>
      <c r="I297" t="s">
        <v>991</v>
      </c>
    </row>
    <row r="298" spans="1:9">
      <c r="A298" t="s">
        <v>1630</v>
      </c>
      <c r="B298" s="56">
        <v>39893</v>
      </c>
      <c r="C298" t="s">
        <v>931</v>
      </c>
      <c r="D298" t="s">
        <v>932</v>
      </c>
      <c r="E298" t="s">
        <v>937</v>
      </c>
      <c r="F298" t="s">
        <v>932</v>
      </c>
      <c r="G298" t="s">
        <v>937</v>
      </c>
      <c r="H298"/>
      <c r="I298"/>
    </row>
    <row r="299" spans="1:9">
      <c r="A299" t="s">
        <v>1631</v>
      </c>
      <c r="B299" s="56">
        <v>38612</v>
      </c>
      <c r="C299" t="s">
        <v>931</v>
      </c>
      <c r="D299" t="s">
        <v>932</v>
      </c>
      <c r="E299" t="s">
        <v>937</v>
      </c>
      <c r="F299" t="s">
        <v>932</v>
      </c>
      <c r="G299" t="s">
        <v>937</v>
      </c>
      <c r="H299" t="s">
        <v>1632</v>
      </c>
      <c r="I299" t="s">
        <v>1633</v>
      </c>
    </row>
    <row r="300" spans="1:9">
      <c r="A300" t="s">
        <v>1634</v>
      </c>
      <c r="B300" s="56">
        <v>40075</v>
      </c>
      <c r="C300" t="s">
        <v>949</v>
      </c>
      <c r="D300" t="s">
        <v>932</v>
      </c>
      <c r="E300" t="s">
        <v>937</v>
      </c>
      <c r="F300" t="s">
        <v>932</v>
      </c>
      <c r="G300" t="s">
        <v>937</v>
      </c>
      <c r="H300" t="s">
        <v>1635</v>
      </c>
      <c r="I300" t="s">
        <v>963</v>
      </c>
    </row>
    <row r="301" spans="1:9">
      <c r="A301" t="s">
        <v>1636</v>
      </c>
      <c r="B301" s="56">
        <v>39893</v>
      </c>
      <c r="C301" t="s">
        <v>949</v>
      </c>
      <c r="D301" t="s">
        <v>932</v>
      </c>
      <c r="E301" t="s">
        <v>937</v>
      </c>
      <c r="F301" t="s">
        <v>932</v>
      </c>
      <c r="G301" t="s">
        <v>937</v>
      </c>
      <c r="H301" t="s">
        <v>1336</v>
      </c>
      <c r="I301" t="s">
        <v>1637</v>
      </c>
    </row>
    <row r="302" spans="1:9">
      <c r="A302" t="s">
        <v>1638</v>
      </c>
      <c r="B302" s="56">
        <v>40628</v>
      </c>
      <c r="C302" t="s">
        <v>931</v>
      </c>
      <c r="D302" t="s">
        <v>932</v>
      </c>
      <c r="E302" t="s">
        <v>937</v>
      </c>
      <c r="F302"/>
      <c r="G302"/>
      <c r="H302"/>
      <c r="I302"/>
    </row>
    <row r="303" spans="1:9">
      <c r="A303" t="s">
        <v>1639</v>
      </c>
      <c r="B303" s="56">
        <v>37149</v>
      </c>
      <c r="C303" t="s">
        <v>931</v>
      </c>
      <c r="D303" t="s">
        <v>932</v>
      </c>
      <c r="E303" t="s">
        <v>933</v>
      </c>
      <c r="F303" t="s">
        <v>932</v>
      </c>
      <c r="G303" t="s">
        <v>933</v>
      </c>
      <c r="H303" t="s">
        <v>1640</v>
      </c>
      <c r="I303" t="s">
        <v>1641</v>
      </c>
    </row>
    <row r="304" spans="1:9">
      <c r="A304" t="s">
        <v>1642</v>
      </c>
      <c r="B304" s="56">
        <v>40446</v>
      </c>
      <c r="C304" t="s">
        <v>931</v>
      </c>
      <c r="D304" t="s">
        <v>932</v>
      </c>
      <c r="E304" t="s">
        <v>937</v>
      </c>
      <c r="F304"/>
      <c r="G304"/>
      <c r="H304"/>
      <c r="I304"/>
    </row>
    <row r="305" spans="1:9">
      <c r="A305" t="s">
        <v>1643</v>
      </c>
      <c r="B305" s="56">
        <v>33859</v>
      </c>
      <c r="C305" t="s">
        <v>931</v>
      </c>
      <c r="D305" t="s">
        <v>932</v>
      </c>
      <c r="E305" t="s">
        <v>937</v>
      </c>
      <c r="F305" t="s">
        <v>932</v>
      </c>
      <c r="G305" t="s">
        <v>937</v>
      </c>
      <c r="H305" t="s">
        <v>1644</v>
      </c>
      <c r="I305" t="s">
        <v>994</v>
      </c>
    </row>
    <row r="306" spans="1:9">
      <c r="A306" t="s">
        <v>1645</v>
      </c>
      <c r="B306" s="56">
        <v>38794</v>
      </c>
      <c r="C306" t="s">
        <v>931</v>
      </c>
      <c r="D306" t="s">
        <v>932</v>
      </c>
      <c r="E306" t="s">
        <v>937</v>
      </c>
      <c r="F306" t="s">
        <v>944</v>
      </c>
      <c r="G306" t="s">
        <v>1646</v>
      </c>
      <c r="H306" t="s">
        <v>1647</v>
      </c>
      <c r="I306" t="s">
        <v>1648</v>
      </c>
    </row>
    <row r="307" spans="1:9">
      <c r="A307" t="s">
        <v>1649</v>
      </c>
      <c r="B307" s="56">
        <v>38073</v>
      </c>
      <c r="C307" t="s">
        <v>931</v>
      </c>
      <c r="D307" t="s">
        <v>932</v>
      </c>
      <c r="E307" t="s">
        <v>937</v>
      </c>
      <c r="F307" t="s">
        <v>932</v>
      </c>
      <c r="G307" t="s">
        <v>937</v>
      </c>
      <c r="H307"/>
      <c r="I307"/>
    </row>
    <row r="308" spans="1:9">
      <c r="A308" t="s">
        <v>1650</v>
      </c>
      <c r="B308" s="56">
        <v>38656</v>
      </c>
      <c r="C308" t="s">
        <v>931</v>
      </c>
      <c r="D308" t="s">
        <v>932</v>
      </c>
      <c r="E308" t="s">
        <v>937</v>
      </c>
      <c r="F308" t="s">
        <v>932</v>
      </c>
      <c r="G308" t="s">
        <v>1354</v>
      </c>
      <c r="H308" t="s">
        <v>1651</v>
      </c>
      <c r="I308" t="s">
        <v>1652</v>
      </c>
    </row>
    <row r="309" spans="1:9">
      <c r="A309" t="s">
        <v>1653</v>
      </c>
      <c r="B309" s="56">
        <v>40628</v>
      </c>
      <c r="C309" t="s">
        <v>931</v>
      </c>
      <c r="D309" t="s">
        <v>932</v>
      </c>
      <c r="E309" t="s">
        <v>937</v>
      </c>
      <c r="F309" t="s">
        <v>1626</v>
      </c>
      <c r="G309" t="s">
        <v>1654</v>
      </c>
      <c r="H309" t="s">
        <v>1655</v>
      </c>
      <c r="I309" t="s">
        <v>1656</v>
      </c>
    </row>
    <row r="310" spans="1:9">
      <c r="A310" t="s">
        <v>1657</v>
      </c>
      <c r="B310" s="56">
        <v>35140</v>
      </c>
      <c r="C310" t="s">
        <v>931</v>
      </c>
      <c r="D310" t="s">
        <v>932</v>
      </c>
      <c r="E310" t="s">
        <v>937</v>
      </c>
      <c r="F310" t="s">
        <v>932</v>
      </c>
      <c r="G310" t="s">
        <v>937</v>
      </c>
      <c r="H310" t="s">
        <v>1658</v>
      </c>
      <c r="I310" t="s">
        <v>1659</v>
      </c>
    </row>
    <row r="311" spans="1:9">
      <c r="A311" t="s">
        <v>1660</v>
      </c>
      <c r="B311" s="56">
        <v>36974</v>
      </c>
      <c r="C311" t="s">
        <v>931</v>
      </c>
      <c r="D311" t="s">
        <v>932</v>
      </c>
      <c r="E311" t="s">
        <v>937</v>
      </c>
      <c r="F311" t="s">
        <v>932</v>
      </c>
      <c r="G311" t="s">
        <v>937</v>
      </c>
      <c r="H311" t="s">
        <v>1336</v>
      </c>
      <c r="I311" t="s">
        <v>1338</v>
      </c>
    </row>
    <row r="312" spans="1:9">
      <c r="A312" t="s">
        <v>1661</v>
      </c>
      <c r="B312" s="56">
        <v>37520</v>
      </c>
      <c r="C312" t="s">
        <v>931</v>
      </c>
      <c r="D312" t="s">
        <v>932</v>
      </c>
      <c r="E312" t="s">
        <v>953</v>
      </c>
      <c r="F312"/>
      <c r="G312"/>
      <c r="H312"/>
      <c r="I312"/>
    </row>
    <row r="313" spans="1:9">
      <c r="A313" t="s">
        <v>1662</v>
      </c>
      <c r="B313" s="56">
        <v>36610</v>
      </c>
      <c r="C313" t="s">
        <v>931</v>
      </c>
      <c r="D313" t="s">
        <v>932</v>
      </c>
      <c r="E313" t="s">
        <v>937</v>
      </c>
      <c r="F313" t="s">
        <v>932</v>
      </c>
      <c r="G313" t="s">
        <v>937</v>
      </c>
      <c r="H313" t="s">
        <v>1663</v>
      </c>
      <c r="I313" t="s">
        <v>1664</v>
      </c>
    </row>
    <row r="314" spans="1:9">
      <c r="A314" t="s">
        <v>1665</v>
      </c>
      <c r="B314" s="56">
        <v>35679</v>
      </c>
      <c r="C314" t="s">
        <v>931</v>
      </c>
      <c r="D314" t="s">
        <v>932</v>
      </c>
      <c r="E314" t="s">
        <v>937</v>
      </c>
      <c r="F314"/>
      <c r="G314"/>
      <c r="H314"/>
      <c r="I314"/>
    </row>
    <row r="315" spans="1:9">
      <c r="A315" t="s">
        <v>1666</v>
      </c>
      <c r="B315" s="56">
        <v>35322</v>
      </c>
      <c r="C315" t="s">
        <v>931</v>
      </c>
      <c r="D315" t="s">
        <v>932</v>
      </c>
      <c r="E315" t="s">
        <v>937</v>
      </c>
      <c r="F315" t="s">
        <v>932</v>
      </c>
      <c r="G315" t="s">
        <v>937</v>
      </c>
      <c r="H315" t="s">
        <v>950</v>
      </c>
      <c r="I315" t="s">
        <v>1245</v>
      </c>
    </row>
    <row r="316" spans="1:9">
      <c r="A316" t="s">
        <v>1667</v>
      </c>
      <c r="B316" s="56">
        <v>34769</v>
      </c>
      <c r="C316" t="s">
        <v>931</v>
      </c>
      <c r="D316" t="s">
        <v>932</v>
      </c>
      <c r="E316" t="s">
        <v>937</v>
      </c>
      <c r="F316" t="s">
        <v>1668</v>
      </c>
      <c r="G316" t="s">
        <v>1669</v>
      </c>
      <c r="H316" t="s">
        <v>1670</v>
      </c>
      <c r="I316" t="s">
        <v>1671</v>
      </c>
    </row>
    <row r="317" spans="1:9">
      <c r="A317" t="s">
        <v>1672</v>
      </c>
      <c r="B317" s="56">
        <v>36050</v>
      </c>
      <c r="C317" t="s">
        <v>931</v>
      </c>
      <c r="D317" t="s">
        <v>932</v>
      </c>
      <c r="E317" t="s">
        <v>937</v>
      </c>
      <c r="F317"/>
      <c r="G317"/>
      <c r="H317"/>
      <c r="I317"/>
    </row>
    <row r="318" spans="1:9">
      <c r="A318" t="s">
        <v>1673</v>
      </c>
      <c r="B318" s="56">
        <v>36785</v>
      </c>
      <c r="C318" t="s">
        <v>931</v>
      </c>
      <c r="D318" t="s">
        <v>932</v>
      </c>
      <c r="E318" t="s">
        <v>937</v>
      </c>
      <c r="F318" t="s">
        <v>932</v>
      </c>
      <c r="G318" t="s">
        <v>937</v>
      </c>
      <c r="H318" t="s">
        <v>1674</v>
      </c>
      <c r="I318" t="s">
        <v>1675</v>
      </c>
    </row>
    <row r="319" spans="1:9">
      <c r="A319" t="s">
        <v>1676</v>
      </c>
      <c r="B319" s="56">
        <v>36974</v>
      </c>
      <c r="C319" t="s">
        <v>931</v>
      </c>
      <c r="D319" t="s">
        <v>932</v>
      </c>
      <c r="E319" t="s">
        <v>937</v>
      </c>
      <c r="F319"/>
      <c r="G319"/>
      <c r="H319" t="s">
        <v>1677</v>
      </c>
      <c r="I319" t="s">
        <v>1508</v>
      </c>
    </row>
    <row r="320" spans="1:9">
      <c r="A320" t="s">
        <v>1678</v>
      </c>
      <c r="B320" s="56">
        <v>36610</v>
      </c>
      <c r="C320" t="s">
        <v>931</v>
      </c>
      <c r="D320" t="s">
        <v>932</v>
      </c>
      <c r="E320" t="s">
        <v>937</v>
      </c>
      <c r="F320" t="s">
        <v>932</v>
      </c>
      <c r="G320" t="s">
        <v>937</v>
      </c>
      <c r="H320" t="s">
        <v>1679</v>
      </c>
      <c r="I320" t="s">
        <v>976</v>
      </c>
    </row>
    <row r="321" spans="1:9">
      <c r="A321" t="s">
        <v>1680</v>
      </c>
      <c r="B321" s="56">
        <v>36785</v>
      </c>
      <c r="C321" t="s">
        <v>931</v>
      </c>
      <c r="D321" t="s">
        <v>932</v>
      </c>
      <c r="E321" t="s">
        <v>937</v>
      </c>
      <c r="F321" t="s">
        <v>932</v>
      </c>
      <c r="G321" t="s">
        <v>937</v>
      </c>
      <c r="H321" t="s">
        <v>1681</v>
      </c>
      <c r="I321" t="s">
        <v>1682</v>
      </c>
    </row>
    <row r="322" spans="1:9">
      <c r="A322" t="s">
        <v>1683</v>
      </c>
      <c r="B322" s="56">
        <v>40257</v>
      </c>
      <c r="C322" t="s">
        <v>949</v>
      </c>
      <c r="D322" t="s">
        <v>932</v>
      </c>
      <c r="E322" t="s">
        <v>937</v>
      </c>
      <c r="F322" t="s">
        <v>932</v>
      </c>
      <c r="G322" t="s">
        <v>937</v>
      </c>
      <c r="H322" t="s">
        <v>1684</v>
      </c>
      <c r="I322" t="s">
        <v>979</v>
      </c>
    </row>
    <row r="323" spans="1:9">
      <c r="A323" t="s">
        <v>1685</v>
      </c>
      <c r="B323" s="56">
        <v>37695</v>
      </c>
      <c r="C323" t="s">
        <v>931</v>
      </c>
      <c r="D323" t="s">
        <v>932</v>
      </c>
      <c r="E323" t="s">
        <v>937</v>
      </c>
      <c r="F323" t="s">
        <v>932</v>
      </c>
      <c r="G323" t="s">
        <v>937</v>
      </c>
      <c r="H323" t="s">
        <v>934</v>
      </c>
      <c r="I323" t="s">
        <v>994</v>
      </c>
    </row>
    <row r="324" spans="1:9">
      <c r="A324" t="s">
        <v>1686</v>
      </c>
      <c r="B324" s="56">
        <v>36785</v>
      </c>
      <c r="C324" t="s">
        <v>931</v>
      </c>
      <c r="D324" t="s">
        <v>932</v>
      </c>
      <c r="E324" t="s">
        <v>937</v>
      </c>
      <c r="F324" t="s">
        <v>932</v>
      </c>
      <c r="G324" t="s">
        <v>937</v>
      </c>
      <c r="H324"/>
      <c r="I324"/>
    </row>
    <row r="325" spans="1:9">
      <c r="A325" t="s">
        <v>1687</v>
      </c>
      <c r="B325" s="56">
        <v>38073</v>
      </c>
      <c r="C325" t="s">
        <v>931</v>
      </c>
      <c r="D325" t="s">
        <v>932</v>
      </c>
      <c r="E325" t="s">
        <v>1688</v>
      </c>
      <c r="F325"/>
      <c r="G325"/>
      <c r="H325"/>
      <c r="I325"/>
    </row>
    <row r="326" spans="1:9">
      <c r="A326" t="s">
        <v>1689</v>
      </c>
      <c r="B326" s="56">
        <v>36785</v>
      </c>
      <c r="C326" t="s">
        <v>931</v>
      </c>
      <c r="D326" t="s">
        <v>932</v>
      </c>
      <c r="E326" t="s">
        <v>1225</v>
      </c>
      <c r="F326" t="s">
        <v>932</v>
      </c>
      <c r="G326" t="s">
        <v>1225</v>
      </c>
      <c r="H326" t="s">
        <v>1690</v>
      </c>
      <c r="I326" t="s">
        <v>1691</v>
      </c>
    </row>
    <row r="327" spans="1:9">
      <c r="A327" t="s">
        <v>1692</v>
      </c>
      <c r="B327" s="56">
        <v>37149</v>
      </c>
      <c r="C327" t="s">
        <v>931</v>
      </c>
      <c r="D327" t="s">
        <v>932</v>
      </c>
      <c r="E327" t="s">
        <v>937</v>
      </c>
      <c r="F327"/>
      <c r="G327"/>
      <c r="H327" t="s">
        <v>1090</v>
      </c>
      <c r="I327" t="s">
        <v>1190</v>
      </c>
    </row>
    <row r="328" spans="1:9">
      <c r="A328" t="s">
        <v>1693</v>
      </c>
      <c r="B328" s="56">
        <v>37331</v>
      </c>
      <c r="C328" t="s">
        <v>931</v>
      </c>
      <c r="D328" t="s">
        <v>932</v>
      </c>
      <c r="E328" t="s">
        <v>1471</v>
      </c>
      <c r="F328"/>
      <c r="G328"/>
      <c r="H328" t="s">
        <v>934</v>
      </c>
      <c r="I328" t="s">
        <v>976</v>
      </c>
    </row>
    <row r="329" spans="1:9">
      <c r="A329" t="s">
        <v>1694</v>
      </c>
      <c r="B329" s="56">
        <v>37520</v>
      </c>
      <c r="C329" t="s">
        <v>931</v>
      </c>
      <c r="D329" t="s">
        <v>1019</v>
      </c>
      <c r="E329" t="s">
        <v>1695</v>
      </c>
      <c r="F329" t="s">
        <v>1019</v>
      </c>
      <c r="G329" t="s">
        <v>1695</v>
      </c>
      <c r="H329" t="s">
        <v>1696</v>
      </c>
      <c r="I329" t="s">
        <v>1697</v>
      </c>
    </row>
    <row r="330" spans="1:9">
      <c r="A330" t="s">
        <v>1698</v>
      </c>
      <c r="B330" s="56">
        <v>37331</v>
      </c>
      <c r="C330" t="s">
        <v>931</v>
      </c>
      <c r="D330" t="s">
        <v>944</v>
      </c>
      <c r="E330" t="s">
        <v>1699</v>
      </c>
      <c r="F330" t="s">
        <v>944</v>
      </c>
      <c r="G330" t="s">
        <v>1699</v>
      </c>
      <c r="H330" t="s">
        <v>1700</v>
      </c>
      <c r="I330" t="s">
        <v>1701</v>
      </c>
    </row>
    <row r="331" spans="1:9">
      <c r="A331" t="s">
        <v>1702</v>
      </c>
      <c r="B331" s="56">
        <v>36050</v>
      </c>
      <c r="C331" t="s">
        <v>931</v>
      </c>
      <c r="D331" t="s">
        <v>932</v>
      </c>
      <c r="E331" t="s">
        <v>1172</v>
      </c>
      <c r="F331" t="s">
        <v>932</v>
      </c>
      <c r="G331" t="s">
        <v>1172</v>
      </c>
      <c r="H331" t="s">
        <v>1703</v>
      </c>
      <c r="I331" t="s">
        <v>1704</v>
      </c>
    </row>
    <row r="332" spans="1:9">
      <c r="A332" t="s">
        <v>1705</v>
      </c>
      <c r="B332" s="56">
        <v>40075</v>
      </c>
      <c r="C332" t="s">
        <v>931</v>
      </c>
      <c r="D332" t="s">
        <v>932</v>
      </c>
      <c r="E332" t="s">
        <v>937</v>
      </c>
      <c r="F332"/>
      <c r="G332"/>
      <c r="H332"/>
      <c r="I332"/>
    </row>
    <row r="333" spans="1:9">
      <c r="A333" t="s">
        <v>1706</v>
      </c>
      <c r="B333" s="56">
        <v>36785</v>
      </c>
      <c r="C333" t="s">
        <v>931</v>
      </c>
      <c r="D333" t="s">
        <v>932</v>
      </c>
      <c r="E333" t="s">
        <v>961</v>
      </c>
      <c r="F333" t="s">
        <v>932</v>
      </c>
      <c r="G333" t="s">
        <v>937</v>
      </c>
      <c r="H333" t="s">
        <v>1707</v>
      </c>
      <c r="I333" t="s">
        <v>956</v>
      </c>
    </row>
    <row r="334" spans="1:9">
      <c r="A334" t="s">
        <v>1708</v>
      </c>
      <c r="B334" s="56">
        <v>36974</v>
      </c>
      <c r="C334" t="s">
        <v>931</v>
      </c>
      <c r="D334" t="s">
        <v>932</v>
      </c>
      <c r="E334" t="s">
        <v>937</v>
      </c>
      <c r="F334"/>
      <c r="G334"/>
      <c r="H334"/>
      <c r="I334"/>
    </row>
    <row r="335" spans="1:9">
      <c r="A335" t="s">
        <v>1709</v>
      </c>
      <c r="B335" s="56">
        <v>35868</v>
      </c>
      <c r="C335" t="s">
        <v>931</v>
      </c>
      <c r="D335" t="s">
        <v>932</v>
      </c>
      <c r="E335" t="s">
        <v>1710</v>
      </c>
      <c r="F335" t="s">
        <v>932</v>
      </c>
      <c r="G335" t="s">
        <v>937</v>
      </c>
      <c r="H335" t="s">
        <v>1711</v>
      </c>
      <c r="I335" t="s">
        <v>1712</v>
      </c>
    </row>
    <row r="336" spans="1:9">
      <c r="A336" t="s">
        <v>1713</v>
      </c>
      <c r="B336" s="56">
        <v>35679</v>
      </c>
      <c r="C336" t="s">
        <v>931</v>
      </c>
      <c r="D336" t="s">
        <v>944</v>
      </c>
      <c r="E336" t="s">
        <v>1488</v>
      </c>
      <c r="F336" t="s">
        <v>944</v>
      </c>
      <c r="G336" t="s">
        <v>1488</v>
      </c>
      <c r="H336" t="s">
        <v>1714</v>
      </c>
      <c r="I336" t="s">
        <v>1715</v>
      </c>
    </row>
    <row r="337" spans="1:9">
      <c r="A337" t="s">
        <v>1716</v>
      </c>
      <c r="B337" s="56">
        <v>36050</v>
      </c>
      <c r="C337" t="s">
        <v>931</v>
      </c>
      <c r="D337" t="s">
        <v>932</v>
      </c>
      <c r="E337" t="s">
        <v>937</v>
      </c>
      <c r="F337"/>
      <c r="G337"/>
      <c r="H337"/>
      <c r="I337"/>
    </row>
    <row r="338" spans="1:9">
      <c r="A338" t="s">
        <v>1717</v>
      </c>
      <c r="B338" s="56">
        <v>35679</v>
      </c>
      <c r="C338" t="s">
        <v>931</v>
      </c>
      <c r="D338" t="s">
        <v>932</v>
      </c>
      <c r="E338" t="s">
        <v>1363</v>
      </c>
      <c r="F338" t="s">
        <v>932</v>
      </c>
      <c r="G338" t="s">
        <v>1363</v>
      </c>
      <c r="H338" t="s">
        <v>1718</v>
      </c>
      <c r="I338" t="s">
        <v>1719</v>
      </c>
    </row>
    <row r="339" spans="1:9">
      <c r="A339" t="s">
        <v>1720</v>
      </c>
      <c r="B339" s="56">
        <v>35868</v>
      </c>
      <c r="C339" t="s">
        <v>931</v>
      </c>
      <c r="D339" t="s">
        <v>932</v>
      </c>
      <c r="E339" t="s">
        <v>1172</v>
      </c>
      <c r="F339" t="s">
        <v>1668</v>
      </c>
      <c r="G339" t="s">
        <v>1669</v>
      </c>
      <c r="H339" t="s">
        <v>1721</v>
      </c>
      <c r="I339" t="s">
        <v>1691</v>
      </c>
    </row>
    <row r="340" spans="1:9">
      <c r="A340" t="s">
        <v>1722</v>
      </c>
      <c r="B340" s="56">
        <v>35868</v>
      </c>
      <c r="C340" t="s">
        <v>931</v>
      </c>
      <c r="D340" t="s">
        <v>932</v>
      </c>
      <c r="E340" t="s">
        <v>1172</v>
      </c>
      <c r="F340"/>
      <c r="G340"/>
      <c r="H340" t="s">
        <v>1234</v>
      </c>
      <c r="I340" t="s">
        <v>1723</v>
      </c>
    </row>
    <row r="341" spans="1:9">
      <c r="A341" t="s">
        <v>1724</v>
      </c>
      <c r="B341" s="56">
        <v>34951</v>
      </c>
      <c r="C341" t="s">
        <v>931</v>
      </c>
      <c r="D341" t="s">
        <v>932</v>
      </c>
      <c r="E341" t="s">
        <v>937</v>
      </c>
      <c r="F341"/>
      <c r="G341"/>
      <c r="H341"/>
      <c r="I341"/>
    </row>
    <row r="342" spans="1:9">
      <c r="A342" t="s">
        <v>1725</v>
      </c>
      <c r="B342" s="56">
        <v>36785</v>
      </c>
      <c r="C342" t="s">
        <v>931</v>
      </c>
      <c r="D342" t="s">
        <v>932</v>
      </c>
      <c r="E342" t="s">
        <v>937</v>
      </c>
      <c r="F342"/>
      <c r="G342"/>
      <c r="H342" t="s">
        <v>1726</v>
      </c>
      <c r="I342" t="s">
        <v>1613</v>
      </c>
    </row>
    <row r="343" spans="1:9">
      <c r="A343" t="s">
        <v>1727</v>
      </c>
      <c r="B343" s="56">
        <v>36785</v>
      </c>
      <c r="C343" t="s">
        <v>931</v>
      </c>
      <c r="D343" t="s">
        <v>932</v>
      </c>
      <c r="E343" t="s">
        <v>937</v>
      </c>
      <c r="F343" t="s">
        <v>1019</v>
      </c>
      <c r="G343" t="s">
        <v>1728</v>
      </c>
      <c r="H343" t="s">
        <v>1729</v>
      </c>
      <c r="I343" t="s">
        <v>1730</v>
      </c>
    </row>
    <row r="344" spans="1:9">
      <c r="A344" t="s">
        <v>1731</v>
      </c>
      <c r="B344" s="56">
        <v>36610</v>
      </c>
      <c r="C344" t="s">
        <v>931</v>
      </c>
      <c r="D344" t="s">
        <v>932</v>
      </c>
      <c r="E344" t="s">
        <v>937</v>
      </c>
      <c r="F344" t="s">
        <v>932</v>
      </c>
      <c r="G344" t="s">
        <v>937</v>
      </c>
      <c r="H344"/>
      <c r="I344"/>
    </row>
    <row r="345" spans="1:9">
      <c r="A345" t="s">
        <v>1732</v>
      </c>
      <c r="B345" s="56">
        <v>33488</v>
      </c>
      <c r="C345" t="s">
        <v>931</v>
      </c>
      <c r="D345" t="s">
        <v>932</v>
      </c>
      <c r="E345" t="s">
        <v>937</v>
      </c>
      <c r="F345" t="s">
        <v>932</v>
      </c>
      <c r="G345" t="s">
        <v>1733</v>
      </c>
      <c r="H345" t="s">
        <v>934</v>
      </c>
      <c r="I345" t="s">
        <v>1734</v>
      </c>
    </row>
    <row r="346" spans="1:9">
      <c r="A346" t="s">
        <v>1735</v>
      </c>
      <c r="B346" s="56">
        <v>35322</v>
      </c>
      <c r="C346" t="s">
        <v>931</v>
      </c>
      <c r="D346" t="s">
        <v>932</v>
      </c>
      <c r="E346" t="s">
        <v>953</v>
      </c>
      <c r="F346" t="s">
        <v>932</v>
      </c>
      <c r="G346" t="s">
        <v>953</v>
      </c>
      <c r="H346" t="s">
        <v>934</v>
      </c>
      <c r="I346" t="s">
        <v>991</v>
      </c>
    </row>
    <row r="347" spans="1:9">
      <c r="A347" t="s">
        <v>1736</v>
      </c>
      <c r="B347" s="56">
        <v>36974</v>
      </c>
      <c r="C347" t="s">
        <v>931</v>
      </c>
      <c r="D347" t="s">
        <v>932</v>
      </c>
      <c r="E347" t="s">
        <v>937</v>
      </c>
      <c r="F347" t="s">
        <v>932</v>
      </c>
      <c r="G347" t="s">
        <v>937</v>
      </c>
      <c r="H347" t="s">
        <v>934</v>
      </c>
      <c r="I347" t="s">
        <v>991</v>
      </c>
    </row>
    <row r="348" spans="1:9">
      <c r="A348" t="s">
        <v>1737</v>
      </c>
      <c r="B348" s="56">
        <v>27814</v>
      </c>
      <c r="C348" t="s">
        <v>931</v>
      </c>
      <c r="D348" t="s">
        <v>932</v>
      </c>
      <c r="E348" t="s">
        <v>953</v>
      </c>
      <c r="F348"/>
      <c r="G348"/>
      <c r="H348" t="s">
        <v>1738</v>
      </c>
      <c r="I348" t="s">
        <v>1739</v>
      </c>
    </row>
    <row r="349" spans="1:9">
      <c r="A349" t="s">
        <v>1740</v>
      </c>
      <c r="B349" s="56">
        <v>26900</v>
      </c>
      <c r="C349" t="s">
        <v>931</v>
      </c>
      <c r="D349" t="s">
        <v>932</v>
      </c>
      <c r="E349" t="s">
        <v>937</v>
      </c>
      <c r="F349" t="s">
        <v>932</v>
      </c>
      <c r="G349" t="s">
        <v>937</v>
      </c>
      <c r="H349" t="s">
        <v>1252</v>
      </c>
      <c r="I349" t="s">
        <v>994</v>
      </c>
    </row>
    <row r="350" spans="1:9">
      <c r="A350" t="s">
        <v>1741</v>
      </c>
      <c r="B350" s="56">
        <v>25626</v>
      </c>
      <c r="C350" t="s">
        <v>931</v>
      </c>
      <c r="D350" t="s">
        <v>932</v>
      </c>
      <c r="E350" t="s">
        <v>937</v>
      </c>
      <c r="F350"/>
      <c r="G350"/>
      <c r="H350" t="s">
        <v>1742</v>
      </c>
      <c r="I350" t="s">
        <v>979</v>
      </c>
    </row>
    <row r="351" spans="1:9">
      <c r="A351" t="s">
        <v>1743</v>
      </c>
      <c r="B351" s="56">
        <v>27453</v>
      </c>
      <c r="C351" t="s">
        <v>931</v>
      </c>
      <c r="D351" t="s">
        <v>932</v>
      </c>
      <c r="E351" t="s">
        <v>1710</v>
      </c>
      <c r="F351" t="s">
        <v>932</v>
      </c>
      <c r="G351" t="s">
        <v>1710</v>
      </c>
      <c r="H351" t="s">
        <v>934</v>
      </c>
      <c r="I351" t="s">
        <v>1067</v>
      </c>
    </row>
    <row r="352" spans="1:9">
      <c r="A352" t="s">
        <v>1744</v>
      </c>
      <c r="B352" s="56">
        <v>28181</v>
      </c>
      <c r="C352" t="s">
        <v>931</v>
      </c>
      <c r="D352" t="s">
        <v>932</v>
      </c>
      <c r="E352" t="s">
        <v>937</v>
      </c>
      <c r="F352" t="s">
        <v>932</v>
      </c>
      <c r="G352" t="s">
        <v>937</v>
      </c>
      <c r="H352" t="s">
        <v>1234</v>
      </c>
      <c r="I352" t="s">
        <v>1235</v>
      </c>
    </row>
    <row r="353" spans="1:9">
      <c r="A353" t="s">
        <v>1745</v>
      </c>
      <c r="B353" s="56">
        <v>27453</v>
      </c>
      <c r="C353" t="s">
        <v>931</v>
      </c>
      <c r="D353" t="s">
        <v>932</v>
      </c>
      <c r="E353" t="s">
        <v>937</v>
      </c>
      <c r="F353" t="s">
        <v>932</v>
      </c>
      <c r="G353" t="s">
        <v>937</v>
      </c>
      <c r="H353" t="s">
        <v>1234</v>
      </c>
      <c r="I353" t="s">
        <v>1235</v>
      </c>
    </row>
    <row r="354" spans="1:9">
      <c r="A354" t="s">
        <v>1746</v>
      </c>
      <c r="B354" s="56">
        <v>27814</v>
      </c>
      <c r="C354" t="s">
        <v>931</v>
      </c>
      <c r="D354" t="s">
        <v>932</v>
      </c>
      <c r="E354" t="s">
        <v>937</v>
      </c>
      <c r="F354" t="s">
        <v>932</v>
      </c>
      <c r="G354" t="s">
        <v>937</v>
      </c>
      <c r="H354"/>
      <c r="I354"/>
    </row>
    <row r="355" spans="1:9">
      <c r="A355" t="s">
        <v>1747</v>
      </c>
      <c r="B355" s="56">
        <v>29295</v>
      </c>
      <c r="C355" t="s">
        <v>931</v>
      </c>
      <c r="D355" t="s">
        <v>932</v>
      </c>
      <c r="E355" t="s">
        <v>937</v>
      </c>
      <c r="F355" t="s">
        <v>932</v>
      </c>
      <c r="G355" t="s">
        <v>1363</v>
      </c>
      <c r="H355" t="s">
        <v>934</v>
      </c>
      <c r="I355" t="s">
        <v>1748</v>
      </c>
    </row>
    <row r="356" spans="1:9">
      <c r="A356" t="s">
        <v>1749</v>
      </c>
      <c r="B356" s="56">
        <v>28181</v>
      </c>
      <c r="C356" t="s">
        <v>931</v>
      </c>
      <c r="D356"/>
      <c r="E356"/>
      <c r="F356" t="s">
        <v>1626</v>
      </c>
      <c r="G356" t="s">
        <v>1654</v>
      </c>
      <c r="H356" t="s">
        <v>934</v>
      </c>
      <c r="I356" t="s">
        <v>1193</v>
      </c>
    </row>
    <row r="357" spans="1:9">
      <c r="A357" t="s">
        <v>1750</v>
      </c>
      <c r="B357" s="56">
        <v>26536</v>
      </c>
      <c r="C357" t="s">
        <v>931</v>
      </c>
      <c r="D357" t="s">
        <v>932</v>
      </c>
      <c r="E357" t="s">
        <v>937</v>
      </c>
      <c r="F357" t="s">
        <v>932</v>
      </c>
      <c r="G357" t="s">
        <v>937</v>
      </c>
      <c r="H357" t="s">
        <v>1751</v>
      </c>
      <c r="I357" t="s">
        <v>1752</v>
      </c>
    </row>
    <row r="358" spans="1:9">
      <c r="A358" t="s">
        <v>1753</v>
      </c>
      <c r="B358" s="56">
        <v>25990</v>
      </c>
      <c r="C358" t="s">
        <v>931</v>
      </c>
      <c r="D358" t="s">
        <v>932</v>
      </c>
      <c r="E358" t="s">
        <v>937</v>
      </c>
      <c r="F358" t="s">
        <v>932</v>
      </c>
      <c r="G358" t="s">
        <v>937</v>
      </c>
      <c r="H358"/>
      <c r="I358"/>
    </row>
    <row r="359" spans="1:9">
      <c r="A359" t="s">
        <v>1754</v>
      </c>
      <c r="B359" s="56">
        <v>25262</v>
      </c>
      <c r="C359" t="s">
        <v>931</v>
      </c>
      <c r="D359" t="s">
        <v>932</v>
      </c>
      <c r="E359" t="s">
        <v>937</v>
      </c>
      <c r="F359" t="s">
        <v>932</v>
      </c>
      <c r="G359" t="s">
        <v>937</v>
      </c>
      <c r="H359" t="s">
        <v>934</v>
      </c>
      <c r="I359" t="s">
        <v>1755</v>
      </c>
    </row>
    <row r="360" spans="1:9">
      <c r="A360" t="s">
        <v>1756</v>
      </c>
      <c r="B360" s="56">
        <v>25444</v>
      </c>
      <c r="C360" t="s">
        <v>931</v>
      </c>
      <c r="D360" t="s">
        <v>932</v>
      </c>
      <c r="E360" t="s">
        <v>937</v>
      </c>
      <c r="F360" t="s">
        <v>932</v>
      </c>
      <c r="G360" t="s">
        <v>937</v>
      </c>
      <c r="H360" t="s">
        <v>934</v>
      </c>
      <c r="I360" t="s">
        <v>991</v>
      </c>
    </row>
    <row r="361" spans="1:9">
      <c r="A361" t="s">
        <v>1757</v>
      </c>
      <c r="B361" s="56">
        <v>38451</v>
      </c>
      <c r="C361" t="s">
        <v>931</v>
      </c>
      <c r="D361" t="s">
        <v>932</v>
      </c>
      <c r="E361" t="s">
        <v>937</v>
      </c>
      <c r="F361" t="s">
        <v>932</v>
      </c>
      <c r="G361" t="s">
        <v>937</v>
      </c>
      <c r="H361" t="s">
        <v>1758</v>
      </c>
      <c r="I361" t="s">
        <v>1759</v>
      </c>
    </row>
    <row r="362" spans="1:9">
      <c r="A362" t="s">
        <v>1760</v>
      </c>
      <c r="B362" s="56">
        <v>27634</v>
      </c>
      <c r="C362" t="s">
        <v>931</v>
      </c>
      <c r="D362"/>
      <c r="E362"/>
      <c r="F362"/>
      <c r="G362"/>
      <c r="H362"/>
      <c r="I362"/>
    </row>
    <row r="363" spans="1:9">
      <c r="A363" t="s">
        <v>1761</v>
      </c>
      <c r="B363" s="56">
        <v>25444</v>
      </c>
      <c r="C363" t="s">
        <v>931</v>
      </c>
      <c r="D363" t="s">
        <v>932</v>
      </c>
      <c r="E363" t="s">
        <v>937</v>
      </c>
      <c r="F363" t="s">
        <v>932</v>
      </c>
      <c r="G363" t="s">
        <v>937</v>
      </c>
      <c r="H363" t="s">
        <v>1234</v>
      </c>
      <c r="I363" t="s">
        <v>1434</v>
      </c>
    </row>
    <row r="364" spans="1:9">
      <c r="A364" t="s">
        <v>1762</v>
      </c>
      <c r="B364" s="56">
        <v>26536</v>
      </c>
      <c r="C364" t="s">
        <v>931</v>
      </c>
      <c r="D364" t="s">
        <v>932</v>
      </c>
      <c r="E364" t="s">
        <v>1763</v>
      </c>
      <c r="F364"/>
      <c r="G364"/>
      <c r="H364" t="s">
        <v>1234</v>
      </c>
      <c r="I364" t="s">
        <v>1235</v>
      </c>
    </row>
    <row r="365" spans="1:9">
      <c r="A365" t="s">
        <v>1764</v>
      </c>
      <c r="B365" s="56">
        <v>27453</v>
      </c>
      <c r="C365" t="s">
        <v>931</v>
      </c>
      <c r="D365" t="s">
        <v>944</v>
      </c>
      <c r="E365" t="s">
        <v>1765</v>
      </c>
      <c r="F365"/>
      <c r="G365"/>
      <c r="H365"/>
      <c r="I365"/>
    </row>
    <row r="366" spans="1:9">
      <c r="A366" t="s">
        <v>1766</v>
      </c>
      <c r="B366" s="56">
        <v>27271</v>
      </c>
      <c r="C366" t="s">
        <v>931</v>
      </c>
      <c r="D366" t="s">
        <v>932</v>
      </c>
      <c r="E366" t="s">
        <v>937</v>
      </c>
      <c r="F366"/>
      <c r="G366"/>
      <c r="H366"/>
      <c r="I366"/>
    </row>
    <row r="367" spans="1:9">
      <c r="A367" t="s">
        <v>1767</v>
      </c>
      <c r="B367" s="56">
        <v>28553</v>
      </c>
      <c r="C367" t="s">
        <v>931</v>
      </c>
      <c r="D367" t="s">
        <v>932</v>
      </c>
      <c r="E367" t="s">
        <v>937</v>
      </c>
      <c r="F367"/>
      <c r="G367"/>
      <c r="H367" t="s">
        <v>934</v>
      </c>
      <c r="I367" t="s">
        <v>991</v>
      </c>
    </row>
    <row r="368" spans="1:9">
      <c r="A368" t="s">
        <v>1768</v>
      </c>
      <c r="B368" s="56">
        <v>27634</v>
      </c>
      <c r="C368" t="s">
        <v>931</v>
      </c>
      <c r="D368" t="s">
        <v>932</v>
      </c>
      <c r="E368" t="s">
        <v>937</v>
      </c>
      <c r="F368"/>
      <c r="G368"/>
      <c r="H368"/>
      <c r="I368"/>
    </row>
    <row r="369" spans="1:9">
      <c r="A369" t="s">
        <v>1769</v>
      </c>
      <c r="B369" s="56">
        <v>27634</v>
      </c>
      <c r="C369" t="s">
        <v>931</v>
      </c>
      <c r="D369" t="s">
        <v>932</v>
      </c>
      <c r="E369" t="s">
        <v>937</v>
      </c>
      <c r="F369"/>
      <c r="G369"/>
      <c r="H369"/>
      <c r="I369"/>
    </row>
    <row r="370" spans="1:9">
      <c r="A370" t="s">
        <v>1770</v>
      </c>
      <c r="B370" s="56">
        <v>28553</v>
      </c>
      <c r="C370" t="s">
        <v>931</v>
      </c>
      <c r="D370" t="s">
        <v>1771</v>
      </c>
      <c r="E370" t="s">
        <v>1772</v>
      </c>
      <c r="F370" t="s">
        <v>1771</v>
      </c>
      <c r="G370" t="s">
        <v>1773</v>
      </c>
      <c r="H370" t="s">
        <v>1774</v>
      </c>
      <c r="I370" t="s">
        <v>1775</v>
      </c>
    </row>
    <row r="371" spans="1:9">
      <c r="A371" t="s">
        <v>1776</v>
      </c>
      <c r="B371" s="56">
        <v>27634</v>
      </c>
      <c r="C371" t="s">
        <v>931</v>
      </c>
      <c r="D371" t="s">
        <v>932</v>
      </c>
      <c r="E371" t="s">
        <v>937</v>
      </c>
      <c r="F371" t="s">
        <v>932</v>
      </c>
      <c r="G371" t="s">
        <v>937</v>
      </c>
      <c r="H371" t="s">
        <v>1777</v>
      </c>
      <c r="I371" t="s">
        <v>1778</v>
      </c>
    </row>
    <row r="372" spans="1:9">
      <c r="A372" t="s">
        <v>1779</v>
      </c>
      <c r="B372" s="56">
        <v>25808</v>
      </c>
      <c r="C372" t="s">
        <v>931</v>
      </c>
      <c r="D372" t="s">
        <v>932</v>
      </c>
      <c r="E372" t="s">
        <v>937</v>
      </c>
      <c r="F372"/>
      <c r="G372"/>
      <c r="H372"/>
      <c r="I372"/>
    </row>
    <row r="373" spans="1:9">
      <c r="A373" t="s">
        <v>1780</v>
      </c>
      <c r="B373" s="56">
        <v>26354</v>
      </c>
      <c r="C373" t="s">
        <v>931</v>
      </c>
      <c r="D373" t="s">
        <v>932</v>
      </c>
      <c r="E373" t="s">
        <v>937</v>
      </c>
      <c r="F373" t="s">
        <v>932</v>
      </c>
      <c r="G373" t="s">
        <v>937</v>
      </c>
      <c r="H373" t="s">
        <v>1781</v>
      </c>
      <c r="I373" t="s">
        <v>1253</v>
      </c>
    </row>
    <row r="374" spans="1:9">
      <c r="A374" t="s">
        <v>1782</v>
      </c>
      <c r="B374" s="56">
        <v>36974</v>
      </c>
      <c r="C374" t="s">
        <v>931</v>
      </c>
      <c r="D374" t="s">
        <v>932</v>
      </c>
      <c r="E374" t="s">
        <v>937</v>
      </c>
      <c r="F374" t="s">
        <v>932</v>
      </c>
      <c r="G374" t="s">
        <v>1225</v>
      </c>
      <c r="H374" t="s">
        <v>1783</v>
      </c>
      <c r="I374" t="s">
        <v>1067</v>
      </c>
    </row>
    <row r="375" spans="1:9">
      <c r="A375" t="s">
        <v>1784</v>
      </c>
      <c r="B375" s="56">
        <v>38107</v>
      </c>
      <c r="C375" t="s">
        <v>931</v>
      </c>
      <c r="D375" t="s">
        <v>1785</v>
      </c>
      <c r="E375" t="s">
        <v>1786</v>
      </c>
      <c r="F375" t="s">
        <v>1785</v>
      </c>
      <c r="G375" t="s">
        <v>1786</v>
      </c>
      <c r="H375" t="s">
        <v>1787</v>
      </c>
      <c r="I375" t="s">
        <v>1788</v>
      </c>
    </row>
    <row r="376" spans="1:9">
      <c r="A376" t="s">
        <v>1789</v>
      </c>
      <c r="B376" s="56">
        <v>36785</v>
      </c>
      <c r="C376" t="s">
        <v>931</v>
      </c>
      <c r="D376" t="s">
        <v>932</v>
      </c>
      <c r="E376" t="s">
        <v>937</v>
      </c>
      <c r="F376" t="s">
        <v>932</v>
      </c>
      <c r="G376" t="s">
        <v>937</v>
      </c>
      <c r="H376" t="s">
        <v>934</v>
      </c>
      <c r="I376" t="s">
        <v>1790</v>
      </c>
    </row>
    <row r="377" spans="1:9">
      <c r="A377" t="s">
        <v>1791</v>
      </c>
      <c r="B377" s="56">
        <v>36421</v>
      </c>
      <c r="C377" t="s">
        <v>931</v>
      </c>
      <c r="D377" t="s">
        <v>1135</v>
      </c>
      <c r="E377" t="s">
        <v>1133</v>
      </c>
      <c r="F377" t="s">
        <v>1135</v>
      </c>
      <c r="G377" t="s">
        <v>1133</v>
      </c>
      <c r="H377" t="s">
        <v>1792</v>
      </c>
      <c r="I377" t="s">
        <v>1793</v>
      </c>
    </row>
    <row r="378" spans="1:9">
      <c r="A378" t="s">
        <v>1794</v>
      </c>
      <c r="B378" s="56">
        <v>36610</v>
      </c>
      <c r="C378" t="s">
        <v>931</v>
      </c>
      <c r="D378" t="s">
        <v>1062</v>
      </c>
      <c r="E378" t="s">
        <v>1423</v>
      </c>
      <c r="F378" t="s">
        <v>1062</v>
      </c>
      <c r="G378" t="s">
        <v>1423</v>
      </c>
      <c r="H378" t="s">
        <v>1795</v>
      </c>
      <c r="I378" t="s">
        <v>1796</v>
      </c>
    </row>
    <row r="379" spans="1:9">
      <c r="A379" t="s">
        <v>1797</v>
      </c>
      <c r="B379" s="56">
        <v>36974</v>
      </c>
      <c r="C379" t="s">
        <v>931</v>
      </c>
      <c r="D379" t="s">
        <v>932</v>
      </c>
      <c r="E379" t="s">
        <v>937</v>
      </c>
      <c r="F379" t="s">
        <v>932</v>
      </c>
      <c r="G379" t="s">
        <v>937</v>
      </c>
      <c r="H379" t="s">
        <v>934</v>
      </c>
      <c r="I379" t="s">
        <v>1798</v>
      </c>
    </row>
    <row r="380" spans="1:9">
      <c r="A380" t="s">
        <v>1799</v>
      </c>
      <c r="B380" s="56">
        <v>36785</v>
      </c>
      <c r="C380" t="s">
        <v>931</v>
      </c>
      <c r="D380" t="s">
        <v>932</v>
      </c>
      <c r="E380" t="s">
        <v>937</v>
      </c>
      <c r="F380" t="s">
        <v>932</v>
      </c>
      <c r="G380" t="s">
        <v>937</v>
      </c>
      <c r="H380" t="s">
        <v>1800</v>
      </c>
      <c r="I380" t="s">
        <v>1801</v>
      </c>
    </row>
    <row r="381" spans="1:9">
      <c r="A381" t="s">
        <v>1802</v>
      </c>
      <c r="B381" s="56">
        <v>38451</v>
      </c>
      <c r="C381" t="s">
        <v>931</v>
      </c>
      <c r="D381" t="s">
        <v>932</v>
      </c>
      <c r="E381" t="s">
        <v>1803</v>
      </c>
      <c r="F381" t="s">
        <v>932</v>
      </c>
      <c r="G381" t="s">
        <v>937</v>
      </c>
      <c r="H381"/>
      <c r="I381"/>
    </row>
    <row r="382" spans="1:9">
      <c r="A382" t="s">
        <v>1804</v>
      </c>
      <c r="B382" s="56">
        <v>36610</v>
      </c>
      <c r="C382" t="s">
        <v>931</v>
      </c>
      <c r="D382" t="s">
        <v>932</v>
      </c>
      <c r="E382" t="s">
        <v>937</v>
      </c>
      <c r="F382" t="s">
        <v>932</v>
      </c>
      <c r="G382" t="s">
        <v>937</v>
      </c>
      <c r="H382" t="s">
        <v>1386</v>
      </c>
      <c r="I382" t="s">
        <v>1067</v>
      </c>
    </row>
    <row r="383" spans="1:9">
      <c r="A383" t="s">
        <v>1805</v>
      </c>
      <c r="B383" s="56">
        <v>26536</v>
      </c>
      <c r="C383" t="s">
        <v>931</v>
      </c>
      <c r="D383" t="s">
        <v>932</v>
      </c>
      <c r="E383" t="s">
        <v>937</v>
      </c>
      <c r="F383" t="s">
        <v>932</v>
      </c>
      <c r="G383" t="s">
        <v>937</v>
      </c>
      <c r="H383" t="s">
        <v>1806</v>
      </c>
      <c r="I383" t="s">
        <v>976</v>
      </c>
    </row>
    <row r="384" spans="1:9">
      <c r="A384" t="s">
        <v>1807</v>
      </c>
      <c r="B384" s="56">
        <v>27814</v>
      </c>
      <c r="C384" t="s">
        <v>931</v>
      </c>
      <c r="D384" t="s">
        <v>932</v>
      </c>
      <c r="E384" t="s">
        <v>937</v>
      </c>
      <c r="F384" t="s">
        <v>932</v>
      </c>
      <c r="G384" t="s">
        <v>937</v>
      </c>
      <c r="H384" t="s">
        <v>1808</v>
      </c>
      <c r="I384" t="s">
        <v>1368</v>
      </c>
    </row>
    <row r="385" spans="1:9">
      <c r="A385" t="s">
        <v>1809</v>
      </c>
      <c r="B385" s="56">
        <v>29099</v>
      </c>
      <c r="C385" t="s">
        <v>931</v>
      </c>
      <c r="D385" t="s">
        <v>932</v>
      </c>
      <c r="E385" t="s">
        <v>937</v>
      </c>
      <c r="F385" t="s">
        <v>932</v>
      </c>
      <c r="G385" t="s">
        <v>937</v>
      </c>
      <c r="H385" t="s">
        <v>1120</v>
      </c>
      <c r="I385" t="s">
        <v>1810</v>
      </c>
    </row>
    <row r="386" spans="1:9">
      <c r="A386" t="s">
        <v>1811</v>
      </c>
      <c r="B386" s="56">
        <v>28009</v>
      </c>
      <c r="C386" t="s">
        <v>931</v>
      </c>
      <c r="D386" t="s">
        <v>932</v>
      </c>
      <c r="E386" t="s">
        <v>937</v>
      </c>
      <c r="F386" t="s">
        <v>932</v>
      </c>
      <c r="G386" t="s">
        <v>937</v>
      </c>
      <c r="H386" t="s">
        <v>934</v>
      </c>
      <c r="I386" t="s">
        <v>1812</v>
      </c>
    </row>
    <row r="387" spans="1:9">
      <c r="A387" t="s">
        <v>1813</v>
      </c>
      <c r="B387" s="56">
        <v>27634</v>
      </c>
      <c r="C387" t="s">
        <v>931</v>
      </c>
      <c r="D387" t="s">
        <v>932</v>
      </c>
      <c r="E387" t="s">
        <v>937</v>
      </c>
      <c r="F387" t="s">
        <v>932</v>
      </c>
      <c r="G387" t="s">
        <v>1461</v>
      </c>
      <c r="H387"/>
      <c r="I387"/>
    </row>
    <row r="388" spans="1:9">
      <c r="A388" t="s">
        <v>1814</v>
      </c>
      <c r="B388" s="56">
        <v>30198</v>
      </c>
      <c r="C388" t="s">
        <v>931</v>
      </c>
      <c r="D388" t="s">
        <v>932</v>
      </c>
      <c r="E388" t="s">
        <v>937</v>
      </c>
      <c r="F388"/>
      <c r="G388"/>
      <c r="H388"/>
      <c r="I388"/>
    </row>
    <row r="389" spans="1:9">
      <c r="A389" t="s">
        <v>1815</v>
      </c>
      <c r="B389" s="56">
        <v>29645</v>
      </c>
      <c r="C389" t="s">
        <v>931</v>
      </c>
      <c r="D389" t="s">
        <v>932</v>
      </c>
      <c r="E389" t="s">
        <v>1816</v>
      </c>
      <c r="F389"/>
      <c r="G389"/>
      <c r="H389"/>
      <c r="I389"/>
    </row>
    <row r="390" spans="1:9">
      <c r="A390" t="s">
        <v>1817</v>
      </c>
      <c r="B390" s="56">
        <v>30744</v>
      </c>
      <c r="C390" t="s">
        <v>931</v>
      </c>
      <c r="D390" t="s">
        <v>932</v>
      </c>
      <c r="E390" t="s">
        <v>937</v>
      </c>
      <c r="F390"/>
      <c r="G390"/>
      <c r="H390"/>
      <c r="I390"/>
    </row>
    <row r="391" spans="1:9">
      <c r="A391" t="s">
        <v>1818</v>
      </c>
      <c r="B391" s="56">
        <v>29295</v>
      </c>
      <c r="C391" t="s">
        <v>931</v>
      </c>
      <c r="D391" t="s">
        <v>932</v>
      </c>
      <c r="E391" t="s">
        <v>937</v>
      </c>
      <c r="F391"/>
      <c r="G391"/>
      <c r="H391" t="s">
        <v>1819</v>
      </c>
      <c r="I391" t="s">
        <v>1820</v>
      </c>
    </row>
    <row r="392" spans="1:9">
      <c r="A392" t="s">
        <v>1821</v>
      </c>
      <c r="B392" s="56">
        <v>29645</v>
      </c>
      <c r="C392" t="s">
        <v>931</v>
      </c>
      <c r="D392" t="s">
        <v>932</v>
      </c>
      <c r="E392" t="s">
        <v>937</v>
      </c>
      <c r="F392"/>
      <c r="G392"/>
      <c r="H392"/>
      <c r="I392"/>
    </row>
    <row r="393" spans="1:9">
      <c r="A393" t="s">
        <v>1822</v>
      </c>
      <c r="B393" s="56">
        <v>29295</v>
      </c>
      <c r="C393" t="s">
        <v>931</v>
      </c>
      <c r="D393" t="s">
        <v>932</v>
      </c>
      <c r="E393" t="s">
        <v>937</v>
      </c>
      <c r="F393" t="s">
        <v>932</v>
      </c>
      <c r="G393" t="s">
        <v>937</v>
      </c>
      <c r="H393"/>
      <c r="I393"/>
    </row>
    <row r="394" spans="1:9">
      <c r="A394" t="s">
        <v>1823</v>
      </c>
      <c r="B394" s="56">
        <v>29295</v>
      </c>
      <c r="C394" t="s">
        <v>931</v>
      </c>
      <c r="D394" t="s">
        <v>932</v>
      </c>
      <c r="E394" t="s">
        <v>937</v>
      </c>
      <c r="F394" t="s">
        <v>932</v>
      </c>
      <c r="G394" t="s">
        <v>937</v>
      </c>
      <c r="H394" t="s">
        <v>1824</v>
      </c>
      <c r="I394" t="s">
        <v>1825</v>
      </c>
    </row>
    <row r="395" spans="1:9">
      <c r="A395" t="s">
        <v>1826</v>
      </c>
      <c r="B395" s="56">
        <v>29295</v>
      </c>
      <c r="C395" t="s">
        <v>931</v>
      </c>
      <c r="D395" t="s">
        <v>932</v>
      </c>
      <c r="E395" t="s">
        <v>937</v>
      </c>
      <c r="F395" t="s">
        <v>932</v>
      </c>
      <c r="G395" t="s">
        <v>937</v>
      </c>
      <c r="H395" t="s">
        <v>1827</v>
      </c>
      <c r="I395" t="s">
        <v>1828</v>
      </c>
    </row>
    <row r="396" spans="1:9">
      <c r="A396" t="s">
        <v>1829</v>
      </c>
      <c r="B396" s="56">
        <v>29295</v>
      </c>
      <c r="C396" t="s">
        <v>931</v>
      </c>
      <c r="D396" t="s">
        <v>932</v>
      </c>
      <c r="E396" t="s">
        <v>953</v>
      </c>
      <c r="F396" t="s">
        <v>932</v>
      </c>
      <c r="G396" t="s">
        <v>953</v>
      </c>
      <c r="H396" t="s">
        <v>1234</v>
      </c>
      <c r="I396" t="s">
        <v>1434</v>
      </c>
    </row>
    <row r="397" spans="1:9">
      <c r="A397" t="s">
        <v>1830</v>
      </c>
      <c r="B397" s="56">
        <v>29295</v>
      </c>
      <c r="C397" t="s">
        <v>931</v>
      </c>
      <c r="D397" t="s">
        <v>932</v>
      </c>
      <c r="E397" t="s">
        <v>937</v>
      </c>
      <c r="F397" t="s">
        <v>932</v>
      </c>
      <c r="G397" t="s">
        <v>937</v>
      </c>
      <c r="H397" t="s">
        <v>1234</v>
      </c>
      <c r="I397" t="s">
        <v>1235</v>
      </c>
    </row>
    <row r="398" spans="1:9">
      <c r="A398" t="s">
        <v>1831</v>
      </c>
      <c r="B398" s="56">
        <v>30198</v>
      </c>
      <c r="C398" t="s">
        <v>931</v>
      </c>
      <c r="D398" t="s">
        <v>932</v>
      </c>
      <c r="E398" t="s">
        <v>937</v>
      </c>
      <c r="F398"/>
      <c r="G398"/>
      <c r="H398" t="s">
        <v>1234</v>
      </c>
      <c r="I398" t="s">
        <v>1434</v>
      </c>
    </row>
    <row r="399" spans="1:9">
      <c r="A399" t="s">
        <v>1832</v>
      </c>
      <c r="B399" s="56">
        <v>29841</v>
      </c>
      <c r="C399" t="s">
        <v>931</v>
      </c>
      <c r="D399" t="s">
        <v>932</v>
      </c>
      <c r="E399" t="s">
        <v>937</v>
      </c>
      <c r="F399" t="s">
        <v>932</v>
      </c>
      <c r="G399" t="s">
        <v>937</v>
      </c>
      <c r="H399" t="s">
        <v>934</v>
      </c>
      <c r="I399" t="s">
        <v>1833</v>
      </c>
    </row>
    <row r="400" spans="1:9">
      <c r="A400" t="s">
        <v>1834</v>
      </c>
      <c r="B400" s="56">
        <v>29841</v>
      </c>
      <c r="C400" t="s">
        <v>931</v>
      </c>
      <c r="D400" t="s">
        <v>932</v>
      </c>
      <c r="E400" t="s">
        <v>1363</v>
      </c>
      <c r="F400" t="s">
        <v>932</v>
      </c>
      <c r="G400" t="s">
        <v>1363</v>
      </c>
      <c r="H400" t="s">
        <v>975</v>
      </c>
      <c r="I400" t="s">
        <v>1063</v>
      </c>
    </row>
    <row r="401" spans="1:9">
      <c r="A401" t="s">
        <v>1835</v>
      </c>
      <c r="B401" s="56">
        <v>29841</v>
      </c>
      <c r="C401" t="s">
        <v>931</v>
      </c>
      <c r="D401" t="s">
        <v>932</v>
      </c>
      <c r="E401" t="s">
        <v>937</v>
      </c>
      <c r="F401" t="s">
        <v>932</v>
      </c>
      <c r="G401" t="s">
        <v>953</v>
      </c>
      <c r="H401" t="s">
        <v>1234</v>
      </c>
      <c r="I401" t="s">
        <v>1836</v>
      </c>
    </row>
    <row r="402" spans="1:9">
      <c r="A402" t="s">
        <v>1837</v>
      </c>
      <c r="B402" s="56">
        <v>29841</v>
      </c>
      <c r="C402" t="s">
        <v>931</v>
      </c>
      <c r="D402"/>
      <c r="E402"/>
      <c r="F402" t="s">
        <v>932</v>
      </c>
      <c r="G402" t="s">
        <v>1710</v>
      </c>
      <c r="H402" t="s">
        <v>934</v>
      </c>
      <c r="I402" t="s">
        <v>1838</v>
      </c>
    </row>
    <row r="403" spans="1:9">
      <c r="A403" t="s">
        <v>1839</v>
      </c>
      <c r="B403" s="56">
        <v>29645</v>
      </c>
      <c r="C403" t="s">
        <v>931</v>
      </c>
      <c r="D403" t="s">
        <v>932</v>
      </c>
      <c r="E403" t="s">
        <v>937</v>
      </c>
      <c r="F403" t="s">
        <v>932</v>
      </c>
      <c r="G403" t="s">
        <v>937</v>
      </c>
      <c r="H403"/>
      <c r="I403"/>
    </row>
    <row r="404" spans="1:9">
      <c r="A404" t="s">
        <v>1840</v>
      </c>
      <c r="B404" s="56">
        <v>29645</v>
      </c>
      <c r="C404" t="s">
        <v>931</v>
      </c>
      <c r="D404"/>
      <c r="E404"/>
      <c r="F404"/>
      <c r="G404"/>
      <c r="H404" t="s">
        <v>1841</v>
      </c>
      <c r="I404" t="s">
        <v>1842</v>
      </c>
    </row>
    <row r="405" spans="1:9">
      <c r="A405" t="s">
        <v>1843</v>
      </c>
      <c r="B405" s="56">
        <v>36050</v>
      </c>
      <c r="C405" t="s">
        <v>931</v>
      </c>
      <c r="D405" t="s">
        <v>932</v>
      </c>
      <c r="E405" t="s">
        <v>937</v>
      </c>
      <c r="F405" t="s">
        <v>932</v>
      </c>
      <c r="G405" t="s">
        <v>937</v>
      </c>
      <c r="H405" t="s">
        <v>1192</v>
      </c>
      <c r="I405" t="s">
        <v>1844</v>
      </c>
    </row>
    <row r="406" spans="1:9">
      <c r="A406" t="s">
        <v>1845</v>
      </c>
      <c r="B406" s="56">
        <v>36610</v>
      </c>
      <c r="C406" t="s">
        <v>931</v>
      </c>
      <c r="D406" t="s">
        <v>1668</v>
      </c>
      <c r="E406" t="s">
        <v>1846</v>
      </c>
      <c r="F406"/>
      <c r="G406"/>
      <c r="H406"/>
      <c r="I406"/>
    </row>
    <row r="407" spans="1:9">
      <c r="A407" t="s">
        <v>1847</v>
      </c>
      <c r="B407" s="56">
        <v>36974</v>
      </c>
      <c r="C407" t="s">
        <v>931</v>
      </c>
      <c r="D407" t="s">
        <v>932</v>
      </c>
      <c r="E407" t="s">
        <v>937</v>
      </c>
      <c r="F407" t="s">
        <v>932</v>
      </c>
      <c r="G407" t="s">
        <v>937</v>
      </c>
      <c r="H407" t="s">
        <v>1663</v>
      </c>
      <c r="I407" t="s">
        <v>1848</v>
      </c>
    </row>
    <row r="408" spans="1:9">
      <c r="A408" t="s">
        <v>1849</v>
      </c>
      <c r="B408" s="56">
        <v>36610</v>
      </c>
      <c r="C408" t="s">
        <v>931</v>
      </c>
      <c r="D408" t="s">
        <v>932</v>
      </c>
      <c r="E408" t="s">
        <v>937</v>
      </c>
      <c r="F408" t="s">
        <v>1626</v>
      </c>
      <c r="G408" t="s">
        <v>1654</v>
      </c>
      <c r="H408" t="s">
        <v>1850</v>
      </c>
      <c r="I408" t="s">
        <v>1851</v>
      </c>
    </row>
    <row r="409" spans="1:9">
      <c r="A409" t="s">
        <v>1852</v>
      </c>
      <c r="B409" s="56">
        <v>36610</v>
      </c>
      <c r="C409" t="s">
        <v>931</v>
      </c>
      <c r="D409" t="s">
        <v>932</v>
      </c>
      <c r="E409" t="s">
        <v>937</v>
      </c>
      <c r="F409" t="s">
        <v>932</v>
      </c>
      <c r="G409" t="s">
        <v>937</v>
      </c>
      <c r="H409" t="s">
        <v>1252</v>
      </c>
      <c r="I409" t="s">
        <v>994</v>
      </c>
    </row>
    <row r="410" spans="1:9">
      <c r="A410" t="s">
        <v>1853</v>
      </c>
      <c r="B410" s="56">
        <v>36974</v>
      </c>
      <c r="C410" t="s">
        <v>931</v>
      </c>
      <c r="D410" t="s">
        <v>932</v>
      </c>
      <c r="E410" t="s">
        <v>1854</v>
      </c>
      <c r="F410"/>
      <c r="G410"/>
      <c r="H410" t="s">
        <v>1855</v>
      </c>
      <c r="I410" t="s">
        <v>1856</v>
      </c>
    </row>
    <row r="411" spans="1:9">
      <c r="A411" t="s">
        <v>1857</v>
      </c>
      <c r="B411" s="56">
        <v>37149</v>
      </c>
      <c r="C411" t="s">
        <v>931</v>
      </c>
      <c r="D411" t="s">
        <v>932</v>
      </c>
      <c r="E411" t="s">
        <v>937</v>
      </c>
      <c r="F411" t="s">
        <v>932</v>
      </c>
      <c r="G411" t="s">
        <v>937</v>
      </c>
      <c r="H411" t="s">
        <v>1658</v>
      </c>
      <c r="I411" t="s">
        <v>979</v>
      </c>
    </row>
    <row r="412" spans="1:9">
      <c r="A412" t="s">
        <v>1858</v>
      </c>
      <c r="B412" s="56">
        <v>36421</v>
      </c>
      <c r="C412" t="s">
        <v>931</v>
      </c>
      <c r="D412" t="s">
        <v>932</v>
      </c>
      <c r="E412" t="s">
        <v>1803</v>
      </c>
      <c r="F412"/>
      <c r="G412"/>
      <c r="H412" t="s">
        <v>934</v>
      </c>
      <c r="I412" t="s">
        <v>991</v>
      </c>
    </row>
    <row r="413" spans="1:9">
      <c r="A413" t="s">
        <v>1859</v>
      </c>
      <c r="B413" s="56">
        <v>34223</v>
      </c>
      <c r="C413" t="s">
        <v>931</v>
      </c>
      <c r="D413" t="s">
        <v>932</v>
      </c>
      <c r="E413" t="s">
        <v>937</v>
      </c>
      <c r="F413"/>
      <c r="G413"/>
      <c r="H413"/>
      <c r="I413"/>
    </row>
    <row r="414" spans="1:9">
      <c r="A414" t="s">
        <v>1860</v>
      </c>
      <c r="B414" s="56">
        <v>37331</v>
      </c>
      <c r="C414" t="s">
        <v>931</v>
      </c>
      <c r="D414" t="s">
        <v>932</v>
      </c>
      <c r="E414" t="s">
        <v>937</v>
      </c>
      <c r="F414" t="s">
        <v>932</v>
      </c>
      <c r="G414" t="s">
        <v>937</v>
      </c>
      <c r="H414" t="s">
        <v>1861</v>
      </c>
      <c r="I414" t="s">
        <v>1212</v>
      </c>
    </row>
    <row r="415" spans="1:9">
      <c r="A415" t="s">
        <v>1862</v>
      </c>
      <c r="B415" s="56">
        <v>36239</v>
      </c>
      <c r="C415" t="s">
        <v>931</v>
      </c>
      <c r="D415" t="s">
        <v>932</v>
      </c>
      <c r="E415" t="s">
        <v>937</v>
      </c>
      <c r="F415" t="s">
        <v>932</v>
      </c>
      <c r="G415" t="s">
        <v>937</v>
      </c>
      <c r="H415" t="s">
        <v>1579</v>
      </c>
      <c r="I415" t="s">
        <v>1863</v>
      </c>
    </row>
    <row r="416" spans="1:9">
      <c r="A416" t="s">
        <v>1864</v>
      </c>
      <c r="B416" s="56">
        <v>35679</v>
      </c>
      <c r="C416" t="s">
        <v>931</v>
      </c>
      <c r="D416" t="s">
        <v>1019</v>
      </c>
      <c r="E416" t="s">
        <v>1865</v>
      </c>
      <c r="F416" t="s">
        <v>1019</v>
      </c>
      <c r="G416" t="s">
        <v>1865</v>
      </c>
      <c r="H416" t="s">
        <v>1866</v>
      </c>
      <c r="I416" t="s">
        <v>951</v>
      </c>
    </row>
    <row r="417" spans="1:9">
      <c r="A417" t="s">
        <v>1867</v>
      </c>
      <c r="B417" s="56">
        <v>36785</v>
      </c>
      <c r="C417" t="s">
        <v>931</v>
      </c>
      <c r="D417" t="s">
        <v>932</v>
      </c>
      <c r="E417" t="s">
        <v>937</v>
      </c>
      <c r="F417" t="s">
        <v>1868</v>
      </c>
      <c r="G417" t="s">
        <v>1869</v>
      </c>
      <c r="H417" t="s">
        <v>1870</v>
      </c>
      <c r="I417" t="s">
        <v>1871</v>
      </c>
    </row>
    <row r="418" spans="1:9">
      <c r="A418" t="s">
        <v>1872</v>
      </c>
      <c r="B418" s="56">
        <v>36974</v>
      </c>
      <c r="C418" t="s">
        <v>931</v>
      </c>
      <c r="D418" t="s">
        <v>944</v>
      </c>
      <c r="E418" t="s">
        <v>1873</v>
      </c>
      <c r="F418" t="s">
        <v>944</v>
      </c>
      <c r="G418" t="s">
        <v>1874</v>
      </c>
      <c r="H418" t="s">
        <v>1875</v>
      </c>
      <c r="I418" t="s">
        <v>1876</v>
      </c>
    </row>
    <row r="419" spans="1:9">
      <c r="A419" t="s">
        <v>1877</v>
      </c>
      <c r="B419" s="56">
        <v>35868</v>
      </c>
      <c r="C419" t="s">
        <v>931</v>
      </c>
      <c r="D419" t="s">
        <v>944</v>
      </c>
      <c r="E419" t="s">
        <v>1878</v>
      </c>
      <c r="F419" t="s">
        <v>944</v>
      </c>
      <c r="G419" t="s">
        <v>1878</v>
      </c>
      <c r="H419" t="s">
        <v>934</v>
      </c>
      <c r="I419" t="s">
        <v>1316</v>
      </c>
    </row>
    <row r="420" spans="1:9">
      <c r="A420" t="s">
        <v>1879</v>
      </c>
      <c r="B420" s="56">
        <v>36421</v>
      </c>
      <c r="C420" t="s">
        <v>931</v>
      </c>
      <c r="D420" t="s">
        <v>1135</v>
      </c>
      <c r="E420" t="s">
        <v>979</v>
      </c>
      <c r="F420"/>
      <c r="G420"/>
      <c r="H420" t="s">
        <v>1880</v>
      </c>
      <c r="I420" t="s">
        <v>1881</v>
      </c>
    </row>
    <row r="421" spans="1:9">
      <c r="A421" t="s">
        <v>1882</v>
      </c>
      <c r="B421" s="56">
        <v>27453</v>
      </c>
      <c r="C421" t="s">
        <v>931</v>
      </c>
      <c r="D421"/>
      <c r="E421"/>
      <c r="F421"/>
      <c r="G421"/>
      <c r="H421"/>
      <c r="I421"/>
    </row>
    <row r="422" spans="1:9">
      <c r="A422" t="s">
        <v>1883</v>
      </c>
      <c r="B422" s="56">
        <v>28371</v>
      </c>
      <c r="C422" t="s">
        <v>931</v>
      </c>
      <c r="D422" t="s">
        <v>932</v>
      </c>
      <c r="E422" t="s">
        <v>1803</v>
      </c>
      <c r="F422" t="s">
        <v>932</v>
      </c>
      <c r="G422" t="s">
        <v>1803</v>
      </c>
      <c r="H422" t="s">
        <v>1884</v>
      </c>
      <c r="I422" t="s">
        <v>994</v>
      </c>
    </row>
    <row r="423" spans="1:9">
      <c r="A423" t="s">
        <v>1885</v>
      </c>
      <c r="B423" s="56">
        <v>27634</v>
      </c>
      <c r="C423" t="s">
        <v>931</v>
      </c>
      <c r="D423" t="s">
        <v>932</v>
      </c>
      <c r="E423" t="s">
        <v>1886</v>
      </c>
      <c r="F423"/>
      <c r="G423"/>
      <c r="H423"/>
      <c r="I423"/>
    </row>
    <row r="424" spans="1:9">
      <c r="A424" t="s">
        <v>1887</v>
      </c>
      <c r="B424" s="56">
        <v>27634</v>
      </c>
      <c r="C424" t="s">
        <v>931</v>
      </c>
      <c r="D424" t="s">
        <v>932</v>
      </c>
      <c r="E424" t="s">
        <v>1053</v>
      </c>
      <c r="F424" t="s">
        <v>932</v>
      </c>
      <c r="G424" t="s">
        <v>1053</v>
      </c>
      <c r="H424" t="s">
        <v>1441</v>
      </c>
      <c r="I424" t="s">
        <v>1888</v>
      </c>
    </row>
    <row r="425" spans="1:9">
      <c r="A425" t="s">
        <v>1889</v>
      </c>
      <c r="B425" s="56">
        <v>25626</v>
      </c>
      <c r="C425" t="s">
        <v>931</v>
      </c>
      <c r="D425" t="s">
        <v>932</v>
      </c>
      <c r="E425" t="s">
        <v>937</v>
      </c>
      <c r="F425" t="s">
        <v>932</v>
      </c>
      <c r="G425" t="s">
        <v>937</v>
      </c>
      <c r="H425" t="s">
        <v>1234</v>
      </c>
      <c r="I425" t="s">
        <v>1235</v>
      </c>
    </row>
    <row r="426" spans="1:9">
      <c r="A426" t="s">
        <v>1890</v>
      </c>
      <c r="B426" s="56">
        <v>25626</v>
      </c>
      <c r="C426" t="s">
        <v>931</v>
      </c>
      <c r="D426"/>
      <c r="E426"/>
      <c r="F426" t="s">
        <v>932</v>
      </c>
      <c r="G426" t="s">
        <v>937</v>
      </c>
      <c r="H426" t="s">
        <v>1891</v>
      </c>
      <c r="I426" t="s">
        <v>1739</v>
      </c>
    </row>
    <row r="427" spans="1:9">
      <c r="A427" t="s">
        <v>1892</v>
      </c>
      <c r="B427" s="56">
        <v>28181</v>
      </c>
      <c r="C427" t="s">
        <v>931</v>
      </c>
      <c r="D427" t="s">
        <v>932</v>
      </c>
      <c r="E427" t="s">
        <v>1893</v>
      </c>
      <c r="F427" t="s">
        <v>932</v>
      </c>
      <c r="G427" t="s">
        <v>1893</v>
      </c>
      <c r="H427" t="s">
        <v>934</v>
      </c>
      <c r="I427" t="s">
        <v>1894</v>
      </c>
    </row>
    <row r="428" spans="1:9">
      <c r="A428" t="s">
        <v>1895</v>
      </c>
      <c r="B428" s="56">
        <v>27814</v>
      </c>
      <c r="C428" t="s">
        <v>931</v>
      </c>
      <c r="D428" t="s">
        <v>932</v>
      </c>
      <c r="E428" t="s">
        <v>937</v>
      </c>
      <c r="F428"/>
      <c r="G428"/>
      <c r="H428" t="s">
        <v>934</v>
      </c>
      <c r="I428" t="s">
        <v>1896</v>
      </c>
    </row>
    <row r="429" spans="1:9">
      <c r="A429" t="s">
        <v>1897</v>
      </c>
      <c r="B429" s="56">
        <v>28553</v>
      </c>
      <c r="C429" t="s">
        <v>931</v>
      </c>
      <c r="D429" t="s">
        <v>932</v>
      </c>
      <c r="E429" t="s">
        <v>937</v>
      </c>
      <c r="F429" t="s">
        <v>932</v>
      </c>
      <c r="G429" t="s">
        <v>937</v>
      </c>
      <c r="H429" t="s">
        <v>1898</v>
      </c>
      <c r="I429" t="s">
        <v>1899</v>
      </c>
    </row>
    <row r="430" spans="1:9">
      <c r="A430" t="s">
        <v>1900</v>
      </c>
      <c r="B430" s="56">
        <v>28910</v>
      </c>
      <c r="C430" t="s">
        <v>931</v>
      </c>
      <c r="D430" t="s">
        <v>932</v>
      </c>
      <c r="E430" t="s">
        <v>937</v>
      </c>
      <c r="F430"/>
      <c r="G430"/>
      <c r="H430" t="s">
        <v>934</v>
      </c>
      <c r="I430" t="s">
        <v>991</v>
      </c>
    </row>
    <row r="431" spans="1:9">
      <c r="A431" t="s">
        <v>1901</v>
      </c>
      <c r="B431" s="56">
        <v>27634</v>
      </c>
      <c r="C431" t="s">
        <v>931</v>
      </c>
      <c r="D431"/>
      <c r="E431"/>
      <c r="F431"/>
      <c r="G431"/>
      <c r="H431"/>
      <c r="I431"/>
    </row>
    <row r="432" spans="1:9">
      <c r="A432" t="s">
        <v>1902</v>
      </c>
      <c r="B432" s="56">
        <v>25808</v>
      </c>
      <c r="C432" t="s">
        <v>931</v>
      </c>
      <c r="D432"/>
      <c r="E432"/>
      <c r="F432" t="s">
        <v>932</v>
      </c>
      <c r="G432" t="s">
        <v>1903</v>
      </c>
      <c r="H432"/>
      <c r="I432"/>
    </row>
    <row r="433" spans="1:9">
      <c r="A433" t="s">
        <v>1904</v>
      </c>
      <c r="B433" s="56">
        <v>27082</v>
      </c>
      <c r="C433" t="s">
        <v>931</v>
      </c>
      <c r="D433"/>
      <c r="E433"/>
      <c r="F433" t="s">
        <v>932</v>
      </c>
      <c r="G433" t="s">
        <v>937</v>
      </c>
      <c r="H433" t="s">
        <v>934</v>
      </c>
      <c r="I433" t="s">
        <v>1905</v>
      </c>
    </row>
    <row r="434" spans="1:9">
      <c r="A434" t="s">
        <v>1906</v>
      </c>
      <c r="B434" s="56">
        <v>25626</v>
      </c>
      <c r="C434" t="s">
        <v>931</v>
      </c>
      <c r="D434" t="s">
        <v>944</v>
      </c>
      <c r="E434" t="s">
        <v>1907</v>
      </c>
      <c r="F434" t="s">
        <v>944</v>
      </c>
      <c r="G434" t="s">
        <v>1907</v>
      </c>
      <c r="H434"/>
      <c r="I434"/>
    </row>
    <row r="435" spans="1:9">
      <c r="A435" t="s">
        <v>1908</v>
      </c>
      <c r="B435" s="56">
        <v>27814</v>
      </c>
      <c r="C435" t="s">
        <v>931</v>
      </c>
      <c r="D435" t="s">
        <v>932</v>
      </c>
      <c r="E435" t="s">
        <v>937</v>
      </c>
      <c r="F435" t="s">
        <v>932</v>
      </c>
      <c r="G435" t="s">
        <v>937</v>
      </c>
      <c r="H435" t="s">
        <v>1909</v>
      </c>
      <c r="I435" t="s">
        <v>1910</v>
      </c>
    </row>
    <row r="436" spans="1:9">
      <c r="A436" t="s">
        <v>1911</v>
      </c>
      <c r="B436" s="56">
        <v>25626</v>
      </c>
      <c r="C436" t="s">
        <v>931</v>
      </c>
      <c r="D436" t="s">
        <v>932</v>
      </c>
      <c r="E436" t="s">
        <v>937</v>
      </c>
      <c r="F436" t="s">
        <v>932</v>
      </c>
      <c r="G436" t="s">
        <v>937</v>
      </c>
      <c r="H436" t="s">
        <v>1912</v>
      </c>
      <c r="I436" t="s">
        <v>1913</v>
      </c>
    </row>
    <row r="437" spans="1:9">
      <c r="A437" t="s">
        <v>1914</v>
      </c>
      <c r="B437" s="56">
        <v>27634</v>
      </c>
      <c r="C437" t="s">
        <v>931</v>
      </c>
      <c r="D437" t="s">
        <v>932</v>
      </c>
      <c r="E437" t="s">
        <v>1903</v>
      </c>
      <c r="F437"/>
      <c r="G437"/>
      <c r="H437"/>
      <c r="I437"/>
    </row>
    <row r="438" spans="1:9">
      <c r="A438" t="s">
        <v>1915</v>
      </c>
      <c r="B438" s="56">
        <v>27814</v>
      </c>
      <c r="C438" t="s">
        <v>931</v>
      </c>
      <c r="D438"/>
      <c r="E438"/>
      <c r="F438"/>
      <c r="G438"/>
      <c r="H438"/>
      <c r="I438"/>
    </row>
    <row r="439" spans="1:9">
      <c r="A439" t="s">
        <v>1916</v>
      </c>
      <c r="B439" s="56">
        <v>27453</v>
      </c>
      <c r="C439" t="s">
        <v>931</v>
      </c>
      <c r="D439" t="s">
        <v>932</v>
      </c>
      <c r="E439" t="s">
        <v>937</v>
      </c>
      <c r="F439"/>
      <c r="G439"/>
      <c r="H439" t="s">
        <v>1234</v>
      </c>
      <c r="I439" t="s">
        <v>1434</v>
      </c>
    </row>
    <row r="440" spans="1:9">
      <c r="A440" t="s">
        <v>1917</v>
      </c>
      <c r="B440" s="56">
        <v>29099</v>
      </c>
      <c r="C440" t="s">
        <v>931</v>
      </c>
      <c r="D440" t="s">
        <v>932</v>
      </c>
      <c r="E440" t="s">
        <v>937</v>
      </c>
      <c r="F440" t="s">
        <v>932</v>
      </c>
      <c r="G440" t="s">
        <v>937</v>
      </c>
      <c r="H440" t="s">
        <v>934</v>
      </c>
      <c r="I440" t="s">
        <v>1918</v>
      </c>
    </row>
    <row r="441" spans="1:9">
      <c r="A441" t="s">
        <v>1919</v>
      </c>
      <c r="B441" s="56">
        <v>28009</v>
      </c>
      <c r="C441" t="s">
        <v>931</v>
      </c>
      <c r="D441" t="s">
        <v>932</v>
      </c>
      <c r="E441" t="s">
        <v>937</v>
      </c>
      <c r="F441" t="s">
        <v>932</v>
      </c>
      <c r="G441" t="s">
        <v>937</v>
      </c>
      <c r="H441" t="s">
        <v>934</v>
      </c>
      <c r="I441" t="s">
        <v>1920</v>
      </c>
    </row>
    <row r="442" spans="1:9">
      <c r="A442" t="s">
        <v>1921</v>
      </c>
      <c r="B442" s="56">
        <v>25444</v>
      </c>
      <c r="C442" t="s">
        <v>931</v>
      </c>
      <c r="D442" t="s">
        <v>932</v>
      </c>
      <c r="E442" t="s">
        <v>1225</v>
      </c>
      <c r="F442"/>
      <c r="G442"/>
      <c r="H442" t="s">
        <v>1234</v>
      </c>
      <c r="I442" t="s">
        <v>1434</v>
      </c>
    </row>
    <row r="443" spans="1:9">
      <c r="A443" t="s">
        <v>1922</v>
      </c>
      <c r="B443" s="56">
        <v>27634</v>
      </c>
      <c r="C443" t="s">
        <v>931</v>
      </c>
      <c r="D443" t="s">
        <v>932</v>
      </c>
      <c r="E443" t="s">
        <v>1923</v>
      </c>
      <c r="F443" t="s">
        <v>932</v>
      </c>
      <c r="G443" t="s">
        <v>1923</v>
      </c>
      <c r="H443" t="s">
        <v>934</v>
      </c>
      <c r="I443" t="s">
        <v>991</v>
      </c>
    </row>
    <row r="444" spans="1:9">
      <c r="A444" t="s">
        <v>1924</v>
      </c>
      <c r="B444" s="56">
        <v>28009</v>
      </c>
      <c r="C444" t="s">
        <v>931</v>
      </c>
      <c r="D444" t="s">
        <v>944</v>
      </c>
      <c r="E444" t="s">
        <v>1925</v>
      </c>
      <c r="F444" t="s">
        <v>944</v>
      </c>
      <c r="G444" t="s">
        <v>1926</v>
      </c>
      <c r="H444" t="s">
        <v>1927</v>
      </c>
      <c r="I444" t="s">
        <v>1928</v>
      </c>
    </row>
    <row r="445" spans="1:9">
      <c r="A445" t="s">
        <v>1929</v>
      </c>
      <c r="B445" s="56">
        <v>27271</v>
      </c>
      <c r="C445" t="s">
        <v>931</v>
      </c>
      <c r="D445" t="s">
        <v>932</v>
      </c>
      <c r="E445" t="s">
        <v>937</v>
      </c>
      <c r="F445"/>
      <c r="G445"/>
      <c r="H445"/>
      <c r="I445"/>
    </row>
    <row r="446" spans="1:9">
      <c r="A446" t="s">
        <v>1930</v>
      </c>
      <c r="B446" s="56">
        <v>25990</v>
      </c>
      <c r="C446" t="s">
        <v>931</v>
      </c>
      <c r="D446" t="s">
        <v>932</v>
      </c>
      <c r="E446" t="s">
        <v>937</v>
      </c>
      <c r="F446" t="s">
        <v>932</v>
      </c>
      <c r="G446" t="s">
        <v>1132</v>
      </c>
      <c r="H446" t="s">
        <v>1234</v>
      </c>
      <c r="I446" t="s">
        <v>1434</v>
      </c>
    </row>
    <row r="447" spans="1:9">
      <c r="A447" t="s">
        <v>1931</v>
      </c>
      <c r="B447" s="56">
        <v>28009</v>
      </c>
      <c r="C447" t="s">
        <v>931</v>
      </c>
      <c r="D447" t="s">
        <v>932</v>
      </c>
      <c r="E447" t="s">
        <v>937</v>
      </c>
      <c r="F447" t="s">
        <v>932</v>
      </c>
      <c r="G447" t="s">
        <v>937</v>
      </c>
      <c r="H447" t="s">
        <v>934</v>
      </c>
      <c r="I447" t="s">
        <v>991</v>
      </c>
    </row>
    <row r="448" spans="1:9">
      <c r="A448" t="s">
        <v>1932</v>
      </c>
      <c r="B448" s="56">
        <v>35679</v>
      </c>
      <c r="C448" t="s">
        <v>931</v>
      </c>
      <c r="D448" t="s">
        <v>932</v>
      </c>
      <c r="E448" t="s">
        <v>1363</v>
      </c>
      <c r="F448" t="s">
        <v>932</v>
      </c>
      <c r="G448" t="s">
        <v>1363</v>
      </c>
      <c r="H448" t="s">
        <v>1933</v>
      </c>
      <c r="I448" t="s">
        <v>1455</v>
      </c>
    </row>
    <row r="449" spans="1:9">
      <c r="A449" t="s">
        <v>1934</v>
      </c>
      <c r="B449" s="56">
        <v>36421</v>
      </c>
      <c r="C449" t="s">
        <v>931</v>
      </c>
      <c r="D449" t="s">
        <v>932</v>
      </c>
      <c r="E449" t="s">
        <v>937</v>
      </c>
      <c r="F449"/>
      <c r="G449"/>
      <c r="H449"/>
      <c r="I449"/>
    </row>
    <row r="450" spans="1:9">
      <c r="A450" t="s">
        <v>1935</v>
      </c>
      <c r="B450" s="56">
        <v>37695</v>
      </c>
      <c r="C450" t="s">
        <v>931</v>
      </c>
      <c r="D450" t="s">
        <v>932</v>
      </c>
      <c r="E450" t="s">
        <v>937</v>
      </c>
      <c r="F450" t="s">
        <v>932</v>
      </c>
      <c r="G450" t="s">
        <v>937</v>
      </c>
      <c r="H450" t="s">
        <v>934</v>
      </c>
      <c r="I450" t="s">
        <v>991</v>
      </c>
    </row>
    <row r="451" spans="1:9">
      <c r="A451" t="s">
        <v>1936</v>
      </c>
      <c r="B451" s="56">
        <v>37149</v>
      </c>
      <c r="C451" t="s">
        <v>931</v>
      </c>
      <c r="D451" t="s">
        <v>944</v>
      </c>
      <c r="E451" t="s">
        <v>1046</v>
      </c>
      <c r="F451"/>
      <c r="G451"/>
      <c r="H451"/>
      <c r="I451"/>
    </row>
    <row r="452" spans="1:9">
      <c r="A452" t="s">
        <v>1937</v>
      </c>
      <c r="B452" s="56">
        <v>37468</v>
      </c>
      <c r="C452" t="s">
        <v>931</v>
      </c>
      <c r="D452" t="s">
        <v>932</v>
      </c>
      <c r="E452" t="s">
        <v>937</v>
      </c>
      <c r="F452" t="s">
        <v>1139</v>
      </c>
      <c r="G452" t="s">
        <v>1140</v>
      </c>
      <c r="H452" t="s">
        <v>1938</v>
      </c>
      <c r="I452" t="s">
        <v>1939</v>
      </c>
    </row>
    <row r="453" spans="1:9">
      <c r="A453" t="s">
        <v>1940</v>
      </c>
      <c r="B453" s="56">
        <v>37149</v>
      </c>
      <c r="C453" t="s">
        <v>931</v>
      </c>
      <c r="D453" t="s">
        <v>932</v>
      </c>
      <c r="E453" t="s">
        <v>937</v>
      </c>
      <c r="F453" t="s">
        <v>1941</v>
      </c>
      <c r="G453" t="s">
        <v>1942</v>
      </c>
      <c r="H453" t="s">
        <v>1943</v>
      </c>
      <c r="I453" t="s">
        <v>1944</v>
      </c>
    </row>
    <row r="454" spans="1:9">
      <c r="A454" t="s">
        <v>1945</v>
      </c>
      <c r="B454" s="56">
        <v>36239</v>
      </c>
      <c r="C454" t="s">
        <v>931</v>
      </c>
      <c r="D454" t="s">
        <v>932</v>
      </c>
      <c r="E454" t="s">
        <v>937</v>
      </c>
      <c r="F454" t="s">
        <v>932</v>
      </c>
      <c r="G454" t="s">
        <v>937</v>
      </c>
      <c r="H454" t="s">
        <v>934</v>
      </c>
      <c r="I454" t="s">
        <v>1918</v>
      </c>
    </row>
    <row r="455" spans="1:9">
      <c r="A455" t="s">
        <v>1946</v>
      </c>
      <c r="B455" s="56">
        <v>35868</v>
      </c>
      <c r="C455" t="s">
        <v>931</v>
      </c>
      <c r="D455" t="s">
        <v>1139</v>
      </c>
      <c r="E455" t="s">
        <v>1140</v>
      </c>
      <c r="F455"/>
      <c r="G455"/>
      <c r="H455"/>
      <c r="I455"/>
    </row>
    <row r="456" spans="1:9">
      <c r="A456" t="s">
        <v>1947</v>
      </c>
      <c r="B456" s="56">
        <v>35868</v>
      </c>
      <c r="C456" t="s">
        <v>931</v>
      </c>
      <c r="D456" t="s">
        <v>932</v>
      </c>
      <c r="E456" t="s">
        <v>937</v>
      </c>
      <c r="F456"/>
      <c r="G456"/>
      <c r="H456" t="s">
        <v>988</v>
      </c>
      <c r="I456" t="s">
        <v>1948</v>
      </c>
    </row>
    <row r="457" spans="1:9">
      <c r="A457" t="s">
        <v>1949</v>
      </c>
      <c r="B457" s="56">
        <v>40446</v>
      </c>
      <c r="C457" t="s">
        <v>931</v>
      </c>
      <c r="D457" t="s">
        <v>932</v>
      </c>
      <c r="E457" t="s">
        <v>937</v>
      </c>
      <c r="F457" t="s">
        <v>932</v>
      </c>
      <c r="G457" t="s">
        <v>937</v>
      </c>
      <c r="H457" t="s">
        <v>1950</v>
      </c>
      <c r="I457" t="s">
        <v>1951</v>
      </c>
    </row>
    <row r="458" spans="1:9">
      <c r="A458" t="s">
        <v>1952</v>
      </c>
      <c r="B458" s="56">
        <v>35322</v>
      </c>
      <c r="C458" t="s">
        <v>931</v>
      </c>
      <c r="D458" t="s">
        <v>932</v>
      </c>
      <c r="E458" t="s">
        <v>1953</v>
      </c>
      <c r="F458"/>
      <c r="G458"/>
      <c r="H458" t="s">
        <v>934</v>
      </c>
      <c r="I458" t="s">
        <v>1954</v>
      </c>
    </row>
    <row r="459" spans="1:9">
      <c r="A459" t="s">
        <v>1955</v>
      </c>
      <c r="B459" s="56">
        <v>28181</v>
      </c>
      <c r="C459" t="s">
        <v>931</v>
      </c>
      <c r="D459" t="s">
        <v>932</v>
      </c>
      <c r="E459" t="s">
        <v>937</v>
      </c>
      <c r="F459" t="s">
        <v>932</v>
      </c>
      <c r="G459" t="s">
        <v>937</v>
      </c>
      <c r="H459" t="s">
        <v>1496</v>
      </c>
      <c r="I459" t="s">
        <v>1691</v>
      </c>
    </row>
    <row r="460" spans="1:9">
      <c r="A460" t="s">
        <v>1956</v>
      </c>
      <c r="B460" s="56">
        <v>27271</v>
      </c>
      <c r="C460" t="s">
        <v>931</v>
      </c>
      <c r="D460" t="s">
        <v>932</v>
      </c>
      <c r="E460" t="s">
        <v>937</v>
      </c>
      <c r="F460" t="s">
        <v>932</v>
      </c>
      <c r="G460" t="s">
        <v>1133</v>
      </c>
      <c r="H460" t="s">
        <v>1957</v>
      </c>
      <c r="I460" t="s">
        <v>1958</v>
      </c>
    </row>
    <row r="461" spans="1:9">
      <c r="A461" t="s">
        <v>1959</v>
      </c>
      <c r="B461" s="56">
        <v>27634</v>
      </c>
      <c r="C461" t="s">
        <v>931</v>
      </c>
      <c r="D461" t="s">
        <v>932</v>
      </c>
      <c r="E461" t="s">
        <v>937</v>
      </c>
      <c r="F461" t="s">
        <v>932</v>
      </c>
      <c r="G461" t="s">
        <v>937</v>
      </c>
      <c r="H461" t="s">
        <v>934</v>
      </c>
      <c r="I461" t="s">
        <v>1067</v>
      </c>
    </row>
    <row r="462" spans="1:9">
      <c r="A462" t="s">
        <v>1960</v>
      </c>
      <c r="B462" s="56">
        <v>27634</v>
      </c>
      <c r="C462" t="s">
        <v>931</v>
      </c>
      <c r="D462" t="s">
        <v>932</v>
      </c>
      <c r="E462" t="s">
        <v>937</v>
      </c>
      <c r="F462" t="s">
        <v>944</v>
      </c>
      <c r="G462" t="s">
        <v>1961</v>
      </c>
      <c r="H462" t="s">
        <v>1962</v>
      </c>
      <c r="I462" t="s">
        <v>1455</v>
      </c>
    </row>
    <row r="463" spans="1:9">
      <c r="A463" t="s">
        <v>1963</v>
      </c>
      <c r="B463" s="56">
        <v>27814</v>
      </c>
      <c r="C463" t="s">
        <v>931</v>
      </c>
      <c r="D463" t="s">
        <v>932</v>
      </c>
      <c r="E463" t="s">
        <v>937</v>
      </c>
      <c r="F463"/>
      <c r="G463"/>
      <c r="H463"/>
      <c r="I463"/>
    </row>
    <row r="464" spans="1:9">
      <c r="A464" t="s">
        <v>1964</v>
      </c>
      <c r="B464" s="56">
        <v>26536</v>
      </c>
      <c r="C464" t="s">
        <v>931</v>
      </c>
      <c r="D464" t="s">
        <v>932</v>
      </c>
      <c r="E464" t="s">
        <v>937</v>
      </c>
      <c r="F464" t="s">
        <v>932</v>
      </c>
      <c r="G464" t="s">
        <v>937</v>
      </c>
      <c r="H464" t="s">
        <v>1234</v>
      </c>
      <c r="I464" t="s">
        <v>1434</v>
      </c>
    </row>
    <row r="465" spans="1:9">
      <c r="A465" t="s">
        <v>1965</v>
      </c>
      <c r="B465" s="56">
        <v>25990</v>
      </c>
      <c r="C465" t="s">
        <v>931</v>
      </c>
      <c r="D465" t="s">
        <v>932</v>
      </c>
      <c r="E465" t="s">
        <v>937</v>
      </c>
      <c r="F465" t="s">
        <v>932</v>
      </c>
      <c r="G465" t="s">
        <v>937</v>
      </c>
      <c r="H465" t="s">
        <v>1234</v>
      </c>
      <c r="I465" t="s">
        <v>1434</v>
      </c>
    </row>
    <row r="466" spans="1:9">
      <c r="A466" t="s">
        <v>1966</v>
      </c>
      <c r="B466" s="56">
        <v>28553</v>
      </c>
      <c r="C466" t="s">
        <v>931</v>
      </c>
      <c r="D466"/>
      <c r="E466"/>
      <c r="F466"/>
      <c r="G466"/>
      <c r="H466" t="s">
        <v>1234</v>
      </c>
      <c r="I466" t="s">
        <v>1235</v>
      </c>
    </row>
    <row r="467" spans="1:9">
      <c r="A467" t="s">
        <v>1967</v>
      </c>
      <c r="B467" s="56">
        <v>27453</v>
      </c>
      <c r="C467" t="s">
        <v>931</v>
      </c>
      <c r="D467" t="s">
        <v>932</v>
      </c>
      <c r="E467" t="s">
        <v>1968</v>
      </c>
      <c r="F467" t="s">
        <v>932</v>
      </c>
      <c r="G467" t="s">
        <v>937</v>
      </c>
      <c r="H467"/>
      <c r="I467"/>
    </row>
    <row r="468" spans="1:9">
      <c r="A468" t="s">
        <v>1969</v>
      </c>
      <c r="B468" s="56">
        <v>27453</v>
      </c>
      <c r="C468" t="s">
        <v>931</v>
      </c>
      <c r="D468"/>
      <c r="E468"/>
      <c r="F468"/>
      <c r="G468"/>
      <c r="H468"/>
      <c r="I468"/>
    </row>
    <row r="469" spans="1:9">
      <c r="A469" t="s">
        <v>1970</v>
      </c>
      <c r="B469" s="56">
        <v>27814</v>
      </c>
      <c r="C469" t="s">
        <v>931</v>
      </c>
      <c r="D469" t="s">
        <v>932</v>
      </c>
      <c r="E469" t="s">
        <v>937</v>
      </c>
      <c r="F469" t="s">
        <v>932</v>
      </c>
      <c r="G469" t="s">
        <v>937</v>
      </c>
      <c r="H469" t="s">
        <v>1234</v>
      </c>
      <c r="I469" t="s">
        <v>1434</v>
      </c>
    </row>
    <row r="470" spans="1:9">
      <c r="A470" t="s">
        <v>1971</v>
      </c>
      <c r="B470" s="56">
        <v>25626</v>
      </c>
      <c r="C470" t="s">
        <v>931</v>
      </c>
      <c r="D470" t="s">
        <v>932</v>
      </c>
      <c r="E470" t="s">
        <v>937</v>
      </c>
      <c r="F470" t="s">
        <v>932</v>
      </c>
      <c r="G470" t="s">
        <v>937</v>
      </c>
      <c r="H470" t="s">
        <v>934</v>
      </c>
      <c r="I470" t="s">
        <v>1918</v>
      </c>
    </row>
    <row r="471" spans="1:9">
      <c r="A471" t="s">
        <v>1972</v>
      </c>
      <c r="B471" s="56">
        <v>28009</v>
      </c>
      <c r="C471" t="s">
        <v>931</v>
      </c>
      <c r="D471" t="s">
        <v>932</v>
      </c>
      <c r="E471" t="s">
        <v>937</v>
      </c>
      <c r="F471"/>
      <c r="G471"/>
      <c r="H471"/>
      <c r="I471"/>
    </row>
    <row r="472" spans="1:9">
      <c r="A472" t="s">
        <v>1973</v>
      </c>
      <c r="B472" s="56">
        <v>27082</v>
      </c>
      <c r="C472" t="s">
        <v>931</v>
      </c>
      <c r="D472" t="s">
        <v>932</v>
      </c>
      <c r="E472" t="s">
        <v>937</v>
      </c>
      <c r="F472" t="s">
        <v>932</v>
      </c>
      <c r="G472" t="s">
        <v>937</v>
      </c>
      <c r="H472" t="s">
        <v>934</v>
      </c>
      <c r="I472" t="s">
        <v>991</v>
      </c>
    </row>
    <row r="473" spans="1:9">
      <c r="A473" t="s">
        <v>1974</v>
      </c>
      <c r="B473" s="56">
        <v>27453</v>
      </c>
      <c r="C473" t="s">
        <v>931</v>
      </c>
      <c r="D473" t="s">
        <v>932</v>
      </c>
      <c r="E473" t="s">
        <v>937</v>
      </c>
      <c r="F473" t="s">
        <v>932</v>
      </c>
      <c r="G473" t="s">
        <v>937</v>
      </c>
      <c r="H473" t="s">
        <v>1234</v>
      </c>
      <c r="I473" t="s">
        <v>1235</v>
      </c>
    </row>
    <row r="474" spans="1:9">
      <c r="A474" t="s">
        <v>1975</v>
      </c>
      <c r="B474" s="56">
        <v>25626</v>
      </c>
      <c r="C474" t="s">
        <v>931</v>
      </c>
      <c r="D474" t="s">
        <v>932</v>
      </c>
      <c r="E474" t="s">
        <v>937</v>
      </c>
      <c r="F474" t="s">
        <v>932</v>
      </c>
      <c r="G474" t="s">
        <v>937</v>
      </c>
      <c r="H474" t="s">
        <v>1234</v>
      </c>
      <c r="I474" t="s">
        <v>1235</v>
      </c>
    </row>
    <row r="475" spans="1:9">
      <c r="A475" t="s">
        <v>1976</v>
      </c>
      <c r="B475" s="56">
        <v>25262</v>
      </c>
      <c r="C475" t="s">
        <v>931</v>
      </c>
      <c r="D475" t="s">
        <v>932</v>
      </c>
      <c r="E475" t="s">
        <v>937</v>
      </c>
      <c r="F475"/>
      <c r="G475"/>
      <c r="H475" t="s">
        <v>1234</v>
      </c>
      <c r="I475" t="s">
        <v>1235</v>
      </c>
    </row>
    <row r="476" spans="1:9">
      <c r="A476" t="s">
        <v>1977</v>
      </c>
      <c r="B476" s="56">
        <v>25262</v>
      </c>
      <c r="C476" t="s">
        <v>931</v>
      </c>
      <c r="D476" t="s">
        <v>932</v>
      </c>
      <c r="E476" t="s">
        <v>937</v>
      </c>
      <c r="F476"/>
      <c r="G476"/>
      <c r="H476"/>
      <c r="I476"/>
    </row>
    <row r="477" spans="1:9">
      <c r="A477" t="s">
        <v>1978</v>
      </c>
      <c r="B477" s="56">
        <v>27814</v>
      </c>
      <c r="C477" t="s">
        <v>931</v>
      </c>
      <c r="D477" t="s">
        <v>932</v>
      </c>
      <c r="E477" t="s">
        <v>937</v>
      </c>
      <c r="F477"/>
      <c r="G477"/>
      <c r="H477"/>
      <c r="I477"/>
    </row>
    <row r="478" spans="1:9">
      <c r="A478" t="s">
        <v>1979</v>
      </c>
      <c r="B478" s="56">
        <v>25444</v>
      </c>
      <c r="C478" t="s">
        <v>931</v>
      </c>
      <c r="D478" t="s">
        <v>932</v>
      </c>
      <c r="E478" t="s">
        <v>937</v>
      </c>
      <c r="F478"/>
      <c r="G478"/>
      <c r="H478"/>
      <c r="I478"/>
    </row>
    <row r="479" spans="1:9">
      <c r="A479" t="s">
        <v>1980</v>
      </c>
      <c r="B479" s="56">
        <v>27453</v>
      </c>
      <c r="C479" t="s">
        <v>931</v>
      </c>
      <c r="D479" t="s">
        <v>932</v>
      </c>
      <c r="E479" t="s">
        <v>937</v>
      </c>
      <c r="F479"/>
      <c r="G479"/>
      <c r="H479"/>
      <c r="I479"/>
    </row>
    <row r="480" spans="1:9">
      <c r="A480" t="s">
        <v>1981</v>
      </c>
      <c r="B480" s="56">
        <v>28009</v>
      </c>
      <c r="C480" t="s">
        <v>931</v>
      </c>
      <c r="D480" t="s">
        <v>932</v>
      </c>
      <c r="E480" t="s">
        <v>933</v>
      </c>
      <c r="F480"/>
      <c r="G480"/>
      <c r="H480" t="s">
        <v>1234</v>
      </c>
      <c r="I480" t="s">
        <v>1235</v>
      </c>
    </row>
    <row r="481" spans="1:9">
      <c r="A481" t="s">
        <v>1982</v>
      </c>
      <c r="B481" s="56">
        <v>27814</v>
      </c>
      <c r="C481" t="s">
        <v>931</v>
      </c>
      <c r="D481"/>
      <c r="E481"/>
      <c r="F481" t="s">
        <v>932</v>
      </c>
      <c r="G481" t="s">
        <v>937</v>
      </c>
      <c r="H481"/>
      <c r="I481"/>
    </row>
    <row r="482" spans="1:9">
      <c r="A482" t="s">
        <v>1983</v>
      </c>
      <c r="B482" s="56">
        <v>26354</v>
      </c>
      <c r="C482" t="s">
        <v>931</v>
      </c>
      <c r="D482" t="s">
        <v>932</v>
      </c>
      <c r="E482" t="s">
        <v>937</v>
      </c>
      <c r="F482"/>
      <c r="G482"/>
      <c r="H482" t="s">
        <v>1234</v>
      </c>
      <c r="I482" t="s">
        <v>1235</v>
      </c>
    </row>
    <row r="483" spans="1:9">
      <c r="A483" t="s">
        <v>1984</v>
      </c>
      <c r="B483" s="56">
        <v>28371</v>
      </c>
      <c r="C483" t="s">
        <v>931</v>
      </c>
      <c r="D483" t="s">
        <v>932</v>
      </c>
      <c r="E483" t="s">
        <v>1923</v>
      </c>
      <c r="F483" t="s">
        <v>932</v>
      </c>
      <c r="G483" t="s">
        <v>937</v>
      </c>
      <c r="H483" t="s">
        <v>1234</v>
      </c>
      <c r="I483" t="s">
        <v>1235</v>
      </c>
    </row>
    <row r="484" spans="1:9">
      <c r="A484" t="s">
        <v>1985</v>
      </c>
      <c r="B484" s="56">
        <v>27082</v>
      </c>
      <c r="C484" t="s">
        <v>931</v>
      </c>
      <c r="D484" t="s">
        <v>932</v>
      </c>
      <c r="E484" t="s">
        <v>937</v>
      </c>
      <c r="F484" t="s">
        <v>932</v>
      </c>
      <c r="G484" t="s">
        <v>937</v>
      </c>
      <c r="H484" t="s">
        <v>934</v>
      </c>
      <c r="I484" t="s">
        <v>1986</v>
      </c>
    </row>
    <row r="485" spans="1:9">
      <c r="A485" t="s">
        <v>1987</v>
      </c>
      <c r="B485" s="56">
        <v>36785</v>
      </c>
      <c r="C485" t="s">
        <v>931</v>
      </c>
      <c r="D485" t="s">
        <v>932</v>
      </c>
      <c r="E485" t="s">
        <v>937</v>
      </c>
      <c r="F485" t="s">
        <v>932</v>
      </c>
      <c r="G485" t="s">
        <v>937</v>
      </c>
      <c r="H485" t="s">
        <v>1988</v>
      </c>
      <c r="I485" t="s">
        <v>1989</v>
      </c>
    </row>
    <row r="486" spans="1:9">
      <c r="A486" t="s">
        <v>1990</v>
      </c>
      <c r="B486" s="56">
        <v>36610</v>
      </c>
      <c r="C486" t="s">
        <v>931</v>
      </c>
      <c r="D486" t="s">
        <v>932</v>
      </c>
      <c r="E486" t="s">
        <v>937</v>
      </c>
      <c r="F486"/>
      <c r="G486"/>
      <c r="H486"/>
      <c r="I486"/>
    </row>
    <row r="487" spans="1:9">
      <c r="A487" t="s">
        <v>1991</v>
      </c>
      <c r="B487" s="56">
        <v>36610</v>
      </c>
      <c r="C487" t="s">
        <v>931</v>
      </c>
      <c r="D487"/>
      <c r="E487"/>
      <c r="F487"/>
      <c r="G487"/>
      <c r="H487"/>
      <c r="I487"/>
    </row>
    <row r="488" spans="1:9">
      <c r="A488" t="s">
        <v>1992</v>
      </c>
      <c r="B488" s="56">
        <v>36610</v>
      </c>
      <c r="C488" t="s">
        <v>931</v>
      </c>
      <c r="D488" t="s">
        <v>932</v>
      </c>
      <c r="E488" t="s">
        <v>937</v>
      </c>
      <c r="F488" t="s">
        <v>932</v>
      </c>
      <c r="G488" t="s">
        <v>1172</v>
      </c>
      <c r="H488" t="s">
        <v>1703</v>
      </c>
      <c r="I488" t="s">
        <v>994</v>
      </c>
    </row>
    <row r="489" spans="1:9">
      <c r="A489" t="s">
        <v>1993</v>
      </c>
      <c r="B489" s="56">
        <v>37149</v>
      </c>
      <c r="C489" t="s">
        <v>931</v>
      </c>
      <c r="D489" t="s">
        <v>932</v>
      </c>
      <c r="E489" t="s">
        <v>937</v>
      </c>
      <c r="F489" t="s">
        <v>932</v>
      </c>
      <c r="G489" t="s">
        <v>937</v>
      </c>
      <c r="H489"/>
      <c r="I489"/>
    </row>
    <row r="490" spans="1:9">
      <c r="A490" t="s">
        <v>1994</v>
      </c>
      <c r="B490" s="56">
        <v>35679</v>
      </c>
      <c r="C490" t="s">
        <v>931</v>
      </c>
      <c r="D490" t="s">
        <v>932</v>
      </c>
      <c r="E490" t="s">
        <v>937</v>
      </c>
      <c r="F490" t="s">
        <v>932</v>
      </c>
      <c r="G490" t="s">
        <v>937</v>
      </c>
      <c r="H490" t="s">
        <v>1202</v>
      </c>
      <c r="I490" t="s">
        <v>1995</v>
      </c>
    </row>
    <row r="491" spans="1:9">
      <c r="A491" t="s">
        <v>1996</v>
      </c>
      <c r="B491" s="56">
        <v>36050</v>
      </c>
      <c r="C491" t="s">
        <v>931</v>
      </c>
      <c r="D491" t="s">
        <v>932</v>
      </c>
      <c r="E491" t="s">
        <v>937</v>
      </c>
      <c r="F491"/>
      <c r="G491"/>
      <c r="H491"/>
      <c r="I491"/>
    </row>
    <row r="492" spans="1:9">
      <c r="A492" t="s">
        <v>1997</v>
      </c>
      <c r="B492" s="56">
        <v>36050</v>
      </c>
      <c r="C492" t="s">
        <v>931</v>
      </c>
      <c r="D492" t="s">
        <v>932</v>
      </c>
      <c r="E492" t="s">
        <v>937</v>
      </c>
      <c r="F492" t="s">
        <v>932</v>
      </c>
      <c r="G492" t="s">
        <v>937</v>
      </c>
      <c r="H492" t="s">
        <v>1579</v>
      </c>
      <c r="I492" t="s">
        <v>1998</v>
      </c>
    </row>
    <row r="493" spans="1:9">
      <c r="A493" t="s">
        <v>1999</v>
      </c>
      <c r="B493" s="56">
        <v>36421</v>
      </c>
      <c r="C493" t="s">
        <v>931</v>
      </c>
      <c r="D493" t="s">
        <v>932</v>
      </c>
      <c r="E493" t="s">
        <v>937</v>
      </c>
      <c r="F493" t="s">
        <v>932</v>
      </c>
      <c r="G493" t="s">
        <v>937</v>
      </c>
      <c r="H493" t="s">
        <v>934</v>
      </c>
      <c r="I493" t="s">
        <v>1063</v>
      </c>
    </row>
    <row r="494" spans="1:9">
      <c r="A494" t="s">
        <v>2000</v>
      </c>
      <c r="B494" s="56">
        <v>35868</v>
      </c>
      <c r="C494" t="s">
        <v>931</v>
      </c>
      <c r="D494" t="s">
        <v>932</v>
      </c>
      <c r="E494" t="s">
        <v>953</v>
      </c>
      <c r="F494"/>
      <c r="G494"/>
      <c r="H494"/>
      <c r="I494"/>
    </row>
    <row r="495" spans="1:9">
      <c r="A495" t="s">
        <v>2001</v>
      </c>
      <c r="B495" s="56">
        <v>37149</v>
      </c>
      <c r="C495" t="s">
        <v>931</v>
      </c>
      <c r="D495" t="s">
        <v>932</v>
      </c>
      <c r="E495" t="s">
        <v>937</v>
      </c>
      <c r="F495" t="s">
        <v>932</v>
      </c>
      <c r="G495" t="s">
        <v>937</v>
      </c>
      <c r="H495" t="s">
        <v>950</v>
      </c>
      <c r="I495" t="s">
        <v>1338</v>
      </c>
    </row>
    <row r="496" spans="1:9">
      <c r="A496" t="s">
        <v>2002</v>
      </c>
      <c r="B496" s="56">
        <v>38794</v>
      </c>
      <c r="C496" t="s">
        <v>949</v>
      </c>
      <c r="D496" t="s">
        <v>932</v>
      </c>
      <c r="E496" t="s">
        <v>937</v>
      </c>
      <c r="F496" t="s">
        <v>932</v>
      </c>
      <c r="G496" t="s">
        <v>937</v>
      </c>
      <c r="H496" t="s">
        <v>950</v>
      </c>
      <c r="I496" t="s">
        <v>1338</v>
      </c>
    </row>
    <row r="497" spans="1:9">
      <c r="A497" t="s">
        <v>2003</v>
      </c>
      <c r="B497" s="56">
        <v>36239</v>
      </c>
      <c r="C497" t="s">
        <v>931</v>
      </c>
      <c r="D497" t="s">
        <v>932</v>
      </c>
      <c r="E497" t="s">
        <v>2004</v>
      </c>
      <c r="F497" t="s">
        <v>932</v>
      </c>
      <c r="G497" t="s">
        <v>937</v>
      </c>
      <c r="H497" t="s">
        <v>1129</v>
      </c>
      <c r="I497" t="s">
        <v>979</v>
      </c>
    </row>
    <row r="498" spans="1:9">
      <c r="A498" t="s">
        <v>2005</v>
      </c>
      <c r="B498" s="56">
        <v>40257</v>
      </c>
      <c r="C498" t="s">
        <v>949</v>
      </c>
      <c r="D498" t="s">
        <v>932</v>
      </c>
      <c r="E498" t="s">
        <v>1111</v>
      </c>
      <c r="F498" t="s">
        <v>932</v>
      </c>
      <c r="G498" t="s">
        <v>937</v>
      </c>
      <c r="H498" t="s">
        <v>934</v>
      </c>
      <c r="I498" t="s">
        <v>991</v>
      </c>
    </row>
    <row r="499" spans="1:9">
      <c r="A499" t="s">
        <v>2006</v>
      </c>
      <c r="B499" s="56">
        <v>36785</v>
      </c>
      <c r="C499" t="s">
        <v>931</v>
      </c>
      <c r="D499" t="s">
        <v>932</v>
      </c>
      <c r="E499" t="s">
        <v>937</v>
      </c>
      <c r="F499"/>
      <c r="G499"/>
      <c r="H499"/>
      <c r="I499"/>
    </row>
    <row r="500" spans="1:9">
      <c r="A500" t="s">
        <v>2007</v>
      </c>
      <c r="B500" s="56">
        <v>35868</v>
      </c>
      <c r="C500" t="s">
        <v>931</v>
      </c>
      <c r="D500" t="s">
        <v>932</v>
      </c>
      <c r="E500" t="s">
        <v>937</v>
      </c>
      <c r="F500"/>
      <c r="G500"/>
      <c r="H500" t="s">
        <v>934</v>
      </c>
      <c r="I500" t="s">
        <v>991</v>
      </c>
    </row>
    <row r="501" spans="1:9">
      <c r="A501" t="s">
        <v>2008</v>
      </c>
      <c r="B501" s="56">
        <v>37695</v>
      </c>
      <c r="C501" t="s">
        <v>931</v>
      </c>
      <c r="D501" t="s">
        <v>932</v>
      </c>
      <c r="E501" t="s">
        <v>937</v>
      </c>
      <c r="F501"/>
      <c r="G501"/>
      <c r="H501" t="s">
        <v>1272</v>
      </c>
      <c r="I501" t="s">
        <v>1272</v>
      </c>
    </row>
    <row r="502" spans="1:9">
      <c r="A502" t="s">
        <v>2009</v>
      </c>
      <c r="B502" s="56">
        <v>37331</v>
      </c>
      <c r="C502" t="s">
        <v>931</v>
      </c>
      <c r="D502" t="s">
        <v>932</v>
      </c>
      <c r="E502" t="s">
        <v>937</v>
      </c>
      <c r="F502"/>
      <c r="G502"/>
      <c r="H502" t="s">
        <v>2010</v>
      </c>
      <c r="I502" t="s">
        <v>1828</v>
      </c>
    </row>
    <row r="503" spans="1:9">
      <c r="A503" t="s">
        <v>2011</v>
      </c>
      <c r="B503" s="56">
        <v>36974</v>
      </c>
      <c r="C503" t="s">
        <v>931</v>
      </c>
      <c r="D503" t="s">
        <v>944</v>
      </c>
      <c r="E503" t="s">
        <v>2012</v>
      </c>
      <c r="F503" t="s">
        <v>944</v>
      </c>
      <c r="G503" t="s">
        <v>2012</v>
      </c>
      <c r="H503" t="s">
        <v>2013</v>
      </c>
      <c r="I503" t="s">
        <v>2014</v>
      </c>
    </row>
    <row r="504" spans="1:9">
      <c r="A504" t="s">
        <v>2015</v>
      </c>
      <c r="B504" s="56">
        <v>36974</v>
      </c>
      <c r="C504" t="s">
        <v>931</v>
      </c>
      <c r="D504"/>
      <c r="E504"/>
      <c r="F504" t="s">
        <v>932</v>
      </c>
      <c r="G504" t="s">
        <v>937</v>
      </c>
      <c r="H504" t="s">
        <v>2016</v>
      </c>
      <c r="I504" t="s">
        <v>2017</v>
      </c>
    </row>
    <row r="505" spans="1:9">
      <c r="A505" t="s">
        <v>2018</v>
      </c>
      <c r="B505" s="56">
        <v>36974</v>
      </c>
      <c r="C505" t="s">
        <v>931</v>
      </c>
      <c r="D505" t="s">
        <v>932</v>
      </c>
      <c r="E505" t="s">
        <v>937</v>
      </c>
      <c r="F505" t="s">
        <v>932</v>
      </c>
      <c r="G505" t="s">
        <v>937</v>
      </c>
      <c r="H505" t="s">
        <v>2019</v>
      </c>
      <c r="I505" t="s">
        <v>2020</v>
      </c>
    </row>
    <row r="506" spans="1:9">
      <c r="A506" t="s">
        <v>2021</v>
      </c>
      <c r="B506" s="56">
        <v>38073</v>
      </c>
      <c r="C506" t="s">
        <v>931</v>
      </c>
      <c r="D506" t="s">
        <v>932</v>
      </c>
      <c r="E506" t="s">
        <v>953</v>
      </c>
      <c r="F506" t="s">
        <v>1019</v>
      </c>
      <c r="G506" t="s">
        <v>1020</v>
      </c>
      <c r="H506" t="s">
        <v>2022</v>
      </c>
      <c r="I506" t="s">
        <v>2023</v>
      </c>
    </row>
    <row r="507" spans="1:9">
      <c r="A507" t="s">
        <v>2024</v>
      </c>
      <c r="B507" s="56">
        <v>37520</v>
      </c>
      <c r="C507" t="s">
        <v>931</v>
      </c>
      <c r="D507" t="s">
        <v>932</v>
      </c>
      <c r="E507" t="s">
        <v>937</v>
      </c>
      <c r="F507"/>
      <c r="G507"/>
      <c r="H507"/>
      <c r="I507"/>
    </row>
    <row r="508" spans="1:9">
      <c r="A508" t="s">
        <v>2025</v>
      </c>
      <c r="B508" s="56">
        <v>36974</v>
      </c>
      <c r="C508" t="s">
        <v>931</v>
      </c>
      <c r="D508" t="s">
        <v>932</v>
      </c>
      <c r="E508" t="s">
        <v>937</v>
      </c>
      <c r="F508" t="s">
        <v>932</v>
      </c>
      <c r="G508" t="s">
        <v>937</v>
      </c>
      <c r="H508" t="s">
        <v>934</v>
      </c>
      <c r="I508" t="s">
        <v>2026</v>
      </c>
    </row>
    <row r="509" spans="1:9">
      <c r="A509" t="s">
        <v>2027</v>
      </c>
      <c r="B509" s="56">
        <v>42062</v>
      </c>
      <c r="C509" t="s">
        <v>949</v>
      </c>
      <c r="D509" t="s">
        <v>932</v>
      </c>
      <c r="E509" t="s">
        <v>937</v>
      </c>
      <c r="F509" t="s">
        <v>932</v>
      </c>
      <c r="G509" t="s">
        <v>937</v>
      </c>
      <c r="H509" t="s">
        <v>2028</v>
      </c>
      <c r="I509" t="s">
        <v>2029</v>
      </c>
    </row>
    <row r="510" spans="1:9">
      <c r="A510" t="s">
        <v>2030</v>
      </c>
      <c r="B510" s="56">
        <v>39386</v>
      </c>
      <c r="C510" t="s">
        <v>931</v>
      </c>
      <c r="D510" t="s">
        <v>932</v>
      </c>
      <c r="E510" t="s">
        <v>937</v>
      </c>
      <c r="F510" t="s">
        <v>932</v>
      </c>
      <c r="G510" t="s">
        <v>937</v>
      </c>
      <c r="H510" t="s">
        <v>1192</v>
      </c>
      <c r="I510" t="s">
        <v>2031</v>
      </c>
    </row>
    <row r="511" spans="1:9">
      <c r="A511" t="s">
        <v>2032</v>
      </c>
      <c r="B511" s="56">
        <v>37695</v>
      </c>
      <c r="C511" t="s">
        <v>931</v>
      </c>
      <c r="D511" t="s">
        <v>932</v>
      </c>
      <c r="E511" t="s">
        <v>937</v>
      </c>
      <c r="F511" t="s">
        <v>932</v>
      </c>
      <c r="G511" t="s">
        <v>937</v>
      </c>
      <c r="H511" t="s">
        <v>2033</v>
      </c>
      <c r="I511" t="s">
        <v>2034</v>
      </c>
    </row>
    <row r="512" spans="1:9">
      <c r="A512" t="s">
        <v>2035</v>
      </c>
      <c r="B512" s="56">
        <v>36974</v>
      </c>
      <c r="C512" t="s">
        <v>931</v>
      </c>
      <c r="D512" t="s">
        <v>932</v>
      </c>
      <c r="E512" t="s">
        <v>937</v>
      </c>
      <c r="F512"/>
      <c r="G512"/>
      <c r="H512" t="s">
        <v>934</v>
      </c>
      <c r="I512" t="s">
        <v>2036</v>
      </c>
    </row>
    <row r="513" spans="1:9">
      <c r="A513" t="s">
        <v>2037</v>
      </c>
      <c r="B513" s="56">
        <v>37695</v>
      </c>
      <c r="C513" t="s">
        <v>931</v>
      </c>
      <c r="D513" t="s">
        <v>932</v>
      </c>
      <c r="E513" t="s">
        <v>937</v>
      </c>
      <c r="F513" t="s">
        <v>932</v>
      </c>
      <c r="G513" t="s">
        <v>937</v>
      </c>
      <c r="H513" t="s">
        <v>2038</v>
      </c>
      <c r="I513" t="s">
        <v>1543</v>
      </c>
    </row>
    <row r="514" spans="1:9">
      <c r="A514" t="s">
        <v>2039</v>
      </c>
      <c r="B514" s="56">
        <v>37331</v>
      </c>
      <c r="C514" t="s">
        <v>931</v>
      </c>
      <c r="D514" t="s">
        <v>932</v>
      </c>
      <c r="E514" t="s">
        <v>2040</v>
      </c>
      <c r="F514" t="s">
        <v>932</v>
      </c>
      <c r="G514" t="s">
        <v>937</v>
      </c>
      <c r="H514" t="s">
        <v>1336</v>
      </c>
      <c r="I514" t="s">
        <v>1187</v>
      </c>
    </row>
    <row r="515" spans="1:9">
      <c r="A515" t="s">
        <v>2041</v>
      </c>
      <c r="B515" s="56">
        <v>38656</v>
      </c>
      <c r="C515" t="s">
        <v>931</v>
      </c>
      <c r="D515" t="s">
        <v>932</v>
      </c>
      <c r="E515" t="s">
        <v>937</v>
      </c>
      <c r="F515" t="s">
        <v>932</v>
      </c>
      <c r="G515" t="s">
        <v>937</v>
      </c>
      <c r="H515" t="s">
        <v>934</v>
      </c>
      <c r="I515" t="s">
        <v>991</v>
      </c>
    </row>
    <row r="516" spans="1:9">
      <c r="A516" t="s">
        <v>2042</v>
      </c>
      <c r="B516" s="56">
        <v>33488</v>
      </c>
      <c r="C516" t="s">
        <v>931</v>
      </c>
      <c r="D516" t="s">
        <v>932</v>
      </c>
      <c r="E516" t="s">
        <v>937</v>
      </c>
      <c r="F516" t="s">
        <v>932</v>
      </c>
      <c r="G516" t="s">
        <v>937</v>
      </c>
      <c r="H516" t="s">
        <v>1066</v>
      </c>
      <c r="I516" t="s">
        <v>2043</v>
      </c>
    </row>
    <row r="517" spans="1:9">
      <c r="A517" t="s">
        <v>2044</v>
      </c>
      <c r="B517" s="56">
        <v>38835</v>
      </c>
      <c r="C517" t="s">
        <v>931</v>
      </c>
      <c r="D517" t="s">
        <v>932</v>
      </c>
      <c r="E517" t="s">
        <v>937</v>
      </c>
      <c r="F517" t="s">
        <v>932</v>
      </c>
      <c r="G517" t="s">
        <v>1172</v>
      </c>
      <c r="H517" t="s">
        <v>1441</v>
      </c>
      <c r="I517" t="s">
        <v>1543</v>
      </c>
    </row>
    <row r="518" spans="1:9">
      <c r="A518" t="s">
        <v>2045</v>
      </c>
      <c r="B518" s="56">
        <v>38976</v>
      </c>
      <c r="C518" t="s">
        <v>931</v>
      </c>
      <c r="D518" t="s">
        <v>932</v>
      </c>
      <c r="E518" t="s">
        <v>937</v>
      </c>
      <c r="F518" t="s">
        <v>932</v>
      </c>
      <c r="G518" t="s">
        <v>937</v>
      </c>
      <c r="H518" t="s">
        <v>1658</v>
      </c>
      <c r="I518" t="s">
        <v>994</v>
      </c>
    </row>
    <row r="519" spans="1:9">
      <c r="A519" t="s">
        <v>2046</v>
      </c>
      <c r="B519" s="56">
        <v>38976</v>
      </c>
      <c r="C519" t="s">
        <v>931</v>
      </c>
      <c r="D519" t="s">
        <v>932</v>
      </c>
      <c r="E519" t="s">
        <v>937</v>
      </c>
      <c r="F519" t="s">
        <v>932</v>
      </c>
      <c r="G519" t="s">
        <v>937</v>
      </c>
      <c r="H519" t="s">
        <v>934</v>
      </c>
      <c r="I519" t="s">
        <v>991</v>
      </c>
    </row>
    <row r="520" spans="1:9">
      <c r="A520" t="s">
        <v>2047</v>
      </c>
      <c r="B520" s="56">
        <v>39660</v>
      </c>
      <c r="C520" t="s">
        <v>931</v>
      </c>
      <c r="D520" t="s">
        <v>932</v>
      </c>
      <c r="E520" t="s">
        <v>937</v>
      </c>
      <c r="F520" t="s">
        <v>978</v>
      </c>
      <c r="G520" t="s">
        <v>2048</v>
      </c>
      <c r="H520" t="s">
        <v>2049</v>
      </c>
      <c r="I520" t="s">
        <v>2050</v>
      </c>
    </row>
    <row r="521" spans="1:9">
      <c r="A521" t="s">
        <v>2051</v>
      </c>
      <c r="B521" s="56">
        <v>39158</v>
      </c>
      <c r="C521" t="s">
        <v>931</v>
      </c>
      <c r="D521" t="s">
        <v>932</v>
      </c>
      <c r="E521" t="s">
        <v>2052</v>
      </c>
      <c r="F521" t="s">
        <v>932</v>
      </c>
      <c r="G521" t="s">
        <v>1172</v>
      </c>
      <c r="H521" t="s">
        <v>2053</v>
      </c>
      <c r="I521" t="s">
        <v>2054</v>
      </c>
    </row>
    <row r="522" spans="1:9">
      <c r="A522" t="s">
        <v>2055</v>
      </c>
      <c r="B522" s="56">
        <v>38976</v>
      </c>
      <c r="C522" t="s">
        <v>931</v>
      </c>
      <c r="D522" t="s">
        <v>932</v>
      </c>
      <c r="E522" t="s">
        <v>953</v>
      </c>
      <c r="F522" t="s">
        <v>932</v>
      </c>
      <c r="G522" t="s">
        <v>953</v>
      </c>
      <c r="H522" t="s">
        <v>934</v>
      </c>
      <c r="I522" t="s">
        <v>2056</v>
      </c>
    </row>
    <row r="523" spans="1:9">
      <c r="A523" t="s">
        <v>2057</v>
      </c>
      <c r="B523" s="56">
        <v>39893</v>
      </c>
      <c r="C523" t="s">
        <v>931</v>
      </c>
      <c r="D523" t="s">
        <v>932</v>
      </c>
      <c r="E523" t="s">
        <v>937</v>
      </c>
      <c r="F523"/>
      <c r="G523"/>
      <c r="H523" t="s">
        <v>934</v>
      </c>
      <c r="I523" t="s">
        <v>963</v>
      </c>
    </row>
    <row r="524" spans="1:9">
      <c r="A524" t="s">
        <v>2058</v>
      </c>
      <c r="B524" s="56">
        <v>37331</v>
      </c>
      <c r="C524" t="s">
        <v>931</v>
      </c>
      <c r="D524" t="s">
        <v>932</v>
      </c>
      <c r="E524" t="s">
        <v>937</v>
      </c>
      <c r="F524" t="s">
        <v>932</v>
      </c>
      <c r="G524" t="s">
        <v>937</v>
      </c>
      <c r="H524"/>
      <c r="I524"/>
    </row>
    <row r="525" spans="1:9">
      <c r="A525" t="s">
        <v>2059</v>
      </c>
      <c r="B525" s="56">
        <v>37331</v>
      </c>
      <c r="C525" t="s">
        <v>931</v>
      </c>
      <c r="D525" t="s">
        <v>932</v>
      </c>
      <c r="E525" t="s">
        <v>937</v>
      </c>
      <c r="F525" t="s">
        <v>932</v>
      </c>
      <c r="G525" t="s">
        <v>937</v>
      </c>
      <c r="H525" t="s">
        <v>2060</v>
      </c>
      <c r="I525" t="s">
        <v>1899</v>
      </c>
    </row>
    <row r="526" spans="1:9">
      <c r="A526" t="s">
        <v>2061</v>
      </c>
      <c r="B526" s="56">
        <v>38612</v>
      </c>
      <c r="C526" t="s">
        <v>931</v>
      </c>
      <c r="D526" t="s">
        <v>932</v>
      </c>
      <c r="E526" t="s">
        <v>937</v>
      </c>
      <c r="F526"/>
      <c r="G526"/>
      <c r="H526" t="s">
        <v>2062</v>
      </c>
      <c r="I526" t="s">
        <v>994</v>
      </c>
    </row>
    <row r="527" spans="1:9">
      <c r="A527" t="s">
        <v>2063</v>
      </c>
      <c r="B527" s="56">
        <v>38073</v>
      </c>
      <c r="C527" t="s">
        <v>931</v>
      </c>
      <c r="D527"/>
      <c r="E527"/>
      <c r="F527" t="s">
        <v>1221</v>
      </c>
      <c r="G527" t="s">
        <v>2064</v>
      </c>
      <c r="H527" t="s">
        <v>2065</v>
      </c>
      <c r="I527" t="s">
        <v>2066</v>
      </c>
    </row>
    <row r="528" spans="1:9">
      <c r="A528" t="s">
        <v>2067</v>
      </c>
      <c r="B528" s="56">
        <v>38451</v>
      </c>
      <c r="C528" t="s">
        <v>931</v>
      </c>
      <c r="D528" t="s">
        <v>932</v>
      </c>
      <c r="E528" t="s">
        <v>937</v>
      </c>
      <c r="F528" t="s">
        <v>932</v>
      </c>
      <c r="G528" t="s">
        <v>937</v>
      </c>
      <c r="H528" t="s">
        <v>2068</v>
      </c>
      <c r="I528" t="s">
        <v>1193</v>
      </c>
    </row>
    <row r="529" spans="1:9">
      <c r="A529" t="s">
        <v>2069</v>
      </c>
      <c r="B529" s="56">
        <v>42817</v>
      </c>
      <c r="C529" t="s">
        <v>931</v>
      </c>
      <c r="D529" t="s">
        <v>932</v>
      </c>
      <c r="E529" t="s">
        <v>937</v>
      </c>
      <c r="F529"/>
      <c r="G529"/>
      <c r="H529" t="s">
        <v>1090</v>
      </c>
      <c r="I529" t="s">
        <v>1100</v>
      </c>
    </row>
    <row r="530" spans="1:9">
      <c r="A530" t="s">
        <v>2070</v>
      </c>
      <c r="B530" s="56">
        <v>37695</v>
      </c>
      <c r="C530" t="s">
        <v>931</v>
      </c>
      <c r="D530" t="s">
        <v>1626</v>
      </c>
      <c r="E530" t="s">
        <v>2071</v>
      </c>
      <c r="F530" t="s">
        <v>1626</v>
      </c>
      <c r="G530" t="s">
        <v>1654</v>
      </c>
      <c r="H530" t="s">
        <v>2072</v>
      </c>
      <c r="I530" t="s">
        <v>2073</v>
      </c>
    </row>
    <row r="531" spans="1:9">
      <c r="A531" t="s">
        <v>2074</v>
      </c>
      <c r="B531" s="56">
        <v>38794</v>
      </c>
      <c r="C531" t="s">
        <v>931</v>
      </c>
      <c r="D531" t="s">
        <v>932</v>
      </c>
      <c r="E531" t="s">
        <v>937</v>
      </c>
      <c r="F531" t="s">
        <v>932</v>
      </c>
      <c r="G531" t="s">
        <v>937</v>
      </c>
      <c r="H531" t="s">
        <v>2075</v>
      </c>
      <c r="I531" t="s">
        <v>2076</v>
      </c>
    </row>
    <row r="532" spans="1:9">
      <c r="A532" t="s">
        <v>2077</v>
      </c>
      <c r="B532" s="56">
        <v>38073</v>
      </c>
      <c r="C532" t="s">
        <v>931</v>
      </c>
      <c r="D532"/>
      <c r="E532"/>
      <c r="F532"/>
      <c r="G532"/>
      <c r="H532"/>
      <c r="I532"/>
    </row>
    <row r="533" spans="1:9">
      <c r="A533" t="s">
        <v>2078</v>
      </c>
      <c r="B533" s="56">
        <v>39340</v>
      </c>
      <c r="C533" t="s">
        <v>931</v>
      </c>
      <c r="D533" t="s">
        <v>932</v>
      </c>
      <c r="E533" t="s">
        <v>937</v>
      </c>
      <c r="F533" t="s">
        <v>932</v>
      </c>
      <c r="G533" t="s">
        <v>937</v>
      </c>
      <c r="H533" t="s">
        <v>2079</v>
      </c>
      <c r="I533" t="s">
        <v>2080</v>
      </c>
    </row>
    <row r="534" spans="1:9">
      <c r="A534" t="s">
        <v>2081</v>
      </c>
      <c r="B534" s="56">
        <v>38073</v>
      </c>
      <c r="C534" t="s">
        <v>931</v>
      </c>
      <c r="D534" t="s">
        <v>932</v>
      </c>
      <c r="E534" t="s">
        <v>937</v>
      </c>
      <c r="F534" t="s">
        <v>932</v>
      </c>
      <c r="G534" t="s">
        <v>937</v>
      </c>
      <c r="H534" t="s">
        <v>2082</v>
      </c>
      <c r="I534" t="s">
        <v>956</v>
      </c>
    </row>
    <row r="535" spans="1:9">
      <c r="A535" t="s">
        <v>2083</v>
      </c>
      <c r="B535" s="56">
        <v>39340</v>
      </c>
      <c r="C535" t="s">
        <v>949</v>
      </c>
      <c r="D535" t="s">
        <v>932</v>
      </c>
      <c r="E535" t="s">
        <v>937</v>
      </c>
      <c r="F535"/>
      <c r="G535"/>
      <c r="H535"/>
      <c r="I535"/>
    </row>
    <row r="536" spans="1:9">
      <c r="A536" t="s">
        <v>2084</v>
      </c>
      <c r="B536" s="56">
        <v>36974</v>
      </c>
      <c r="C536" t="s">
        <v>931</v>
      </c>
      <c r="D536" t="s">
        <v>932</v>
      </c>
      <c r="E536" t="s">
        <v>937</v>
      </c>
      <c r="F536" t="s">
        <v>932</v>
      </c>
      <c r="G536" t="s">
        <v>937</v>
      </c>
      <c r="H536" t="s">
        <v>2019</v>
      </c>
      <c r="I536" t="s">
        <v>979</v>
      </c>
    </row>
    <row r="537" spans="1:9">
      <c r="A537" t="s">
        <v>2085</v>
      </c>
      <c r="B537" s="56">
        <v>41355</v>
      </c>
      <c r="C537" t="s">
        <v>931</v>
      </c>
      <c r="D537" t="s">
        <v>932</v>
      </c>
      <c r="E537" t="s">
        <v>2004</v>
      </c>
      <c r="F537" t="s">
        <v>932</v>
      </c>
      <c r="G537" t="s">
        <v>2004</v>
      </c>
      <c r="H537" t="s">
        <v>2086</v>
      </c>
      <c r="I537" t="s">
        <v>2087</v>
      </c>
    </row>
    <row r="538" spans="1:9">
      <c r="A538" t="s">
        <v>2088</v>
      </c>
      <c r="B538" s="56">
        <v>37520</v>
      </c>
      <c r="C538" t="s">
        <v>931</v>
      </c>
      <c r="D538" t="s">
        <v>932</v>
      </c>
      <c r="E538" t="s">
        <v>937</v>
      </c>
      <c r="F538" t="s">
        <v>932</v>
      </c>
      <c r="G538" t="s">
        <v>937</v>
      </c>
      <c r="H538" t="s">
        <v>2089</v>
      </c>
      <c r="I538" t="s">
        <v>2090</v>
      </c>
    </row>
    <row r="539" spans="1:9">
      <c r="A539" t="s">
        <v>2091</v>
      </c>
      <c r="B539" s="56">
        <v>37884</v>
      </c>
      <c r="C539" t="s">
        <v>931</v>
      </c>
      <c r="D539" t="s">
        <v>932</v>
      </c>
      <c r="E539" t="s">
        <v>937</v>
      </c>
      <c r="F539" t="s">
        <v>932</v>
      </c>
      <c r="G539" t="s">
        <v>937</v>
      </c>
      <c r="H539" t="s">
        <v>1059</v>
      </c>
      <c r="I539" t="s">
        <v>969</v>
      </c>
    </row>
    <row r="540" spans="1:9">
      <c r="A540" t="s">
        <v>2092</v>
      </c>
      <c r="B540" s="56">
        <v>38451</v>
      </c>
      <c r="C540" t="s">
        <v>931</v>
      </c>
      <c r="D540" t="s">
        <v>932</v>
      </c>
      <c r="E540" t="s">
        <v>937</v>
      </c>
      <c r="F540" t="s">
        <v>1019</v>
      </c>
      <c r="G540" t="s">
        <v>2093</v>
      </c>
      <c r="H540" t="s">
        <v>2094</v>
      </c>
      <c r="I540" t="s">
        <v>2095</v>
      </c>
    </row>
    <row r="541" spans="1:9">
      <c r="A541" t="s">
        <v>2096</v>
      </c>
      <c r="B541" s="56">
        <v>38073</v>
      </c>
      <c r="C541" t="s">
        <v>931</v>
      </c>
      <c r="D541" t="s">
        <v>932</v>
      </c>
      <c r="E541" t="s">
        <v>937</v>
      </c>
      <c r="F541" t="s">
        <v>2097</v>
      </c>
      <c r="G541" t="s">
        <v>2098</v>
      </c>
      <c r="H541"/>
      <c r="I541"/>
    </row>
    <row r="542" spans="1:9">
      <c r="A542" t="s">
        <v>2099</v>
      </c>
      <c r="B542" s="56">
        <v>39262</v>
      </c>
      <c r="C542" t="s">
        <v>931</v>
      </c>
      <c r="D542" t="s">
        <v>932</v>
      </c>
      <c r="E542" t="s">
        <v>937</v>
      </c>
      <c r="F542" t="s">
        <v>932</v>
      </c>
      <c r="G542" t="s">
        <v>937</v>
      </c>
      <c r="H542" t="s">
        <v>2100</v>
      </c>
      <c r="I542" t="s">
        <v>1580</v>
      </c>
    </row>
    <row r="543" spans="1:9">
      <c r="A543" t="s">
        <v>2101</v>
      </c>
      <c r="B543" s="56">
        <v>39141</v>
      </c>
      <c r="C543" t="s">
        <v>931</v>
      </c>
      <c r="D543" t="s">
        <v>932</v>
      </c>
      <c r="E543" t="s">
        <v>937</v>
      </c>
      <c r="F543"/>
      <c r="G543"/>
      <c r="H543" t="s">
        <v>934</v>
      </c>
      <c r="I543" t="s">
        <v>2102</v>
      </c>
    </row>
    <row r="544" spans="1:9">
      <c r="A544" t="s">
        <v>2103</v>
      </c>
      <c r="B544" s="56">
        <v>38451</v>
      </c>
      <c r="C544" t="s">
        <v>931</v>
      </c>
      <c r="D544" t="s">
        <v>932</v>
      </c>
      <c r="E544" t="s">
        <v>937</v>
      </c>
      <c r="F544" t="s">
        <v>932</v>
      </c>
      <c r="G544" t="s">
        <v>937</v>
      </c>
      <c r="H544" t="s">
        <v>2104</v>
      </c>
      <c r="I544" t="s">
        <v>2105</v>
      </c>
    </row>
    <row r="545" spans="1:9">
      <c r="A545" t="s">
        <v>2106</v>
      </c>
      <c r="B545" s="56">
        <v>37695</v>
      </c>
      <c r="C545" t="s">
        <v>931</v>
      </c>
      <c r="D545" t="s">
        <v>932</v>
      </c>
      <c r="E545" t="s">
        <v>1111</v>
      </c>
      <c r="F545" t="s">
        <v>1135</v>
      </c>
      <c r="G545" t="s">
        <v>1444</v>
      </c>
      <c r="H545" t="s">
        <v>934</v>
      </c>
      <c r="I545" t="s">
        <v>2107</v>
      </c>
    </row>
    <row r="546" spans="1:9">
      <c r="A546" t="s">
        <v>2108</v>
      </c>
      <c r="B546" s="56">
        <v>38794</v>
      </c>
      <c r="C546" t="s">
        <v>931</v>
      </c>
      <c r="D546" t="s">
        <v>932</v>
      </c>
      <c r="E546" t="s">
        <v>937</v>
      </c>
      <c r="F546" t="s">
        <v>932</v>
      </c>
      <c r="G546" t="s">
        <v>937</v>
      </c>
      <c r="H546" t="s">
        <v>2109</v>
      </c>
      <c r="I546" t="s">
        <v>2110</v>
      </c>
    </row>
    <row r="547" spans="1:9">
      <c r="A547" t="s">
        <v>2111</v>
      </c>
      <c r="B547" s="56">
        <v>38794</v>
      </c>
      <c r="C547" t="s">
        <v>931</v>
      </c>
      <c r="D547" t="s">
        <v>932</v>
      </c>
      <c r="E547" t="s">
        <v>937</v>
      </c>
      <c r="F547" t="s">
        <v>932</v>
      </c>
      <c r="G547" t="s">
        <v>937</v>
      </c>
      <c r="H547" t="s">
        <v>1010</v>
      </c>
      <c r="I547" t="s">
        <v>2112</v>
      </c>
    </row>
    <row r="548" spans="1:9">
      <c r="A548" t="s">
        <v>2113</v>
      </c>
      <c r="B548" s="56">
        <v>37695</v>
      </c>
      <c r="C548" t="s">
        <v>931</v>
      </c>
      <c r="D548" t="s">
        <v>944</v>
      </c>
      <c r="E548" t="s">
        <v>2114</v>
      </c>
      <c r="F548" t="s">
        <v>944</v>
      </c>
      <c r="G548" t="s">
        <v>2115</v>
      </c>
      <c r="H548" t="s">
        <v>2116</v>
      </c>
      <c r="I548" t="s">
        <v>2117</v>
      </c>
    </row>
    <row r="549" spans="1:9">
      <c r="A549" t="s">
        <v>2118</v>
      </c>
      <c r="B549" s="56">
        <v>37331</v>
      </c>
      <c r="C549" t="s">
        <v>931</v>
      </c>
      <c r="D549" t="s">
        <v>944</v>
      </c>
      <c r="E549" t="s">
        <v>1342</v>
      </c>
      <c r="F549" t="s">
        <v>944</v>
      </c>
      <c r="G549" t="s">
        <v>1342</v>
      </c>
      <c r="H549"/>
      <c r="I549"/>
    </row>
    <row r="550" spans="1:9">
      <c r="A550" t="s">
        <v>2119</v>
      </c>
      <c r="B550" s="56">
        <v>40628</v>
      </c>
      <c r="C550" t="s">
        <v>931</v>
      </c>
      <c r="D550" t="s">
        <v>932</v>
      </c>
      <c r="E550" t="s">
        <v>937</v>
      </c>
      <c r="F550" t="s">
        <v>932</v>
      </c>
      <c r="G550" t="s">
        <v>937</v>
      </c>
      <c r="H550" t="s">
        <v>2120</v>
      </c>
      <c r="I550" t="s">
        <v>2121</v>
      </c>
    </row>
    <row r="551" spans="1:9">
      <c r="A551" t="s">
        <v>2122</v>
      </c>
      <c r="B551" s="56">
        <v>37520</v>
      </c>
      <c r="C551" t="s">
        <v>931</v>
      </c>
      <c r="D551" t="s">
        <v>932</v>
      </c>
      <c r="E551" t="s">
        <v>937</v>
      </c>
      <c r="F551" t="s">
        <v>932</v>
      </c>
      <c r="G551" t="s">
        <v>937</v>
      </c>
      <c r="H551" t="s">
        <v>934</v>
      </c>
      <c r="I551" t="s">
        <v>2123</v>
      </c>
    </row>
    <row r="552" spans="1:9">
      <c r="A552" t="s">
        <v>2124</v>
      </c>
      <c r="B552" s="56">
        <v>36421</v>
      </c>
      <c r="C552" t="s">
        <v>931</v>
      </c>
      <c r="D552" t="s">
        <v>932</v>
      </c>
      <c r="E552" t="s">
        <v>937</v>
      </c>
      <c r="F552"/>
      <c r="G552"/>
      <c r="H552"/>
      <c r="I552"/>
    </row>
    <row r="553" spans="1:9">
      <c r="A553" t="s">
        <v>2125</v>
      </c>
      <c r="B553" s="56">
        <v>36421</v>
      </c>
      <c r="C553" t="s">
        <v>931</v>
      </c>
      <c r="D553" t="s">
        <v>932</v>
      </c>
      <c r="E553" t="s">
        <v>937</v>
      </c>
      <c r="F553" t="s">
        <v>932</v>
      </c>
      <c r="G553" t="s">
        <v>937</v>
      </c>
      <c r="H553" t="s">
        <v>1604</v>
      </c>
      <c r="I553" t="s">
        <v>2126</v>
      </c>
    </row>
    <row r="554" spans="1:9">
      <c r="A554" t="s">
        <v>2127</v>
      </c>
      <c r="B554" s="56">
        <v>36421</v>
      </c>
      <c r="C554" t="s">
        <v>931</v>
      </c>
      <c r="D554" t="s">
        <v>932</v>
      </c>
      <c r="E554" t="s">
        <v>937</v>
      </c>
      <c r="F554" t="s">
        <v>932</v>
      </c>
      <c r="G554" t="s">
        <v>937</v>
      </c>
      <c r="H554" t="s">
        <v>934</v>
      </c>
      <c r="I554" t="s">
        <v>991</v>
      </c>
    </row>
    <row r="555" spans="1:9">
      <c r="A555" t="s">
        <v>2128</v>
      </c>
      <c r="B555" s="56">
        <v>38248</v>
      </c>
      <c r="C555" t="s">
        <v>931</v>
      </c>
      <c r="D555" t="s">
        <v>932</v>
      </c>
      <c r="E555" t="s">
        <v>937</v>
      </c>
      <c r="F555"/>
      <c r="G555"/>
      <c r="H555"/>
      <c r="I555"/>
    </row>
    <row r="556" spans="1:9">
      <c r="A556" t="s">
        <v>2129</v>
      </c>
      <c r="B556" s="56">
        <v>42293</v>
      </c>
      <c r="C556" t="s">
        <v>987</v>
      </c>
      <c r="D556" t="s">
        <v>932</v>
      </c>
      <c r="E556" t="s">
        <v>937</v>
      </c>
      <c r="F556" t="s">
        <v>932</v>
      </c>
      <c r="G556" t="s">
        <v>937</v>
      </c>
      <c r="H556" t="s">
        <v>1496</v>
      </c>
      <c r="I556" t="s">
        <v>1245</v>
      </c>
    </row>
    <row r="557" spans="1:9">
      <c r="A557" t="s">
        <v>2130</v>
      </c>
      <c r="B557" s="56">
        <v>38612</v>
      </c>
      <c r="C557" t="s">
        <v>931</v>
      </c>
      <c r="D557" t="s">
        <v>932</v>
      </c>
      <c r="E557" t="s">
        <v>937</v>
      </c>
      <c r="F557"/>
      <c r="G557"/>
      <c r="H557" t="s">
        <v>1090</v>
      </c>
      <c r="I557" t="s">
        <v>1091</v>
      </c>
    </row>
    <row r="558" spans="1:9">
      <c r="A558" t="s">
        <v>2131</v>
      </c>
      <c r="B558" s="56">
        <v>43251</v>
      </c>
      <c r="C558" t="s">
        <v>987</v>
      </c>
      <c r="D558" t="s">
        <v>932</v>
      </c>
      <c r="E558" t="s">
        <v>937</v>
      </c>
      <c r="F558" t="s">
        <v>932</v>
      </c>
      <c r="G558" t="s">
        <v>937</v>
      </c>
      <c r="H558" t="s">
        <v>2132</v>
      </c>
      <c r="I558" t="s">
        <v>979</v>
      </c>
    </row>
    <row r="559" spans="1:9">
      <c r="A559" t="s">
        <v>2133</v>
      </c>
      <c r="B559" s="56">
        <v>39340</v>
      </c>
      <c r="C559" t="s">
        <v>949</v>
      </c>
      <c r="D559" t="s">
        <v>932</v>
      </c>
      <c r="E559" t="s">
        <v>937</v>
      </c>
      <c r="F559" t="s">
        <v>932</v>
      </c>
      <c r="G559" t="s">
        <v>937</v>
      </c>
      <c r="H559" t="s">
        <v>950</v>
      </c>
      <c r="I559" t="s">
        <v>1375</v>
      </c>
    </row>
    <row r="560" spans="1:9">
      <c r="A560" t="s">
        <v>2134</v>
      </c>
      <c r="B560" s="56">
        <v>38248</v>
      </c>
      <c r="C560" t="s">
        <v>949</v>
      </c>
      <c r="D560" t="s">
        <v>932</v>
      </c>
      <c r="E560" t="s">
        <v>937</v>
      </c>
      <c r="F560" t="s">
        <v>932</v>
      </c>
      <c r="G560" t="s">
        <v>937</v>
      </c>
      <c r="H560" t="s">
        <v>2135</v>
      </c>
      <c r="I560" t="s">
        <v>2136</v>
      </c>
    </row>
    <row r="561" spans="1:9">
      <c r="A561" t="s">
        <v>2137</v>
      </c>
      <c r="B561" s="56">
        <v>38451</v>
      </c>
      <c r="C561" t="s">
        <v>931</v>
      </c>
      <c r="D561" t="s">
        <v>932</v>
      </c>
      <c r="E561" t="s">
        <v>937</v>
      </c>
      <c r="F561" t="s">
        <v>944</v>
      </c>
      <c r="G561" t="s">
        <v>2138</v>
      </c>
      <c r="H561" t="s">
        <v>2139</v>
      </c>
      <c r="I561" t="s">
        <v>1508</v>
      </c>
    </row>
    <row r="562" spans="1:9">
      <c r="A562" t="s">
        <v>2140</v>
      </c>
      <c r="B562" s="56">
        <v>28553</v>
      </c>
      <c r="C562" t="s">
        <v>931</v>
      </c>
      <c r="D562" t="s">
        <v>932</v>
      </c>
      <c r="E562" t="s">
        <v>937</v>
      </c>
      <c r="F562" t="s">
        <v>932</v>
      </c>
      <c r="G562" t="s">
        <v>1133</v>
      </c>
      <c r="H562" t="s">
        <v>1252</v>
      </c>
      <c r="I562" t="s">
        <v>1245</v>
      </c>
    </row>
    <row r="563" spans="1:9">
      <c r="A563" t="s">
        <v>2141</v>
      </c>
      <c r="B563" s="56">
        <v>38248</v>
      </c>
      <c r="C563" t="s">
        <v>931</v>
      </c>
      <c r="D563" t="s">
        <v>932</v>
      </c>
      <c r="E563" t="s">
        <v>937</v>
      </c>
      <c r="F563" t="s">
        <v>2142</v>
      </c>
      <c r="G563" t="s">
        <v>979</v>
      </c>
      <c r="H563" t="s">
        <v>2143</v>
      </c>
      <c r="I563" t="s">
        <v>2144</v>
      </c>
    </row>
    <row r="564" spans="1:9">
      <c r="A564" t="s">
        <v>2145</v>
      </c>
      <c r="B564" s="56">
        <v>38451</v>
      </c>
      <c r="C564" t="s">
        <v>931</v>
      </c>
      <c r="D564" t="s">
        <v>932</v>
      </c>
      <c r="E564" t="s">
        <v>937</v>
      </c>
      <c r="F564" t="s">
        <v>932</v>
      </c>
      <c r="G564" t="s">
        <v>933</v>
      </c>
      <c r="H564" t="s">
        <v>2146</v>
      </c>
      <c r="I564" t="s">
        <v>963</v>
      </c>
    </row>
    <row r="565" spans="1:9">
      <c r="A565" t="s">
        <v>2147</v>
      </c>
      <c r="B565" s="56">
        <v>38612</v>
      </c>
      <c r="C565" t="s">
        <v>931</v>
      </c>
      <c r="D565" t="s">
        <v>932</v>
      </c>
      <c r="E565" t="s">
        <v>937</v>
      </c>
      <c r="F565"/>
      <c r="G565"/>
      <c r="H565"/>
      <c r="I565"/>
    </row>
    <row r="566" spans="1:9">
      <c r="A566" t="s">
        <v>2148</v>
      </c>
      <c r="B566" s="56">
        <v>40257</v>
      </c>
      <c r="C566" t="s">
        <v>931</v>
      </c>
      <c r="D566" t="s">
        <v>932</v>
      </c>
      <c r="E566" t="s">
        <v>937</v>
      </c>
      <c r="F566"/>
      <c r="G566"/>
      <c r="H566" t="s">
        <v>1351</v>
      </c>
      <c r="I566" t="s">
        <v>2149</v>
      </c>
    </row>
    <row r="567" spans="1:9">
      <c r="A567" t="s">
        <v>2150</v>
      </c>
      <c r="B567" s="56">
        <v>38248</v>
      </c>
      <c r="C567" t="s">
        <v>931</v>
      </c>
      <c r="D567" t="s">
        <v>932</v>
      </c>
      <c r="E567" t="s">
        <v>937</v>
      </c>
      <c r="F567" t="s">
        <v>932</v>
      </c>
      <c r="G567" t="s">
        <v>937</v>
      </c>
      <c r="H567" t="s">
        <v>2151</v>
      </c>
      <c r="I567" t="s">
        <v>2152</v>
      </c>
    </row>
    <row r="568" spans="1:9">
      <c r="A568" t="s">
        <v>2153</v>
      </c>
      <c r="B568" s="56">
        <v>37884</v>
      </c>
      <c r="C568" t="s">
        <v>931</v>
      </c>
      <c r="D568" t="s">
        <v>932</v>
      </c>
      <c r="E568" t="s">
        <v>937</v>
      </c>
      <c r="F568" t="s">
        <v>932</v>
      </c>
      <c r="G568" t="s">
        <v>937</v>
      </c>
      <c r="H568"/>
      <c r="I568"/>
    </row>
    <row r="569" spans="1:9">
      <c r="A569" t="s">
        <v>2154</v>
      </c>
      <c r="B569" s="56">
        <v>38248</v>
      </c>
      <c r="C569" t="s">
        <v>931</v>
      </c>
      <c r="D569"/>
      <c r="E569"/>
      <c r="F569"/>
      <c r="G569"/>
      <c r="H569"/>
      <c r="I569"/>
    </row>
    <row r="570" spans="1:9">
      <c r="A570" t="s">
        <v>2155</v>
      </c>
      <c r="B570" s="56">
        <v>38451</v>
      </c>
      <c r="C570" t="s">
        <v>931</v>
      </c>
      <c r="D570" t="s">
        <v>932</v>
      </c>
      <c r="E570" t="s">
        <v>937</v>
      </c>
      <c r="F570" t="s">
        <v>932</v>
      </c>
      <c r="G570" t="s">
        <v>937</v>
      </c>
      <c r="H570" t="s">
        <v>2156</v>
      </c>
      <c r="I570" t="s">
        <v>979</v>
      </c>
    </row>
    <row r="571" spans="1:9">
      <c r="A571" t="s">
        <v>2157</v>
      </c>
      <c r="B571" s="56">
        <v>38248</v>
      </c>
      <c r="C571" t="s">
        <v>931</v>
      </c>
      <c r="D571" t="s">
        <v>932</v>
      </c>
      <c r="E571" t="s">
        <v>937</v>
      </c>
      <c r="F571" t="s">
        <v>932</v>
      </c>
      <c r="G571" t="s">
        <v>937</v>
      </c>
      <c r="H571" t="s">
        <v>2158</v>
      </c>
      <c r="I571" t="s">
        <v>979</v>
      </c>
    </row>
    <row r="572" spans="1:9">
      <c r="A572" t="s">
        <v>2159</v>
      </c>
      <c r="B572" s="56">
        <v>40446</v>
      </c>
      <c r="C572" t="s">
        <v>931</v>
      </c>
      <c r="D572" t="s">
        <v>932</v>
      </c>
      <c r="E572" t="s">
        <v>937</v>
      </c>
      <c r="F572" t="s">
        <v>932</v>
      </c>
      <c r="G572" t="s">
        <v>937</v>
      </c>
      <c r="H572" t="s">
        <v>2160</v>
      </c>
      <c r="I572" t="s">
        <v>979</v>
      </c>
    </row>
    <row r="573" spans="1:9">
      <c r="A573" t="s">
        <v>2161</v>
      </c>
      <c r="B573" s="56">
        <v>39141</v>
      </c>
      <c r="C573" t="s">
        <v>931</v>
      </c>
      <c r="D573" t="s">
        <v>932</v>
      </c>
      <c r="E573" t="s">
        <v>1172</v>
      </c>
      <c r="F573" t="s">
        <v>944</v>
      </c>
      <c r="G573" t="s">
        <v>1046</v>
      </c>
      <c r="H573" t="s">
        <v>2162</v>
      </c>
      <c r="I573" t="s">
        <v>2163</v>
      </c>
    </row>
    <row r="574" spans="1:9">
      <c r="A574" t="s">
        <v>2164</v>
      </c>
      <c r="B574" s="56">
        <v>38794</v>
      </c>
      <c r="C574" t="s">
        <v>931</v>
      </c>
      <c r="D574" t="s">
        <v>932</v>
      </c>
      <c r="E574" t="s">
        <v>937</v>
      </c>
      <c r="F574"/>
      <c r="G574"/>
      <c r="H574" t="s">
        <v>934</v>
      </c>
      <c r="I574" t="s">
        <v>2165</v>
      </c>
    </row>
    <row r="575" spans="1:9">
      <c r="A575" t="s">
        <v>2166</v>
      </c>
      <c r="B575" s="56">
        <v>33124</v>
      </c>
      <c r="C575" t="s">
        <v>931</v>
      </c>
      <c r="D575" t="s">
        <v>944</v>
      </c>
      <c r="E575" t="s">
        <v>2167</v>
      </c>
      <c r="F575" t="s">
        <v>944</v>
      </c>
      <c r="G575" t="s">
        <v>2167</v>
      </c>
      <c r="H575" t="s">
        <v>934</v>
      </c>
      <c r="I575" t="s">
        <v>2168</v>
      </c>
    </row>
    <row r="576" spans="1:9">
      <c r="A576" t="s">
        <v>2169</v>
      </c>
      <c r="B576" s="56">
        <v>36610</v>
      </c>
      <c r="C576" t="s">
        <v>931</v>
      </c>
      <c r="D576" t="s">
        <v>932</v>
      </c>
      <c r="E576" t="s">
        <v>937</v>
      </c>
      <c r="F576" t="s">
        <v>1019</v>
      </c>
      <c r="G576" t="s">
        <v>2170</v>
      </c>
      <c r="H576"/>
      <c r="I576"/>
    </row>
    <row r="577" spans="1:9">
      <c r="A577" t="s">
        <v>2171</v>
      </c>
      <c r="B577" s="56">
        <v>40075</v>
      </c>
      <c r="C577" t="s">
        <v>931</v>
      </c>
      <c r="D577" t="s">
        <v>932</v>
      </c>
      <c r="E577" t="s">
        <v>979</v>
      </c>
      <c r="F577" t="s">
        <v>932</v>
      </c>
      <c r="G577" t="s">
        <v>937</v>
      </c>
      <c r="H577" t="s">
        <v>2172</v>
      </c>
      <c r="I577" t="s">
        <v>2126</v>
      </c>
    </row>
    <row r="578" spans="1:9">
      <c r="A578" t="s">
        <v>2173</v>
      </c>
      <c r="B578" s="56">
        <v>40831</v>
      </c>
      <c r="C578" t="s">
        <v>949</v>
      </c>
      <c r="D578" t="s">
        <v>932</v>
      </c>
      <c r="E578" t="s">
        <v>937</v>
      </c>
      <c r="F578" t="s">
        <v>932</v>
      </c>
      <c r="G578" t="s">
        <v>937</v>
      </c>
      <c r="H578" t="s">
        <v>2174</v>
      </c>
      <c r="I578" t="s">
        <v>2175</v>
      </c>
    </row>
    <row r="579" spans="1:9">
      <c r="A579" t="s">
        <v>2176</v>
      </c>
      <c r="B579" s="56">
        <v>39340</v>
      </c>
      <c r="C579" t="s">
        <v>931</v>
      </c>
      <c r="D579" t="s">
        <v>932</v>
      </c>
      <c r="E579" t="s">
        <v>937</v>
      </c>
      <c r="F579" t="s">
        <v>932</v>
      </c>
      <c r="G579" t="s">
        <v>937</v>
      </c>
      <c r="H579" t="s">
        <v>934</v>
      </c>
      <c r="I579" t="s">
        <v>1478</v>
      </c>
    </row>
    <row r="580" spans="1:9">
      <c r="A580" t="s">
        <v>2177</v>
      </c>
      <c r="B580" s="56">
        <v>39711</v>
      </c>
      <c r="C580" t="s">
        <v>931</v>
      </c>
      <c r="D580"/>
      <c r="E580"/>
      <c r="F580"/>
      <c r="G580"/>
      <c r="H580"/>
      <c r="I580"/>
    </row>
    <row r="581" spans="1:9">
      <c r="A581" t="s">
        <v>2178</v>
      </c>
      <c r="B581" s="56">
        <v>31843</v>
      </c>
      <c r="C581" t="s">
        <v>931</v>
      </c>
      <c r="D581" t="s">
        <v>932</v>
      </c>
      <c r="E581" t="s">
        <v>937</v>
      </c>
      <c r="F581" t="s">
        <v>932</v>
      </c>
      <c r="G581" t="s">
        <v>937</v>
      </c>
      <c r="H581" t="s">
        <v>934</v>
      </c>
      <c r="I581" t="s">
        <v>1253</v>
      </c>
    </row>
    <row r="582" spans="1:9">
      <c r="A582" t="s">
        <v>2179</v>
      </c>
      <c r="B582" s="56">
        <v>38794</v>
      </c>
      <c r="C582" t="s">
        <v>931</v>
      </c>
      <c r="D582" t="s">
        <v>932</v>
      </c>
      <c r="E582" t="s">
        <v>937</v>
      </c>
      <c r="F582" t="s">
        <v>944</v>
      </c>
      <c r="G582" t="s">
        <v>2180</v>
      </c>
      <c r="H582" t="s">
        <v>2181</v>
      </c>
      <c r="I582" t="s">
        <v>2182</v>
      </c>
    </row>
    <row r="583" spans="1:9">
      <c r="A583" t="s">
        <v>2183</v>
      </c>
      <c r="B583" s="56">
        <v>39522</v>
      </c>
      <c r="C583" t="s">
        <v>931</v>
      </c>
      <c r="D583" t="s">
        <v>932</v>
      </c>
      <c r="E583" t="s">
        <v>937</v>
      </c>
      <c r="F583" t="s">
        <v>932</v>
      </c>
      <c r="G583" t="s">
        <v>937</v>
      </c>
      <c r="H583" t="s">
        <v>2184</v>
      </c>
      <c r="I583" t="s">
        <v>2185</v>
      </c>
    </row>
    <row r="584" spans="1:9">
      <c r="A584" t="s">
        <v>2186</v>
      </c>
      <c r="B584" s="56">
        <v>39711</v>
      </c>
      <c r="C584" t="s">
        <v>931</v>
      </c>
      <c r="D584" t="s">
        <v>932</v>
      </c>
      <c r="E584" t="s">
        <v>937</v>
      </c>
      <c r="F584" t="s">
        <v>1221</v>
      </c>
      <c r="G584" t="s">
        <v>1222</v>
      </c>
      <c r="H584" t="s">
        <v>2187</v>
      </c>
      <c r="I584" t="s">
        <v>2188</v>
      </c>
    </row>
    <row r="585" spans="1:9">
      <c r="A585" t="s">
        <v>2189</v>
      </c>
      <c r="B585" s="56">
        <v>39711</v>
      </c>
      <c r="C585" t="s">
        <v>931</v>
      </c>
      <c r="D585" t="s">
        <v>1037</v>
      </c>
      <c r="E585" t="s">
        <v>979</v>
      </c>
      <c r="F585" t="s">
        <v>1037</v>
      </c>
      <c r="G585" t="s">
        <v>979</v>
      </c>
      <c r="H585" t="s">
        <v>1090</v>
      </c>
      <c r="I585" t="s">
        <v>1091</v>
      </c>
    </row>
    <row r="586" spans="1:9">
      <c r="A586" t="s">
        <v>2190</v>
      </c>
      <c r="B586" s="56">
        <v>39780</v>
      </c>
      <c r="C586" t="s">
        <v>931</v>
      </c>
      <c r="D586" t="s">
        <v>932</v>
      </c>
      <c r="E586" t="s">
        <v>1457</v>
      </c>
      <c r="F586"/>
      <c r="G586"/>
      <c r="H586" t="s">
        <v>934</v>
      </c>
      <c r="I586" t="s">
        <v>1372</v>
      </c>
    </row>
    <row r="587" spans="1:9">
      <c r="A587" t="s">
        <v>2191</v>
      </c>
      <c r="B587" s="56">
        <v>38248</v>
      </c>
      <c r="C587" t="s">
        <v>931</v>
      </c>
      <c r="D587" t="s">
        <v>932</v>
      </c>
      <c r="E587" t="s">
        <v>937</v>
      </c>
      <c r="F587"/>
      <c r="G587"/>
      <c r="H587" t="s">
        <v>1090</v>
      </c>
      <c r="I587" t="s">
        <v>1100</v>
      </c>
    </row>
    <row r="588" spans="1:9">
      <c r="A588" t="s">
        <v>2192</v>
      </c>
      <c r="B588" s="56">
        <v>38976</v>
      </c>
      <c r="C588" t="s">
        <v>931</v>
      </c>
      <c r="D588" t="s">
        <v>932</v>
      </c>
      <c r="E588" t="s">
        <v>953</v>
      </c>
      <c r="F588" t="s">
        <v>932</v>
      </c>
      <c r="G588" t="s">
        <v>937</v>
      </c>
      <c r="H588" t="s">
        <v>2193</v>
      </c>
      <c r="I588" t="s">
        <v>956</v>
      </c>
    </row>
    <row r="589" spans="1:9">
      <c r="A589" t="s">
        <v>2194</v>
      </c>
      <c r="B589" s="56">
        <v>39522</v>
      </c>
      <c r="C589" t="s">
        <v>949</v>
      </c>
      <c r="D589" t="s">
        <v>932</v>
      </c>
      <c r="E589" t="s">
        <v>937</v>
      </c>
      <c r="F589" t="s">
        <v>932</v>
      </c>
      <c r="G589" t="s">
        <v>937</v>
      </c>
      <c r="H589" t="s">
        <v>2195</v>
      </c>
      <c r="I589" t="s">
        <v>976</v>
      </c>
    </row>
    <row r="590" spans="1:9">
      <c r="A590" t="s">
        <v>2196</v>
      </c>
      <c r="B590" s="56">
        <v>39340</v>
      </c>
      <c r="C590" t="s">
        <v>931</v>
      </c>
      <c r="D590" t="s">
        <v>932</v>
      </c>
      <c r="E590" t="s">
        <v>937</v>
      </c>
      <c r="F590" t="s">
        <v>932</v>
      </c>
      <c r="G590" t="s">
        <v>1111</v>
      </c>
      <c r="H590" t="s">
        <v>2197</v>
      </c>
      <c r="I590" t="s">
        <v>2198</v>
      </c>
    </row>
    <row r="591" spans="1:9">
      <c r="A591" t="s">
        <v>2199</v>
      </c>
      <c r="B591" s="56">
        <v>38248</v>
      </c>
      <c r="C591" t="s">
        <v>931</v>
      </c>
      <c r="D591" t="s">
        <v>932</v>
      </c>
      <c r="E591" t="s">
        <v>937</v>
      </c>
      <c r="F591" t="s">
        <v>932</v>
      </c>
      <c r="G591" t="s">
        <v>937</v>
      </c>
      <c r="H591" t="s">
        <v>1129</v>
      </c>
      <c r="I591" t="s">
        <v>2126</v>
      </c>
    </row>
    <row r="592" spans="1:9">
      <c r="A592" t="s">
        <v>2200</v>
      </c>
      <c r="B592" s="56">
        <v>39340</v>
      </c>
      <c r="C592" t="s">
        <v>949</v>
      </c>
      <c r="D592" t="s">
        <v>932</v>
      </c>
      <c r="E592" t="s">
        <v>937</v>
      </c>
      <c r="F592" t="s">
        <v>932</v>
      </c>
      <c r="G592" t="s">
        <v>937</v>
      </c>
      <c r="H592" t="s">
        <v>988</v>
      </c>
      <c r="I592" t="s">
        <v>2201</v>
      </c>
    </row>
    <row r="593" spans="1:9">
      <c r="A593" t="s">
        <v>2202</v>
      </c>
      <c r="B593" s="56">
        <v>39340</v>
      </c>
      <c r="C593" t="s">
        <v>931</v>
      </c>
      <c r="D593" t="s">
        <v>932</v>
      </c>
      <c r="E593" t="s">
        <v>937</v>
      </c>
      <c r="F593" t="s">
        <v>932</v>
      </c>
      <c r="G593" t="s">
        <v>937</v>
      </c>
      <c r="H593" t="s">
        <v>1542</v>
      </c>
      <c r="I593" t="s">
        <v>2203</v>
      </c>
    </row>
    <row r="594" spans="1:9">
      <c r="A594" t="s">
        <v>2204</v>
      </c>
      <c r="B594" s="56">
        <v>39522</v>
      </c>
      <c r="C594" t="s">
        <v>931</v>
      </c>
      <c r="D594" t="s">
        <v>932</v>
      </c>
      <c r="E594" t="s">
        <v>937</v>
      </c>
      <c r="F594"/>
      <c r="G594"/>
      <c r="H594" t="s">
        <v>934</v>
      </c>
      <c r="I594" t="s">
        <v>2205</v>
      </c>
    </row>
    <row r="595" spans="1:9">
      <c r="A595" t="s">
        <v>2206</v>
      </c>
      <c r="B595" s="56">
        <v>30009</v>
      </c>
      <c r="C595" t="s">
        <v>931</v>
      </c>
      <c r="D595" t="s">
        <v>932</v>
      </c>
      <c r="E595" t="s">
        <v>937</v>
      </c>
      <c r="F595" t="s">
        <v>932</v>
      </c>
      <c r="G595" t="s">
        <v>937</v>
      </c>
      <c r="H595" t="s">
        <v>2100</v>
      </c>
      <c r="I595" t="s">
        <v>2207</v>
      </c>
    </row>
    <row r="596" spans="1:9">
      <c r="A596" t="s">
        <v>2208</v>
      </c>
      <c r="B596" s="56">
        <v>40257</v>
      </c>
      <c r="C596" t="s">
        <v>931</v>
      </c>
      <c r="D596" t="s">
        <v>932</v>
      </c>
      <c r="E596" t="s">
        <v>937</v>
      </c>
      <c r="F596"/>
      <c r="G596"/>
      <c r="H596" t="s">
        <v>934</v>
      </c>
      <c r="I596" t="s">
        <v>2209</v>
      </c>
    </row>
    <row r="597" spans="1:9">
      <c r="A597" t="s">
        <v>2210</v>
      </c>
      <c r="B597" s="56">
        <v>38794</v>
      </c>
      <c r="C597" t="s">
        <v>949</v>
      </c>
      <c r="D597" t="s">
        <v>932</v>
      </c>
      <c r="E597" t="s">
        <v>937</v>
      </c>
      <c r="F597" t="s">
        <v>932</v>
      </c>
      <c r="G597" t="s">
        <v>1461</v>
      </c>
      <c r="H597" t="s">
        <v>2211</v>
      </c>
      <c r="I597" t="s">
        <v>2212</v>
      </c>
    </row>
    <row r="598" spans="1:9">
      <c r="A598" t="s">
        <v>2213</v>
      </c>
      <c r="B598" s="56">
        <v>39711</v>
      </c>
      <c r="C598" t="s">
        <v>949</v>
      </c>
      <c r="D598" t="s">
        <v>932</v>
      </c>
      <c r="E598" t="s">
        <v>937</v>
      </c>
      <c r="F598" t="s">
        <v>932</v>
      </c>
      <c r="G598" t="s">
        <v>937</v>
      </c>
      <c r="H598" t="s">
        <v>2214</v>
      </c>
      <c r="I598" t="s">
        <v>1253</v>
      </c>
    </row>
    <row r="599" spans="1:9">
      <c r="A599" t="s">
        <v>2215</v>
      </c>
      <c r="B599" s="56">
        <v>38794</v>
      </c>
      <c r="C599" t="s">
        <v>931</v>
      </c>
      <c r="D599" t="s">
        <v>932</v>
      </c>
      <c r="E599" t="s">
        <v>937</v>
      </c>
      <c r="F599" t="s">
        <v>932</v>
      </c>
      <c r="G599" t="s">
        <v>961</v>
      </c>
      <c r="H599" t="s">
        <v>934</v>
      </c>
      <c r="I599" t="s">
        <v>1606</v>
      </c>
    </row>
    <row r="600" spans="1:9">
      <c r="A600" t="s">
        <v>2216</v>
      </c>
      <c r="B600" s="56">
        <v>38073</v>
      </c>
      <c r="C600" t="s">
        <v>931</v>
      </c>
      <c r="D600" t="s">
        <v>932</v>
      </c>
      <c r="E600" t="s">
        <v>937</v>
      </c>
      <c r="F600"/>
      <c r="G600"/>
      <c r="H600" t="s">
        <v>934</v>
      </c>
      <c r="I600" t="s">
        <v>991</v>
      </c>
    </row>
    <row r="601" spans="1:9">
      <c r="A601" t="s">
        <v>2217</v>
      </c>
      <c r="B601" s="56">
        <v>38073</v>
      </c>
      <c r="C601" t="s">
        <v>931</v>
      </c>
      <c r="D601" t="s">
        <v>932</v>
      </c>
      <c r="E601" t="s">
        <v>937</v>
      </c>
      <c r="F601" t="s">
        <v>932</v>
      </c>
      <c r="G601" t="s">
        <v>937</v>
      </c>
      <c r="H601" t="s">
        <v>2218</v>
      </c>
      <c r="I601" t="s">
        <v>2219</v>
      </c>
    </row>
    <row r="602" spans="1:9">
      <c r="A602" t="s">
        <v>2220</v>
      </c>
      <c r="B602" s="56">
        <v>38073</v>
      </c>
      <c r="C602" t="s">
        <v>931</v>
      </c>
      <c r="D602" t="s">
        <v>932</v>
      </c>
      <c r="E602" t="s">
        <v>937</v>
      </c>
      <c r="F602" t="s">
        <v>1221</v>
      </c>
      <c r="G602" t="s">
        <v>979</v>
      </c>
      <c r="H602" t="s">
        <v>2221</v>
      </c>
      <c r="I602" t="s">
        <v>2222</v>
      </c>
    </row>
    <row r="603" spans="1:9">
      <c r="A603" t="s">
        <v>2223</v>
      </c>
      <c r="B603" s="56">
        <v>38976</v>
      </c>
      <c r="C603" t="s">
        <v>949</v>
      </c>
      <c r="D603" t="s">
        <v>932</v>
      </c>
      <c r="E603" t="s">
        <v>937</v>
      </c>
      <c r="F603" t="s">
        <v>932</v>
      </c>
      <c r="G603" t="s">
        <v>937</v>
      </c>
      <c r="H603" t="s">
        <v>1016</v>
      </c>
      <c r="I603" t="s">
        <v>2224</v>
      </c>
    </row>
    <row r="604" spans="1:9">
      <c r="A604" t="s">
        <v>2225</v>
      </c>
      <c r="B604" s="56">
        <v>39711</v>
      </c>
      <c r="C604" t="s">
        <v>931</v>
      </c>
      <c r="D604" t="s">
        <v>932</v>
      </c>
      <c r="E604" t="s">
        <v>1471</v>
      </c>
      <c r="F604" t="s">
        <v>932</v>
      </c>
      <c r="G604" t="s">
        <v>1471</v>
      </c>
      <c r="H604" t="s">
        <v>2226</v>
      </c>
      <c r="I604" t="s">
        <v>2227</v>
      </c>
    </row>
    <row r="605" spans="1:9">
      <c r="A605" t="s">
        <v>2228</v>
      </c>
      <c r="B605" s="56">
        <v>31486</v>
      </c>
      <c r="C605" t="s">
        <v>931</v>
      </c>
      <c r="D605" t="s">
        <v>932</v>
      </c>
      <c r="E605" t="s">
        <v>937</v>
      </c>
      <c r="F605" t="s">
        <v>932</v>
      </c>
      <c r="G605" t="s">
        <v>937</v>
      </c>
      <c r="H605" t="s">
        <v>2229</v>
      </c>
      <c r="I605" t="s">
        <v>1918</v>
      </c>
    </row>
    <row r="606" spans="1:9">
      <c r="A606" t="s">
        <v>2230</v>
      </c>
      <c r="B606" s="56">
        <v>38976</v>
      </c>
      <c r="C606" t="s">
        <v>931</v>
      </c>
      <c r="D606" t="s">
        <v>932</v>
      </c>
      <c r="E606" t="s">
        <v>937</v>
      </c>
      <c r="F606" t="s">
        <v>932</v>
      </c>
      <c r="G606" t="s">
        <v>937</v>
      </c>
      <c r="H606" t="s">
        <v>2231</v>
      </c>
      <c r="I606" t="s">
        <v>994</v>
      </c>
    </row>
    <row r="607" spans="1:9">
      <c r="A607" t="s">
        <v>2232</v>
      </c>
      <c r="B607" s="56">
        <v>30569</v>
      </c>
      <c r="C607" t="s">
        <v>931</v>
      </c>
      <c r="D607" t="s">
        <v>932</v>
      </c>
      <c r="E607" t="s">
        <v>937</v>
      </c>
      <c r="F607" t="s">
        <v>1019</v>
      </c>
      <c r="G607" t="s">
        <v>2233</v>
      </c>
      <c r="H607" t="s">
        <v>2234</v>
      </c>
      <c r="I607" t="s">
        <v>994</v>
      </c>
    </row>
    <row r="608" spans="1:9">
      <c r="A608" t="s">
        <v>2235</v>
      </c>
      <c r="B608" s="56">
        <v>39158</v>
      </c>
      <c r="C608" t="s">
        <v>931</v>
      </c>
      <c r="D608" t="s">
        <v>932</v>
      </c>
      <c r="E608" t="s">
        <v>937</v>
      </c>
      <c r="F608" t="s">
        <v>932</v>
      </c>
      <c r="G608" t="s">
        <v>937</v>
      </c>
      <c r="H608" t="s">
        <v>1066</v>
      </c>
      <c r="I608" t="s">
        <v>1067</v>
      </c>
    </row>
    <row r="609" spans="1:9">
      <c r="A609" t="s">
        <v>2236</v>
      </c>
      <c r="B609" s="56">
        <v>39893</v>
      </c>
      <c r="C609" t="s">
        <v>931</v>
      </c>
      <c r="D609" t="s">
        <v>932</v>
      </c>
      <c r="E609" t="s">
        <v>937</v>
      </c>
      <c r="F609" t="s">
        <v>932</v>
      </c>
      <c r="G609" t="s">
        <v>937</v>
      </c>
      <c r="H609" t="s">
        <v>2237</v>
      </c>
      <c r="I609" t="s">
        <v>2238</v>
      </c>
    </row>
    <row r="610" spans="1:9">
      <c r="A610" t="s">
        <v>2239</v>
      </c>
      <c r="B610" s="56">
        <v>40257</v>
      </c>
      <c r="C610" t="s">
        <v>949</v>
      </c>
      <c r="D610" t="s">
        <v>932</v>
      </c>
      <c r="E610" t="s">
        <v>937</v>
      </c>
      <c r="F610"/>
      <c r="G610"/>
      <c r="H610"/>
      <c r="I610"/>
    </row>
    <row r="611" spans="1:9">
      <c r="A611" t="s">
        <v>2240</v>
      </c>
      <c r="B611" s="56">
        <v>38612</v>
      </c>
      <c r="C611" t="s">
        <v>931</v>
      </c>
      <c r="D611" t="s">
        <v>944</v>
      </c>
      <c r="E611" t="s">
        <v>2241</v>
      </c>
      <c r="F611"/>
      <c r="G611"/>
      <c r="H611" t="s">
        <v>2062</v>
      </c>
      <c r="I611" t="s">
        <v>1193</v>
      </c>
    </row>
    <row r="612" spans="1:9">
      <c r="A612" t="s">
        <v>2242</v>
      </c>
      <c r="B612" s="56">
        <v>39340</v>
      </c>
      <c r="C612" t="s">
        <v>931</v>
      </c>
      <c r="D612" t="s">
        <v>932</v>
      </c>
      <c r="E612" t="s">
        <v>937</v>
      </c>
      <c r="F612" t="s">
        <v>932</v>
      </c>
      <c r="G612" t="s">
        <v>937</v>
      </c>
      <c r="H612" t="s">
        <v>2243</v>
      </c>
      <c r="I612" t="s">
        <v>2244</v>
      </c>
    </row>
    <row r="613" spans="1:9">
      <c r="A613" t="s">
        <v>2245</v>
      </c>
      <c r="B613" s="56">
        <v>31486</v>
      </c>
      <c r="C613" t="s">
        <v>931</v>
      </c>
      <c r="D613" t="s">
        <v>932</v>
      </c>
      <c r="E613" t="s">
        <v>937</v>
      </c>
      <c r="F613" t="s">
        <v>932</v>
      </c>
      <c r="G613" t="s">
        <v>937</v>
      </c>
      <c r="H613" t="s">
        <v>938</v>
      </c>
      <c r="I613" t="s">
        <v>2246</v>
      </c>
    </row>
    <row r="614" spans="1:9">
      <c r="A614" t="s">
        <v>2247</v>
      </c>
      <c r="B614" s="56">
        <v>33488</v>
      </c>
      <c r="C614" t="s">
        <v>931</v>
      </c>
      <c r="D614" t="s">
        <v>932</v>
      </c>
      <c r="E614" t="s">
        <v>933</v>
      </c>
      <c r="F614" t="s">
        <v>932</v>
      </c>
      <c r="G614" t="s">
        <v>933</v>
      </c>
      <c r="H614" t="s">
        <v>934</v>
      </c>
      <c r="I614" t="s">
        <v>969</v>
      </c>
    </row>
    <row r="615" spans="1:9">
      <c r="A615" t="s">
        <v>2248</v>
      </c>
      <c r="B615" s="56">
        <v>39158</v>
      </c>
      <c r="C615" t="s">
        <v>931</v>
      </c>
      <c r="D615" t="s">
        <v>932</v>
      </c>
      <c r="E615" t="s">
        <v>937</v>
      </c>
      <c r="F615" t="s">
        <v>932</v>
      </c>
      <c r="G615" t="s">
        <v>937</v>
      </c>
      <c r="H615" t="s">
        <v>2249</v>
      </c>
      <c r="I615" t="s">
        <v>2250</v>
      </c>
    </row>
    <row r="616" spans="1:9">
      <c r="A616" t="s">
        <v>2251</v>
      </c>
      <c r="B616" s="56">
        <v>40257</v>
      </c>
      <c r="C616" t="s">
        <v>931</v>
      </c>
      <c r="D616" t="s">
        <v>932</v>
      </c>
      <c r="E616" t="s">
        <v>937</v>
      </c>
      <c r="F616" t="s">
        <v>932</v>
      </c>
      <c r="G616" t="s">
        <v>937</v>
      </c>
      <c r="H616" t="s">
        <v>2146</v>
      </c>
      <c r="I616" t="s">
        <v>963</v>
      </c>
    </row>
    <row r="617" spans="1:9">
      <c r="A617" t="s">
        <v>2252</v>
      </c>
      <c r="B617" s="56">
        <v>40257</v>
      </c>
      <c r="C617" t="s">
        <v>931</v>
      </c>
      <c r="D617" t="s">
        <v>932</v>
      </c>
      <c r="E617" t="s">
        <v>937</v>
      </c>
      <c r="F617" t="s">
        <v>932</v>
      </c>
      <c r="G617" t="s">
        <v>937</v>
      </c>
      <c r="H617" t="s">
        <v>2253</v>
      </c>
      <c r="I617" t="s">
        <v>2254</v>
      </c>
    </row>
    <row r="618" spans="1:9">
      <c r="A618" t="s">
        <v>2255</v>
      </c>
      <c r="B618" s="56">
        <v>32207</v>
      </c>
      <c r="C618" t="s">
        <v>931</v>
      </c>
      <c r="D618" t="s">
        <v>932</v>
      </c>
      <c r="E618" t="s">
        <v>937</v>
      </c>
      <c r="F618" t="s">
        <v>932</v>
      </c>
      <c r="G618" t="s">
        <v>937</v>
      </c>
      <c r="H618" t="s">
        <v>934</v>
      </c>
      <c r="I618" t="s">
        <v>991</v>
      </c>
    </row>
    <row r="619" spans="1:9">
      <c r="A619" t="s">
        <v>2256</v>
      </c>
      <c r="B619" s="56">
        <v>39871</v>
      </c>
      <c r="C619" t="s">
        <v>949</v>
      </c>
      <c r="D619" t="s">
        <v>932</v>
      </c>
      <c r="E619" t="s">
        <v>937</v>
      </c>
      <c r="F619"/>
      <c r="G619"/>
      <c r="H619"/>
      <c r="I619"/>
    </row>
    <row r="620" spans="1:9">
      <c r="A620" t="s">
        <v>2257</v>
      </c>
      <c r="B620" s="56">
        <v>30009</v>
      </c>
      <c r="C620" t="s">
        <v>931</v>
      </c>
      <c r="D620" t="s">
        <v>932</v>
      </c>
      <c r="E620" t="s">
        <v>937</v>
      </c>
      <c r="F620"/>
      <c r="G620"/>
      <c r="H620"/>
      <c r="I620"/>
    </row>
    <row r="621" spans="1:9">
      <c r="A621" t="s">
        <v>2258</v>
      </c>
      <c r="B621" s="56">
        <v>30744</v>
      </c>
      <c r="C621" t="s">
        <v>931</v>
      </c>
      <c r="D621" t="s">
        <v>932</v>
      </c>
      <c r="E621" t="s">
        <v>1471</v>
      </c>
      <c r="F621" t="s">
        <v>932</v>
      </c>
      <c r="G621" t="s">
        <v>937</v>
      </c>
      <c r="H621" t="s">
        <v>1186</v>
      </c>
      <c r="I621" t="s">
        <v>1368</v>
      </c>
    </row>
    <row r="622" spans="1:9">
      <c r="A622" t="s">
        <v>2259</v>
      </c>
      <c r="B622" s="56">
        <v>38451</v>
      </c>
      <c r="C622" t="s">
        <v>931</v>
      </c>
      <c r="D622" t="s">
        <v>932</v>
      </c>
      <c r="E622" t="s">
        <v>937</v>
      </c>
      <c r="F622" t="s">
        <v>932</v>
      </c>
      <c r="G622" t="s">
        <v>937</v>
      </c>
      <c r="H622" t="s">
        <v>934</v>
      </c>
      <c r="I622" t="s">
        <v>991</v>
      </c>
    </row>
    <row r="623" spans="1:9">
      <c r="A623" t="s">
        <v>2260</v>
      </c>
      <c r="B623" s="56">
        <v>29841</v>
      </c>
      <c r="C623" t="s">
        <v>931</v>
      </c>
      <c r="D623" t="s">
        <v>932</v>
      </c>
      <c r="E623" t="s">
        <v>937</v>
      </c>
      <c r="F623" t="s">
        <v>932</v>
      </c>
      <c r="G623" t="s">
        <v>937</v>
      </c>
      <c r="H623" t="s">
        <v>1658</v>
      </c>
      <c r="I623" t="s">
        <v>2261</v>
      </c>
    </row>
    <row r="624" spans="1:9">
      <c r="A624" t="s">
        <v>2262</v>
      </c>
      <c r="B624" s="56">
        <v>30569</v>
      </c>
      <c r="C624" t="s">
        <v>931</v>
      </c>
      <c r="D624" t="s">
        <v>932</v>
      </c>
      <c r="E624" t="s">
        <v>937</v>
      </c>
      <c r="F624" t="s">
        <v>932</v>
      </c>
      <c r="G624" t="s">
        <v>937</v>
      </c>
      <c r="H624" t="s">
        <v>2263</v>
      </c>
      <c r="I624" t="s">
        <v>2264</v>
      </c>
    </row>
    <row r="625" spans="1:9">
      <c r="A625" t="s">
        <v>2265</v>
      </c>
      <c r="B625" s="56">
        <v>30569</v>
      </c>
      <c r="C625" t="s">
        <v>931</v>
      </c>
      <c r="D625" t="s">
        <v>932</v>
      </c>
      <c r="E625" t="s">
        <v>1816</v>
      </c>
      <c r="F625" t="s">
        <v>932</v>
      </c>
      <c r="G625" t="s">
        <v>1816</v>
      </c>
      <c r="H625" t="s">
        <v>2266</v>
      </c>
      <c r="I625" t="s">
        <v>1739</v>
      </c>
    </row>
    <row r="626" spans="1:9">
      <c r="A626" t="s">
        <v>2267</v>
      </c>
      <c r="B626" s="56">
        <v>39711</v>
      </c>
      <c r="C626" t="s">
        <v>931</v>
      </c>
      <c r="D626" t="s">
        <v>932</v>
      </c>
      <c r="E626" t="s">
        <v>937</v>
      </c>
      <c r="F626" t="s">
        <v>932</v>
      </c>
      <c r="G626" t="s">
        <v>937</v>
      </c>
      <c r="H626" t="s">
        <v>2268</v>
      </c>
      <c r="I626" t="s">
        <v>994</v>
      </c>
    </row>
    <row r="627" spans="1:9">
      <c r="A627" t="s">
        <v>2269</v>
      </c>
      <c r="B627" s="56">
        <v>38976</v>
      </c>
      <c r="C627" t="s">
        <v>931</v>
      </c>
      <c r="D627" t="s">
        <v>932</v>
      </c>
      <c r="E627" t="s">
        <v>937</v>
      </c>
      <c r="F627" t="s">
        <v>932</v>
      </c>
      <c r="G627" t="s">
        <v>937</v>
      </c>
      <c r="H627" t="s">
        <v>934</v>
      </c>
      <c r="I627" t="s">
        <v>991</v>
      </c>
    </row>
    <row r="628" spans="1:9">
      <c r="A628" t="s">
        <v>2270</v>
      </c>
      <c r="B628" s="56">
        <v>38248</v>
      </c>
      <c r="C628" t="s">
        <v>949</v>
      </c>
      <c r="D628" t="s">
        <v>944</v>
      </c>
      <c r="E628" t="s">
        <v>2271</v>
      </c>
      <c r="F628" t="s">
        <v>932</v>
      </c>
      <c r="G628" t="s">
        <v>953</v>
      </c>
      <c r="H628" t="s">
        <v>1290</v>
      </c>
      <c r="I628" t="s">
        <v>2272</v>
      </c>
    </row>
    <row r="629" spans="1:9">
      <c r="A629" t="s">
        <v>2273</v>
      </c>
      <c r="B629" s="56">
        <v>40075</v>
      </c>
      <c r="C629" t="s">
        <v>931</v>
      </c>
      <c r="D629" t="s">
        <v>932</v>
      </c>
      <c r="E629" t="s">
        <v>937</v>
      </c>
      <c r="F629" t="s">
        <v>932</v>
      </c>
      <c r="G629" t="s">
        <v>937</v>
      </c>
      <c r="H629" t="s">
        <v>1331</v>
      </c>
      <c r="I629" t="s">
        <v>2274</v>
      </c>
    </row>
    <row r="630" spans="1:9">
      <c r="A630" t="s">
        <v>2275</v>
      </c>
      <c r="B630" s="56">
        <v>37884</v>
      </c>
      <c r="C630" t="s">
        <v>949</v>
      </c>
      <c r="D630" t="s">
        <v>944</v>
      </c>
      <c r="E630" t="s">
        <v>2276</v>
      </c>
      <c r="F630" t="s">
        <v>944</v>
      </c>
      <c r="G630" t="s">
        <v>2276</v>
      </c>
      <c r="H630" t="s">
        <v>2277</v>
      </c>
      <c r="I630" t="s">
        <v>2278</v>
      </c>
    </row>
    <row r="631" spans="1:9">
      <c r="A631" t="s">
        <v>2279</v>
      </c>
      <c r="B631" s="56">
        <v>30569</v>
      </c>
      <c r="C631" t="s">
        <v>931</v>
      </c>
      <c r="D631" t="s">
        <v>932</v>
      </c>
      <c r="E631" t="s">
        <v>937</v>
      </c>
      <c r="F631" t="s">
        <v>932</v>
      </c>
      <c r="G631" t="s">
        <v>937</v>
      </c>
      <c r="H631" t="s">
        <v>1658</v>
      </c>
      <c r="I631" t="s">
        <v>994</v>
      </c>
    </row>
    <row r="632" spans="1:9">
      <c r="A632" t="s">
        <v>2280</v>
      </c>
      <c r="B632" s="56">
        <v>38976</v>
      </c>
      <c r="C632" t="s">
        <v>949</v>
      </c>
      <c r="D632" t="s">
        <v>932</v>
      </c>
      <c r="E632" t="s">
        <v>937</v>
      </c>
      <c r="F632" t="s">
        <v>932</v>
      </c>
      <c r="G632" t="s">
        <v>937</v>
      </c>
      <c r="H632" t="s">
        <v>993</v>
      </c>
      <c r="I632" t="s">
        <v>2281</v>
      </c>
    </row>
    <row r="633" spans="1:9">
      <c r="A633" t="s">
        <v>2282</v>
      </c>
      <c r="B633" s="56">
        <v>38686</v>
      </c>
      <c r="C633" t="s">
        <v>949</v>
      </c>
      <c r="D633" t="s">
        <v>932</v>
      </c>
      <c r="E633" t="s">
        <v>937</v>
      </c>
      <c r="F633"/>
      <c r="G633"/>
      <c r="H633"/>
      <c r="I633"/>
    </row>
    <row r="634" spans="1:9">
      <c r="A634" t="s">
        <v>2283</v>
      </c>
      <c r="B634" s="56">
        <v>38073</v>
      </c>
      <c r="C634" t="s">
        <v>949</v>
      </c>
      <c r="D634" t="s">
        <v>932</v>
      </c>
      <c r="E634" t="s">
        <v>937</v>
      </c>
      <c r="F634" t="s">
        <v>932</v>
      </c>
      <c r="G634" t="s">
        <v>937</v>
      </c>
      <c r="H634" t="s">
        <v>1351</v>
      </c>
      <c r="I634" t="s">
        <v>2284</v>
      </c>
    </row>
    <row r="635" spans="1:9">
      <c r="A635" t="s">
        <v>2285</v>
      </c>
      <c r="B635" s="56">
        <v>38248</v>
      </c>
      <c r="C635" t="s">
        <v>949</v>
      </c>
      <c r="D635" t="s">
        <v>932</v>
      </c>
      <c r="E635" t="s">
        <v>2286</v>
      </c>
      <c r="F635" t="s">
        <v>932</v>
      </c>
      <c r="G635" t="s">
        <v>1608</v>
      </c>
      <c r="H635" t="s">
        <v>2287</v>
      </c>
      <c r="I635" t="s">
        <v>2288</v>
      </c>
    </row>
    <row r="636" spans="1:9">
      <c r="A636" t="s">
        <v>2289</v>
      </c>
      <c r="B636" s="56">
        <v>39141</v>
      </c>
      <c r="C636" t="s">
        <v>931</v>
      </c>
      <c r="D636" t="s">
        <v>944</v>
      </c>
      <c r="E636" t="s">
        <v>2290</v>
      </c>
      <c r="F636" t="s">
        <v>944</v>
      </c>
      <c r="G636" t="s">
        <v>2291</v>
      </c>
      <c r="H636" t="s">
        <v>2292</v>
      </c>
      <c r="I636" t="s">
        <v>2293</v>
      </c>
    </row>
    <row r="637" spans="1:9">
      <c r="A637" t="s">
        <v>2294</v>
      </c>
      <c r="B637" s="56">
        <v>38073</v>
      </c>
      <c r="C637" t="s">
        <v>949</v>
      </c>
      <c r="D637" t="s">
        <v>932</v>
      </c>
      <c r="E637" t="s">
        <v>937</v>
      </c>
      <c r="F637" t="s">
        <v>932</v>
      </c>
      <c r="G637" t="s">
        <v>2295</v>
      </c>
      <c r="H637" t="s">
        <v>1272</v>
      </c>
      <c r="I637" t="s">
        <v>1272</v>
      </c>
    </row>
    <row r="638" spans="1:9">
      <c r="A638" t="s">
        <v>2296</v>
      </c>
      <c r="B638" s="56">
        <v>38794</v>
      </c>
      <c r="C638" t="s">
        <v>931</v>
      </c>
      <c r="D638" t="s">
        <v>932</v>
      </c>
      <c r="E638" t="s">
        <v>937</v>
      </c>
      <c r="F638"/>
      <c r="G638"/>
      <c r="H638" t="s">
        <v>1090</v>
      </c>
      <c r="I638" t="s">
        <v>1100</v>
      </c>
    </row>
    <row r="639" spans="1:9">
      <c r="A639" t="s">
        <v>2297</v>
      </c>
      <c r="B639" s="56">
        <v>40056</v>
      </c>
      <c r="C639" t="s">
        <v>931</v>
      </c>
      <c r="D639" t="s">
        <v>932</v>
      </c>
      <c r="E639" t="s">
        <v>1208</v>
      </c>
      <c r="F639" t="s">
        <v>932</v>
      </c>
      <c r="G639" t="s">
        <v>1208</v>
      </c>
      <c r="H639" t="s">
        <v>934</v>
      </c>
      <c r="I639" t="s">
        <v>991</v>
      </c>
    </row>
    <row r="640" spans="1:9">
      <c r="A640" t="s">
        <v>2298</v>
      </c>
      <c r="B640" s="56">
        <v>39711</v>
      </c>
      <c r="C640" t="s">
        <v>931</v>
      </c>
      <c r="D640" t="s">
        <v>932</v>
      </c>
      <c r="E640" t="s">
        <v>937</v>
      </c>
      <c r="F640" t="s">
        <v>932</v>
      </c>
      <c r="G640" t="s">
        <v>937</v>
      </c>
      <c r="H640" t="s">
        <v>2299</v>
      </c>
      <c r="I640" t="s">
        <v>991</v>
      </c>
    </row>
    <row r="641" spans="1:9">
      <c r="A641" t="s">
        <v>2300</v>
      </c>
      <c r="B641" s="56">
        <v>38794</v>
      </c>
      <c r="C641" t="s">
        <v>931</v>
      </c>
      <c r="D641" t="s">
        <v>932</v>
      </c>
      <c r="E641" t="s">
        <v>937</v>
      </c>
      <c r="F641" t="s">
        <v>932</v>
      </c>
      <c r="G641" t="s">
        <v>937</v>
      </c>
      <c r="H641" t="s">
        <v>1090</v>
      </c>
      <c r="I641" t="s">
        <v>1100</v>
      </c>
    </row>
    <row r="642" spans="1:9">
      <c r="A642" t="s">
        <v>2301</v>
      </c>
      <c r="B642" s="56">
        <v>31486</v>
      </c>
      <c r="C642" t="s">
        <v>931</v>
      </c>
      <c r="D642" t="s">
        <v>932</v>
      </c>
      <c r="E642" t="s">
        <v>937</v>
      </c>
      <c r="F642"/>
      <c r="G642"/>
      <c r="H642" t="s">
        <v>934</v>
      </c>
      <c r="I642" t="s">
        <v>991</v>
      </c>
    </row>
    <row r="643" spans="1:9">
      <c r="A643" t="s">
        <v>2302</v>
      </c>
      <c r="B643" s="56">
        <v>39158</v>
      </c>
      <c r="C643" t="s">
        <v>931</v>
      </c>
      <c r="D643" t="s">
        <v>1221</v>
      </c>
      <c r="E643" t="s">
        <v>1222</v>
      </c>
      <c r="F643" t="s">
        <v>1221</v>
      </c>
      <c r="G643" t="s">
        <v>1222</v>
      </c>
      <c r="H643" t="s">
        <v>934</v>
      </c>
      <c r="I643" t="s">
        <v>1463</v>
      </c>
    </row>
    <row r="644" spans="1:9">
      <c r="A644" t="s">
        <v>2303</v>
      </c>
      <c r="B644" s="56">
        <v>40075</v>
      </c>
      <c r="C644" t="s">
        <v>931</v>
      </c>
      <c r="D644" t="s">
        <v>932</v>
      </c>
      <c r="E644" t="s">
        <v>937</v>
      </c>
      <c r="F644" t="s">
        <v>932</v>
      </c>
      <c r="G644" t="s">
        <v>937</v>
      </c>
      <c r="H644" t="s">
        <v>2304</v>
      </c>
      <c r="I644" t="s">
        <v>2305</v>
      </c>
    </row>
    <row r="645" spans="1:9">
      <c r="A645" t="s">
        <v>2306</v>
      </c>
      <c r="B645" s="56">
        <v>39158</v>
      </c>
      <c r="C645" t="s">
        <v>931</v>
      </c>
      <c r="D645" t="s">
        <v>932</v>
      </c>
      <c r="E645" t="s">
        <v>1132</v>
      </c>
      <c r="F645" t="s">
        <v>932</v>
      </c>
      <c r="G645" t="s">
        <v>1132</v>
      </c>
      <c r="H645" t="s">
        <v>2307</v>
      </c>
      <c r="I645" t="s">
        <v>2308</v>
      </c>
    </row>
    <row r="646" spans="1:9">
      <c r="A646" t="s">
        <v>2309</v>
      </c>
      <c r="B646" s="56">
        <v>43027</v>
      </c>
      <c r="C646" t="s">
        <v>987</v>
      </c>
      <c r="D646" t="s">
        <v>932</v>
      </c>
      <c r="E646" t="s">
        <v>937</v>
      </c>
      <c r="F646" t="s">
        <v>932</v>
      </c>
      <c r="G646" t="s">
        <v>937</v>
      </c>
      <c r="H646" t="s">
        <v>934</v>
      </c>
      <c r="I646" t="s">
        <v>1896</v>
      </c>
    </row>
    <row r="647" spans="1:9">
      <c r="A647" t="s">
        <v>2310</v>
      </c>
      <c r="B647" s="56">
        <v>38794</v>
      </c>
      <c r="C647" t="s">
        <v>931</v>
      </c>
      <c r="D647" t="s">
        <v>932</v>
      </c>
      <c r="E647" t="s">
        <v>937</v>
      </c>
      <c r="F647"/>
      <c r="G647"/>
      <c r="H647" t="s">
        <v>934</v>
      </c>
      <c r="I647" t="s">
        <v>991</v>
      </c>
    </row>
    <row r="648" spans="1:9">
      <c r="A648" t="s">
        <v>2311</v>
      </c>
      <c r="B648" s="56">
        <v>41121</v>
      </c>
      <c r="C648" t="s">
        <v>949</v>
      </c>
      <c r="D648" t="s">
        <v>932</v>
      </c>
      <c r="E648" t="s">
        <v>937</v>
      </c>
      <c r="F648"/>
      <c r="G648"/>
      <c r="H648"/>
      <c r="I648"/>
    </row>
    <row r="649" spans="1:9">
      <c r="A649" t="s">
        <v>2312</v>
      </c>
      <c r="B649" s="56">
        <v>27453</v>
      </c>
      <c r="C649" t="s">
        <v>931</v>
      </c>
      <c r="D649" t="s">
        <v>932</v>
      </c>
      <c r="E649" t="s">
        <v>937</v>
      </c>
      <c r="F649" t="s">
        <v>932</v>
      </c>
      <c r="G649" t="s">
        <v>937</v>
      </c>
      <c r="H649" t="s">
        <v>1234</v>
      </c>
      <c r="I649" t="s">
        <v>1235</v>
      </c>
    </row>
    <row r="650" spans="1:9">
      <c r="A650" t="s">
        <v>2313</v>
      </c>
      <c r="B650" s="56">
        <v>44253</v>
      </c>
      <c r="C650" t="s">
        <v>949</v>
      </c>
      <c r="D650" t="s">
        <v>932</v>
      </c>
      <c r="E650" t="s">
        <v>937</v>
      </c>
      <c r="F650" t="s">
        <v>932</v>
      </c>
      <c r="G650" t="s">
        <v>937</v>
      </c>
      <c r="H650" t="s">
        <v>2314</v>
      </c>
      <c r="I650" t="s">
        <v>1691</v>
      </c>
    </row>
    <row r="651" spans="1:9">
      <c r="A651" t="s">
        <v>2315</v>
      </c>
      <c r="B651" s="56">
        <v>38794</v>
      </c>
      <c r="C651" t="s">
        <v>931</v>
      </c>
      <c r="D651" t="s">
        <v>932</v>
      </c>
      <c r="E651" t="s">
        <v>937</v>
      </c>
      <c r="F651" t="s">
        <v>932</v>
      </c>
      <c r="G651" t="s">
        <v>1111</v>
      </c>
      <c r="H651" t="s">
        <v>2316</v>
      </c>
      <c r="I651" t="s">
        <v>1063</v>
      </c>
    </row>
    <row r="652" spans="1:9">
      <c r="A652" t="s">
        <v>2317</v>
      </c>
      <c r="B652" s="56">
        <v>39933</v>
      </c>
      <c r="C652" t="s">
        <v>931</v>
      </c>
      <c r="D652" t="s">
        <v>932</v>
      </c>
      <c r="E652" t="s">
        <v>937</v>
      </c>
      <c r="F652" t="s">
        <v>932</v>
      </c>
      <c r="G652" t="s">
        <v>937</v>
      </c>
      <c r="H652" t="s">
        <v>1090</v>
      </c>
      <c r="I652" t="s">
        <v>1100</v>
      </c>
    </row>
    <row r="653" spans="1:9">
      <c r="A653" t="s">
        <v>2318</v>
      </c>
      <c r="B653" s="56">
        <v>39340</v>
      </c>
      <c r="C653" t="s">
        <v>931</v>
      </c>
      <c r="D653" t="s">
        <v>932</v>
      </c>
      <c r="E653" t="s">
        <v>937</v>
      </c>
      <c r="F653"/>
      <c r="G653"/>
      <c r="H653"/>
      <c r="I653"/>
    </row>
    <row r="654" spans="1:9">
      <c r="A654" t="s">
        <v>2319</v>
      </c>
      <c r="B654" s="56">
        <v>38976</v>
      </c>
      <c r="C654" t="s">
        <v>931</v>
      </c>
      <c r="D654" t="s">
        <v>932</v>
      </c>
      <c r="E654" t="s">
        <v>937</v>
      </c>
      <c r="F654" t="s">
        <v>932</v>
      </c>
      <c r="G654" t="s">
        <v>937</v>
      </c>
      <c r="H654" t="s">
        <v>2320</v>
      </c>
      <c r="I654" t="s">
        <v>2321</v>
      </c>
    </row>
    <row r="655" spans="1:9">
      <c r="A655" t="s">
        <v>2322</v>
      </c>
      <c r="B655" s="56">
        <v>39893</v>
      </c>
      <c r="C655" t="s">
        <v>931</v>
      </c>
      <c r="D655" t="s">
        <v>932</v>
      </c>
      <c r="E655" t="s">
        <v>937</v>
      </c>
      <c r="F655" t="s">
        <v>932</v>
      </c>
      <c r="G655" t="s">
        <v>937</v>
      </c>
      <c r="H655" t="s">
        <v>2323</v>
      </c>
      <c r="I655" t="s">
        <v>2324</v>
      </c>
    </row>
    <row r="656" spans="1:9">
      <c r="A656" t="s">
        <v>2325</v>
      </c>
      <c r="B656" s="56">
        <v>33334</v>
      </c>
      <c r="C656" t="s">
        <v>931</v>
      </c>
      <c r="D656" t="s">
        <v>932</v>
      </c>
      <c r="E656" t="s">
        <v>1816</v>
      </c>
      <c r="F656" t="s">
        <v>932</v>
      </c>
      <c r="G656" t="s">
        <v>1816</v>
      </c>
      <c r="H656" t="s">
        <v>2326</v>
      </c>
      <c r="I656" t="s">
        <v>1739</v>
      </c>
    </row>
    <row r="657" spans="1:9">
      <c r="A657" t="s">
        <v>2327</v>
      </c>
      <c r="B657" s="56">
        <v>35140</v>
      </c>
      <c r="C657" t="s">
        <v>931</v>
      </c>
      <c r="D657" t="s">
        <v>978</v>
      </c>
      <c r="E657" t="s">
        <v>2328</v>
      </c>
      <c r="F657"/>
      <c r="G657"/>
      <c r="H657" t="s">
        <v>2329</v>
      </c>
      <c r="I657" t="s">
        <v>956</v>
      </c>
    </row>
    <row r="658" spans="1:9">
      <c r="A658" t="s">
        <v>2330</v>
      </c>
      <c r="B658" s="56">
        <v>40816</v>
      </c>
      <c r="C658" t="s">
        <v>949</v>
      </c>
      <c r="D658" t="s">
        <v>932</v>
      </c>
      <c r="E658" t="s">
        <v>937</v>
      </c>
      <c r="F658"/>
      <c r="G658"/>
      <c r="H658"/>
      <c r="I658"/>
    </row>
    <row r="659" spans="1:9">
      <c r="A659" t="s">
        <v>2331</v>
      </c>
      <c r="B659" s="56">
        <v>38976</v>
      </c>
      <c r="C659" t="s">
        <v>931</v>
      </c>
      <c r="D659" t="s">
        <v>932</v>
      </c>
      <c r="E659" t="s">
        <v>937</v>
      </c>
      <c r="F659"/>
      <c r="G659"/>
      <c r="H659"/>
      <c r="I659"/>
    </row>
    <row r="660" spans="1:9">
      <c r="A660" t="s">
        <v>2332</v>
      </c>
      <c r="B660" s="56">
        <v>39598</v>
      </c>
      <c r="C660" t="s">
        <v>931</v>
      </c>
      <c r="D660" t="s">
        <v>932</v>
      </c>
      <c r="E660" t="s">
        <v>937</v>
      </c>
      <c r="F660"/>
      <c r="G660"/>
      <c r="H660"/>
      <c r="I660"/>
    </row>
    <row r="661" spans="1:9">
      <c r="A661" t="s">
        <v>2333</v>
      </c>
      <c r="B661" s="56">
        <v>39386</v>
      </c>
      <c r="C661" t="s">
        <v>931</v>
      </c>
      <c r="D661" t="s">
        <v>932</v>
      </c>
      <c r="E661" t="s">
        <v>937</v>
      </c>
      <c r="F661" t="s">
        <v>932</v>
      </c>
      <c r="G661" t="s">
        <v>937</v>
      </c>
      <c r="H661" t="s">
        <v>2334</v>
      </c>
      <c r="I661" t="s">
        <v>2335</v>
      </c>
    </row>
    <row r="662" spans="1:9">
      <c r="A662" t="s">
        <v>2336</v>
      </c>
      <c r="B662" s="56">
        <v>39962</v>
      </c>
      <c r="C662" t="s">
        <v>931</v>
      </c>
      <c r="D662" t="s">
        <v>932</v>
      </c>
      <c r="E662" t="s">
        <v>937</v>
      </c>
      <c r="F662" t="s">
        <v>932</v>
      </c>
      <c r="G662" t="s">
        <v>937</v>
      </c>
      <c r="H662" t="s">
        <v>2337</v>
      </c>
      <c r="I662" t="s">
        <v>976</v>
      </c>
    </row>
    <row r="663" spans="1:9">
      <c r="A663" t="s">
        <v>2338</v>
      </c>
      <c r="B663" s="56">
        <v>31122</v>
      </c>
      <c r="C663" t="s">
        <v>931</v>
      </c>
      <c r="D663" t="s">
        <v>932</v>
      </c>
      <c r="E663" t="s">
        <v>937</v>
      </c>
      <c r="F663"/>
      <c r="G663"/>
      <c r="H663"/>
      <c r="I663"/>
    </row>
    <row r="664" spans="1:9">
      <c r="A664" t="s">
        <v>2339</v>
      </c>
      <c r="B664" s="56">
        <v>40257</v>
      </c>
      <c r="C664" t="s">
        <v>949</v>
      </c>
      <c r="D664" t="s">
        <v>932</v>
      </c>
      <c r="E664" t="s">
        <v>1111</v>
      </c>
      <c r="F664" t="s">
        <v>932</v>
      </c>
      <c r="G664" t="s">
        <v>937</v>
      </c>
      <c r="H664" t="s">
        <v>2340</v>
      </c>
      <c r="I664" t="s">
        <v>2341</v>
      </c>
    </row>
    <row r="665" spans="1:9">
      <c r="A665" t="s">
        <v>2342</v>
      </c>
      <c r="B665" s="56">
        <v>32396</v>
      </c>
      <c r="C665" t="s">
        <v>931</v>
      </c>
      <c r="D665" t="s">
        <v>932</v>
      </c>
      <c r="E665" t="s">
        <v>937</v>
      </c>
      <c r="F665" t="s">
        <v>932</v>
      </c>
      <c r="G665" t="s">
        <v>937</v>
      </c>
      <c r="H665" t="s">
        <v>2343</v>
      </c>
      <c r="I665" t="s">
        <v>2344</v>
      </c>
    </row>
    <row r="666" spans="1:9">
      <c r="A666" t="s">
        <v>2345</v>
      </c>
      <c r="B666" s="56">
        <v>39711</v>
      </c>
      <c r="C666" t="s">
        <v>931</v>
      </c>
      <c r="D666" t="s">
        <v>932</v>
      </c>
      <c r="E666" t="s">
        <v>937</v>
      </c>
      <c r="F666" t="s">
        <v>932</v>
      </c>
      <c r="G666" t="s">
        <v>937</v>
      </c>
      <c r="H666" t="s">
        <v>2346</v>
      </c>
      <c r="I666" t="s">
        <v>979</v>
      </c>
    </row>
    <row r="667" spans="1:9">
      <c r="A667" t="s">
        <v>2347</v>
      </c>
      <c r="B667" s="56">
        <v>38073</v>
      </c>
      <c r="C667" t="s">
        <v>931</v>
      </c>
      <c r="D667" t="s">
        <v>932</v>
      </c>
      <c r="E667" t="s">
        <v>2348</v>
      </c>
      <c r="F667" t="s">
        <v>932</v>
      </c>
      <c r="G667" t="s">
        <v>1461</v>
      </c>
      <c r="H667"/>
      <c r="I667"/>
    </row>
    <row r="668" spans="1:9">
      <c r="A668" t="s">
        <v>2349</v>
      </c>
      <c r="B668" s="56">
        <v>39340</v>
      </c>
      <c r="C668" t="s">
        <v>931</v>
      </c>
      <c r="D668" t="s">
        <v>932</v>
      </c>
      <c r="E668" t="s">
        <v>937</v>
      </c>
      <c r="F668" t="s">
        <v>932</v>
      </c>
      <c r="G668" t="s">
        <v>937</v>
      </c>
      <c r="H668" t="s">
        <v>2350</v>
      </c>
      <c r="I668" t="s">
        <v>2351</v>
      </c>
    </row>
    <row r="669" spans="1:9">
      <c r="A669" t="s">
        <v>2352</v>
      </c>
      <c r="B669" s="56">
        <v>30744</v>
      </c>
      <c r="C669" t="s">
        <v>931</v>
      </c>
      <c r="D669" t="s">
        <v>932</v>
      </c>
      <c r="E669" t="s">
        <v>937</v>
      </c>
      <c r="F669" t="s">
        <v>932</v>
      </c>
      <c r="G669" t="s">
        <v>937</v>
      </c>
      <c r="H669" t="s">
        <v>950</v>
      </c>
      <c r="I669" t="s">
        <v>2353</v>
      </c>
    </row>
    <row r="670" spans="1:9">
      <c r="A670" t="s">
        <v>2354</v>
      </c>
      <c r="B670" s="56">
        <v>39893</v>
      </c>
      <c r="C670" t="s">
        <v>931</v>
      </c>
      <c r="D670" t="s">
        <v>932</v>
      </c>
      <c r="E670" t="s">
        <v>937</v>
      </c>
      <c r="F670" t="s">
        <v>932</v>
      </c>
      <c r="G670" t="s">
        <v>937</v>
      </c>
      <c r="H670" t="s">
        <v>1066</v>
      </c>
      <c r="I670" t="s">
        <v>2355</v>
      </c>
    </row>
    <row r="671" spans="1:9">
      <c r="A671" t="s">
        <v>2356</v>
      </c>
      <c r="B671" s="56">
        <v>39158</v>
      </c>
      <c r="C671" t="s">
        <v>931</v>
      </c>
      <c r="D671" t="s">
        <v>932</v>
      </c>
      <c r="E671" t="s">
        <v>937</v>
      </c>
      <c r="F671" t="s">
        <v>932</v>
      </c>
      <c r="G671" t="s">
        <v>937</v>
      </c>
      <c r="H671" t="s">
        <v>934</v>
      </c>
      <c r="I671" t="s">
        <v>991</v>
      </c>
    </row>
    <row r="672" spans="1:9">
      <c r="A672" t="s">
        <v>2357</v>
      </c>
      <c r="B672" s="56">
        <v>39522</v>
      </c>
      <c r="C672" t="s">
        <v>931</v>
      </c>
      <c r="D672"/>
      <c r="E672"/>
      <c r="F672" t="s">
        <v>932</v>
      </c>
      <c r="G672" t="s">
        <v>937</v>
      </c>
      <c r="H672" t="s">
        <v>2358</v>
      </c>
      <c r="I672" t="s">
        <v>1543</v>
      </c>
    </row>
    <row r="673" spans="1:9">
      <c r="A673" t="s">
        <v>2359</v>
      </c>
      <c r="B673" s="56">
        <v>38976</v>
      </c>
      <c r="C673" t="s">
        <v>931</v>
      </c>
      <c r="D673" t="s">
        <v>932</v>
      </c>
      <c r="E673" t="s">
        <v>1816</v>
      </c>
      <c r="F673"/>
      <c r="G673"/>
      <c r="H673" t="s">
        <v>2360</v>
      </c>
      <c r="I673" t="s">
        <v>2361</v>
      </c>
    </row>
    <row r="674" spans="1:9">
      <c r="A674" t="s">
        <v>2362</v>
      </c>
      <c r="B674" s="56">
        <v>34587</v>
      </c>
      <c r="C674" t="s">
        <v>931</v>
      </c>
      <c r="D674" t="s">
        <v>932</v>
      </c>
      <c r="E674" t="s">
        <v>933</v>
      </c>
      <c r="F674" t="s">
        <v>932</v>
      </c>
      <c r="G674" t="s">
        <v>933</v>
      </c>
      <c r="H674" t="s">
        <v>1272</v>
      </c>
      <c r="I674" t="s">
        <v>1272</v>
      </c>
    </row>
    <row r="675" spans="1:9">
      <c r="A675" t="s">
        <v>2363</v>
      </c>
      <c r="B675" s="56">
        <v>33488</v>
      </c>
      <c r="C675" t="s">
        <v>931</v>
      </c>
      <c r="D675" t="s">
        <v>932</v>
      </c>
      <c r="E675" t="s">
        <v>937</v>
      </c>
      <c r="F675" t="s">
        <v>932</v>
      </c>
      <c r="G675" t="s">
        <v>937</v>
      </c>
      <c r="H675" t="s">
        <v>2364</v>
      </c>
      <c r="I675" t="s">
        <v>2365</v>
      </c>
    </row>
    <row r="676" spans="1:9">
      <c r="A676" t="s">
        <v>2366</v>
      </c>
      <c r="B676" s="56">
        <v>31486</v>
      </c>
      <c r="C676" t="s">
        <v>931</v>
      </c>
      <c r="D676" t="s">
        <v>944</v>
      </c>
      <c r="E676" t="s">
        <v>1699</v>
      </c>
      <c r="F676"/>
      <c r="G676"/>
      <c r="H676" t="s">
        <v>934</v>
      </c>
      <c r="I676" t="s">
        <v>2367</v>
      </c>
    </row>
    <row r="677" spans="1:9">
      <c r="A677" t="s">
        <v>2368</v>
      </c>
      <c r="B677" s="56">
        <v>38794</v>
      </c>
      <c r="C677" t="s">
        <v>931</v>
      </c>
      <c r="D677" t="s">
        <v>932</v>
      </c>
      <c r="E677" t="s">
        <v>937</v>
      </c>
      <c r="F677"/>
      <c r="G677"/>
      <c r="H677"/>
      <c r="I677"/>
    </row>
    <row r="678" spans="1:9">
      <c r="A678" t="s">
        <v>2369</v>
      </c>
      <c r="B678" s="56">
        <v>39711</v>
      </c>
      <c r="C678" t="s">
        <v>931</v>
      </c>
      <c r="D678"/>
      <c r="E678"/>
      <c r="F678"/>
      <c r="G678"/>
      <c r="H678" t="s">
        <v>1386</v>
      </c>
      <c r="I678" t="s">
        <v>2370</v>
      </c>
    </row>
    <row r="679" spans="1:9">
      <c r="A679" t="s">
        <v>2371</v>
      </c>
      <c r="B679" s="56">
        <v>39711</v>
      </c>
      <c r="C679" t="s">
        <v>931</v>
      </c>
      <c r="D679"/>
      <c r="E679"/>
      <c r="F679" t="s">
        <v>932</v>
      </c>
      <c r="G679" t="s">
        <v>937</v>
      </c>
      <c r="H679" t="s">
        <v>2372</v>
      </c>
      <c r="I679" t="s">
        <v>994</v>
      </c>
    </row>
    <row r="680" spans="1:9">
      <c r="A680" t="s">
        <v>2373</v>
      </c>
      <c r="B680" s="56">
        <v>37884</v>
      </c>
      <c r="C680" t="s">
        <v>931</v>
      </c>
      <c r="D680"/>
      <c r="E680"/>
      <c r="F680" t="s">
        <v>932</v>
      </c>
      <c r="G680" t="s">
        <v>937</v>
      </c>
      <c r="H680" t="s">
        <v>2374</v>
      </c>
      <c r="I680" t="s">
        <v>2375</v>
      </c>
    </row>
    <row r="681" spans="1:9">
      <c r="A681" t="s">
        <v>2376</v>
      </c>
      <c r="B681" s="56">
        <v>39340</v>
      </c>
      <c r="C681" t="s">
        <v>931</v>
      </c>
      <c r="D681" t="s">
        <v>932</v>
      </c>
      <c r="E681" t="s">
        <v>937</v>
      </c>
      <c r="F681" t="s">
        <v>932</v>
      </c>
      <c r="G681" t="s">
        <v>933</v>
      </c>
      <c r="H681" t="s">
        <v>2377</v>
      </c>
      <c r="I681" t="s">
        <v>2378</v>
      </c>
    </row>
    <row r="682" spans="1:9">
      <c r="A682" t="s">
        <v>2379</v>
      </c>
      <c r="B682" s="56">
        <v>36239</v>
      </c>
      <c r="C682" t="s">
        <v>931</v>
      </c>
      <c r="D682" t="s">
        <v>932</v>
      </c>
      <c r="E682" t="s">
        <v>937</v>
      </c>
      <c r="F682"/>
      <c r="G682"/>
      <c r="H682"/>
      <c r="I682"/>
    </row>
    <row r="683" spans="1:9">
      <c r="A683" t="s">
        <v>2380</v>
      </c>
      <c r="B683" s="56">
        <v>39158</v>
      </c>
      <c r="C683" t="s">
        <v>949</v>
      </c>
      <c r="D683" t="s">
        <v>932</v>
      </c>
      <c r="E683" t="s">
        <v>937</v>
      </c>
      <c r="F683"/>
      <c r="G683"/>
      <c r="H683"/>
      <c r="I683"/>
    </row>
    <row r="684" spans="1:9">
      <c r="A684" t="s">
        <v>2381</v>
      </c>
      <c r="B684" s="56">
        <v>39626</v>
      </c>
      <c r="C684" t="s">
        <v>931</v>
      </c>
      <c r="D684" t="s">
        <v>932</v>
      </c>
      <c r="E684" t="s">
        <v>937</v>
      </c>
      <c r="F684"/>
      <c r="G684"/>
      <c r="H684"/>
      <c r="I684"/>
    </row>
    <row r="685" spans="1:9">
      <c r="A685" t="s">
        <v>2382</v>
      </c>
      <c r="B685" s="56">
        <v>32942</v>
      </c>
      <c r="C685" t="s">
        <v>931</v>
      </c>
      <c r="D685" t="s">
        <v>932</v>
      </c>
      <c r="E685" t="s">
        <v>937</v>
      </c>
      <c r="F685" t="s">
        <v>932</v>
      </c>
      <c r="G685" t="s">
        <v>937</v>
      </c>
      <c r="H685" t="s">
        <v>1272</v>
      </c>
      <c r="I685" t="s">
        <v>1272</v>
      </c>
    </row>
    <row r="686" spans="1:9">
      <c r="A686" t="s">
        <v>2383</v>
      </c>
      <c r="B686" s="56">
        <v>40257</v>
      </c>
      <c r="C686" t="s">
        <v>949</v>
      </c>
      <c r="D686" t="s">
        <v>932</v>
      </c>
      <c r="E686" t="s">
        <v>937</v>
      </c>
      <c r="F686" t="s">
        <v>932</v>
      </c>
      <c r="G686" t="s">
        <v>937</v>
      </c>
      <c r="H686" t="s">
        <v>1033</v>
      </c>
      <c r="I686" t="s">
        <v>2384</v>
      </c>
    </row>
    <row r="687" spans="1:9">
      <c r="A687" t="s">
        <v>2385</v>
      </c>
      <c r="B687" s="56">
        <v>38976</v>
      </c>
      <c r="C687" t="s">
        <v>931</v>
      </c>
      <c r="D687" t="s">
        <v>932</v>
      </c>
      <c r="E687" t="s">
        <v>1111</v>
      </c>
      <c r="F687"/>
      <c r="G687"/>
      <c r="H687" t="s">
        <v>2386</v>
      </c>
      <c r="I687" t="s">
        <v>2387</v>
      </c>
    </row>
    <row r="688" spans="1:9">
      <c r="A688" t="s">
        <v>2388</v>
      </c>
      <c r="B688" s="56">
        <v>38612</v>
      </c>
      <c r="C688" t="s">
        <v>931</v>
      </c>
      <c r="D688" t="s">
        <v>932</v>
      </c>
      <c r="E688" t="s">
        <v>937</v>
      </c>
      <c r="F688"/>
      <c r="G688"/>
      <c r="H688" t="s">
        <v>2389</v>
      </c>
      <c r="I688" t="s">
        <v>2390</v>
      </c>
    </row>
    <row r="689" spans="1:9">
      <c r="A689" t="s">
        <v>2391</v>
      </c>
      <c r="B689" s="56">
        <v>40075</v>
      </c>
      <c r="C689" t="s">
        <v>949</v>
      </c>
      <c r="D689" t="s">
        <v>932</v>
      </c>
      <c r="E689" t="s">
        <v>937</v>
      </c>
      <c r="F689" t="s">
        <v>932</v>
      </c>
      <c r="G689" t="s">
        <v>937</v>
      </c>
      <c r="H689" t="s">
        <v>2392</v>
      </c>
      <c r="I689" t="s">
        <v>2393</v>
      </c>
    </row>
    <row r="690" spans="1:9">
      <c r="A690" t="s">
        <v>2394</v>
      </c>
      <c r="B690" s="56">
        <v>31122</v>
      </c>
      <c r="C690" t="s">
        <v>931</v>
      </c>
      <c r="D690" t="s">
        <v>932</v>
      </c>
      <c r="E690" t="s">
        <v>937</v>
      </c>
      <c r="F690" t="s">
        <v>932</v>
      </c>
      <c r="G690" t="s">
        <v>937</v>
      </c>
      <c r="H690" t="s">
        <v>950</v>
      </c>
      <c r="I690" t="s">
        <v>1775</v>
      </c>
    </row>
    <row r="691" spans="1:9">
      <c r="A691" t="s">
        <v>2395</v>
      </c>
      <c r="B691" s="56">
        <v>37695</v>
      </c>
      <c r="C691" t="s">
        <v>931</v>
      </c>
      <c r="D691" t="s">
        <v>932</v>
      </c>
      <c r="E691" t="s">
        <v>937</v>
      </c>
      <c r="F691" t="s">
        <v>2396</v>
      </c>
      <c r="G691" t="s">
        <v>2397</v>
      </c>
      <c r="H691" t="s">
        <v>2398</v>
      </c>
      <c r="I691" t="s">
        <v>2399</v>
      </c>
    </row>
    <row r="692" spans="1:9">
      <c r="A692" t="s">
        <v>2400</v>
      </c>
      <c r="B692" s="56">
        <v>38794</v>
      </c>
      <c r="C692" t="s">
        <v>931</v>
      </c>
      <c r="D692" t="s">
        <v>944</v>
      </c>
      <c r="E692" t="s">
        <v>2401</v>
      </c>
      <c r="F692"/>
      <c r="G692"/>
      <c r="H692" t="s">
        <v>1059</v>
      </c>
      <c r="I692" t="s">
        <v>939</v>
      </c>
    </row>
    <row r="693" spans="1:9">
      <c r="A693" t="s">
        <v>2402</v>
      </c>
      <c r="B693" s="56">
        <v>40257</v>
      </c>
      <c r="C693" t="s">
        <v>931</v>
      </c>
      <c r="D693" t="s">
        <v>932</v>
      </c>
      <c r="E693" t="s">
        <v>937</v>
      </c>
      <c r="F693" t="s">
        <v>932</v>
      </c>
      <c r="G693" t="s">
        <v>937</v>
      </c>
      <c r="H693" t="s">
        <v>2403</v>
      </c>
      <c r="I693" t="s">
        <v>1253</v>
      </c>
    </row>
    <row r="694" spans="1:9">
      <c r="A694" t="s">
        <v>2404</v>
      </c>
      <c r="B694" s="56">
        <v>39202</v>
      </c>
      <c r="C694" t="s">
        <v>931</v>
      </c>
      <c r="D694" t="s">
        <v>932</v>
      </c>
      <c r="E694" t="s">
        <v>937</v>
      </c>
      <c r="F694"/>
      <c r="G694"/>
      <c r="H694"/>
      <c r="I694"/>
    </row>
    <row r="695" spans="1:9">
      <c r="A695" t="s">
        <v>2405</v>
      </c>
      <c r="B695" s="56">
        <v>39158</v>
      </c>
      <c r="C695" t="s">
        <v>931</v>
      </c>
      <c r="D695" t="s">
        <v>932</v>
      </c>
      <c r="E695" t="s">
        <v>937</v>
      </c>
      <c r="F695" t="s">
        <v>932</v>
      </c>
      <c r="G695" t="s">
        <v>937</v>
      </c>
      <c r="H695" t="s">
        <v>934</v>
      </c>
      <c r="I695" t="s">
        <v>1918</v>
      </c>
    </row>
    <row r="696" spans="1:9">
      <c r="A696" t="s">
        <v>2406</v>
      </c>
      <c r="B696" s="56">
        <v>38794</v>
      </c>
      <c r="C696" t="s">
        <v>931</v>
      </c>
      <c r="D696" t="s">
        <v>932</v>
      </c>
      <c r="E696" t="s">
        <v>1803</v>
      </c>
      <c r="F696" t="s">
        <v>932</v>
      </c>
      <c r="G696" t="s">
        <v>1803</v>
      </c>
      <c r="H696" t="s">
        <v>2151</v>
      </c>
      <c r="I696" t="s">
        <v>2407</v>
      </c>
    </row>
    <row r="697" spans="1:9">
      <c r="A697" t="s">
        <v>2408</v>
      </c>
      <c r="B697" s="56">
        <v>38794</v>
      </c>
      <c r="C697" t="s">
        <v>931</v>
      </c>
      <c r="D697" t="s">
        <v>932</v>
      </c>
      <c r="E697" t="s">
        <v>937</v>
      </c>
      <c r="F697" t="s">
        <v>932</v>
      </c>
      <c r="G697" t="s">
        <v>937</v>
      </c>
      <c r="H697" t="s">
        <v>2409</v>
      </c>
      <c r="I697" t="s">
        <v>2410</v>
      </c>
    </row>
    <row r="698" spans="1:9">
      <c r="A698" t="s">
        <v>2411</v>
      </c>
      <c r="B698" s="56">
        <v>38612</v>
      </c>
      <c r="C698" t="s">
        <v>931</v>
      </c>
      <c r="D698" t="s">
        <v>932</v>
      </c>
      <c r="E698" t="s">
        <v>1111</v>
      </c>
      <c r="F698" t="s">
        <v>932</v>
      </c>
      <c r="G698" t="s">
        <v>937</v>
      </c>
      <c r="H698" t="s">
        <v>950</v>
      </c>
      <c r="I698" t="s">
        <v>951</v>
      </c>
    </row>
    <row r="699" spans="1:9">
      <c r="A699" t="s">
        <v>2412</v>
      </c>
      <c r="B699" s="56">
        <v>40147</v>
      </c>
      <c r="C699" t="s">
        <v>931</v>
      </c>
      <c r="D699" t="s">
        <v>932</v>
      </c>
      <c r="E699" t="s">
        <v>937</v>
      </c>
      <c r="F699" t="s">
        <v>932</v>
      </c>
      <c r="G699" t="s">
        <v>937</v>
      </c>
      <c r="H699" t="s">
        <v>2413</v>
      </c>
      <c r="I699" t="s">
        <v>979</v>
      </c>
    </row>
    <row r="700" spans="1:9">
      <c r="A700" t="s">
        <v>2414</v>
      </c>
      <c r="B700" s="56">
        <v>34769</v>
      </c>
      <c r="C700" t="s">
        <v>931</v>
      </c>
      <c r="D700" t="s">
        <v>932</v>
      </c>
      <c r="E700" t="s">
        <v>937</v>
      </c>
      <c r="F700" t="s">
        <v>932</v>
      </c>
      <c r="G700" t="s">
        <v>937</v>
      </c>
      <c r="H700" t="s">
        <v>2415</v>
      </c>
      <c r="I700" t="s">
        <v>2416</v>
      </c>
    </row>
    <row r="701" spans="1:9">
      <c r="A701" t="s">
        <v>2417</v>
      </c>
      <c r="B701" s="56">
        <v>38976</v>
      </c>
      <c r="C701" t="s">
        <v>931</v>
      </c>
      <c r="D701" t="s">
        <v>932</v>
      </c>
      <c r="E701" t="s">
        <v>937</v>
      </c>
      <c r="F701" t="s">
        <v>932</v>
      </c>
      <c r="G701" t="s">
        <v>937</v>
      </c>
      <c r="H701"/>
      <c r="I701"/>
    </row>
    <row r="702" spans="1:9">
      <c r="A702" t="s">
        <v>2418</v>
      </c>
      <c r="B702" s="56">
        <v>38976</v>
      </c>
      <c r="C702" t="s">
        <v>931</v>
      </c>
      <c r="D702" t="s">
        <v>932</v>
      </c>
      <c r="E702" t="s">
        <v>1172</v>
      </c>
      <c r="F702" t="s">
        <v>932</v>
      </c>
      <c r="G702" t="s">
        <v>2419</v>
      </c>
      <c r="H702" t="s">
        <v>2420</v>
      </c>
      <c r="I702" t="s">
        <v>2421</v>
      </c>
    </row>
    <row r="703" spans="1:9">
      <c r="A703" t="s">
        <v>2422</v>
      </c>
      <c r="B703" s="56">
        <v>33334</v>
      </c>
      <c r="C703" t="s">
        <v>931</v>
      </c>
      <c r="D703" t="s">
        <v>932</v>
      </c>
      <c r="E703" t="s">
        <v>937</v>
      </c>
      <c r="F703" t="s">
        <v>932</v>
      </c>
      <c r="G703" t="s">
        <v>937</v>
      </c>
      <c r="H703" t="s">
        <v>2423</v>
      </c>
      <c r="I703" t="s">
        <v>2424</v>
      </c>
    </row>
    <row r="704" spans="1:9">
      <c r="A704" t="s">
        <v>2425</v>
      </c>
      <c r="B704" s="56">
        <v>39711</v>
      </c>
      <c r="C704" t="s">
        <v>949</v>
      </c>
      <c r="D704" t="s">
        <v>1221</v>
      </c>
      <c r="E704" t="s">
        <v>2426</v>
      </c>
      <c r="F704" t="s">
        <v>1221</v>
      </c>
      <c r="G704" t="s">
        <v>2427</v>
      </c>
      <c r="H704" t="s">
        <v>2428</v>
      </c>
      <c r="I704" t="s">
        <v>1245</v>
      </c>
    </row>
    <row r="705" spans="1:9">
      <c r="A705" t="s">
        <v>2429</v>
      </c>
      <c r="B705" s="56">
        <v>40298</v>
      </c>
      <c r="C705" t="s">
        <v>949</v>
      </c>
      <c r="D705" t="s">
        <v>2430</v>
      </c>
      <c r="E705" t="s">
        <v>2431</v>
      </c>
      <c r="F705" t="s">
        <v>979</v>
      </c>
      <c r="G705" t="s">
        <v>979</v>
      </c>
      <c r="H705" t="s">
        <v>2432</v>
      </c>
      <c r="I705" t="s">
        <v>1063</v>
      </c>
    </row>
    <row r="706" spans="1:9">
      <c r="A706" t="s">
        <v>2433</v>
      </c>
      <c r="B706" s="56">
        <v>36610</v>
      </c>
      <c r="C706" t="s">
        <v>931</v>
      </c>
      <c r="D706" t="s">
        <v>932</v>
      </c>
      <c r="E706" t="s">
        <v>937</v>
      </c>
      <c r="F706" t="s">
        <v>932</v>
      </c>
      <c r="G706" t="s">
        <v>937</v>
      </c>
      <c r="H706" t="s">
        <v>1465</v>
      </c>
      <c r="I706" t="s">
        <v>2434</v>
      </c>
    </row>
    <row r="707" spans="1:9">
      <c r="A707" t="s">
        <v>2435</v>
      </c>
      <c r="B707" s="56">
        <v>35322</v>
      </c>
      <c r="C707" t="s">
        <v>931</v>
      </c>
      <c r="D707" t="s">
        <v>932</v>
      </c>
      <c r="E707" t="s">
        <v>937</v>
      </c>
      <c r="F707"/>
      <c r="G707"/>
      <c r="H707" t="s">
        <v>1234</v>
      </c>
      <c r="I707" t="s">
        <v>1434</v>
      </c>
    </row>
    <row r="708" spans="1:9">
      <c r="A708" t="s">
        <v>2436</v>
      </c>
      <c r="B708" s="56">
        <v>33677</v>
      </c>
      <c r="C708" t="s">
        <v>931</v>
      </c>
      <c r="D708" t="s">
        <v>932</v>
      </c>
      <c r="E708" t="s">
        <v>937</v>
      </c>
      <c r="F708" t="s">
        <v>932</v>
      </c>
      <c r="G708" t="s">
        <v>937</v>
      </c>
      <c r="H708" t="s">
        <v>934</v>
      </c>
      <c r="I708" t="s">
        <v>991</v>
      </c>
    </row>
    <row r="709" spans="1:9">
      <c r="A709" t="s">
        <v>2437</v>
      </c>
      <c r="B709" s="56">
        <v>38073</v>
      </c>
      <c r="C709" t="s">
        <v>931</v>
      </c>
      <c r="D709" t="s">
        <v>932</v>
      </c>
      <c r="E709" t="s">
        <v>937</v>
      </c>
      <c r="F709" t="s">
        <v>932</v>
      </c>
      <c r="G709" t="s">
        <v>937</v>
      </c>
      <c r="H709" t="s">
        <v>934</v>
      </c>
      <c r="I709" t="s">
        <v>2438</v>
      </c>
    </row>
    <row r="710" spans="1:9">
      <c r="A710" t="s">
        <v>2439</v>
      </c>
      <c r="B710" s="56">
        <v>36421</v>
      </c>
      <c r="C710" t="s">
        <v>931</v>
      </c>
      <c r="D710" t="s">
        <v>932</v>
      </c>
      <c r="E710" t="s">
        <v>1461</v>
      </c>
      <c r="F710" t="s">
        <v>932</v>
      </c>
      <c r="G710" t="s">
        <v>1763</v>
      </c>
      <c r="H710" t="s">
        <v>2440</v>
      </c>
      <c r="I710" t="s">
        <v>1187</v>
      </c>
    </row>
    <row r="711" spans="1:9">
      <c r="A711" t="s">
        <v>2441</v>
      </c>
      <c r="B711" s="56">
        <v>40235</v>
      </c>
      <c r="C711" t="s">
        <v>931</v>
      </c>
      <c r="D711" t="s">
        <v>932</v>
      </c>
      <c r="E711" t="s">
        <v>937</v>
      </c>
      <c r="F711"/>
      <c r="G711"/>
      <c r="H711"/>
      <c r="I711"/>
    </row>
    <row r="712" spans="1:9">
      <c r="A712" t="s">
        <v>2442</v>
      </c>
      <c r="B712" s="56">
        <v>40056</v>
      </c>
      <c r="C712" t="s">
        <v>949</v>
      </c>
      <c r="D712" t="s">
        <v>932</v>
      </c>
      <c r="E712" t="s">
        <v>937</v>
      </c>
      <c r="F712" t="s">
        <v>932</v>
      </c>
      <c r="G712" t="s">
        <v>937</v>
      </c>
      <c r="H712" t="s">
        <v>950</v>
      </c>
      <c r="I712" t="s">
        <v>2443</v>
      </c>
    </row>
    <row r="713" spans="1:9">
      <c r="A713" t="s">
        <v>2444</v>
      </c>
      <c r="B713" s="56">
        <v>40075</v>
      </c>
      <c r="C713" t="s">
        <v>931</v>
      </c>
      <c r="D713" t="s">
        <v>932</v>
      </c>
      <c r="E713" t="s">
        <v>937</v>
      </c>
      <c r="F713" t="s">
        <v>932</v>
      </c>
      <c r="G713" t="s">
        <v>937</v>
      </c>
      <c r="H713" t="s">
        <v>2445</v>
      </c>
      <c r="I713" t="s">
        <v>994</v>
      </c>
    </row>
    <row r="714" spans="1:9">
      <c r="A714" t="s">
        <v>2446</v>
      </c>
      <c r="B714" s="56">
        <v>37884</v>
      </c>
      <c r="C714" t="s">
        <v>931</v>
      </c>
      <c r="D714" t="s">
        <v>932</v>
      </c>
      <c r="E714" t="s">
        <v>937</v>
      </c>
      <c r="F714" t="s">
        <v>932</v>
      </c>
      <c r="G714" t="s">
        <v>937</v>
      </c>
      <c r="H714" t="s">
        <v>934</v>
      </c>
      <c r="I714" t="s">
        <v>2447</v>
      </c>
    </row>
    <row r="715" spans="1:9">
      <c r="A715" t="s">
        <v>2448</v>
      </c>
      <c r="B715" s="56">
        <v>38248</v>
      </c>
      <c r="C715" t="s">
        <v>949</v>
      </c>
      <c r="D715" t="s">
        <v>932</v>
      </c>
      <c r="E715" t="s">
        <v>937</v>
      </c>
      <c r="F715"/>
      <c r="G715"/>
      <c r="H715" t="s">
        <v>2449</v>
      </c>
      <c r="I715" t="s">
        <v>1543</v>
      </c>
    </row>
    <row r="716" spans="1:9">
      <c r="A716" t="s">
        <v>2450</v>
      </c>
      <c r="B716" s="56">
        <v>37884</v>
      </c>
      <c r="C716" t="s">
        <v>931</v>
      </c>
      <c r="D716" t="s">
        <v>932</v>
      </c>
      <c r="E716" t="s">
        <v>1318</v>
      </c>
      <c r="F716" t="s">
        <v>932</v>
      </c>
      <c r="G716" t="s">
        <v>937</v>
      </c>
      <c r="H716" t="s">
        <v>2451</v>
      </c>
      <c r="I716" t="s">
        <v>2452</v>
      </c>
    </row>
    <row r="717" spans="1:9">
      <c r="A717" t="s">
        <v>2453</v>
      </c>
      <c r="B717" s="56">
        <v>37884</v>
      </c>
      <c r="C717" t="s">
        <v>931</v>
      </c>
      <c r="D717" t="s">
        <v>932</v>
      </c>
      <c r="E717" t="s">
        <v>937</v>
      </c>
      <c r="F717" t="s">
        <v>932</v>
      </c>
      <c r="G717" t="s">
        <v>937</v>
      </c>
      <c r="H717" t="s">
        <v>2454</v>
      </c>
      <c r="I717" t="s">
        <v>1067</v>
      </c>
    </row>
    <row r="718" spans="1:9">
      <c r="A718" t="s">
        <v>2455</v>
      </c>
      <c r="B718" s="56">
        <v>38794</v>
      </c>
      <c r="C718" t="s">
        <v>949</v>
      </c>
      <c r="D718" t="s">
        <v>932</v>
      </c>
      <c r="E718" t="s">
        <v>937</v>
      </c>
      <c r="F718" t="s">
        <v>932</v>
      </c>
      <c r="G718" t="s">
        <v>937</v>
      </c>
      <c r="H718" t="s">
        <v>1033</v>
      </c>
      <c r="I718" t="s">
        <v>2456</v>
      </c>
    </row>
    <row r="719" spans="1:9">
      <c r="A719" t="s">
        <v>2457</v>
      </c>
      <c r="B719" s="56">
        <v>37884</v>
      </c>
      <c r="C719" t="s">
        <v>931</v>
      </c>
      <c r="D719" t="s">
        <v>1221</v>
      </c>
      <c r="E719" t="s">
        <v>1222</v>
      </c>
      <c r="F719" t="s">
        <v>932</v>
      </c>
      <c r="G719" t="s">
        <v>937</v>
      </c>
      <c r="H719" t="s">
        <v>2458</v>
      </c>
      <c r="I719" t="s">
        <v>2459</v>
      </c>
    </row>
    <row r="720" spans="1:9">
      <c r="A720" t="s">
        <v>2460</v>
      </c>
      <c r="B720" s="56">
        <v>37884</v>
      </c>
      <c r="C720" t="s">
        <v>931</v>
      </c>
      <c r="D720" t="s">
        <v>944</v>
      </c>
      <c r="E720" t="s">
        <v>2461</v>
      </c>
      <c r="F720" t="s">
        <v>944</v>
      </c>
      <c r="G720" t="s">
        <v>2461</v>
      </c>
      <c r="H720" t="s">
        <v>2462</v>
      </c>
      <c r="I720" t="s">
        <v>2463</v>
      </c>
    </row>
    <row r="721" spans="1:9">
      <c r="A721" t="s">
        <v>2464</v>
      </c>
      <c r="B721" s="56">
        <v>37884</v>
      </c>
      <c r="C721" t="s">
        <v>931</v>
      </c>
      <c r="D721" t="s">
        <v>932</v>
      </c>
      <c r="E721" t="s">
        <v>937</v>
      </c>
      <c r="F721" t="s">
        <v>1019</v>
      </c>
      <c r="G721" t="s">
        <v>2465</v>
      </c>
      <c r="H721" t="s">
        <v>2466</v>
      </c>
      <c r="I721" t="s">
        <v>2467</v>
      </c>
    </row>
    <row r="722" spans="1:9">
      <c r="A722" t="s">
        <v>2468</v>
      </c>
      <c r="B722" s="56">
        <v>37884</v>
      </c>
      <c r="C722" t="s">
        <v>931</v>
      </c>
      <c r="D722" t="s">
        <v>932</v>
      </c>
      <c r="E722" t="s">
        <v>937</v>
      </c>
      <c r="F722" t="s">
        <v>932</v>
      </c>
      <c r="G722" t="s">
        <v>937</v>
      </c>
      <c r="H722" t="s">
        <v>2158</v>
      </c>
      <c r="I722" t="s">
        <v>2469</v>
      </c>
    </row>
    <row r="723" spans="1:9">
      <c r="A723" t="s">
        <v>2470</v>
      </c>
      <c r="B723" s="56">
        <v>38248</v>
      </c>
      <c r="C723" t="s">
        <v>931</v>
      </c>
      <c r="D723" t="s">
        <v>932</v>
      </c>
      <c r="E723" t="s">
        <v>1471</v>
      </c>
      <c r="F723" t="s">
        <v>932</v>
      </c>
      <c r="G723" t="s">
        <v>937</v>
      </c>
      <c r="H723" t="s">
        <v>1164</v>
      </c>
      <c r="I723" t="s">
        <v>963</v>
      </c>
    </row>
    <row r="724" spans="1:9">
      <c r="A724" t="s">
        <v>2471</v>
      </c>
      <c r="B724" s="56">
        <v>34034</v>
      </c>
      <c r="C724" t="s">
        <v>931</v>
      </c>
      <c r="D724" t="s">
        <v>932</v>
      </c>
      <c r="E724" t="s">
        <v>937</v>
      </c>
      <c r="F724" t="s">
        <v>932</v>
      </c>
      <c r="G724" t="s">
        <v>937</v>
      </c>
      <c r="H724" t="s">
        <v>2472</v>
      </c>
      <c r="I724" t="s">
        <v>2473</v>
      </c>
    </row>
    <row r="725" spans="1:9">
      <c r="A725" t="s">
        <v>2474</v>
      </c>
      <c r="B725" s="56">
        <v>33677</v>
      </c>
      <c r="C725" t="s">
        <v>931</v>
      </c>
      <c r="D725" t="s">
        <v>932</v>
      </c>
      <c r="E725" t="s">
        <v>937</v>
      </c>
      <c r="F725" t="s">
        <v>932</v>
      </c>
      <c r="G725" t="s">
        <v>937</v>
      </c>
      <c r="H725" t="s">
        <v>934</v>
      </c>
      <c r="I725" t="s">
        <v>991</v>
      </c>
    </row>
    <row r="726" spans="1:9">
      <c r="A726" t="s">
        <v>2475</v>
      </c>
      <c r="B726" s="56">
        <v>34951</v>
      </c>
      <c r="C726" t="s">
        <v>931</v>
      </c>
      <c r="D726" t="s">
        <v>932</v>
      </c>
      <c r="E726" t="s">
        <v>937</v>
      </c>
      <c r="F726" t="s">
        <v>932</v>
      </c>
      <c r="G726" t="s">
        <v>937</v>
      </c>
      <c r="H726" t="s">
        <v>2476</v>
      </c>
      <c r="I726" t="s">
        <v>956</v>
      </c>
    </row>
    <row r="727" spans="1:9">
      <c r="A727" t="s">
        <v>2477</v>
      </c>
      <c r="B727" s="56">
        <v>39893</v>
      </c>
      <c r="C727" t="s">
        <v>931</v>
      </c>
      <c r="D727" t="s">
        <v>932</v>
      </c>
      <c r="E727" t="s">
        <v>937</v>
      </c>
      <c r="F727" t="s">
        <v>932</v>
      </c>
      <c r="G727" t="s">
        <v>2478</v>
      </c>
      <c r="H727" t="s">
        <v>2479</v>
      </c>
      <c r="I727" t="s">
        <v>2480</v>
      </c>
    </row>
    <row r="728" spans="1:9">
      <c r="A728" t="s">
        <v>2481</v>
      </c>
      <c r="B728" s="56">
        <v>39522</v>
      </c>
      <c r="C728" t="s">
        <v>931</v>
      </c>
      <c r="D728" t="s">
        <v>932</v>
      </c>
      <c r="E728" t="s">
        <v>937</v>
      </c>
      <c r="F728" t="s">
        <v>932</v>
      </c>
      <c r="G728" t="s">
        <v>937</v>
      </c>
      <c r="H728" t="s">
        <v>934</v>
      </c>
      <c r="I728" t="s">
        <v>991</v>
      </c>
    </row>
    <row r="729" spans="1:9">
      <c r="A729" t="s">
        <v>2482</v>
      </c>
      <c r="B729" s="56">
        <v>36785</v>
      </c>
      <c r="C729" t="s">
        <v>931</v>
      </c>
      <c r="D729" t="s">
        <v>932</v>
      </c>
      <c r="E729" t="s">
        <v>937</v>
      </c>
      <c r="F729" t="s">
        <v>932</v>
      </c>
      <c r="G729" t="s">
        <v>937</v>
      </c>
      <c r="H729" t="s">
        <v>2243</v>
      </c>
      <c r="I729" t="s">
        <v>2483</v>
      </c>
    </row>
    <row r="730" spans="1:9">
      <c r="A730" t="s">
        <v>2484</v>
      </c>
      <c r="B730" s="56">
        <v>39158</v>
      </c>
      <c r="C730" t="s">
        <v>931</v>
      </c>
      <c r="D730" t="s">
        <v>932</v>
      </c>
      <c r="E730" t="s">
        <v>937</v>
      </c>
      <c r="F730" t="s">
        <v>932</v>
      </c>
      <c r="G730" t="s">
        <v>937</v>
      </c>
      <c r="H730"/>
      <c r="I730"/>
    </row>
    <row r="731" spans="1:9">
      <c r="A731" t="s">
        <v>2485</v>
      </c>
      <c r="B731" s="56">
        <v>39522</v>
      </c>
      <c r="C731" t="s">
        <v>931</v>
      </c>
      <c r="D731" t="s">
        <v>932</v>
      </c>
      <c r="E731" t="s">
        <v>937</v>
      </c>
      <c r="F731"/>
      <c r="G731"/>
      <c r="H731"/>
      <c r="I731"/>
    </row>
    <row r="732" spans="1:9">
      <c r="A732" t="s">
        <v>2486</v>
      </c>
      <c r="B732" s="56">
        <v>40257</v>
      </c>
      <c r="C732" t="s">
        <v>931</v>
      </c>
      <c r="D732" t="s">
        <v>932</v>
      </c>
      <c r="E732" t="s">
        <v>1111</v>
      </c>
      <c r="F732" t="s">
        <v>932</v>
      </c>
      <c r="G732" t="s">
        <v>1111</v>
      </c>
      <c r="H732" t="s">
        <v>2487</v>
      </c>
      <c r="I732" t="s">
        <v>2488</v>
      </c>
    </row>
    <row r="733" spans="1:9">
      <c r="A733" t="s">
        <v>2489</v>
      </c>
      <c r="B733" s="56">
        <v>33488</v>
      </c>
      <c r="C733" t="s">
        <v>931</v>
      </c>
      <c r="D733" t="s">
        <v>932</v>
      </c>
      <c r="E733" t="s">
        <v>937</v>
      </c>
      <c r="F733" t="s">
        <v>932</v>
      </c>
      <c r="G733" t="s">
        <v>937</v>
      </c>
      <c r="H733" t="s">
        <v>1336</v>
      </c>
      <c r="I733" t="s">
        <v>2490</v>
      </c>
    </row>
    <row r="734" spans="1:9">
      <c r="A734" t="s">
        <v>2491</v>
      </c>
      <c r="B734" s="56">
        <v>36239</v>
      </c>
      <c r="C734" t="s">
        <v>931</v>
      </c>
      <c r="D734" t="s">
        <v>932</v>
      </c>
      <c r="E734" t="s">
        <v>1172</v>
      </c>
      <c r="F734"/>
      <c r="G734"/>
      <c r="H734"/>
      <c r="I734"/>
    </row>
    <row r="735" spans="1:9">
      <c r="A735" t="s">
        <v>2492</v>
      </c>
      <c r="B735" s="56">
        <v>34951</v>
      </c>
      <c r="C735" t="s">
        <v>931</v>
      </c>
      <c r="D735" t="s">
        <v>932</v>
      </c>
      <c r="E735" t="s">
        <v>937</v>
      </c>
      <c r="F735"/>
      <c r="G735"/>
      <c r="H735"/>
      <c r="I735"/>
    </row>
    <row r="736" spans="1:9">
      <c r="A736" t="s">
        <v>2493</v>
      </c>
      <c r="B736" s="56">
        <v>34951</v>
      </c>
      <c r="C736" t="s">
        <v>931</v>
      </c>
      <c r="D736" t="s">
        <v>932</v>
      </c>
      <c r="E736" t="s">
        <v>937</v>
      </c>
      <c r="F736" t="s">
        <v>932</v>
      </c>
      <c r="G736" t="s">
        <v>937</v>
      </c>
      <c r="H736" t="s">
        <v>1658</v>
      </c>
      <c r="I736" t="s">
        <v>1691</v>
      </c>
    </row>
    <row r="737" spans="1:9">
      <c r="A737" t="s">
        <v>2494</v>
      </c>
      <c r="B737" s="56">
        <v>36050</v>
      </c>
      <c r="C737" t="s">
        <v>931</v>
      </c>
      <c r="D737" t="s">
        <v>932</v>
      </c>
      <c r="E737" t="s">
        <v>937</v>
      </c>
      <c r="F737" t="s">
        <v>932</v>
      </c>
      <c r="G737" t="s">
        <v>937</v>
      </c>
      <c r="H737" t="s">
        <v>950</v>
      </c>
      <c r="I737" t="s">
        <v>1112</v>
      </c>
    </row>
    <row r="738" spans="1:9">
      <c r="A738" t="s">
        <v>2495</v>
      </c>
      <c r="B738" s="56">
        <v>38248</v>
      </c>
      <c r="C738" t="s">
        <v>931</v>
      </c>
      <c r="D738" t="s">
        <v>932</v>
      </c>
      <c r="E738" t="s">
        <v>937</v>
      </c>
      <c r="F738"/>
      <c r="G738"/>
      <c r="H738" t="s">
        <v>2496</v>
      </c>
      <c r="I738" t="s">
        <v>1918</v>
      </c>
    </row>
    <row r="739" spans="1:9">
      <c r="A739" t="s">
        <v>2497</v>
      </c>
      <c r="B739" s="56">
        <v>36785</v>
      </c>
      <c r="C739" t="s">
        <v>931</v>
      </c>
      <c r="D739" t="s">
        <v>932</v>
      </c>
      <c r="E739" t="s">
        <v>937</v>
      </c>
      <c r="F739" t="s">
        <v>932</v>
      </c>
      <c r="G739" t="s">
        <v>937</v>
      </c>
      <c r="H739" t="s">
        <v>950</v>
      </c>
      <c r="I739" t="s">
        <v>2498</v>
      </c>
    </row>
    <row r="740" spans="1:9">
      <c r="A740" t="s">
        <v>2499</v>
      </c>
      <c r="B740" s="56">
        <v>39626</v>
      </c>
      <c r="C740" t="s">
        <v>931</v>
      </c>
      <c r="D740" t="s">
        <v>932</v>
      </c>
      <c r="E740" t="s">
        <v>937</v>
      </c>
      <c r="F740" t="s">
        <v>932</v>
      </c>
      <c r="G740" t="s">
        <v>937</v>
      </c>
      <c r="H740" t="s">
        <v>2500</v>
      </c>
      <c r="I740" t="s">
        <v>2501</v>
      </c>
    </row>
    <row r="741" spans="1:9">
      <c r="A741" t="s">
        <v>2502</v>
      </c>
      <c r="B741" s="56">
        <v>40257</v>
      </c>
      <c r="C741" t="s">
        <v>931</v>
      </c>
      <c r="D741" t="s">
        <v>932</v>
      </c>
      <c r="E741" t="s">
        <v>1471</v>
      </c>
      <c r="F741"/>
      <c r="G741"/>
      <c r="H741"/>
      <c r="I741"/>
    </row>
    <row r="742" spans="1:9">
      <c r="A742" t="s">
        <v>2503</v>
      </c>
      <c r="B742" s="56">
        <v>39893</v>
      </c>
      <c r="C742" t="s">
        <v>931</v>
      </c>
      <c r="D742" t="s">
        <v>932</v>
      </c>
      <c r="E742" t="s">
        <v>937</v>
      </c>
      <c r="F742" t="s">
        <v>932</v>
      </c>
      <c r="G742" t="s">
        <v>937</v>
      </c>
      <c r="H742" t="s">
        <v>2019</v>
      </c>
      <c r="I742" t="s">
        <v>2504</v>
      </c>
    </row>
    <row r="743" spans="1:9">
      <c r="A743" t="s">
        <v>2505</v>
      </c>
      <c r="B743" s="56">
        <v>36974</v>
      </c>
      <c r="C743" t="s">
        <v>931</v>
      </c>
      <c r="D743" t="s">
        <v>932</v>
      </c>
      <c r="E743" t="s">
        <v>937</v>
      </c>
      <c r="F743" t="s">
        <v>932</v>
      </c>
      <c r="G743" t="s">
        <v>937</v>
      </c>
      <c r="H743" t="s">
        <v>1234</v>
      </c>
      <c r="I743" t="s">
        <v>1434</v>
      </c>
    </row>
    <row r="744" spans="1:9">
      <c r="A744" t="s">
        <v>2506</v>
      </c>
      <c r="B744" s="56">
        <v>43220</v>
      </c>
      <c r="C744" t="s">
        <v>931</v>
      </c>
      <c r="D744" t="s">
        <v>932</v>
      </c>
      <c r="E744" t="s">
        <v>937</v>
      </c>
      <c r="F744" t="s">
        <v>932</v>
      </c>
      <c r="G744" t="s">
        <v>937</v>
      </c>
      <c r="H744" t="s">
        <v>2507</v>
      </c>
      <c r="I744" t="s">
        <v>1455</v>
      </c>
    </row>
    <row r="745" spans="1:9">
      <c r="A745" t="s">
        <v>2508</v>
      </c>
      <c r="B745" s="56">
        <v>41201</v>
      </c>
      <c r="C745" t="s">
        <v>949</v>
      </c>
      <c r="D745" t="s">
        <v>932</v>
      </c>
      <c r="E745" t="s">
        <v>937</v>
      </c>
      <c r="F745" t="s">
        <v>932</v>
      </c>
      <c r="G745" t="s">
        <v>937</v>
      </c>
      <c r="H745" t="s">
        <v>993</v>
      </c>
      <c r="I745" t="s">
        <v>1368</v>
      </c>
    </row>
    <row r="746" spans="1:9">
      <c r="A746" t="s">
        <v>2509</v>
      </c>
      <c r="B746" s="56">
        <v>43798</v>
      </c>
      <c r="C746" t="s">
        <v>987</v>
      </c>
      <c r="D746" t="s">
        <v>932</v>
      </c>
      <c r="E746" t="s">
        <v>933</v>
      </c>
      <c r="F746" t="s">
        <v>932</v>
      </c>
      <c r="G746" t="s">
        <v>933</v>
      </c>
      <c r="H746" t="s">
        <v>2377</v>
      </c>
      <c r="I746" t="s">
        <v>2510</v>
      </c>
    </row>
    <row r="747" spans="1:9">
      <c r="A747" t="s">
        <v>2511</v>
      </c>
      <c r="B747" s="56">
        <v>38073</v>
      </c>
      <c r="C747" t="s">
        <v>949</v>
      </c>
      <c r="D747" t="s">
        <v>932</v>
      </c>
      <c r="E747" t="s">
        <v>953</v>
      </c>
      <c r="F747" t="s">
        <v>932</v>
      </c>
      <c r="G747" t="s">
        <v>953</v>
      </c>
      <c r="H747" t="s">
        <v>2512</v>
      </c>
      <c r="I747" t="s">
        <v>994</v>
      </c>
    </row>
    <row r="748" spans="1:9">
      <c r="A748" t="s">
        <v>2513</v>
      </c>
      <c r="B748" s="56">
        <v>35322</v>
      </c>
      <c r="C748" t="s">
        <v>931</v>
      </c>
      <c r="D748" t="s">
        <v>932</v>
      </c>
      <c r="E748" t="s">
        <v>937</v>
      </c>
      <c r="F748" t="s">
        <v>932</v>
      </c>
      <c r="G748" t="s">
        <v>937</v>
      </c>
      <c r="H748" t="s">
        <v>1252</v>
      </c>
      <c r="I748" t="s">
        <v>2514</v>
      </c>
    </row>
    <row r="749" spans="1:9">
      <c r="A749" t="s">
        <v>2515</v>
      </c>
      <c r="B749" s="56">
        <v>43756</v>
      </c>
      <c r="C749" t="s">
        <v>987</v>
      </c>
      <c r="D749" t="s">
        <v>932</v>
      </c>
      <c r="E749" t="s">
        <v>937</v>
      </c>
      <c r="F749" t="s">
        <v>932</v>
      </c>
      <c r="G749" t="s">
        <v>937</v>
      </c>
      <c r="H749" t="s">
        <v>2516</v>
      </c>
      <c r="I749" t="s">
        <v>963</v>
      </c>
    </row>
    <row r="750" spans="1:9">
      <c r="A750" t="s">
        <v>2517</v>
      </c>
      <c r="B750" s="56">
        <v>34587</v>
      </c>
      <c r="C750" t="s">
        <v>931</v>
      </c>
      <c r="D750" t="s">
        <v>932</v>
      </c>
      <c r="E750" t="s">
        <v>937</v>
      </c>
      <c r="F750" t="s">
        <v>932</v>
      </c>
      <c r="G750" t="s">
        <v>937</v>
      </c>
      <c r="H750" t="s">
        <v>1658</v>
      </c>
      <c r="I750" t="s">
        <v>2518</v>
      </c>
    </row>
    <row r="751" spans="1:9">
      <c r="A751" t="s">
        <v>2519</v>
      </c>
      <c r="B751" s="56">
        <v>38451</v>
      </c>
      <c r="C751" t="s">
        <v>931</v>
      </c>
      <c r="D751" t="s">
        <v>932</v>
      </c>
      <c r="E751" t="s">
        <v>937</v>
      </c>
      <c r="F751" t="s">
        <v>932</v>
      </c>
      <c r="G751" t="s">
        <v>937</v>
      </c>
      <c r="H751" t="s">
        <v>1059</v>
      </c>
      <c r="I751" t="s">
        <v>2520</v>
      </c>
    </row>
    <row r="752" spans="1:9">
      <c r="A752" t="s">
        <v>2521</v>
      </c>
      <c r="B752" s="56">
        <v>38794</v>
      </c>
      <c r="C752" t="s">
        <v>949</v>
      </c>
      <c r="D752" t="s">
        <v>932</v>
      </c>
      <c r="E752" t="s">
        <v>937</v>
      </c>
      <c r="F752" t="s">
        <v>932</v>
      </c>
      <c r="G752" t="s">
        <v>937</v>
      </c>
      <c r="H752" t="s">
        <v>993</v>
      </c>
      <c r="I752" t="s">
        <v>1187</v>
      </c>
    </row>
    <row r="753" spans="1:9">
      <c r="A753" t="s">
        <v>2522</v>
      </c>
      <c r="B753" s="56">
        <v>40075</v>
      </c>
      <c r="C753" t="s">
        <v>949</v>
      </c>
      <c r="D753" t="s">
        <v>932</v>
      </c>
      <c r="E753" t="s">
        <v>937</v>
      </c>
      <c r="F753" t="s">
        <v>932</v>
      </c>
      <c r="G753" t="s">
        <v>937</v>
      </c>
      <c r="H753" t="s">
        <v>1684</v>
      </c>
      <c r="I753" t="s">
        <v>2523</v>
      </c>
    </row>
    <row r="754" spans="1:9">
      <c r="A754" t="s">
        <v>2524</v>
      </c>
      <c r="B754" s="56">
        <v>39711</v>
      </c>
      <c r="C754" t="s">
        <v>931</v>
      </c>
      <c r="D754" t="s">
        <v>932</v>
      </c>
      <c r="E754" t="s">
        <v>937</v>
      </c>
      <c r="F754" t="s">
        <v>932</v>
      </c>
      <c r="G754" t="s">
        <v>937</v>
      </c>
      <c r="H754" t="s">
        <v>988</v>
      </c>
      <c r="I754" t="s">
        <v>2525</v>
      </c>
    </row>
    <row r="755" spans="1:9">
      <c r="A755" t="s">
        <v>2526</v>
      </c>
      <c r="B755" s="56">
        <v>40235</v>
      </c>
      <c r="C755" t="s">
        <v>949</v>
      </c>
      <c r="D755" t="s">
        <v>944</v>
      </c>
      <c r="E755" t="s">
        <v>2527</v>
      </c>
      <c r="F755"/>
      <c r="G755"/>
      <c r="H755"/>
      <c r="I755"/>
    </row>
    <row r="756" spans="1:9">
      <c r="A756" t="s">
        <v>2528</v>
      </c>
      <c r="B756" s="56">
        <v>41243</v>
      </c>
      <c r="C756" t="s">
        <v>931</v>
      </c>
      <c r="D756" t="s">
        <v>932</v>
      </c>
      <c r="E756" t="s">
        <v>937</v>
      </c>
      <c r="F756" t="s">
        <v>932</v>
      </c>
      <c r="G756" t="s">
        <v>937</v>
      </c>
      <c r="H756" t="s">
        <v>2529</v>
      </c>
      <c r="I756" t="s">
        <v>1368</v>
      </c>
    </row>
    <row r="757" spans="1:9">
      <c r="A757" t="s">
        <v>2530</v>
      </c>
      <c r="B757" s="56">
        <v>39893</v>
      </c>
      <c r="C757" t="s">
        <v>949</v>
      </c>
      <c r="D757" t="s">
        <v>932</v>
      </c>
      <c r="E757" t="s">
        <v>1086</v>
      </c>
      <c r="F757" t="s">
        <v>932</v>
      </c>
      <c r="G757" t="s">
        <v>1086</v>
      </c>
      <c r="H757" t="s">
        <v>1252</v>
      </c>
      <c r="I757" t="s">
        <v>994</v>
      </c>
    </row>
    <row r="758" spans="1:9">
      <c r="A758" t="s">
        <v>2531</v>
      </c>
      <c r="B758" s="56">
        <v>39994</v>
      </c>
      <c r="C758" t="s">
        <v>949</v>
      </c>
      <c r="D758" t="s">
        <v>932</v>
      </c>
      <c r="E758" t="s">
        <v>937</v>
      </c>
      <c r="F758" t="s">
        <v>932</v>
      </c>
      <c r="G758" t="s">
        <v>1208</v>
      </c>
      <c r="H758"/>
      <c r="I758"/>
    </row>
    <row r="759" spans="1:9">
      <c r="A759" t="s">
        <v>2532</v>
      </c>
      <c r="B759" s="56">
        <v>34223</v>
      </c>
      <c r="C759" t="s">
        <v>931</v>
      </c>
      <c r="D759" t="s">
        <v>932</v>
      </c>
      <c r="E759" t="s">
        <v>937</v>
      </c>
      <c r="F759" t="s">
        <v>932</v>
      </c>
      <c r="G759" t="s">
        <v>937</v>
      </c>
      <c r="H759" t="s">
        <v>2533</v>
      </c>
      <c r="I759" t="s">
        <v>1067</v>
      </c>
    </row>
    <row r="760" spans="1:9">
      <c r="A760" t="s">
        <v>2534</v>
      </c>
      <c r="B760" s="56">
        <v>38976</v>
      </c>
      <c r="C760" t="s">
        <v>931</v>
      </c>
      <c r="D760" t="s">
        <v>932</v>
      </c>
      <c r="E760" t="s">
        <v>937</v>
      </c>
      <c r="F760" t="s">
        <v>932</v>
      </c>
      <c r="G760" t="s">
        <v>937</v>
      </c>
      <c r="H760" t="s">
        <v>1059</v>
      </c>
      <c r="I760" t="s">
        <v>1193</v>
      </c>
    </row>
    <row r="761" spans="1:9">
      <c r="A761" t="s">
        <v>2535</v>
      </c>
      <c r="B761" s="56">
        <v>39158</v>
      </c>
      <c r="C761" t="s">
        <v>931</v>
      </c>
      <c r="D761" t="s">
        <v>932</v>
      </c>
      <c r="E761" t="s">
        <v>937</v>
      </c>
      <c r="F761" t="s">
        <v>1221</v>
      </c>
      <c r="G761" t="s">
        <v>1222</v>
      </c>
      <c r="H761" t="s">
        <v>2536</v>
      </c>
      <c r="I761" t="s">
        <v>2537</v>
      </c>
    </row>
    <row r="762" spans="1:9">
      <c r="A762" t="s">
        <v>2538</v>
      </c>
      <c r="B762" s="56">
        <v>40298</v>
      </c>
      <c r="C762" t="s">
        <v>931</v>
      </c>
      <c r="D762" t="s">
        <v>932</v>
      </c>
      <c r="E762" t="s">
        <v>937</v>
      </c>
      <c r="F762" t="s">
        <v>932</v>
      </c>
      <c r="G762" t="s">
        <v>937</v>
      </c>
      <c r="H762" t="s">
        <v>934</v>
      </c>
      <c r="I762" t="s">
        <v>2539</v>
      </c>
    </row>
    <row r="763" spans="1:9">
      <c r="A763" t="s">
        <v>2540</v>
      </c>
      <c r="B763" s="56">
        <v>35140</v>
      </c>
      <c r="C763" t="s">
        <v>931</v>
      </c>
      <c r="D763" t="s">
        <v>932</v>
      </c>
      <c r="E763" t="s">
        <v>937</v>
      </c>
      <c r="F763" t="s">
        <v>932</v>
      </c>
      <c r="G763" t="s">
        <v>937</v>
      </c>
      <c r="H763" t="s">
        <v>1331</v>
      </c>
      <c r="I763" t="s">
        <v>1144</v>
      </c>
    </row>
    <row r="764" spans="1:9">
      <c r="A764" t="s">
        <v>2541</v>
      </c>
      <c r="B764" s="56">
        <v>34587</v>
      </c>
      <c r="C764" t="s">
        <v>931</v>
      </c>
      <c r="D764" t="s">
        <v>932</v>
      </c>
      <c r="E764" t="s">
        <v>937</v>
      </c>
      <c r="F764" t="s">
        <v>932</v>
      </c>
      <c r="G764" t="s">
        <v>937</v>
      </c>
      <c r="H764" t="s">
        <v>2542</v>
      </c>
      <c r="I764" t="s">
        <v>2543</v>
      </c>
    </row>
    <row r="765" spans="1:9">
      <c r="A765" t="s">
        <v>2544</v>
      </c>
      <c r="B765" s="56">
        <v>37695</v>
      </c>
      <c r="C765" t="s">
        <v>931</v>
      </c>
      <c r="D765" t="s">
        <v>932</v>
      </c>
      <c r="E765" t="s">
        <v>937</v>
      </c>
      <c r="F765"/>
      <c r="G765"/>
      <c r="H765"/>
      <c r="I765"/>
    </row>
    <row r="766" spans="1:9">
      <c r="A766" t="s">
        <v>2545</v>
      </c>
      <c r="B766" s="56">
        <v>39933</v>
      </c>
      <c r="C766" t="s">
        <v>931</v>
      </c>
      <c r="D766" t="s">
        <v>932</v>
      </c>
      <c r="E766" t="s">
        <v>937</v>
      </c>
      <c r="F766"/>
      <c r="G766"/>
      <c r="H766" t="s">
        <v>934</v>
      </c>
      <c r="I766" t="s">
        <v>991</v>
      </c>
    </row>
    <row r="767" spans="1:9">
      <c r="A767" t="s">
        <v>2546</v>
      </c>
      <c r="B767" s="56">
        <v>38976</v>
      </c>
      <c r="C767" t="s">
        <v>931</v>
      </c>
      <c r="D767" t="s">
        <v>932</v>
      </c>
      <c r="E767" t="s">
        <v>937</v>
      </c>
      <c r="F767" t="s">
        <v>932</v>
      </c>
      <c r="G767" t="s">
        <v>937</v>
      </c>
      <c r="H767" t="s">
        <v>2547</v>
      </c>
      <c r="I767" t="s">
        <v>2548</v>
      </c>
    </row>
    <row r="768" spans="1:9">
      <c r="A768" t="s">
        <v>2549</v>
      </c>
      <c r="B768" s="56">
        <v>39522</v>
      </c>
      <c r="C768" t="s">
        <v>931</v>
      </c>
      <c r="D768" t="s">
        <v>932</v>
      </c>
      <c r="E768" t="s">
        <v>1854</v>
      </c>
      <c r="F768" t="s">
        <v>932</v>
      </c>
      <c r="G768" t="s">
        <v>937</v>
      </c>
      <c r="H768" t="s">
        <v>2550</v>
      </c>
      <c r="I768" t="s">
        <v>2551</v>
      </c>
    </row>
    <row r="769" spans="1:9">
      <c r="A769" t="s">
        <v>2552</v>
      </c>
      <c r="B769" s="56">
        <v>39340</v>
      </c>
      <c r="C769" t="s">
        <v>931</v>
      </c>
      <c r="D769" t="s">
        <v>932</v>
      </c>
      <c r="E769" t="s">
        <v>937</v>
      </c>
      <c r="F769" t="s">
        <v>932</v>
      </c>
      <c r="G769" t="s">
        <v>937</v>
      </c>
      <c r="H769" t="s">
        <v>2553</v>
      </c>
      <c r="I769" t="s">
        <v>2554</v>
      </c>
    </row>
    <row r="770" spans="1:9">
      <c r="A770" t="s">
        <v>2555</v>
      </c>
      <c r="B770" s="56">
        <v>38976</v>
      </c>
      <c r="C770" t="s">
        <v>949</v>
      </c>
      <c r="D770" t="s">
        <v>932</v>
      </c>
      <c r="E770" t="s">
        <v>937</v>
      </c>
      <c r="F770"/>
      <c r="G770"/>
      <c r="H770"/>
      <c r="I770"/>
    </row>
    <row r="771" spans="1:9">
      <c r="A771" t="s">
        <v>2556</v>
      </c>
      <c r="B771" s="56">
        <v>37695</v>
      </c>
      <c r="C771" t="s">
        <v>931</v>
      </c>
      <c r="D771" t="s">
        <v>932</v>
      </c>
      <c r="E771" t="s">
        <v>937</v>
      </c>
      <c r="F771" t="s">
        <v>932</v>
      </c>
      <c r="G771" t="s">
        <v>937</v>
      </c>
      <c r="H771" t="s">
        <v>2557</v>
      </c>
      <c r="I771" t="s">
        <v>2558</v>
      </c>
    </row>
    <row r="772" spans="1:9">
      <c r="A772" t="s">
        <v>2559</v>
      </c>
      <c r="B772" s="56">
        <v>36974</v>
      </c>
      <c r="C772" t="s">
        <v>931</v>
      </c>
      <c r="D772" t="s">
        <v>932</v>
      </c>
      <c r="E772" t="s">
        <v>937</v>
      </c>
      <c r="F772" t="s">
        <v>932</v>
      </c>
      <c r="G772" t="s">
        <v>937</v>
      </c>
      <c r="H772" t="s">
        <v>2560</v>
      </c>
      <c r="I772" t="s">
        <v>1543</v>
      </c>
    </row>
    <row r="773" spans="1:9">
      <c r="A773" t="s">
        <v>2561</v>
      </c>
      <c r="B773" s="56">
        <v>36610</v>
      </c>
      <c r="C773" t="s">
        <v>931</v>
      </c>
      <c r="D773" t="s">
        <v>932</v>
      </c>
      <c r="E773" t="s">
        <v>937</v>
      </c>
      <c r="F773" t="s">
        <v>932</v>
      </c>
      <c r="G773" t="s">
        <v>937</v>
      </c>
      <c r="H773" t="s">
        <v>1090</v>
      </c>
      <c r="I773" t="s">
        <v>1100</v>
      </c>
    </row>
    <row r="774" spans="1:9">
      <c r="A774" t="s">
        <v>2562</v>
      </c>
      <c r="B774" s="56">
        <v>38794</v>
      </c>
      <c r="C774" t="s">
        <v>931</v>
      </c>
      <c r="D774" t="s">
        <v>944</v>
      </c>
      <c r="E774" t="s">
        <v>2563</v>
      </c>
      <c r="F774" t="s">
        <v>944</v>
      </c>
      <c r="G774" t="s">
        <v>2563</v>
      </c>
      <c r="H774" t="s">
        <v>2564</v>
      </c>
      <c r="I774" t="s">
        <v>2558</v>
      </c>
    </row>
    <row r="775" spans="1:9">
      <c r="A775" t="s">
        <v>2565</v>
      </c>
      <c r="B775" s="56">
        <v>41201</v>
      </c>
      <c r="C775" t="s">
        <v>931</v>
      </c>
      <c r="D775" t="s">
        <v>932</v>
      </c>
      <c r="E775" t="s">
        <v>937</v>
      </c>
      <c r="F775"/>
      <c r="G775"/>
      <c r="H775" t="s">
        <v>934</v>
      </c>
      <c r="I775" t="s">
        <v>991</v>
      </c>
    </row>
    <row r="776" spans="1:9">
      <c r="A776" t="s">
        <v>2566</v>
      </c>
      <c r="B776" s="56">
        <v>40257</v>
      </c>
      <c r="C776" t="s">
        <v>931</v>
      </c>
      <c r="D776" t="s">
        <v>944</v>
      </c>
      <c r="E776" t="s">
        <v>2567</v>
      </c>
      <c r="F776"/>
      <c r="G776"/>
      <c r="H776"/>
      <c r="I776"/>
    </row>
    <row r="777" spans="1:9">
      <c r="A777" t="s">
        <v>2568</v>
      </c>
      <c r="B777" s="56">
        <v>38073</v>
      </c>
      <c r="C777" t="s">
        <v>931</v>
      </c>
      <c r="D777" t="s">
        <v>932</v>
      </c>
      <c r="E777" t="s">
        <v>937</v>
      </c>
      <c r="F777" t="s">
        <v>932</v>
      </c>
      <c r="G777" t="s">
        <v>937</v>
      </c>
      <c r="H777" t="s">
        <v>2569</v>
      </c>
      <c r="I777" t="s">
        <v>2570</v>
      </c>
    </row>
    <row r="778" spans="1:9">
      <c r="A778" t="s">
        <v>2571</v>
      </c>
      <c r="B778" s="56">
        <v>40628</v>
      </c>
      <c r="C778" t="s">
        <v>931</v>
      </c>
      <c r="D778" t="s">
        <v>932</v>
      </c>
      <c r="E778" t="s">
        <v>937</v>
      </c>
      <c r="F778" t="s">
        <v>2572</v>
      </c>
      <c r="G778" t="s">
        <v>979</v>
      </c>
      <c r="H778" t="s">
        <v>1670</v>
      </c>
      <c r="I778" t="s">
        <v>2573</v>
      </c>
    </row>
    <row r="779" spans="1:9">
      <c r="A779" t="s">
        <v>2574</v>
      </c>
      <c r="B779" s="56">
        <v>39711</v>
      </c>
      <c r="C779" t="s">
        <v>931</v>
      </c>
      <c r="D779" t="s">
        <v>932</v>
      </c>
      <c r="E779" t="s">
        <v>937</v>
      </c>
      <c r="F779" t="s">
        <v>932</v>
      </c>
      <c r="G779" t="s">
        <v>953</v>
      </c>
      <c r="H779" t="s">
        <v>934</v>
      </c>
      <c r="I779" t="s">
        <v>2575</v>
      </c>
    </row>
    <row r="780" spans="1:9">
      <c r="A780" t="s">
        <v>2576</v>
      </c>
      <c r="B780" s="56">
        <v>38976</v>
      </c>
      <c r="C780" t="s">
        <v>931</v>
      </c>
      <c r="D780" t="s">
        <v>932</v>
      </c>
      <c r="E780" t="s">
        <v>937</v>
      </c>
      <c r="F780" t="s">
        <v>932</v>
      </c>
      <c r="G780" t="s">
        <v>937</v>
      </c>
      <c r="H780" t="s">
        <v>2577</v>
      </c>
      <c r="I780" t="s">
        <v>979</v>
      </c>
    </row>
    <row r="781" spans="1:9">
      <c r="A781" t="s">
        <v>2578</v>
      </c>
      <c r="B781" s="56">
        <v>37884</v>
      </c>
      <c r="C781" t="s">
        <v>931</v>
      </c>
      <c r="D781" t="s">
        <v>932</v>
      </c>
      <c r="E781" t="s">
        <v>937</v>
      </c>
      <c r="F781"/>
      <c r="G781"/>
      <c r="H781" t="s">
        <v>2579</v>
      </c>
      <c r="I781" t="s">
        <v>994</v>
      </c>
    </row>
    <row r="782" spans="1:9">
      <c r="A782" t="s">
        <v>2580</v>
      </c>
      <c r="B782" s="56">
        <v>32942</v>
      </c>
      <c r="C782" t="s">
        <v>931</v>
      </c>
      <c r="D782" t="s">
        <v>932</v>
      </c>
      <c r="E782" t="s">
        <v>937</v>
      </c>
      <c r="F782" t="s">
        <v>1123</v>
      </c>
      <c r="G782" t="s">
        <v>1528</v>
      </c>
      <c r="H782" t="s">
        <v>2581</v>
      </c>
      <c r="I782" t="s">
        <v>2582</v>
      </c>
    </row>
    <row r="783" spans="1:9">
      <c r="A783" t="s">
        <v>2583</v>
      </c>
      <c r="B783" s="56">
        <v>39340</v>
      </c>
      <c r="C783" t="s">
        <v>931</v>
      </c>
      <c r="D783" t="s">
        <v>932</v>
      </c>
      <c r="E783" t="s">
        <v>937</v>
      </c>
      <c r="F783" t="s">
        <v>932</v>
      </c>
      <c r="G783" t="s">
        <v>937</v>
      </c>
      <c r="H783" t="s">
        <v>2584</v>
      </c>
      <c r="I783" t="s">
        <v>2585</v>
      </c>
    </row>
    <row r="784" spans="1:9">
      <c r="A784" t="s">
        <v>2586</v>
      </c>
      <c r="B784" s="56">
        <v>39158</v>
      </c>
      <c r="C784" t="s">
        <v>931</v>
      </c>
      <c r="D784"/>
      <c r="E784"/>
      <c r="F784"/>
      <c r="G784"/>
      <c r="H784"/>
      <c r="I784"/>
    </row>
    <row r="785" spans="1:9">
      <c r="A785" t="s">
        <v>2587</v>
      </c>
      <c r="B785" s="56">
        <v>39522</v>
      </c>
      <c r="C785" t="s">
        <v>931</v>
      </c>
      <c r="D785" t="s">
        <v>932</v>
      </c>
      <c r="E785" t="s">
        <v>937</v>
      </c>
      <c r="F785" t="s">
        <v>932</v>
      </c>
      <c r="G785" t="s">
        <v>937</v>
      </c>
      <c r="H785" t="s">
        <v>2263</v>
      </c>
      <c r="I785" t="s">
        <v>1543</v>
      </c>
    </row>
    <row r="786" spans="1:9">
      <c r="A786" t="s">
        <v>2588</v>
      </c>
      <c r="B786" s="56">
        <v>38612</v>
      </c>
      <c r="C786" t="s">
        <v>931</v>
      </c>
      <c r="D786"/>
      <c r="E786"/>
      <c r="F786" t="s">
        <v>932</v>
      </c>
      <c r="G786" t="s">
        <v>937</v>
      </c>
      <c r="H786" t="s">
        <v>2589</v>
      </c>
      <c r="I786" t="s">
        <v>2590</v>
      </c>
    </row>
    <row r="787" spans="1:9">
      <c r="A787" t="s">
        <v>2591</v>
      </c>
      <c r="B787" s="56">
        <v>37884</v>
      </c>
      <c r="C787" t="s">
        <v>949</v>
      </c>
      <c r="D787" t="s">
        <v>932</v>
      </c>
      <c r="E787" t="s">
        <v>937</v>
      </c>
      <c r="F787"/>
      <c r="G787"/>
      <c r="H787"/>
      <c r="I787"/>
    </row>
    <row r="788" spans="1:9">
      <c r="A788" t="s">
        <v>2592</v>
      </c>
      <c r="B788" s="56">
        <v>39522</v>
      </c>
      <c r="C788" t="s">
        <v>931</v>
      </c>
      <c r="D788" t="s">
        <v>932</v>
      </c>
      <c r="E788" t="s">
        <v>937</v>
      </c>
      <c r="F788" t="s">
        <v>932</v>
      </c>
      <c r="G788" t="s">
        <v>937</v>
      </c>
      <c r="H788" t="s">
        <v>2593</v>
      </c>
      <c r="I788" t="s">
        <v>2365</v>
      </c>
    </row>
    <row r="789" spans="1:9">
      <c r="A789" t="s">
        <v>2594</v>
      </c>
      <c r="B789" s="56">
        <v>39158</v>
      </c>
      <c r="C789" t="s">
        <v>931</v>
      </c>
      <c r="D789" t="s">
        <v>932</v>
      </c>
      <c r="E789" t="s">
        <v>2595</v>
      </c>
      <c r="F789" t="s">
        <v>944</v>
      </c>
      <c r="G789" t="s">
        <v>1699</v>
      </c>
      <c r="H789" t="s">
        <v>2132</v>
      </c>
      <c r="I789" t="s">
        <v>2596</v>
      </c>
    </row>
    <row r="790" spans="1:9">
      <c r="A790" t="s">
        <v>2597</v>
      </c>
      <c r="B790" s="56">
        <v>38612</v>
      </c>
      <c r="C790" t="s">
        <v>949</v>
      </c>
      <c r="D790" t="s">
        <v>932</v>
      </c>
      <c r="E790" t="s">
        <v>937</v>
      </c>
      <c r="F790"/>
      <c r="G790"/>
      <c r="H790"/>
      <c r="I790"/>
    </row>
    <row r="791" spans="1:9">
      <c r="A791" t="s">
        <v>2598</v>
      </c>
      <c r="B791" s="56">
        <v>39711</v>
      </c>
      <c r="C791" t="s">
        <v>949</v>
      </c>
      <c r="D791" t="s">
        <v>932</v>
      </c>
      <c r="E791" t="s">
        <v>937</v>
      </c>
      <c r="F791" t="s">
        <v>932</v>
      </c>
      <c r="G791" t="s">
        <v>937</v>
      </c>
      <c r="H791" t="s">
        <v>934</v>
      </c>
      <c r="I791" t="s">
        <v>991</v>
      </c>
    </row>
    <row r="792" spans="1:9">
      <c r="A792" t="s">
        <v>2599</v>
      </c>
      <c r="B792" s="56">
        <v>40446</v>
      </c>
      <c r="C792" t="s">
        <v>931</v>
      </c>
      <c r="D792" t="s">
        <v>932</v>
      </c>
      <c r="E792" t="s">
        <v>937</v>
      </c>
      <c r="F792" t="s">
        <v>932</v>
      </c>
      <c r="G792" t="s">
        <v>937</v>
      </c>
      <c r="H792" t="s">
        <v>2600</v>
      </c>
      <c r="I792" t="s">
        <v>2601</v>
      </c>
    </row>
    <row r="793" spans="1:9">
      <c r="A793" t="s">
        <v>2602</v>
      </c>
      <c r="B793" s="56">
        <v>40257</v>
      </c>
      <c r="C793" t="s">
        <v>931</v>
      </c>
      <c r="D793" t="s">
        <v>932</v>
      </c>
      <c r="E793" t="s">
        <v>937</v>
      </c>
      <c r="F793" t="s">
        <v>932</v>
      </c>
      <c r="G793" t="s">
        <v>937</v>
      </c>
      <c r="H793" t="s">
        <v>2603</v>
      </c>
      <c r="I793" t="s">
        <v>2604</v>
      </c>
    </row>
    <row r="794" spans="1:9">
      <c r="A794" t="s">
        <v>2605</v>
      </c>
      <c r="B794" s="56">
        <v>27634</v>
      </c>
      <c r="C794" t="s">
        <v>931</v>
      </c>
      <c r="D794" t="s">
        <v>932</v>
      </c>
      <c r="E794" t="s">
        <v>937</v>
      </c>
      <c r="F794" t="s">
        <v>932</v>
      </c>
      <c r="G794" t="s">
        <v>937</v>
      </c>
      <c r="H794" t="s">
        <v>934</v>
      </c>
      <c r="I794" t="s">
        <v>2606</v>
      </c>
    </row>
    <row r="795" spans="1:9">
      <c r="A795" t="s">
        <v>2607</v>
      </c>
      <c r="B795" s="56">
        <v>27453</v>
      </c>
      <c r="C795" t="s">
        <v>931</v>
      </c>
      <c r="D795" t="s">
        <v>932</v>
      </c>
      <c r="E795" t="s">
        <v>937</v>
      </c>
      <c r="F795"/>
      <c r="G795"/>
      <c r="H795"/>
      <c r="I795"/>
    </row>
    <row r="796" spans="1:9">
      <c r="A796" t="s">
        <v>2608</v>
      </c>
      <c r="B796" s="56">
        <v>36421</v>
      </c>
      <c r="C796" t="s">
        <v>931</v>
      </c>
      <c r="D796" t="s">
        <v>932</v>
      </c>
      <c r="E796" t="s">
        <v>937</v>
      </c>
      <c r="F796"/>
      <c r="G796"/>
      <c r="H796"/>
      <c r="I796"/>
    </row>
    <row r="797" spans="1:9">
      <c r="A797" t="s">
        <v>2609</v>
      </c>
      <c r="B797" s="56">
        <v>37520</v>
      </c>
      <c r="C797" t="s">
        <v>931</v>
      </c>
      <c r="D797" t="s">
        <v>932</v>
      </c>
      <c r="E797" t="s">
        <v>1816</v>
      </c>
      <c r="F797" t="s">
        <v>932</v>
      </c>
      <c r="G797" t="s">
        <v>937</v>
      </c>
      <c r="H797" t="s">
        <v>2610</v>
      </c>
      <c r="I797" t="s">
        <v>1739</v>
      </c>
    </row>
    <row r="798" spans="1:9">
      <c r="A798" t="s">
        <v>2611</v>
      </c>
      <c r="B798" s="56">
        <v>37149</v>
      </c>
      <c r="C798" t="s">
        <v>931</v>
      </c>
      <c r="D798" t="s">
        <v>932</v>
      </c>
      <c r="E798" t="s">
        <v>937</v>
      </c>
      <c r="F798"/>
      <c r="G798"/>
      <c r="H798" t="s">
        <v>934</v>
      </c>
      <c r="I798" t="s">
        <v>1918</v>
      </c>
    </row>
    <row r="799" spans="1:9">
      <c r="A799" t="s">
        <v>2612</v>
      </c>
      <c r="B799" s="56">
        <v>41121</v>
      </c>
      <c r="C799" t="s">
        <v>949</v>
      </c>
      <c r="D799" t="s">
        <v>932</v>
      </c>
      <c r="E799" t="s">
        <v>937</v>
      </c>
      <c r="F799"/>
      <c r="G799"/>
      <c r="H799"/>
      <c r="I799"/>
    </row>
    <row r="800" spans="1:9">
      <c r="A800" t="s">
        <v>2613</v>
      </c>
      <c r="B800" s="56">
        <v>38868</v>
      </c>
      <c r="C800" t="s">
        <v>931</v>
      </c>
      <c r="D800" t="s">
        <v>932</v>
      </c>
      <c r="E800" t="s">
        <v>937</v>
      </c>
      <c r="F800" t="s">
        <v>932</v>
      </c>
      <c r="G800" t="s">
        <v>937</v>
      </c>
      <c r="H800" t="s">
        <v>2472</v>
      </c>
      <c r="I800" t="s">
        <v>1187</v>
      </c>
    </row>
    <row r="801" spans="1:9">
      <c r="A801" t="s">
        <v>2614</v>
      </c>
      <c r="B801" s="56">
        <v>38794</v>
      </c>
      <c r="C801" t="s">
        <v>949</v>
      </c>
      <c r="D801" t="s">
        <v>2396</v>
      </c>
      <c r="E801" t="s">
        <v>2615</v>
      </c>
      <c r="F801" t="s">
        <v>2396</v>
      </c>
      <c r="G801" t="s">
        <v>2615</v>
      </c>
      <c r="H801" t="s">
        <v>2616</v>
      </c>
      <c r="I801" t="s">
        <v>2617</v>
      </c>
    </row>
    <row r="802" spans="1:9">
      <c r="A802" t="s">
        <v>2618</v>
      </c>
      <c r="B802" s="56">
        <v>40075</v>
      </c>
      <c r="C802" t="s">
        <v>949</v>
      </c>
      <c r="D802" t="s">
        <v>932</v>
      </c>
      <c r="E802" t="s">
        <v>937</v>
      </c>
      <c r="F802" t="s">
        <v>932</v>
      </c>
      <c r="G802" t="s">
        <v>937</v>
      </c>
      <c r="H802" t="s">
        <v>2619</v>
      </c>
      <c r="I802" t="s">
        <v>1063</v>
      </c>
    </row>
    <row r="803" spans="1:9">
      <c r="A803" t="s">
        <v>2620</v>
      </c>
      <c r="B803" s="56">
        <v>34587</v>
      </c>
      <c r="C803" t="s">
        <v>931</v>
      </c>
      <c r="D803" t="s">
        <v>932</v>
      </c>
      <c r="E803" t="s">
        <v>1132</v>
      </c>
      <c r="F803" t="s">
        <v>932</v>
      </c>
      <c r="G803" t="s">
        <v>937</v>
      </c>
      <c r="H803" t="s">
        <v>1658</v>
      </c>
      <c r="I803" t="s">
        <v>951</v>
      </c>
    </row>
    <row r="804" spans="1:9">
      <c r="A804" t="s">
        <v>2621</v>
      </c>
      <c r="B804" s="56">
        <v>37520</v>
      </c>
      <c r="C804" t="s">
        <v>931</v>
      </c>
      <c r="D804" t="s">
        <v>932</v>
      </c>
      <c r="E804" t="s">
        <v>937</v>
      </c>
      <c r="F804" t="s">
        <v>932</v>
      </c>
      <c r="G804" t="s">
        <v>937</v>
      </c>
      <c r="H804" t="s">
        <v>965</v>
      </c>
      <c r="I804" t="s">
        <v>2622</v>
      </c>
    </row>
    <row r="805" spans="1:9">
      <c r="A805" t="s">
        <v>2623</v>
      </c>
      <c r="B805" s="56">
        <v>37149</v>
      </c>
      <c r="C805" t="s">
        <v>931</v>
      </c>
      <c r="D805" t="s">
        <v>932</v>
      </c>
      <c r="E805" t="s">
        <v>937</v>
      </c>
      <c r="F805" t="s">
        <v>932</v>
      </c>
      <c r="G805" t="s">
        <v>937</v>
      </c>
      <c r="H805" t="s">
        <v>2624</v>
      </c>
      <c r="I805" t="s">
        <v>2625</v>
      </c>
    </row>
    <row r="806" spans="1:9">
      <c r="A806" t="s">
        <v>2626</v>
      </c>
      <c r="B806" s="56">
        <v>36785</v>
      </c>
      <c r="C806" t="s">
        <v>931</v>
      </c>
      <c r="D806" t="s">
        <v>932</v>
      </c>
      <c r="E806" t="s">
        <v>937</v>
      </c>
      <c r="F806" t="s">
        <v>932</v>
      </c>
      <c r="G806" t="s">
        <v>937</v>
      </c>
      <c r="H806" t="s">
        <v>1658</v>
      </c>
      <c r="I806" t="s">
        <v>994</v>
      </c>
    </row>
    <row r="807" spans="1:9">
      <c r="A807" t="s">
        <v>2627</v>
      </c>
      <c r="B807" s="56">
        <v>39522</v>
      </c>
      <c r="C807" t="s">
        <v>949</v>
      </c>
      <c r="D807" t="s">
        <v>932</v>
      </c>
      <c r="E807" t="s">
        <v>937</v>
      </c>
      <c r="F807" t="s">
        <v>932</v>
      </c>
      <c r="G807" t="s">
        <v>937</v>
      </c>
      <c r="H807" t="s">
        <v>2628</v>
      </c>
      <c r="I807" t="s">
        <v>979</v>
      </c>
    </row>
    <row r="808" spans="1:9">
      <c r="A808" t="s">
        <v>2629</v>
      </c>
      <c r="B808" s="56">
        <v>39340</v>
      </c>
      <c r="C808" t="s">
        <v>931</v>
      </c>
      <c r="D808" t="s">
        <v>932</v>
      </c>
      <c r="E808" t="s">
        <v>1111</v>
      </c>
      <c r="F808" t="s">
        <v>1135</v>
      </c>
      <c r="G808" t="s">
        <v>1133</v>
      </c>
      <c r="H808" t="s">
        <v>2630</v>
      </c>
      <c r="I808" t="s">
        <v>2631</v>
      </c>
    </row>
    <row r="809" spans="1:9">
      <c r="A809" t="s">
        <v>2632</v>
      </c>
      <c r="B809" s="56">
        <v>41726</v>
      </c>
      <c r="C809" t="s">
        <v>949</v>
      </c>
      <c r="D809" t="s">
        <v>932</v>
      </c>
      <c r="E809" t="s">
        <v>937</v>
      </c>
      <c r="F809"/>
      <c r="G809"/>
      <c r="H809"/>
      <c r="I809"/>
    </row>
    <row r="810" spans="1:9">
      <c r="A810" t="s">
        <v>2633</v>
      </c>
      <c r="B810" s="56">
        <v>40775</v>
      </c>
      <c r="C810" t="s">
        <v>931</v>
      </c>
      <c r="D810" t="s">
        <v>932</v>
      </c>
      <c r="E810" t="s">
        <v>2634</v>
      </c>
      <c r="F810" t="s">
        <v>932</v>
      </c>
      <c r="G810" t="s">
        <v>937</v>
      </c>
      <c r="H810" t="s">
        <v>1202</v>
      </c>
      <c r="I810" t="s">
        <v>2635</v>
      </c>
    </row>
    <row r="811" spans="1:9">
      <c r="A811" t="s">
        <v>2636</v>
      </c>
      <c r="B811" s="56">
        <v>41486</v>
      </c>
      <c r="C811" t="s">
        <v>949</v>
      </c>
      <c r="D811" t="s">
        <v>932</v>
      </c>
      <c r="E811" t="s">
        <v>937</v>
      </c>
      <c r="F811" t="s">
        <v>932</v>
      </c>
      <c r="G811" t="s">
        <v>937</v>
      </c>
      <c r="H811" t="s">
        <v>2637</v>
      </c>
      <c r="I811" t="s">
        <v>2638</v>
      </c>
    </row>
    <row r="812" spans="1:9">
      <c r="A812" t="s">
        <v>2639</v>
      </c>
      <c r="B812" s="56">
        <v>38451</v>
      </c>
      <c r="C812" t="s">
        <v>949</v>
      </c>
      <c r="D812" t="s">
        <v>944</v>
      </c>
      <c r="E812" t="s">
        <v>1046</v>
      </c>
      <c r="F812"/>
      <c r="G812"/>
      <c r="H812"/>
      <c r="I812"/>
    </row>
    <row r="813" spans="1:9">
      <c r="A813" t="s">
        <v>2640</v>
      </c>
      <c r="B813" s="56">
        <v>40602</v>
      </c>
      <c r="C813" t="s">
        <v>949</v>
      </c>
      <c r="D813" t="s">
        <v>932</v>
      </c>
      <c r="E813" t="s">
        <v>937</v>
      </c>
      <c r="F813" t="s">
        <v>932</v>
      </c>
      <c r="G813" t="s">
        <v>937</v>
      </c>
      <c r="H813" t="s">
        <v>2641</v>
      </c>
      <c r="I813" t="s">
        <v>994</v>
      </c>
    </row>
    <row r="814" spans="1:9">
      <c r="A814" t="s">
        <v>2642</v>
      </c>
      <c r="B814" s="56">
        <v>37149</v>
      </c>
      <c r="C814" t="s">
        <v>931</v>
      </c>
      <c r="D814" t="s">
        <v>932</v>
      </c>
      <c r="E814" t="s">
        <v>1111</v>
      </c>
      <c r="F814" t="s">
        <v>1139</v>
      </c>
      <c r="G814" t="s">
        <v>1140</v>
      </c>
      <c r="H814" t="s">
        <v>2643</v>
      </c>
      <c r="I814" t="s">
        <v>2644</v>
      </c>
    </row>
    <row r="815" spans="1:9">
      <c r="A815" t="s">
        <v>2645</v>
      </c>
      <c r="B815" s="56">
        <v>37520</v>
      </c>
      <c r="C815" t="s">
        <v>931</v>
      </c>
      <c r="D815" t="s">
        <v>944</v>
      </c>
      <c r="E815" t="s">
        <v>2646</v>
      </c>
      <c r="F815"/>
      <c r="G815"/>
      <c r="H815"/>
      <c r="I815"/>
    </row>
    <row r="816" spans="1:9">
      <c r="A816" t="s">
        <v>2647</v>
      </c>
      <c r="B816" s="56">
        <v>39711</v>
      </c>
      <c r="C816" t="s">
        <v>931</v>
      </c>
      <c r="D816" t="s">
        <v>932</v>
      </c>
      <c r="E816" t="s">
        <v>937</v>
      </c>
      <c r="F816" t="s">
        <v>932</v>
      </c>
      <c r="G816" t="s">
        <v>937</v>
      </c>
      <c r="H816" t="s">
        <v>2334</v>
      </c>
      <c r="I816" t="s">
        <v>2648</v>
      </c>
    </row>
    <row r="817" spans="1:9">
      <c r="A817" t="s">
        <v>2649</v>
      </c>
      <c r="B817" s="56">
        <v>37520</v>
      </c>
      <c r="C817" t="s">
        <v>931</v>
      </c>
      <c r="D817" t="s">
        <v>932</v>
      </c>
      <c r="E817" t="s">
        <v>937</v>
      </c>
      <c r="F817"/>
      <c r="G817"/>
      <c r="H817" t="s">
        <v>1658</v>
      </c>
      <c r="I817" t="s">
        <v>2650</v>
      </c>
    </row>
    <row r="818" spans="1:9">
      <c r="A818" t="s">
        <v>2651</v>
      </c>
      <c r="B818" s="56">
        <v>38612</v>
      </c>
      <c r="C818" t="s">
        <v>949</v>
      </c>
      <c r="D818" t="s">
        <v>932</v>
      </c>
      <c r="E818" t="s">
        <v>937</v>
      </c>
      <c r="F818" t="s">
        <v>944</v>
      </c>
      <c r="G818" t="s">
        <v>1046</v>
      </c>
      <c r="H818" t="s">
        <v>2652</v>
      </c>
      <c r="I818" t="s">
        <v>2653</v>
      </c>
    </row>
    <row r="819" spans="1:9">
      <c r="A819" t="s">
        <v>2654</v>
      </c>
      <c r="B819" s="56">
        <v>40831</v>
      </c>
      <c r="C819" t="s">
        <v>949</v>
      </c>
      <c r="D819" t="s">
        <v>944</v>
      </c>
      <c r="E819" t="s">
        <v>2655</v>
      </c>
      <c r="F819" t="s">
        <v>978</v>
      </c>
      <c r="G819" t="s">
        <v>2048</v>
      </c>
      <c r="H819" t="s">
        <v>2656</v>
      </c>
      <c r="I819" t="s">
        <v>2657</v>
      </c>
    </row>
    <row r="820" spans="1:9">
      <c r="A820" t="s">
        <v>2658</v>
      </c>
      <c r="B820" s="56">
        <v>37884</v>
      </c>
      <c r="C820" t="s">
        <v>931</v>
      </c>
      <c r="D820" t="s">
        <v>932</v>
      </c>
      <c r="E820" t="s">
        <v>937</v>
      </c>
      <c r="F820" t="s">
        <v>944</v>
      </c>
      <c r="G820" t="s">
        <v>2659</v>
      </c>
      <c r="H820" t="s">
        <v>2660</v>
      </c>
      <c r="I820" t="s">
        <v>2661</v>
      </c>
    </row>
    <row r="821" spans="1:9">
      <c r="A821" t="s">
        <v>2662</v>
      </c>
      <c r="B821" s="56">
        <v>33488</v>
      </c>
      <c r="C821" t="s">
        <v>931</v>
      </c>
      <c r="D821" t="s">
        <v>932</v>
      </c>
      <c r="E821" t="s">
        <v>937</v>
      </c>
      <c r="F821" t="s">
        <v>932</v>
      </c>
      <c r="G821" t="s">
        <v>937</v>
      </c>
      <c r="H821" t="s">
        <v>1800</v>
      </c>
      <c r="I821" t="s">
        <v>2663</v>
      </c>
    </row>
    <row r="822" spans="1:9">
      <c r="A822" t="s">
        <v>2664</v>
      </c>
      <c r="B822" s="56">
        <v>40075</v>
      </c>
      <c r="C822" t="s">
        <v>949</v>
      </c>
      <c r="D822" t="s">
        <v>932</v>
      </c>
      <c r="E822" t="s">
        <v>937</v>
      </c>
      <c r="F822" t="s">
        <v>932</v>
      </c>
      <c r="G822" t="s">
        <v>2665</v>
      </c>
      <c r="H822" t="s">
        <v>2666</v>
      </c>
      <c r="I822" t="s">
        <v>2667</v>
      </c>
    </row>
    <row r="823" spans="1:9">
      <c r="A823" t="s">
        <v>2668</v>
      </c>
      <c r="B823" s="56">
        <v>39158</v>
      </c>
      <c r="C823" t="s">
        <v>949</v>
      </c>
      <c r="D823" t="s">
        <v>932</v>
      </c>
      <c r="E823" t="s">
        <v>937</v>
      </c>
      <c r="F823" t="s">
        <v>932</v>
      </c>
      <c r="G823" t="s">
        <v>937</v>
      </c>
      <c r="H823" t="s">
        <v>950</v>
      </c>
      <c r="I823" t="s">
        <v>1338</v>
      </c>
    </row>
    <row r="824" spans="1:9">
      <c r="A824" t="s">
        <v>2669</v>
      </c>
      <c r="B824" s="56">
        <v>38612</v>
      </c>
      <c r="C824" t="s">
        <v>949</v>
      </c>
      <c r="D824" t="s">
        <v>932</v>
      </c>
      <c r="E824" t="s">
        <v>937</v>
      </c>
      <c r="F824" t="s">
        <v>932</v>
      </c>
      <c r="G824" t="s">
        <v>937</v>
      </c>
      <c r="H824" t="s">
        <v>934</v>
      </c>
      <c r="I824" t="s">
        <v>991</v>
      </c>
    </row>
    <row r="825" spans="1:9">
      <c r="A825" t="s">
        <v>2670</v>
      </c>
      <c r="B825" s="56">
        <v>37695</v>
      </c>
      <c r="C825" t="s">
        <v>931</v>
      </c>
      <c r="D825" t="s">
        <v>932</v>
      </c>
      <c r="E825" t="s">
        <v>961</v>
      </c>
      <c r="F825" t="s">
        <v>932</v>
      </c>
      <c r="G825" t="s">
        <v>937</v>
      </c>
      <c r="H825"/>
      <c r="I825"/>
    </row>
    <row r="826" spans="1:9">
      <c r="A826" t="s">
        <v>2671</v>
      </c>
      <c r="B826" s="56">
        <v>37695</v>
      </c>
      <c r="C826" t="s">
        <v>931</v>
      </c>
      <c r="D826" t="s">
        <v>932</v>
      </c>
      <c r="E826" t="s">
        <v>937</v>
      </c>
      <c r="F826" t="s">
        <v>932</v>
      </c>
      <c r="G826" t="s">
        <v>937</v>
      </c>
      <c r="H826" t="s">
        <v>950</v>
      </c>
      <c r="I826" t="s">
        <v>2672</v>
      </c>
    </row>
    <row r="827" spans="1:9">
      <c r="A827" t="s">
        <v>2673</v>
      </c>
      <c r="B827" s="56">
        <v>38248</v>
      </c>
      <c r="C827" t="s">
        <v>949</v>
      </c>
      <c r="D827" t="s">
        <v>932</v>
      </c>
      <c r="E827" t="s">
        <v>937</v>
      </c>
      <c r="F827" t="s">
        <v>932</v>
      </c>
      <c r="G827" t="s">
        <v>937</v>
      </c>
      <c r="H827" t="s">
        <v>2674</v>
      </c>
      <c r="I827" t="s">
        <v>2675</v>
      </c>
    </row>
    <row r="828" spans="1:9">
      <c r="A828" t="s">
        <v>2676</v>
      </c>
      <c r="B828" s="56">
        <v>38248</v>
      </c>
      <c r="C828" t="s">
        <v>949</v>
      </c>
      <c r="D828" t="s">
        <v>932</v>
      </c>
      <c r="E828" t="s">
        <v>937</v>
      </c>
      <c r="F828"/>
      <c r="G828"/>
      <c r="H828"/>
      <c r="I828"/>
    </row>
    <row r="829" spans="1:9">
      <c r="A829" t="s">
        <v>2677</v>
      </c>
      <c r="B829" s="56">
        <v>38073</v>
      </c>
      <c r="C829" t="s">
        <v>931</v>
      </c>
      <c r="D829" t="s">
        <v>932</v>
      </c>
      <c r="E829" t="s">
        <v>937</v>
      </c>
      <c r="F829" t="s">
        <v>932</v>
      </c>
      <c r="G829" t="s">
        <v>937</v>
      </c>
      <c r="H829" t="s">
        <v>2678</v>
      </c>
      <c r="I829" t="s">
        <v>2679</v>
      </c>
    </row>
    <row r="830" spans="1:9">
      <c r="A830" t="s">
        <v>2680</v>
      </c>
      <c r="B830" s="56">
        <v>41145</v>
      </c>
      <c r="C830" t="s">
        <v>931</v>
      </c>
      <c r="D830" t="s">
        <v>1221</v>
      </c>
      <c r="E830" t="s">
        <v>1222</v>
      </c>
      <c r="F830" t="s">
        <v>932</v>
      </c>
      <c r="G830" t="s">
        <v>937</v>
      </c>
      <c r="H830" t="s">
        <v>2681</v>
      </c>
      <c r="I830" t="s">
        <v>2682</v>
      </c>
    </row>
    <row r="831" spans="1:9">
      <c r="A831" t="s">
        <v>2683</v>
      </c>
      <c r="B831" s="56">
        <v>40075</v>
      </c>
      <c r="C831" t="s">
        <v>931</v>
      </c>
      <c r="D831" t="s">
        <v>932</v>
      </c>
      <c r="E831" t="s">
        <v>1923</v>
      </c>
      <c r="F831" t="s">
        <v>932</v>
      </c>
      <c r="G831" t="s">
        <v>1923</v>
      </c>
      <c r="H831" t="s">
        <v>2624</v>
      </c>
      <c r="I831" t="s">
        <v>1543</v>
      </c>
    </row>
    <row r="832" spans="1:9">
      <c r="A832" t="s">
        <v>2684</v>
      </c>
      <c r="B832" s="56">
        <v>42447</v>
      </c>
      <c r="C832" t="s">
        <v>949</v>
      </c>
      <c r="D832" t="s">
        <v>932</v>
      </c>
      <c r="E832" t="s">
        <v>937</v>
      </c>
      <c r="F832"/>
      <c r="G832"/>
      <c r="H832"/>
      <c r="I832"/>
    </row>
    <row r="833" spans="1:9">
      <c r="A833" t="s">
        <v>2685</v>
      </c>
      <c r="B833" s="56">
        <v>40075</v>
      </c>
      <c r="C833" t="s">
        <v>931</v>
      </c>
      <c r="D833" t="s">
        <v>932</v>
      </c>
      <c r="E833" t="s">
        <v>937</v>
      </c>
      <c r="F833" t="s">
        <v>932</v>
      </c>
      <c r="G833" t="s">
        <v>937</v>
      </c>
      <c r="H833"/>
      <c r="I833"/>
    </row>
    <row r="834" spans="1:9">
      <c r="A834" t="s">
        <v>2686</v>
      </c>
      <c r="B834" s="56">
        <v>40257</v>
      </c>
      <c r="C834" t="s">
        <v>931</v>
      </c>
      <c r="D834" t="s">
        <v>932</v>
      </c>
      <c r="E834" t="s">
        <v>2040</v>
      </c>
      <c r="F834" t="s">
        <v>932</v>
      </c>
      <c r="G834" t="s">
        <v>937</v>
      </c>
      <c r="H834" t="s">
        <v>2687</v>
      </c>
      <c r="I834" t="s">
        <v>979</v>
      </c>
    </row>
    <row r="835" spans="1:9">
      <c r="A835" t="s">
        <v>2688</v>
      </c>
      <c r="B835" s="56">
        <v>41145</v>
      </c>
      <c r="C835" t="s">
        <v>931</v>
      </c>
      <c r="D835" t="s">
        <v>932</v>
      </c>
      <c r="E835" t="s">
        <v>937</v>
      </c>
      <c r="F835" t="s">
        <v>932</v>
      </c>
      <c r="G835" t="s">
        <v>937</v>
      </c>
      <c r="H835" t="s">
        <v>2403</v>
      </c>
      <c r="I835" t="s">
        <v>1067</v>
      </c>
    </row>
    <row r="836" spans="1:9">
      <c r="A836" t="s">
        <v>2689</v>
      </c>
      <c r="B836" s="56">
        <v>41922</v>
      </c>
      <c r="C836" t="s">
        <v>931</v>
      </c>
      <c r="D836" t="s">
        <v>932</v>
      </c>
      <c r="E836" t="s">
        <v>937</v>
      </c>
      <c r="F836" t="s">
        <v>932</v>
      </c>
      <c r="G836" t="s">
        <v>937</v>
      </c>
      <c r="H836" t="s">
        <v>1252</v>
      </c>
      <c r="I836" t="s">
        <v>994</v>
      </c>
    </row>
    <row r="837" spans="1:9">
      <c r="A837" t="s">
        <v>2690</v>
      </c>
      <c r="B837" s="56">
        <v>38612</v>
      </c>
      <c r="C837" t="s">
        <v>931</v>
      </c>
      <c r="D837" t="s">
        <v>1037</v>
      </c>
      <c r="E837" t="s">
        <v>2691</v>
      </c>
      <c r="F837"/>
      <c r="G837"/>
      <c r="H837"/>
      <c r="I837"/>
    </row>
    <row r="838" spans="1:9">
      <c r="A838" t="s">
        <v>2692</v>
      </c>
      <c r="B838" s="56">
        <v>40075</v>
      </c>
      <c r="C838" t="s">
        <v>949</v>
      </c>
      <c r="D838" t="s">
        <v>932</v>
      </c>
      <c r="E838" t="s">
        <v>937</v>
      </c>
      <c r="F838" t="s">
        <v>932</v>
      </c>
      <c r="G838" t="s">
        <v>937</v>
      </c>
      <c r="H838" t="s">
        <v>934</v>
      </c>
      <c r="I838" t="s">
        <v>991</v>
      </c>
    </row>
    <row r="839" spans="1:9">
      <c r="A839" t="s">
        <v>2693</v>
      </c>
      <c r="B839" s="56">
        <v>36421</v>
      </c>
      <c r="C839" t="s">
        <v>931</v>
      </c>
      <c r="D839" t="s">
        <v>932</v>
      </c>
      <c r="E839" t="s">
        <v>937</v>
      </c>
      <c r="F839" t="s">
        <v>1002</v>
      </c>
      <c r="G839" t="s">
        <v>2694</v>
      </c>
      <c r="H839" t="s">
        <v>2695</v>
      </c>
      <c r="I839" t="s">
        <v>2696</v>
      </c>
    </row>
    <row r="840" spans="1:9">
      <c r="A840" t="s">
        <v>2697</v>
      </c>
      <c r="B840" s="56">
        <v>37695</v>
      </c>
      <c r="C840" t="s">
        <v>931</v>
      </c>
      <c r="D840" t="s">
        <v>932</v>
      </c>
      <c r="E840" t="s">
        <v>937</v>
      </c>
      <c r="F840" t="s">
        <v>932</v>
      </c>
      <c r="G840" t="s">
        <v>937</v>
      </c>
      <c r="H840" t="s">
        <v>2698</v>
      </c>
      <c r="I840" t="s">
        <v>1543</v>
      </c>
    </row>
    <row r="841" spans="1:9">
      <c r="A841" t="s">
        <v>2699</v>
      </c>
      <c r="B841" s="56">
        <v>45138</v>
      </c>
      <c r="C841" t="s">
        <v>931</v>
      </c>
      <c r="D841" t="s">
        <v>1139</v>
      </c>
      <c r="E841" t="s">
        <v>1140</v>
      </c>
      <c r="F841"/>
      <c r="G841"/>
      <c r="H841" t="s">
        <v>1090</v>
      </c>
      <c r="I841" t="s">
        <v>1091</v>
      </c>
    </row>
    <row r="842" spans="1:9">
      <c r="A842" t="s">
        <v>2700</v>
      </c>
      <c r="B842" s="56">
        <v>40075</v>
      </c>
      <c r="C842" t="s">
        <v>949</v>
      </c>
      <c r="D842" t="s">
        <v>932</v>
      </c>
      <c r="E842" t="s">
        <v>937</v>
      </c>
      <c r="F842" t="s">
        <v>932</v>
      </c>
      <c r="G842" t="s">
        <v>937</v>
      </c>
      <c r="H842" t="s">
        <v>2701</v>
      </c>
      <c r="I842" t="s">
        <v>994</v>
      </c>
    </row>
    <row r="843" spans="1:9">
      <c r="A843" t="s">
        <v>2702</v>
      </c>
      <c r="B843" s="56">
        <v>36974</v>
      </c>
      <c r="C843" t="s">
        <v>931</v>
      </c>
      <c r="D843" t="s">
        <v>932</v>
      </c>
      <c r="E843" t="s">
        <v>937</v>
      </c>
      <c r="F843"/>
      <c r="G843"/>
      <c r="H843" t="s">
        <v>2703</v>
      </c>
      <c r="I843" t="s">
        <v>2704</v>
      </c>
    </row>
    <row r="844" spans="1:9">
      <c r="A844" t="s">
        <v>2705</v>
      </c>
      <c r="B844" s="56">
        <v>36974</v>
      </c>
      <c r="C844" t="s">
        <v>931</v>
      </c>
      <c r="D844" t="s">
        <v>932</v>
      </c>
      <c r="E844" t="s">
        <v>1471</v>
      </c>
      <c r="F844"/>
      <c r="G844"/>
      <c r="H844"/>
      <c r="I844"/>
    </row>
    <row r="845" spans="1:9">
      <c r="A845" t="s">
        <v>2706</v>
      </c>
      <c r="B845" s="56">
        <v>40075</v>
      </c>
      <c r="C845" t="s">
        <v>931</v>
      </c>
      <c r="D845" t="s">
        <v>932</v>
      </c>
      <c r="E845" t="s">
        <v>937</v>
      </c>
      <c r="F845" t="s">
        <v>944</v>
      </c>
      <c r="G845" t="s">
        <v>2563</v>
      </c>
      <c r="H845" t="s">
        <v>2707</v>
      </c>
      <c r="I845" t="s">
        <v>1193</v>
      </c>
    </row>
    <row r="846" spans="1:9">
      <c r="A846" t="s">
        <v>2708</v>
      </c>
      <c r="B846" s="56">
        <v>40257</v>
      </c>
      <c r="C846" t="s">
        <v>931</v>
      </c>
      <c r="D846" t="s">
        <v>932</v>
      </c>
      <c r="E846" t="s">
        <v>937</v>
      </c>
      <c r="F846" t="s">
        <v>932</v>
      </c>
      <c r="G846" t="s">
        <v>1093</v>
      </c>
      <c r="H846" t="s">
        <v>2709</v>
      </c>
      <c r="I846" t="s">
        <v>2710</v>
      </c>
    </row>
    <row r="847" spans="1:9">
      <c r="A847" t="s">
        <v>2711</v>
      </c>
      <c r="B847" s="56">
        <v>36610</v>
      </c>
      <c r="C847" t="s">
        <v>931</v>
      </c>
      <c r="D847" t="s">
        <v>932</v>
      </c>
      <c r="E847" t="s">
        <v>937</v>
      </c>
      <c r="F847" t="s">
        <v>932</v>
      </c>
      <c r="G847" t="s">
        <v>937</v>
      </c>
      <c r="H847" t="s">
        <v>950</v>
      </c>
      <c r="I847" t="s">
        <v>2712</v>
      </c>
    </row>
    <row r="848" spans="1:9">
      <c r="A848" t="s">
        <v>2713</v>
      </c>
      <c r="B848" s="56">
        <v>39294</v>
      </c>
      <c r="C848" t="s">
        <v>949</v>
      </c>
      <c r="D848" t="s">
        <v>932</v>
      </c>
      <c r="E848" t="s">
        <v>937</v>
      </c>
      <c r="F848" t="s">
        <v>932</v>
      </c>
      <c r="G848" t="s">
        <v>937</v>
      </c>
      <c r="H848" t="s">
        <v>2714</v>
      </c>
      <c r="I848" t="s">
        <v>979</v>
      </c>
    </row>
    <row r="849" spans="1:9">
      <c r="A849" t="s">
        <v>2715</v>
      </c>
      <c r="B849" s="56">
        <v>36421</v>
      </c>
      <c r="C849" t="s">
        <v>931</v>
      </c>
      <c r="D849" t="s">
        <v>932</v>
      </c>
      <c r="E849" t="s">
        <v>1854</v>
      </c>
      <c r="F849" t="s">
        <v>932</v>
      </c>
      <c r="G849" t="s">
        <v>1854</v>
      </c>
      <c r="H849" t="s">
        <v>2716</v>
      </c>
      <c r="I849" t="s">
        <v>2717</v>
      </c>
    </row>
    <row r="850" spans="1:9">
      <c r="A850" t="s">
        <v>2718</v>
      </c>
      <c r="B850" s="56">
        <v>36239</v>
      </c>
      <c r="C850" t="s">
        <v>931</v>
      </c>
      <c r="D850" t="s">
        <v>978</v>
      </c>
      <c r="E850" t="s">
        <v>2719</v>
      </c>
      <c r="F850" t="s">
        <v>932</v>
      </c>
      <c r="G850" t="s">
        <v>937</v>
      </c>
      <c r="H850" t="s">
        <v>2720</v>
      </c>
      <c r="I850" t="s">
        <v>2721</v>
      </c>
    </row>
    <row r="851" spans="1:9">
      <c r="A851" t="s">
        <v>2722</v>
      </c>
      <c r="B851" s="56">
        <v>38073</v>
      </c>
      <c r="C851" t="s">
        <v>931</v>
      </c>
      <c r="D851" t="s">
        <v>932</v>
      </c>
      <c r="E851" t="s">
        <v>937</v>
      </c>
      <c r="F851"/>
      <c r="G851"/>
      <c r="H851"/>
      <c r="I851"/>
    </row>
    <row r="852" spans="1:9">
      <c r="A852" t="s">
        <v>2723</v>
      </c>
      <c r="B852" s="56">
        <v>36421</v>
      </c>
      <c r="C852" t="s">
        <v>931</v>
      </c>
      <c r="D852" t="s">
        <v>932</v>
      </c>
      <c r="E852" t="s">
        <v>937</v>
      </c>
      <c r="F852" t="s">
        <v>932</v>
      </c>
      <c r="G852" t="s">
        <v>1176</v>
      </c>
      <c r="H852" t="s">
        <v>2724</v>
      </c>
      <c r="I852" t="s">
        <v>2725</v>
      </c>
    </row>
    <row r="853" spans="1:9">
      <c r="A853" t="s">
        <v>2726</v>
      </c>
      <c r="B853" s="56">
        <v>37149</v>
      </c>
      <c r="C853" t="s">
        <v>931</v>
      </c>
      <c r="D853" t="s">
        <v>932</v>
      </c>
      <c r="E853" t="s">
        <v>937</v>
      </c>
      <c r="F853" t="s">
        <v>932</v>
      </c>
      <c r="G853" t="s">
        <v>937</v>
      </c>
      <c r="H853" t="s">
        <v>934</v>
      </c>
      <c r="I853" t="s">
        <v>2727</v>
      </c>
    </row>
    <row r="854" spans="1:9">
      <c r="A854" t="s">
        <v>2728</v>
      </c>
      <c r="B854" s="56">
        <v>36610</v>
      </c>
      <c r="C854" t="s">
        <v>931</v>
      </c>
      <c r="D854" t="s">
        <v>932</v>
      </c>
      <c r="E854" t="s">
        <v>1923</v>
      </c>
      <c r="F854" t="s">
        <v>932</v>
      </c>
      <c r="G854" t="s">
        <v>1923</v>
      </c>
      <c r="H854" t="s">
        <v>934</v>
      </c>
      <c r="I854" t="s">
        <v>991</v>
      </c>
    </row>
    <row r="855" spans="1:9">
      <c r="A855" t="s">
        <v>2729</v>
      </c>
      <c r="B855" s="56">
        <v>40075</v>
      </c>
      <c r="C855" t="s">
        <v>949</v>
      </c>
      <c r="D855" t="s">
        <v>932</v>
      </c>
      <c r="E855" t="s">
        <v>937</v>
      </c>
      <c r="F855" t="s">
        <v>932</v>
      </c>
      <c r="G855" t="s">
        <v>937</v>
      </c>
      <c r="H855" t="s">
        <v>988</v>
      </c>
      <c r="I855" t="s">
        <v>1034</v>
      </c>
    </row>
    <row r="856" spans="1:9">
      <c r="A856" t="s">
        <v>2730</v>
      </c>
      <c r="B856" s="56">
        <v>30387</v>
      </c>
      <c r="C856" t="s">
        <v>931</v>
      </c>
      <c r="D856" t="s">
        <v>932</v>
      </c>
      <c r="E856" t="s">
        <v>937</v>
      </c>
      <c r="F856" t="s">
        <v>932</v>
      </c>
      <c r="G856" t="s">
        <v>937</v>
      </c>
      <c r="H856" t="s">
        <v>1351</v>
      </c>
      <c r="I856" t="s">
        <v>963</v>
      </c>
    </row>
    <row r="857" spans="1:9">
      <c r="A857" t="s">
        <v>2731</v>
      </c>
      <c r="B857" s="56">
        <v>25808</v>
      </c>
      <c r="C857" t="s">
        <v>931</v>
      </c>
      <c r="D857" t="s">
        <v>932</v>
      </c>
      <c r="E857" t="s">
        <v>937</v>
      </c>
      <c r="F857" t="s">
        <v>932</v>
      </c>
      <c r="G857" t="s">
        <v>937</v>
      </c>
      <c r="H857" t="s">
        <v>1234</v>
      </c>
      <c r="I857" t="s">
        <v>1235</v>
      </c>
    </row>
    <row r="858" spans="1:9">
      <c r="A858" t="s">
        <v>2732</v>
      </c>
      <c r="B858" s="56">
        <v>36421</v>
      </c>
      <c r="C858" t="s">
        <v>931</v>
      </c>
      <c r="D858" t="s">
        <v>932</v>
      </c>
      <c r="E858" t="s">
        <v>937</v>
      </c>
      <c r="F858" t="s">
        <v>932</v>
      </c>
      <c r="G858" t="s">
        <v>937</v>
      </c>
      <c r="H858" t="s">
        <v>2364</v>
      </c>
      <c r="I858" t="s">
        <v>1144</v>
      </c>
    </row>
    <row r="859" spans="1:9">
      <c r="A859" t="s">
        <v>2733</v>
      </c>
      <c r="B859" s="56">
        <v>40628</v>
      </c>
      <c r="C859" t="s">
        <v>949</v>
      </c>
      <c r="D859" t="s">
        <v>932</v>
      </c>
      <c r="E859" t="s">
        <v>937</v>
      </c>
      <c r="F859" t="s">
        <v>932</v>
      </c>
      <c r="G859" t="s">
        <v>937</v>
      </c>
      <c r="H859" t="s">
        <v>2734</v>
      </c>
      <c r="I859" t="s">
        <v>1888</v>
      </c>
    </row>
    <row r="860" spans="1:9">
      <c r="A860" t="s">
        <v>2735</v>
      </c>
      <c r="B860" s="56">
        <v>37331</v>
      </c>
      <c r="C860" t="s">
        <v>931</v>
      </c>
      <c r="D860" t="s">
        <v>932</v>
      </c>
      <c r="E860" t="s">
        <v>937</v>
      </c>
      <c r="F860" t="s">
        <v>932</v>
      </c>
      <c r="G860" t="s">
        <v>937</v>
      </c>
      <c r="H860" t="s">
        <v>950</v>
      </c>
      <c r="I860" t="s">
        <v>1245</v>
      </c>
    </row>
    <row r="861" spans="1:9">
      <c r="A861" t="s">
        <v>2736</v>
      </c>
      <c r="B861" s="56">
        <v>36050</v>
      </c>
      <c r="C861" t="s">
        <v>931</v>
      </c>
      <c r="D861" t="s">
        <v>932</v>
      </c>
      <c r="E861" t="s">
        <v>937</v>
      </c>
      <c r="F861"/>
      <c r="G861"/>
      <c r="H861"/>
      <c r="I861"/>
    </row>
    <row r="862" spans="1:9">
      <c r="A862" t="s">
        <v>2737</v>
      </c>
      <c r="B862" s="56">
        <v>36050</v>
      </c>
      <c r="C862" t="s">
        <v>931</v>
      </c>
      <c r="D862" t="s">
        <v>944</v>
      </c>
      <c r="E862" t="s">
        <v>2738</v>
      </c>
      <c r="F862" t="s">
        <v>944</v>
      </c>
      <c r="G862" t="s">
        <v>2738</v>
      </c>
      <c r="H862" t="s">
        <v>2739</v>
      </c>
      <c r="I862" t="s">
        <v>1278</v>
      </c>
    </row>
    <row r="863" spans="1:9">
      <c r="A863" t="s">
        <v>2740</v>
      </c>
      <c r="B863" s="56">
        <v>40075</v>
      </c>
      <c r="C863" t="s">
        <v>949</v>
      </c>
      <c r="D863" t="s">
        <v>932</v>
      </c>
      <c r="E863" t="s">
        <v>937</v>
      </c>
      <c r="F863"/>
      <c r="G863"/>
      <c r="H863"/>
      <c r="I863"/>
    </row>
    <row r="864" spans="1:9">
      <c r="A864" t="s">
        <v>2741</v>
      </c>
      <c r="B864" s="56">
        <v>40257</v>
      </c>
      <c r="C864" t="s">
        <v>949</v>
      </c>
      <c r="D864" t="s">
        <v>932</v>
      </c>
      <c r="E864" t="s">
        <v>937</v>
      </c>
      <c r="F864" t="s">
        <v>932</v>
      </c>
      <c r="G864" t="s">
        <v>937</v>
      </c>
      <c r="H864" t="s">
        <v>934</v>
      </c>
      <c r="I864" t="s">
        <v>991</v>
      </c>
    </row>
    <row r="865" spans="1:9">
      <c r="A865" t="s">
        <v>2742</v>
      </c>
      <c r="B865" s="56">
        <v>38073</v>
      </c>
      <c r="C865" t="s">
        <v>931</v>
      </c>
      <c r="D865"/>
      <c r="E865"/>
      <c r="F865" t="s">
        <v>932</v>
      </c>
      <c r="G865" t="s">
        <v>937</v>
      </c>
      <c r="H865" t="s">
        <v>2743</v>
      </c>
      <c r="I865" t="s">
        <v>2744</v>
      </c>
    </row>
    <row r="866" spans="1:9">
      <c r="A866" t="s">
        <v>2745</v>
      </c>
      <c r="B866" s="56">
        <v>39893</v>
      </c>
      <c r="C866" t="s">
        <v>949</v>
      </c>
      <c r="D866" t="s">
        <v>932</v>
      </c>
      <c r="E866" t="s">
        <v>937</v>
      </c>
      <c r="F866" t="s">
        <v>932</v>
      </c>
      <c r="G866" t="s">
        <v>937</v>
      </c>
      <c r="H866" t="s">
        <v>2746</v>
      </c>
      <c r="I866" t="s">
        <v>2747</v>
      </c>
    </row>
    <row r="867" spans="1:9">
      <c r="A867" t="s">
        <v>2748</v>
      </c>
      <c r="B867" s="56">
        <v>43384</v>
      </c>
      <c r="C867" t="s">
        <v>987</v>
      </c>
      <c r="D867" t="s">
        <v>932</v>
      </c>
      <c r="E867" t="s">
        <v>937</v>
      </c>
      <c r="F867" t="s">
        <v>932</v>
      </c>
      <c r="G867" t="s">
        <v>937</v>
      </c>
      <c r="H867" t="s">
        <v>2749</v>
      </c>
      <c r="I867" t="s">
        <v>1253</v>
      </c>
    </row>
    <row r="868" spans="1:9">
      <c r="A868" t="s">
        <v>2750</v>
      </c>
      <c r="B868" s="56">
        <v>30198</v>
      </c>
      <c r="C868" t="s">
        <v>931</v>
      </c>
      <c r="D868" t="s">
        <v>932</v>
      </c>
      <c r="E868" t="s">
        <v>2751</v>
      </c>
      <c r="F868"/>
      <c r="G868"/>
      <c r="H868"/>
      <c r="I868"/>
    </row>
    <row r="869" spans="1:9">
      <c r="A869" t="s">
        <v>2752</v>
      </c>
      <c r="B869" s="56">
        <v>30569</v>
      </c>
      <c r="C869" t="s">
        <v>931</v>
      </c>
      <c r="D869" t="s">
        <v>932</v>
      </c>
      <c r="E869" t="s">
        <v>1363</v>
      </c>
      <c r="F869" t="s">
        <v>932</v>
      </c>
      <c r="G869" t="s">
        <v>937</v>
      </c>
      <c r="H869" t="s">
        <v>2753</v>
      </c>
      <c r="I869" t="s">
        <v>2754</v>
      </c>
    </row>
    <row r="870" spans="1:9">
      <c r="A870" t="s">
        <v>2755</v>
      </c>
      <c r="B870" s="56">
        <v>40257</v>
      </c>
      <c r="C870" t="s">
        <v>949</v>
      </c>
      <c r="D870" t="s">
        <v>932</v>
      </c>
      <c r="E870" t="s">
        <v>937</v>
      </c>
      <c r="F870"/>
      <c r="G870"/>
      <c r="H870"/>
      <c r="I870"/>
    </row>
    <row r="871" spans="1:9">
      <c r="A871" t="s">
        <v>2756</v>
      </c>
      <c r="B871" s="56">
        <v>41516</v>
      </c>
      <c r="C871" t="s">
        <v>949</v>
      </c>
      <c r="D871" t="s">
        <v>932</v>
      </c>
      <c r="E871" t="s">
        <v>937</v>
      </c>
      <c r="F871" t="s">
        <v>932</v>
      </c>
      <c r="G871" t="s">
        <v>937</v>
      </c>
      <c r="H871" t="s">
        <v>950</v>
      </c>
      <c r="I871" t="s">
        <v>2757</v>
      </c>
    </row>
    <row r="872" spans="1:9">
      <c r="A872" t="s">
        <v>2758</v>
      </c>
      <c r="B872" s="56">
        <v>36421</v>
      </c>
      <c r="C872" t="s">
        <v>931</v>
      </c>
      <c r="D872" t="s">
        <v>932</v>
      </c>
      <c r="E872" t="s">
        <v>937</v>
      </c>
      <c r="F872" t="s">
        <v>932</v>
      </c>
      <c r="G872" t="s">
        <v>937</v>
      </c>
      <c r="H872" t="s">
        <v>1604</v>
      </c>
      <c r="I872" t="s">
        <v>2759</v>
      </c>
    </row>
    <row r="873" spans="1:9">
      <c r="A873" t="s">
        <v>2760</v>
      </c>
      <c r="B873" s="56">
        <v>36239</v>
      </c>
      <c r="C873" t="s">
        <v>931</v>
      </c>
      <c r="D873" t="s">
        <v>932</v>
      </c>
      <c r="E873" t="s">
        <v>937</v>
      </c>
      <c r="F873"/>
      <c r="G873"/>
      <c r="H873"/>
      <c r="I873"/>
    </row>
    <row r="874" spans="1:9">
      <c r="A874" t="s">
        <v>2761</v>
      </c>
      <c r="B874" s="56">
        <v>36050</v>
      </c>
      <c r="C874" t="s">
        <v>931</v>
      </c>
      <c r="D874" t="s">
        <v>944</v>
      </c>
      <c r="E874" t="s">
        <v>2762</v>
      </c>
      <c r="F874"/>
      <c r="G874"/>
      <c r="H874" t="s">
        <v>934</v>
      </c>
      <c r="I874" t="s">
        <v>2763</v>
      </c>
    </row>
    <row r="875" spans="1:9">
      <c r="A875" t="s">
        <v>2764</v>
      </c>
      <c r="B875" s="56">
        <v>38248</v>
      </c>
      <c r="C875" t="s">
        <v>931</v>
      </c>
      <c r="D875" t="s">
        <v>932</v>
      </c>
      <c r="E875" t="s">
        <v>2765</v>
      </c>
      <c r="F875" t="s">
        <v>932</v>
      </c>
      <c r="G875" t="s">
        <v>953</v>
      </c>
      <c r="H875" t="s">
        <v>2766</v>
      </c>
      <c r="I875" t="s">
        <v>994</v>
      </c>
    </row>
    <row r="876" spans="1:9">
      <c r="A876" t="s">
        <v>2767</v>
      </c>
      <c r="B876" s="56">
        <v>40991</v>
      </c>
      <c r="C876" t="s">
        <v>931</v>
      </c>
      <c r="D876" t="s">
        <v>932</v>
      </c>
      <c r="E876" t="s">
        <v>937</v>
      </c>
      <c r="F876" t="s">
        <v>932</v>
      </c>
      <c r="G876" t="s">
        <v>937</v>
      </c>
      <c r="H876" t="s">
        <v>2768</v>
      </c>
      <c r="I876" t="s">
        <v>2769</v>
      </c>
    </row>
    <row r="877" spans="1:9">
      <c r="A877" t="s">
        <v>2770</v>
      </c>
      <c r="B877" s="56">
        <v>38451</v>
      </c>
      <c r="C877" t="s">
        <v>931</v>
      </c>
      <c r="D877" t="s">
        <v>932</v>
      </c>
      <c r="E877" t="s">
        <v>937</v>
      </c>
      <c r="F877" t="s">
        <v>932</v>
      </c>
      <c r="G877" t="s">
        <v>937</v>
      </c>
      <c r="H877" t="s">
        <v>2771</v>
      </c>
      <c r="I877" t="s">
        <v>2772</v>
      </c>
    </row>
    <row r="878" spans="1:9">
      <c r="A878" t="s">
        <v>2773</v>
      </c>
      <c r="B878" s="56">
        <v>30009</v>
      </c>
      <c r="C878" t="s">
        <v>931</v>
      </c>
      <c r="D878"/>
      <c r="E878"/>
      <c r="F878"/>
      <c r="G878"/>
      <c r="H878"/>
      <c r="I878"/>
    </row>
    <row r="879" spans="1:9">
      <c r="A879" t="s">
        <v>2774</v>
      </c>
      <c r="B879" s="56">
        <v>38451</v>
      </c>
      <c r="C879" t="s">
        <v>931</v>
      </c>
      <c r="D879" t="s">
        <v>932</v>
      </c>
      <c r="E879" t="s">
        <v>937</v>
      </c>
      <c r="F879" t="s">
        <v>932</v>
      </c>
      <c r="G879" t="s">
        <v>937</v>
      </c>
      <c r="H879" t="s">
        <v>2589</v>
      </c>
      <c r="I879" t="s">
        <v>2775</v>
      </c>
    </row>
    <row r="880" spans="1:9">
      <c r="A880" t="s">
        <v>2776</v>
      </c>
      <c r="B880" s="56">
        <v>41971</v>
      </c>
      <c r="C880" t="s">
        <v>931</v>
      </c>
      <c r="D880" t="s">
        <v>932</v>
      </c>
      <c r="E880" t="s">
        <v>937</v>
      </c>
      <c r="F880" t="s">
        <v>932</v>
      </c>
      <c r="G880" t="s">
        <v>937</v>
      </c>
      <c r="H880" t="s">
        <v>950</v>
      </c>
      <c r="I880" t="s">
        <v>2498</v>
      </c>
    </row>
    <row r="881" spans="1:9">
      <c r="A881" t="s">
        <v>2777</v>
      </c>
      <c r="B881" s="56">
        <v>38976</v>
      </c>
      <c r="C881" t="s">
        <v>931</v>
      </c>
      <c r="D881" t="s">
        <v>932</v>
      </c>
      <c r="E881" t="s">
        <v>937</v>
      </c>
      <c r="F881" t="s">
        <v>932</v>
      </c>
      <c r="G881" t="s">
        <v>937</v>
      </c>
      <c r="H881" t="s">
        <v>934</v>
      </c>
      <c r="I881" t="s">
        <v>2778</v>
      </c>
    </row>
    <row r="882" spans="1:9">
      <c r="A882" t="s">
        <v>2779</v>
      </c>
      <c r="B882" s="56">
        <v>40446</v>
      </c>
      <c r="C882" t="s">
        <v>949</v>
      </c>
      <c r="D882" t="s">
        <v>932</v>
      </c>
      <c r="E882" t="s">
        <v>937</v>
      </c>
      <c r="F882" t="s">
        <v>932</v>
      </c>
      <c r="G882" t="s">
        <v>937</v>
      </c>
      <c r="H882" t="s">
        <v>934</v>
      </c>
      <c r="I882" t="s">
        <v>991</v>
      </c>
    </row>
    <row r="883" spans="1:9">
      <c r="A883" t="s">
        <v>2780</v>
      </c>
      <c r="B883" s="56">
        <v>38794</v>
      </c>
      <c r="C883" t="s">
        <v>931</v>
      </c>
      <c r="D883" t="s">
        <v>932</v>
      </c>
      <c r="E883" t="s">
        <v>937</v>
      </c>
      <c r="F883"/>
      <c r="G883"/>
      <c r="H883"/>
      <c r="I883"/>
    </row>
    <row r="884" spans="1:9">
      <c r="A884" t="s">
        <v>2781</v>
      </c>
      <c r="B884" s="56">
        <v>37695</v>
      </c>
      <c r="C884" t="s">
        <v>931</v>
      </c>
      <c r="D884" t="s">
        <v>932</v>
      </c>
      <c r="E884" t="s">
        <v>937</v>
      </c>
      <c r="F884"/>
      <c r="G884"/>
      <c r="H884" t="s">
        <v>934</v>
      </c>
      <c r="I884" t="s">
        <v>2782</v>
      </c>
    </row>
    <row r="885" spans="1:9">
      <c r="A885" t="s">
        <v>2783</v>
      </c>
      <c r="B885" s="56">
        <v>42853</v>
      </c>
      <c r="C885" t="s">
        <v>949</v>
      </c>
      <c r="D885" t="s">
        <v>932</v>
      </c>
      <c r="E885" t="s">
        <v>937</v>
      </c>
      <c r="F885" t="s">
        <v>944</v>
      </c>
      <c r="G885" t="s">
        <v>1342</v>
      </c>
      <c r="H885" t="s">
        <v>2784</v>
      </c>
      <c r="I885" t="s">
        <v>2785</v>
      </c>
    </row>
    <row r="886" spans="1:9">
      <c r="A886" t="s">
        <v>2786</v>
      </c>
      <c r="B886" s="56">
        <v>37520</v>
      </c>
      <c r="C886" t="s">
        <v>931</v>
      </c>
      <c r="D886" t="s">
        <v>932</v>
      </c>
      <c r="E886" t="s">
        <v>937</v>
      </c>
      <c r="F886"/>
      <c r="G886"/>
      <c r="H886" t="s">
        <v>934</v>
      </c>
      <c r="I886" t="s">
        <v>991</v>
      </c>
    </row>
    <row r="887" spans="1:9">
      <c r="A887" t="s">
        <v>2787</v>
      </c>
      <c r="B887" s="56">
        <v>39294</v>
      </c>
      <c r="C887" t="s">
        <v>931</v>
      </c>
      <c r="D887" t="s">
        <v>1123</v>
      </c>
      <c r="E887" t="s">
        <v>2788</v>
      </c>
      <c r="F887" t="s">
        <v>1123</v>
      </c>
      <c r="G887" t="s">
        <v>2788</v>
      </c>
      <c r="H887" t="s">
        <v>2789</v>
      </c>
      <c r="I887" t="s">
        <v>2790</v>
      </c>
    </row>
    <row r="888" spans="1:9">
      <c r="A888" t="s">
        <v>2791</v>
      </c>
      <c r="B888" s="56">
        <v>38794</v>
      </c>
      <c r="C888" t="s">
        <v>931</v>
      </c>
      <c r="D888" t="s">
        <v>932</v>
      </c>
      <c r="E888" t="s">
        <v>937</v>
      </c>
      <c r="F888" t="s">
        <v>932</v>
      </c>
      <c r="G888" t="s">
        <v>937</v>
      </c>
      <c r="H888" t="s">
        <v>2792</v>
      </c>
      <c r="I888" t="s">
        <v>2793</v>
      </c>
    </row>
    <row r="889" spans="1:9">
      <c r="A889" t="s">
        <v>2794</v>
      </c>
      <c r="B889" s="56">
        <v>39522</v>
      </c>
      <c r="C889" t="s">
        <v>949</v>
      </c>
      <c r="D889" t="s">
        <v>932</v>
      </c>
      <c r="E889" t="s">
        <v>937</v>
      </c>
      <c r="F889" t="s">
        <v>932</v>
      </c>
      <c r="G889" t="s">
        <v>937</v>
      </c>
      <c r="H889" t="s">
        <v>2795</v>
      </c>
      <c r="I889" t="s">
        <v>2182</v>
      </c>
    </row>
    <row r="890" spans="1:9">
      <c r="A890" t="s">
        <v>2796</v>
      </c>
      <c r="B890" s="56">
        <v>32207</v>
      </c>
      <c r="C890" t="s">
        <v>931</v>
      </c>
      <c r="D890" t="s">
        <v>932</v>
      </c>
      <c r="E890" t="s">
        <v>1111</v>
      </c>
      <c r="F890" t="s">
        <v>932</v>
      </c>
      <c r="G890" t="s">
        <v>937</v>
      </c>
      <c r="H890" t="s">
        <v>2797</v>
      </c>
      <c r="I890" t="s">
        <v>2798</v>
      </c>
    </row>
    <row r="891" spans="1:9">
      <c r="A891" t="s">
        <v>2799</v>
      </c>
      <c r="B891" s="56">
        <v>37695</v>
      </c>
      <c r="C891" t="s">
        <v>931</v>
      </c>
      <c r="D891" t="s">
        <v>932</v>
      </c>
      <c r="E891" t="s">
        <v>937</v>
      </c>
      <c r="F891"/>
      <c r="G891"/>
      <c r="H891"/>
      <c r="I891"/>
    </row>
    <row r="892" spans="1:9">
      <c r="A892" t="s">
        <v>2800</v>
      </c>
      <c r="B892" s="56">
        <v>40147</v>
      </c>
      <c r="C892" t="s">
        <v>931</v>
      </c>
      <c r="D892" t="s">
        <v>932</v>
      </c>
      <c r="E892" t="s">
        <v>937</v>
      </c>
      <c r="F892" t="s">
        <v>932</v>
      </c>
      <c r="G892" t="s">
        <v>937</v>
      </c>
      <c r="H892" t="s">
        <v>2801</v>
      </c>
      <c r="I892" t="s">
        <v>994</v>
      </c>
    </row>
    <row r="893" spans="1:9">
      <c r="A893" t="s">
        <v>2802</v>
      </c>
      <c r="B893" s="56">
        <v>38073</v>
      </c>
      <c r="C893" t="s">
        <v>931</v>
      </c>
      <c r="D893" t="s">
        <v>932</v>
      </c>
      <c r="E893" t="s">
        <v>937</v>
      </c>
      <c r="F893" t="s">
        <v>944</v>
      </c>
      <c r="G893" t="s">
        <v>1046</v>
      </c>
      <c r="H893" t="s">
        <v>934</v>
      </c>
      <c r="I893" t="s">
        <v>991</v>
      </c>
    </row>
    <row r="894" spans="1:9">
      <c r="A894" t="s">
        <v>2803</v>
      </c>
      <c r="B894" s="56">
        <v>40446</v>
      </c>
      <c r="C894" t="s">
        <v>949</v>
      </c>
      <c r="D894" t="s">
        <v>932</v>
      </c>
      <c r="E894" t="s">
        <v>937</v>
      </c>
      <c r="F894" t="s">
        <v>932</v>
      </c>
      <c r="G894" t="s">
        <v>937</v>
      </c>
      <c r="H894" t="s">
        <v>1033</v>
      </c>
      <c r="I894" t="s">
        <v>2804</v>
      </c>
    </row>
    <row r="895" spans="1:9">
      <c r="A895" t="s">
        <v>328</v>
      </c>
      <c r="B895" s="56">
        <v>42824</v>
      </c>
      <c r="C895" t="s">
        <v>987</v>
      </c>
      <c r="D895" t="s">
        <v>932</v>
      </c>
      <c r="E895" t="s">
        <v>937</v>
      </c>
      <c r="F895"/>
      <c r="G895"/>
      <c r="H895"/>
      <c r="I895"/>
    </row>
    <row r="896" spans="1:9">
      <c r="A896" t="s">
        <v>2805</v>
      </c>
      <c r="B896" s="56">
        <v>42090</v>
      </c>
      <c r="C896" t="s">
        <v>987</v>
      </c>
      <c r="D896" t="s">
        <v>932</v>
      </c>
      <c r="E896" t="s">
        <v>937</v>
      </c>
      <c r="F896" t="s">
        <v>932</v>
      </c>
      <c r="G896" t="s">
        <v>937</v>
      </c>
      <c r="H896" t="s">
        <v>2314</v>
      </c>
      <c r="I896" t="s">
        <v>2806</v>
      </c>
    </row>
    <row r="897" spans="1:9">
      <c r="A897" t="s">
        <v>2807</v>
      </c>
      <c r="B897" s="56">
        <v>39711</v>
      </c>
      <c r="C897" t="s">
        <v>949</v>
      </c>
      <c r="D897" t="s">
        <v>2808</v>
      </c>
      <c r="E897" t="s">
        <v>2809</v>
      </c>
      <c r="F897" t="s">
        <v>2808</v>
      </c>
      <c r="G897" t="s">
        <v>2809</v>
      </c>
      <c r="H897" t="s">
        <v>2810</v>
      </c>
      <c r="I897" t="s">
        <v>2811</v>
      </c>
    </row>
    <row r="898" spans="1:9">
      <c r="A898" t="s">
        <v>2812</v>
      </c>
      <c r="B898" s="56">
        <v>41880</v>
      </c>
      <c r="C898" t="s">
        <v>987</v>
      </c>
      <c r="D898"/>
      <c r="E898"/>
      <c r="F898" t="s">
        <v>932</v>
      </c>
      <c r="G898" t="s">
        <v>2813</v>
      </c>
      <c r="H898" t="s">
        <v>2814</v>
      </c>
      <c r="I898" t="s">
        <v>2324</v>
      </c>
    </row>
    <row r="899" spans="1:9">
      <c r="A899" t="s">
        <v>2815</v>
      </c>
      <c r="B899" s="56">
        <v>40257</v>
      </c>
      <c r="C899" t="s">
        <v>931</v>
      </c>
      <c r="D899" t="s">
        <v>932</v>
      </c>
      <c r="E899" t="s">
        <v>937</v>
      </c>
      <c r="F899" t="s">
        <v>932</v>
      </c>
      <c r="G899" t="s">
        <v>937</v>
      </c>
      <c r="H899" t="s">
        <v>1493</v>
      </c>
      <c r="I899" t="s">
        <v>2816</v>
      </c>
    </row>
    <row r="900" spans="1:9">
      <c r="A900" t="s">
        <v>2817</v>
      </c>
      <c r="B900" s="56">
        <v>40775</v>
      </c>
      <c r="C900" t="s">
        <v>949</v>
      </c>
      <c r="D900" t="s">
        <v>932</v>
      </c>
      <c r="E900" t="s">
        <v>937</v>
      </c>
      <c r="F900" t="s">
        <v>932</v>
      </c>
      <c r="G900" t="s">
        <v>937</v>
      </c>
      <c r="H900" t="s">
        <v>2560</v>
      </c>
      <c r="I900" t="s">
        <v>2818</v>
      </c>
    </row>
    <row r="901" spans="1:9">
      <c r="A901" t="s">
        <v>2819</v>
      </c>
      <c r="B901" s="56">
        <v>40446</v>
      </c>
      <c r="C901" t="s">
        <v>949</v>
      </c>
      <c r="D901" t="s">
        <v>932</v>
      </c>
      <c r="E901" t="s">
        <v>937</v>
      </c>
      <c r="F901"/>
      <c r="G901"/>
      <c r="H901"/>
      <c r="I901"/>
    </row>
    <row r="902" spans="1:9">
      <c r="A902" t="s">
        <v>2820</v>
      </c>
      <c r="B902" s="56">
        <v>40257</v>
      </c>
      <c r="C902" t="s">
        <v>931</v>
      </c>
      <c r="D902" t="s">
        <v>932</v>
      </c>
      <c r="E902" t="s">
        <v>953</v>
      </c>
      <c r="F902"/>
      <c r="G902"/>
      <c r="H902"/>
      <c r="I902"/>
    </row>
    <row r="903" spans="1:9">
      <c r="A903" t="s">
        <v>2821</v>
      </c>
      <c r="B903" s="56">
        <v>40257</v>
      </c>
      <c r="C903" t="s">
        <v>931</v>
      </c>
      <c r="D903" t="s">
        <v>932</v>
      </c>
      <c r="E903" t="s">
        <v>937</v>
      </c>
      <c r="F903" t="s">
        <v>1019</v>
      </c>
      <c r="G903" t="s">
        <v>1695</v>
      </c>
      <c r="H903" t="s">
        <v>1696</v>
      </c>
      <c r="I903" t="s">
        <v>1543</v>
      </c>
    </row>
    <row r="904" spans="1:9">
      <c r="A904" t="s">
        <v>2822</v>
      </c>
      <c r="B904" s="56">
        <v>39507</v>
      </c>
      <c r="C904" t="s">
        <v>931</v>
      </c>
      <c r="D904" t="s">
        <v>932</v>
      </c>
      <c r="E904" t="s">
        <v>937</v>
      </c>
      <c r="F904" t="s">
        <v>932</v>
      </c>
      <c r="G904" t="s">
        <v>937</v>
      </c>
      <c r="H904" t="s">
        <v>2218</v>
      </c>
      <c r="I904" t="s">
        <v>2823</v>
      </c>
    </row>
    <row r="905" spans="1:9">
      <c r="A905" t="s">
        <v>2824</v>
      </c>
      <c r="B905" s="56">
        <v>39340</v>
      </c>
      <c r="C905" t="s">
        <v>931</v>
      </c>
      <c r="D905" t="s">
        <v>932</v>
      </c>
      <c r="E905" t="s">
        <v>937</v>
      </c>
      <c r="F905"/>
      <c r="G905"/>
      <c r="H905" t="s">
        <v>934</v>
      </c>
      <c r="I905" t="s">
        <v>991</v>
      </c>
    </row>
    <row r="906" spans="1:9">
      <c r="A906" t="s">
        <v>2825</v>
      </c>
      <c r="B906" s="56">
        <v>38976</v>
      </c>
      <c r="C906" t="s">
        <v>931</v>
      </c>
      <c r="D906" t="s">
        <v>932</v>
      </c>
      <c r="E906" t="s">
        <v>937</v>
      </c>
      <c r="F906" t="s">
        <v>932</v>
      </c>
      <c r="G906" t="s">
        <v>937</v>
      </c>
      <c r="H906" t="s">
        <v>2826</v>
      </c>
      <c r="I906" t="s">
        <v>2827</v>
      </c>
    </row>
    <row r="907" spans="1:9">
      <c r="A907" t="s">
        <v>2828</v>
      </c>
      <c r="B907" s="56">
        <v>38612</v>
      </c>
      <c r="C907" t="s">
        <v>931</v>
      </c>
      <c r="D907" t="s">
        <v>932</v>
      </c>
      <c r="E907" t="s">
        <v>2829</v>
      </c>
      <c r="F907" t="s">
        <v>932</v>
      </c>
      <c r="G907" t="s">
        <v>1172</v>
      </c>
      <c r="H907" t="s">
        <v>2830</v>
      </c>
      <c r="I907" t="s">
        <v>2831</v>
      </c>
    </row>
    <row r="908" spans="1:9">
      <c r="A908" t="s">
        <v>2832</v>
      </c>
      <c r="B908" s="56">
        <v>36610</v>
      </c>
      <c r="C908" t="s">
        <v>931</v>
      </c>
      <c r="D908" t="s">
        <v>932</v>
      </c>
      <c r="E908" t="s">
        <v>937</v>
      </c>
      <c r="F908" t="s">
        <v>932</v>
      </c>
      <c r="G908" t="s">
        <v>937</v>
      </c>
      <c r="H908"/>
      <c r="I908"/>
    </row>
    <row r="909" spans="1:9">
      <c r="A909" t="s">
        <v>2833</v>
      </c>
      <c r="B909" s="56">
        <v>39262</v>
      </c>
      <c r="C909" t="s">
        <v>931</v>
      </c>
      <c r="D909" t="s">
        <v>932</v>
      </c>
      <c r="E909" t="s">
        <v>937</v>
      </c>
      <c r="F909" t="s">
        <v>1037</v>
      </c>
      <c r="G909" t="s">
        <v>2834</v>
      </c>
      <c r="H909" t="s">
        <v>2835</v>
      </c>
      <c r="I909" t="s">
        <v>2836</v>
      </c>
    </row>
    <row r="910" spans="1:9">
      <c r="A910" t="s">
        <v>2837</v>
      </c>
      <c r="B910" s="56">
        <v>40257</v>
      </c>
      <c r="C910" t="s">
        <v>931</v>
      </c>
      <c r="D910" t="s">
        <v>932</v>
      </c>
      <c r="E910" t="s">
        <v>937</v>
      </c>
      <c r="F910" t="s">
        <v>932</v>
      </c>
      <c r="G910" t="s">
        <v>937</v>
      </c>
      <c r="H910" t="s">
        <v>2838</v>
      </c>
      <c r="I910" t="s">
        <v>2839</v>
      </c>
    </row>
    <row r="911" spans="1:9">
      <c r="A911" t="s">
        <v>2840</v>
      </c>
      <c r="B911" s="56">
        <v>41201</v>
      </c>
      <c r="C911" t="s">
        <v>931</v>
      </c>
      <c r="D911" t="s">
        <v>932</v>
      </c>
      <c r="E911" t="s">
        <v>937</v>
      </c>
      <c r="F911" t="s">
        <v>932</v>
      </c>
      <c r="G911" t="s">
        <v>1053</v>
      </c>
      <c r="H911" t="s">
        <v>2841</v>
      </c>
      <c r="I911" t="s">
        <v>2842</v>
      </c>
    </row>
    <row r="912" spans="1:9">
      <c r="A912" t="s">
        <v>2843</v>
      </c>
      <c r="B912" s="56">
        <v>40446</v>
      </c>
      <c r="C912" t="s">
        <v>931</v>
      </c>
      <c r="D912" t="s">
        <v>932</v>
      </c>
      <c r="E912" t="s">
        <v>937</v>
      </c>
      <c r="F912" t="s">
        <v>932</v>
      </c>
      <c r="G912" t="s">
        <v>937</v>
      </c>
      <c r="H912" t="s">
        <v>2844</v>
      </c>
      <c r="I912" t="s">
        <v>2845</v>
      </c>
    </row>
    <row r="913" spans="1:9">
      <c r="A913" t="s">
        <v>2846</v>
      </c>
      <c r="B913" s="56">
        <v>35868</v>
      </c>
      <c r="C913" t="s">
        <v>931</v>
      </c>
      <c r="D913" t="s">
        <v>932</v>
      </c>
      <c r="E913" t="s">
        <v>937</v>
      </c>
      <c r="F913" t="s">
        <v>932</v>
      </c>
      <c r="G913" t="s">
        <v>937</v>
      </c>
      <c r="H913" t="s">
        <v>2847</v>
      </c>
      <c r="I913" t="s">
        <v>994</v>
      </c>
    </row>
    <row r="914" spans="1:9">
      <c r="A914" t="s">
        <v>2848</v>
      </c>
      <c r="B914" s="56">
        <v>34587</v>
      </c>
      <c r="C914" t="s">
        <v>931</v>
      </c>
      <c r="D914" t="s">
        <v>932</v>
      </c>
      <c r="E914" t="s">
        <v>937</v>
      </c>
      <c r="F914" t="s">
        <v>932</v>
      </c>
      <c r="G914" t="s">
        <v>937</v>
      </c>
      <c r="H914" t="s">
        <v>1855</v>
      </c>
      <c r="I914" t="s">
        <v>2849</v>
      </c>
    </row>
    <row r="915" spans="1:9">
      <c r="A915" t="s">
        <v>2850</v>
      </c>
      <c r="B915" s="56">
        <v>40075</v>
      </c>
      <c r="C915" t="s">
        <v>931</v>
      </c>
      <c r="D915" t="s">
        <v>932</v>
      </c>
      <c r="E915" t="s">
        <v>937</v>
      </c>
      <c r="F915" t="s">
        <v>932</v>
      </c>
      <c r="G915" t="s">
        <v>937</v>
      </c>
      <c r="H915" t="s">
        <v>2851</v>
      </c>
      <c r="I915" t="s">
        <v>2852</v>
      </c>
    </row>
    <row r="916" spans="1:9">
      <c r="A916" t="s">
        <v>2853</v>
      </c>
      <c r="B916" s="56">
        <v>39340</v>
      </c>
      <c r="C916" t="s">
        <v>931</v>
      </c>
      <c r="D916" t="s">
        <v>932</v>
      </c>
      <c r="E916" t="s">
        <v>937</v>
      </c>
      <c r="F916" t="s">
        <v>1062</v>
      </c>
      <c r="G916" t="s">
        <v>1423</v>
      </c>
      <c r="H916" t="s">
        <v>2854</v>
      </c>
      <c r="I916" t="s">
        <v>2855</v>
      </c>
    </row>
    <row r="917" spans="1:9">
      <c r="A917" t="s">
        <v>2856</v>
      </c>
      <c r="B917" s="56">
        <v>41089</v>
      </c>
      <c r="C917" t="s">
        <v>949</v>
      </c>
      <c r="D917" t="s">
        <v>932</v>
      </c>
      <c r="E917" t="s">
        <v>1225</v>
      </c>
      <c r="F917" t="s">
        <v>932</v>
      </c>
      <c r="G917" t="s">
        <v>937</v>
      </c>
      <c r="H917" t="s">
        <v>934</v>
      </c>
      <c r="I917" t="s">
        <v>1144</v>
      </c>
    </row>
    <row r="918" spans="1:9">
      <c r="A918" t="s">
        <v>2857</v>
      </c>
      <c r="B918" s="56">
        <v>35868</v>
      </c>
      <c r="C918" t="s">
        <v>931</v>
      </c>
      <c r="D918" t="s">
        <v>932</v>
      </c>
      <c r="E918" t="s">
        <v>937</v>
      </c>
      <c r="F918" t="s">
        <v>932</v>
      </c>
      <c r="G918" t="s">
        <v>937</v>
      </c>
      <c r="H918" t="s">
        <v>934</v>
      </c>
      <c r="I918" t="s">
        <v>976</v>
      </c>
    </row>
    <row r="919" spans="1:9">
      <c r="A919" t="s">
        <v>2858</v>
      </c>
      <c r="B919" s="56">
        <v>35679</v>
      </c>
      <c r="C919" t="s">
        <v>931</v>
      </c>
      <c r="D919" t="s">
        <v>932</v>
      </c>
      <c r="E919" t="s">
        <v>937</v>
      </c>
      <c r="F919"/>
      <c r="G919"/>
      <c r="H919"/>
      <c r="I919"/>
    </row>
    <row r="920" spans="1:9">
      <c r="A920" t="s">
        <v>2859</v>
      </c>
      <c r="B920" s="56">
        <v>39522</v>
      </c>
      <c r="C920" t="s">
        <v>931</v>
      </c>
      <c r="D920" t="s">
        <v>932</v>
      </c>
      <c r="E920" t="s">
        <v>937</v>
      </c>
      <c r="F920"/>
      <c r="G920"/>
      <c r="H920" t="s">
        <v>2860</v>
      </c>
      <c r="I920" t="s">
        <v>2861</v>
      </c>
    </row>
    <row r="921" spans="1:9">
      <c r="A921" t="s">
        <v>2862</v>
      </c>
      <c r="B921" s="56">
        <v>38073</v>
      </c>
      <c r="C921" t="s">
        <v>931</v>
      </c>
      <c r="D921" t="s">
        <v>932</v>
      </c>
      <c r="E921" t="s">
        <v>933</v>
      </c>
      <c r="F921" t="s">
        <v>932</v>
      </c>
      <c r="G921" t="s">
        <v>933</v>
      </c>
      <c r="H921" t="s">
        <v>2377</v>
      </c>
      <c r="I921" t="s">
        <v>979</v>
      </c>
    </row>
    <row r="922" spans="1:9">
      <c r="A922" t="s">
        <v>2863</v>
      </c>
      <c r="B922" s="56">
        <v>39522</v>
      </c>
      <c r="C922" t="s">
        <v>931</v>
      </c>
      <c r="D922" t="s">
        <v>932</v>
      </c>
      <c r="E922" t="s">
        <v>937</v>
      </c>
      <c r="F922" t="s">
        <v>932</v>
      </c>
      <c r="G922" t="s">
        <v>937</v>
      </c>
      <c r="H922" t="s">
        <v>934</v>
      </c>
      <c r="I922" t="s">
        <v>2864</v>
      </c>
    </row>
    <row r="923" spans="1:9">
      <c r="A923" t="s">
        <v>2865</v>
      </c>
      <c r="B923" s="56">
        <v>38976</v>
      </c>
      <c r="C923" t="s">
        <v>931</v>
      </c>
      <c r="D923" t="s">
        <v>932</v>
      </c>
      <c r="E923" t="s">
        <v>937</v>
      </c>
      <c r="F923" t="s">
        <v>932</v>
      </c>
      <c r="G923" t="s">
        <v>937</v>
      </c>
      <c r="H923" t="s">
        <v>2019</v>
      </c>
      <c r="I923" t="s">
        <v>2866</v>
      </c>
    </row>
    <row r="924" spans="1:9">
      <c r="A924" t="s">
        <v>2867</v>
      </c>
      <c r="B924" s="56">
        <v>40628</v>
      </c>
      <c r="C924" t="s">
        <v>949</v>
      </c>
      <c r="D924" t="s">
        <v>932</v>
      </c>
      <c r="E924" t="s">
        <v>937</v>
      </c>
      <c r="F924" t="s">
        <v>932</v>
      </c>
      <c r="G924" t="s">
        <v>937</v>
      </c>
      <c r="H924" t="s">
        <v>938</v>
      </c>
      <c r="I924" t="s">
        <v>2868</v>
      </c>
    </row>
    <row r="925" spans="1:9">
      <c r="A925" t="s">
        <v>2869</v>
      </c>
      <c r="B925" s="56">
        <v>39893</v>
      </c>
      <c r="C925" t="s">
        <v>931</v>
      </c>
      <c r="D925" t="s">
        <v>932</v>
      </c>
      <c r="E925" t="s">
        <v>937</v>
      </c>
      <c r="F925"/>
      <c r="G925"/>
      <c r="H925"/>
      <c r="I925"/>
    </row>
    <row r="926" spans="1:9">
      <c r="A926" t="s">
        <v>2870</v>
      </c>
      <c r="B926" s="56">
        <v>39711</v>
      </c>
      <c r="C926" t="s">
        <v>931</v>
      </c>
      <c r="D926" t="s">
        <v>932</v>
      </c>
      <c r="E926" t="s">
        <v>937</v>
      </c>
      <c r="F926" t="s">
        <v>932</v>
      </c>
      <c r="G926" t="s">
        <v>937</v>
      </c>
      <c r="H926" t="s">
        <v>1855</v>
      </c>
      <c r="I926" t="s">
        <v>976</v>
      </c>
    </row>
    <row r="927" spans="1:9">
      <c r="A927" t="s">
        <v>2871</v>
      </c>
      <c r="B927" s="56">
        <v>37149</v>
      </c>
      <c r="C927" t="s">
        <v>931</v>
      </c>
      <c r="D927" t="s">
        <v>932</v>
      </c>
      <c r="E927" t="s">
        <v>937</v>
      </c>
      <c r="F927" t="s">
        <v>932</v>
      </c>
      <c r="G927" t="s">
        <v>937</v>
      </c>
      <c r="H927"/>
      <c r="I927"/>
    </row>
    <row r="928" spans="1:9">
      <c r="A928" t="s">
        <v>2872</v>
      </c>
      <c r="B928" s="56">
        <v>39893</v>
      </c>
      <c r="C928" t="s">
        <v>931</v>
      </c>
      <c r="D928" t="s">
        <v>932</v>
      </c>
      <c r="E928" t="s">
        <v>937</v>
      </c>
      <c r="F928"/>
      <c r="G928"/>
      <c r="H928" t="s">
        <v>2873</v>
      </c>
      <c r="I928" t="s">
        <v>2874</v>
      </c>
    </row>
    <row r="929" spans="1:9">
      <c r="A929" t="s">
        <v>2875</v>
      </c>
      <c r="B929" s="56">
        <v>38976</v>
      </c>
      <c r="C929" t="s">
        <v>931</v>
      </c>
      <c r="D929" t="s">
        <v>932</v>
      </c>
      <c r="E929" t="s">
        <v>937</v>
      </c>
      <c r="F929" t="s">
        <v>1626</v>
      </c>
      <c r="G929" t="s">
        <v>1627</v>
      </c>
      <c r="H929" t="s">
        <v>1628</v>
      </c>
      <c r="I929" t="s">
        <v>2876</v>
      </c>
    </row>
    <row r="930" spans="1:9">
      <c r="A930" t="s">
        <v>2877</v>
      </c>
      <c r="B930" s="56">
        <v>39340</v>
      </c>
      <c r="C930" t="s">
        <v>931</v>
      </c>
      <c r="D930" t="s">
        <v>932</v>
      </c>
      <c r="E930" t="s">
        <v>937</v>
      </c>
      <c r="F930" t="s">
        <v>932</v>
      </c>
      <c r="G930" t="s">
        <v>937</v>
      </c>
      <c r="H930" t="s">
        <v>2878</v>
      </c>
      <c r="I930" t="s">
        <v>1253</v>
      </c>
    </row>
    <row r="931" spans="1:9">
      <c r="A931" t="s">
        <v>2879</v>
      </c>
      <c r="B931" s="56">
        <v>35679</v>
      </c>
      <c r="C931" t="s">
        <v>931</v>
      </c>
      <c r="D931" t="s">
        <v>944</v>
      </c>
      <c r="E931" t="s">
        <v>2880</v>
      </c>
      <c r="F931" t="s">
        <v>944</v>
      </c>
      <c r="G931" t="s">
        <v>2880</v>
      </c>
      <c r="H931" t="s">
        <v>2881</v>
      </c>
      <c r="I931" t="s">
        <v>994</v>
      </c>
    </row>
    <row r="932" spans="1:9">
      <c r="A932" t="s">
        <v>2882</v>
      </c>
      <c r="B932" s="56">
        <v>35504</v>
      </c>
      <c r="C932" t="s">
        <v>931</v>
      </c>
      <c r="D932" t="s">
        <v>932</v>
      </c>
      <c r="E932" t="s">
        <v>937</v>
      </c>
      <c r="F932" t="s">
        <v>932</v>
      </c>
      <c r="G932" t="s">
        <v>937</v>
      </c>
      <c r="H932" t="s">
        <v>934</v>
      </c>
      <c r="I932" t="s">
        <v>1918</v>
      </c>
    </row>
    <row r="933" spans="1:9">
      <c r="A933" t="s">
        <v>2883</v>
      </c>
      <c r="B933" s="56">
        <v>39158</v>
      </c>
      <c r="C933" t="s">
        <v>931</v>
      </c>
      <c r="D933" t="s">
        <v>932</v>
      </c>
      <c r="E933" t="s">
        <v>1111</v>
      </c>
      <c r="F933"/>
      <c r="G933"/>
      <c r="H933" t="s">
        <v>2884</v>
      </c>
      <c r="I933" t="s">
        <v>2885</v>
      </c>
    </row>
    <row r="934" spans="1:9">
      <c r="A934" t="s">
        <v>2886</v>
      </c>
      <c r="B934" s="56">
        <v>38960</v>
      </c>
      <c r="C934" t="s">
        <v>931</v>
      </c>
      <c r="D934" t="s">
        <v>932</v>
      </c>
      <c r="E934" t="s">
        <v>937</v>
      </c>
      <c r="F934"/>
      <c r="G934"/>
      <c r="H934"/>
      <c r="I934"/>
    </row>
    <row r="935" spans="1:9">
      <c r="A935" t="s">
        <v>2887</v>
      </c>
      <c r="B935" s="56">
        <v>41719</v>
      </c>
      <c r="C935" t="s">
        <v>931</v>
      </c>
      <c r="D935" t="s">
        <v>932</v>
      </c>
      <c r="E935" t="s">
        <v>937</v>
      </c>
      <c r="F935" t="s">
        <v>932</v>
      </c>
      <c r="G935" t="s">
        <v>937</v>
      </c>
      <c r="H935" t="s">
        <v>2888</v>
      </c>
      <c r="I935" t="s">
        <v>1828</v>
      </c>
    </row>
    <row r="936" spans="1:9">
      <c r="A936" t="s">
        <v>2889</v>
      </c>
      <c r="B936" s="56">
        <v>40446</v>
      </c>
      <c r="C936" t="s">
        <v>949</v>
      </c>
      <c r="D936"/>
      <c r="E936"/>
      <c r="F936"/>
      <c r="G936"/>
      <c r="H936" t="s">
        <v>934</v>
      </c>
      <c r="I936" t="s">
        <v>2890</v>
      </c>
    </row>
    <row r="937" spans="1:9">
      <c r="A937" t="s">
        <v>2891</v>
      </c>
      <c r="B937" s="56">
        <v>35322</v>
      </c>
      <c r="C937" t="s">
        <v>931</v>
      </c>
      <c r="D937" t="s">
        <v>932</v>
      </c>
      <c r="E937" t="s">
        <v>2348</v>
      </c>
      <c r="F937" t="s">
        <v>932</v>
      </c>
      <c r="G937" t="s">
        <v>937</v>
      </c>
      <c r="H937" t="s">
        <v>934</v>
      </c>
      <c r="I937" t="s">
        <v>991</v>
      </c>
    </row>
    <row r="938" spans="1:9">
      <c r="A938" t="s">
        <v>2892</v>
      </c>
      <c r="B938" s="56">
        <v>39598</v>
      </c>
      <c r="C938" t="s">
        <v>931</v>
      </c>
      <c r="D938" t="s">
        <v>932</v>
      </c>
      <c r="E938" t="s">
        <v>937</v>
      </c>
      <c r="F938"/>
      <c r="G938"/>
      <c r="H938"/>
      <c r="I938"/>
    </row>
    <row r="939" spans="1:9">
      <c r="A939" t="s">
        <v>2893</v>
      </c>
      <c r="B939" s="56">
        <v>40628</v>
      </c>
      <c r="C939" t="s">
        <v>931</v>
      </c>
      <c r="D939" t="s">
        <v>1221</v>
      </c>
      <c r="E939" t="s">
        <v>979</v>
      </c>
      <c r="F939" t="s">
        <v>2894</v>
      </c>
      <c r="G939" t="s">
        <v>2895</v>
      </c>
      <c r="H939" t="s">
        <v>1670</v>
      </c>
      <c r="I939" t="s">
        <v>2896</v>
      </c>
    </row>
    <row r="940" spans="1:9">
      <c r="A940" t="s">
        <v>2897</v>
      </c>
      <c r="B940" s="56">
        <v>40991</v>
      </c>
      <c r="C940" t="s">
        <v>931</v>
      </c>
      <c r="D940" t="s">
        <v>932</v>
      </c>
      <c r="E940" t="s">
        <v>937</v>
      </c>
      <c r="F940" t="s">
        <v>932</v>
      </c>
      <c r="G940" t="s">
        <v>937</v>
      </c>
      <c r="H940" t="s">
        <v>934</v>
      </c>
      <c r="I940" t="s">
        <v>991</v>
      </c>
    </row>
    <row r="941" spans="1:9">
      <c r="A941" t="s">
        <v>2898</v>
      </c>
      <c r="B941" s="56">
        <v>39522</v>
      </c>
      <c r="C941" t="s">
        <v>931</v>
      </c>
      <c r="D941" t="s">
        <v>932</v>
      </c>
      <c r="E941" t="s">
        <v>937</v>
      </c>
      <c r="F941" t="s">
        <v>932</v>
      </c>
      <c r="G941" t="s">
        <v>937</v>
      </c>
      <c r="H941" t="s">
        <v>2899</v>
      </c>
      <c r="I941" t="s">
        <v>2900</v>
      </c>
    </row>
    <row r="942" spans="1:9">
      <c r="A942" t="s">
        <v>2901</v>
      </c>
      <c r="B942" s="56">
        <v>39158</v>
      </c>
      <c r="C942" t="s">
        <v>949</v>
      </c>
      <c r="D942" t="s">
        <v>932</v>
      </c>
      <c r="E942" t="s">
        <v>937</v>
      </c>
      <c r="F942" t="s">
        <v>932</v>
      </c>
      <c r="G942" t="s">
        <v>937</v>
      </c>
      <c r="H942" t="s">
        <v>950</v>
      </c>
      <c r="I942" t="s">
        <v>2902</v>
      </c>
    </row>
    <row r="943" spans="1:9">
      <c r="A943" t="s">
        <v>2903</v>
      </c>
      <c r="B943" s="56">
        <v>38976</v>
      </c>
      <c r="C943" t="s">
        <v>931</v>
      </c>
      <c r="D943" t="s">
        <v>932</v>
      </c>
      <c r="E943" t="s">
        <v>937</v>
      </c>
      <c r="F943" t="s">
        <v>932</v>
      </c>
      <c r="G943" t="s">
        <v>937</v>
      </c>
      <c r="H943" t="s">
        <v>2146</v>
      </c>
      <c r="I943" t="s">
        <v>2904</v>
      </c>
    </row>
    <row r="944" spans="1:9">
      <c r="A944" t="s">
        <v>2905</v>
      </c>
      <c r="B944" s="56">
        <v>36239</v>
      </c>
      <c r="C944" t="s">
        <v>931</v>
      </c>
      <c r="D944"/>
      <c r="E944"/>
      <c r="F944" t="s">
        <v>932</v>
      </c>
      <c r="G944" t="s">
        <v>937</v>
      </c>
      <c r="H944" t="s">
        <v>2906</v>
      </c>
      <c r="I944" t="s">
        <v>979</v>
      </c>
    </row>
    <row r="945" spans="1:9">
      <c r="A945" t="s">
        <v>2907</v>
      </c>
      <c r="B945" s="56">
        <v>35140</v>
      </c>
      <c r="C945" t="s">
        <v>931</v>
      </c>
      <c r="D945" t="s">
        <v>932</v>
      </c>
      <c r="E945" t="s">
        <v>937</v>
      </c>
      <c r="F945"/>
      <c r="G945"/>
      <c r="H945" t="s">
        <v>2908</v>
      </c>
      <c r="I945" t="s">
        <v>2909</v>
      </c>
    </row>
    <row r="946" spans="1:9">
      <c r="A946" t="s">
        <v>2910</v>
      </c>
      <c r="B946" s="56">
        <v>36239</v>
      </c>
      <c r="C946" t="s">
        <v>931</v>
      </c>
      <c r="D946" t="s">
        <v>932</v>
      </c>
      <c r="E946" t="s">
        <v>937</v>
      </c>
      <c r="F946" t="s">
        <v>932</v>
      </c>
      <c r="G946" t="s">
        <v>937</v>
      </c>
      <c r="H946" t="s">
        <v>1027</v>
      </c>
      <c r="I946" t="s">
        <v>2911</v>
      </c>
    </row>
    <row r="947" spans="1:9">
      <c r="A947" t="s">
        <v>2912</v>
      </c>
      <c r="B947" s="56">
        <v>40075</v>
      </c>
      <c r="C947" t="s">
        <v>931</v>
      </c>
      <c r="D947" t="s">
        <v>932</v>
      </c>
      <c r="E947" t="s">
        <v>937</v>
      </c>
      <c r="F947" t="s">
        <v>932</v>
      </c>
      <c r="G947" t="s">
        <v>1608</v>
      </c>
      <c r="H947" t="s">
        <v>934</v>
      </c>
      <c r="I947" t="s">
        <v>991</v>
      </c>
    </row>
    <row r="948" spans="1:9">
      <c r="A948" t="s">
        <v>2913</v>
      </c>
      <c r="B948" s="56">
        <v>39711</v>
      </c>
      <c r="C948" t="s">
        <v>931</v>
      </c>
      <c r="D948" t="s">
        <v>932</v>
      </c>
      <c r="E948" t="s">
        <v>937</v>
      </c>
      <c r="F948" t="s">
        <v>932</v>
      </c>
      <c r="G948" t="s">
        <v>937</v>
      </c>
      <c r="H948" t="s">
        <v>934</v>
      </c>
      <c r="I948" t="s">
        <v>2914</v>
      </c>
    </row>
    <row r="949" spans="1:9">
      <c r="A949" t="s">
        <v>2915</v>
      </c>
      <c r="B949" s="56">
        <v>38248</v>
      </c>
      <c r="C949" t="s">
        <v>931</v>
      </c>
      <c r="D949" t="s">
        <v>932</v>
      </c>
      <c r="E949" t="s">
        <v>937</v>
      </c>
      <c r="F949" t="s">
        <v>932</v>
      </c>
      <c r="G949" t="s">
        <v>937</v>
      </c>
      <c r="H949"/>
      <c r="I949"/>
    </row>
    <row r="950" spans="1:9">
      <c r="A950" t="s">
        <v>2916</v>
      </c>
      <c r="B950" s="56">
        <v>39522</v>
      </c>
      <c r="C950" t="s">
        <v>931</v>
      </c>
      <c r="D950" t="s">
        <v>932</v>
      </c>
      <c r="E950" t="s">
        <v>937</v>
      </c>
      <c r="F950" t="s">
        <v>932</v>
      </c>
      <c r="G950" t="s">
        <v>937</v>
      </c>
      <c r="H950" t="s">
        <v>2019</v>
      </c>
      <c r="I950" t="s">
        <v>2917</v>
      </c>
    </row>
    <row r="951" spans="1:9">
      <c r="A951" t="s">
        <v>2918</v>
      </c>
      <c r="B951" s="56">
        <v>35504</v>
      </c>
      <c r="C951" t="s">
        <v>931</v>
      </c>
      <c r="D951" t="s">
        <v>932</v>
      </c>
      <c r="E951" t="s">
        <v>937</v>
      </c>
      <c r="F951" t="s">
        <v>932</v>
      </c>
      <c r="G951" t="s">
        <v>937</v>
      </c>
      <c r="H951" t="s">
        <v>2919</v>
      </c>
      <c r="I951" t="s">
        <v>2920</v>
      </c>
    </row>
    <row r="952" spans="1:9">
      <c r="A952" t="s">
        <v>2921</v>
      </c>
      <c r="B952" s="56">
        <v>38451</v>
      </c>
      <c r="C952" t="s">
        <v>949</v>
      </c>
      <c r="D952" t="s">
        <v>932</v>
      </c>
      <c r="E952" t="s">
        <v>937</v>
      </c>
      <c r="F952" t="s">
        <v>932</v>
      </c>
      <c r="G952" t="s">
        <v>937</v>
      </c>
      <c r="H952" t="s">
        <v>1957</v>
      </c>
      <c r="I952" t="s">
        <v>2922</v>
      </c>
    </row>
    <row r="953" spans="1:9">
      <c r="A953" t="s">
        <v>2923</v>
      </c>
      <c r="B953" s="56">
        <v>37520</v>
      </c>
      <c r="C953" t="s">
        <v>931</v>
      </c>
      <c r="D953" t="s">
        <v>932</v>
      </c>
      <c r="E953" t="s">
        <v>2595</v>
      </c>
      <c r="F953" t="s">
        <v>932</v>
      </c>
      <c r="G953" t="s">
        <v>2595</v>
      </c>
      <c r="H953" t="s">
        <v>2924</v>
      </c>
      <c r="I953" t="s">
        <v>994</v>
      </c>
    </row>
    <row r="954" spans="1:9">
      <c r="A954" t="s">
        <v>2925</v>
      </c>
      <c r="B954" s="56">
        <v>38451</v>
      </c>
      <c r="C954" t="s">
        <v>949</v>
      </c>
      <c r="D954" t="s">
        <v>932</v>
      </c>
      <c r="E954" t="s">
        <v>937</v>
      </c>
      <c r="F954" t="s">
        <v>932</v>
      </c>
      <c r="G954" t="s">
        <v>937</v>
      </c>
      <c r="H954" t="s">
        <v>2926</v>
      </c>
      <c r="I954" t="s">
        <v>2927</v>
      </c>
    </row>
    <row r="955" spans="1:9">
      <c r="A955" t="s">
        <v>2928</v>
      </c>
      <c r="B955" s="56">
        <v>37695</v>
      </c>
      <c r="C955" t="s">
        <v>931</v>
      </c>
      <c r="D955"/>
      <c r="E955"/>
      <c r="F955" t="s">
        <v>932</v>
      </c>
      <c r="G955" t="s">
        <v>937</v>
      </c>
      <c r="H955" t="s">
        <v>950</v>
      </c>
      <c r="I955" t="s">
        <v>1245</v>
      </c>
    </row>
    <row r="956" spans="1:9">
      <c r="A956" t="s">
        <v>2929</v>
      </c>
      <c r="B956" s="56">
        <v>37520</v>
      </c>
      <c r="C956" t="s">
        <v>931</v>
      </c>
      <c r="D956" t="s">
        <v>944</v>
      </c>
      <c r="E956" t="s">
        <v>2930</v>
      </c>
      <c r="F956" t="s">
        <v>944</v>
      </c>
      <c r="G956" t="s">
        <v>2931</v>
      </c>
      <c r="H956" t="s">
        <v>2932</v>
      </c>
      <c r="I956" t="s">
        <v>1105</v>
      </c>
    </row>
    <row r="957" spans="1:9">
      <c r="A957" t="s">
        <v>2933</v>
      </c>
      <c r="B957" s="56">
        <v>36050</v>
      </c>
      <c r="C957" t="s">
        <v>931</v>
      </c>
      <c r="D957" t="s">
        <v>932</v>
      </c>
      <c r="E957" t="s">
        <v>937</v>
      </c>
      <c r="F957"/>
      <c r="G957"/>
      <c r="H957"/>
      <c r="I957"/>
    </row>
    <row r="958" spans="1:9">
      <c r="A958" t="s">
        <v>2934</v>
      </c>
      <c r="B958" s="56">
        <v>36421</v>
      </c>
      <c r="C958" t="s">
        <v>931</v>
      </c>
      <c r="D958" t="s">
        <v>932</v>
      </c>
      <c r="E958" t="s">
        <v>937</v>
      </c>
      <c r="F958" t="s">
        <v>932</v>
      </c>
      <c r="G958" t="s">
        <v>937</v>
      </c>
      <c r="H958" t="s">
        <v>2146</v>
      </c>
      <c r="I958" t="s">
        <v>979</v>
      </c>
    </row>
    <row r="959" spans="1:9">
      <c r="A959" t="s">
        <v>2935</v>
      </c>
      <c r="B959" s="56">
        <v>40775</v>
      </c>
      <c r="C959" t="s">
        <v>949</v>
      </c>
      <c r="D959" t="s">
        <v>932</v>
      </c>
      <c r="E959" t="s">
        <v>937</v>
      </c>
      <c r="F959" t="s">
        <v>932</v>
      </c>
      <c r="G959" t="s">
        <v>937</v>
      </c>
      <c r="H959" t="s">
        <v>1184</v>
      </c>
      <c r="I959" t="s">
        <v>1253</v>
      </c>
    </row>
    <row r="960" spans="1:9">
      <c r="A960" t="s">
        <v>2936</v>
      </c>
      <c r="B960" s="56">
        <v>37884</v>
      </c>
      <c r="C960" t="s">
        <v>931</v>
      </c>
      <c r="D960" t="s">
        <v>932</v>
      </c>
      <c r="E960" t="s">
        <v>937</v>
      </c>
      <c r="F960" t="s">
        <v>932</v>
      </c>
      <c r="G960" t="s">
        <v>937</v>
      </c>
      <c r="H960" t="s">
        <v>2560</v>
      </c>
      <c r="I960" t="s">
        <v>2937</v>
      </c>
    </row>
    <row r="961" spans="1:9">
      <c r="A961" t="s">
        <v>2938</v>
      </c>
      <c r="B961" s="56">
        <v>38073</v>
      </c>
      <c r="C961" t="s">
        <v>931</v>
      </c>
      <c r="D961" t="s">
        <v>932</v>
      </c>
      <c r="E961" t="s">
        <v>937</v>
      </c>
      <c r="F961"/>
      <c r="G961"/>
      <c r="H961"/>
      <c r="I961"/>
    </row>
    <row r="962" spans="1:9">
      <c r="A962" t="s">
        <v>2939</v>
      </c>
      <c r="B962" s="56">
        <v>37520</v>
      </c>
      <c r="C962" t="s">
        <v>931</v>
      </c>
      <c r="D962" t="s">
        <v>944</v>
      </c>
      <c r="E962" t="s">
        <v>1046</v>
      </c>
      <c r="F962" t="s">
        <v>944</v>
      </c>
      <c r="G962" t="s">
        <v>1046</v>
      </c>
      <c r="H962" t="s">
        <v>2940</v>
      </c>
      <c r="I962" t="s">
        <v>2941</v>
      </c>
    </row>
    <row r="963" spans="1:9">
      <c r="A963" t="s">
        <v>2942</v>
      </c>
      <c r="B963" s="56">
        <v>40257</v>
      </c>
      <c r="C963" t="s">
        <v>931</v>
      </c>
      <c r="D963" t="s">
        <v>932</v>
      </c>
      <c r="E963" t="s">
        <v>937</v>
      </c>
      <c r="F963" t="s">
        <v>932</v>
      </c>
      <c r="G963" t="s">
        <v>937</v>
      </c>
      <c r="H963" t="s">
        <v>1090</v>
      </c>
      <c r="I963" t="s">
        <v>1100</v>
      </c>
    </row>
    <row r="964" spans="1:9">
      <c r="A964" t="s">
        <v>2943</v>
      </c>
      <c r="B964" s="56">
        <v>40075</v>
      </c>
      <c r="C964" t="s">
        <v>931</v>
      </c>
      <c r="D964" t="s">
        <v>932</v>
      </c>
      <c r="E964" t="s">
        <v>937</v>
      </c>
      <c r="F964" t="s">
        <v>1037</v>
      </c>
      <c r="G964" t="s">
        <v>2944</v>
      </c>
      <c r="H964" t="s">
        <v>1016</v>
      </c>
      <c r="I964" t="s">
        <v>1227</v>
      </c>
    </row>
    <row r="965" spans="1:9">
      <c r="A965" t="s">
        <v>2945</v>
      </c>
      <c r="B965" s="56">
        <v>40775</v>
      </c>
      <c r="C965" t="s">
        <v>949</v>
      </c>
      <c r="D965" t="s">
        <v>932</v>
      </c>
      <c r="E965" t="s">
        <v>937</v>
      </c>
      <c r="F965" t="s">
        <v>932</v>
      </c>
      <c r="G965" t="s">
        <v>937</v>
      </c>
      <c r="H965" t="s">
        <v>2946</v>
      </c>
      <c r="I965" t="s">
        <v>969</v>
      </c>
    </row>
    <row r="966" spans="1:9">
      <c r="A966" t="s">
        <v>2947</v>
      </c>
      <c r="B966" s="56">
        <v>39522</v>
      </c>
      <c r="C966" t="s">
        <v>931</v>
      </c>
      <c r="D966" t="s">
        <v>932</v>
      </c>
      <c r="E966" t="s">
        <v>937</v>
      </c>
      <c r="F966"/>
      <c r="G966"/>
      <c r="H966" t="s">
        <v>2624</v>
      </c>
      <c r="I966" t="s">
        <v>976</v>
      </c>
    </row>
    <row r="967" spans="1:9">
      <c r="A967" t="s">
        <v>2948</v>
      </c>
      <c r="B967" s="56">
        <v>38248</v>
      </c>
      <c r="C967" t="s">
        <v>931</v>
      </c>
      <c r="D967" t="s">
        <v>932</v>
      </c>
      <c r="E967" t="s">
        <v>937</v>
      </c>
      <c r="F967" t="s">
        <v>932</v>
      </c>
      <c r="G967" t="s">
        <v>937</v>
      </c>
      <c r="H967" t="s">
        <v>1016</v>
      </c>
      <c r="I967" t="s">
        <v>2949</v>
      </c>
    </row>
    <row r="968" spans="1:9">
      <c r="A968" t="s">
        <v>2950</v>
      </c>
      <c r="B968" s="56">
        <v>39711</v>
      </c>
      <c r="C968" t="s">
        <v>931</v>
      </c>
      <c r="D968" t="s">
        <v>932</v>
      </c>
      <c r="E968" t="s">
        <v>937</v>
      </c>
      <c r="F968" t="s">
        <v>932</v>
      </c>
      <c r="G968" t="s">
        <v>937</v>
      </c>
      <c r="H968" t="s">
        <v>2951</v>
      </c>
      <c r="I968" t="s">
        <v>2952</v>
      </c>
    </row>
    <row r="969" spans="1:9">
      <c r="A969" t="s">
        <v>2953</v>
      </c>
      <c r="B969" s="56">
        <v>41355</v>
      </c>
      <c r="C969" t="s">
        <v>931</v>
      </c>
      <c r="D969" t="s">
        <v>1019</v>
      </c>
      <c r="E969" t="s">
        <v>2954</v>
      </c>
      <c r="F969" t="s">
        <v>932</v>
      </c>
      <c r="G969" t="s">
        <v>937</v>
      </c>
      <c r="H969" t="s">
        <v>1090</v>
      </c>
      <c r="I969" t="s">
        <v>1100</v>
      </c>
    </row>
    <row r="970" spans="1:9">
      <c r="A970" t="s">
        <v>2955</v>
      </c>
      <c r="B970" s="56">
        <v>41060</v>
      </c>
      <c r="C970" t="s">
        <v>949</v>
      </c>
      <c r="D970" t="s">
        <v>1626</v>
      </c>
      <c r="E970" t="s">
        <v>1627</v>
      </c>
      <c r="F970"/>
      <c r="G970"/>
      <c r="H970"/>
      <c r="I970"/>
    </row>
    <row r="971" spans="1:9">
      <c r="A971" t="s">
        <v>2956</v>
      </c>
      <c r="B971" s="56">
        <v>39780</v>
      </c>
      <c r="C971" t="s">
        <v>949</v>
      </c>
      <c r="D971" t="s">
        <v>932</v>
      </c>
      <c r="E971" t="s">
        <v>937</v>
      </c>
      <c r="F971" t="s">
        <v>932</v>
      </c>
      <c r="G971" t="s">
        <v>937</v>
      </c>
      <c r="H971" t="s">
        <v>2472</v>
      </c>
      <c r="I971" t="s">
        <v>2957</v>
      </c>
    </row>
    <row r="972" spans="1:9">
      <c r="A972" t="s">
        <v>2958</v>
      </c>
      <c r="B972" s="56">
        <v>26536</v>
      </c>
      <c r="C972" t="s">
        <v>931</v>
      </c>
      <c r="D972" t="s">
        <v>932</v>
      </c>
      <c r="E972" t="s">
        <v>937</v>
      </c>
      <c r="F972" t="s">
        <v>932</v>
      </c>
      <c r="G972" t="s">
        <v>937</v>
      </c>
      <c r="H972" t="s">
        <v>1234</v>
      </c>
      <c r="I972" t="s">
        <v>1235</v>
      </c>
    </row>
    <row r="973" spans="1:9">
      <c r="A973" t="s">
        <v>2959</v>
      </c>
      <c r="B973" s="56">
        <v>41333</v>
      </c>
      <c r="C973" t="s">
        <v>931</v>
      </c>
      <c r="D973" t="s">
        <v>932</v>
      </c>
      <c r="E973" t="s">
        <v>933</v>
      </c>
      <c r="F973"/>
      <c r="G973"/>
      <c r="H973" t="s">
        <v>934</v>
      </c>
      <c r="I973" t="s">
        <v>1091</v>
      </c>
    </row>
    <row r="974" spans="1:9">
      <c r="A974" t="s">
        <v>2960</v>
      </c>
      <c r="B974" s="56">
        <v>39522</v>
      </c>
      <c r="C974" t="s">
        <v>931</v>
      </c>
      <c r="D974" t="s">
        <v>932</v>
      </c>
      <c r="E974" t="s">
        <v>937</v>
      </c>
      <c r="F974"/>
      <c r="G974"/>
      <c r="H974" t="s">
        <v>1090</v>
      </c>
      <c r="I974" t="s">
        <v>1091</v>
      </c>
    </row>
    <row r="975" spans="1:9">
      <c r="A975" t="s">
        <v>2961</v>
      </c>
      <c r="B975" s="56">
        <v>38976</v>
      </c>
      <c r="C975" t="s">
        <v>949</v>
      </c>
      <c r="D975" t="s">
        <v>932</v>
      </c>
      <c r="E975" t="s">
        <v>937</v>
      </c>
      <c r="F975" t="s">
        <v>932</v>
      </c>
      <c r="G975" t="s">
        <v>937</v>
      </c>
      <c r="H975" t="s">
        <v>2801</v>
      </c>
      <c r="I975" t="s">
        <v>994</v>
      </c>
    </row>
    <row r="976" spans="1:9">
      <c r="A976" t="s">
        <v>2962</v>
      </c>
      <c r="B976" s="56">
        <v>39893</v>
      </c>
      <c r="C976" t="s">
        <v>949</v>
      </c>
      <c r="D976" t="s">
        <v>932</v>
      </c>
      <c r="E976" t="s">
        <v>937</v>
      </c>
      <c r="F976" t="s">
        <v>932</v>
      </c>
      <c r="G976" t="s">
        <v>937</v>
      </c>
      <c r="H976"/>
      <c r="I976"/>
    </row>
    <row r="977" spans="1:9">
      <c r="A977" t="s">
        <v>2963</v>
      </c>
      <c r="B977" s="56">
        <v>38562</v>
      </c>
      <c r="C977" t="s">
        <v>931</v>
      </c>
      <c r="D977" t="s">
        <v>932</v>
      </c>
      <c r="E977" t="s">
        <v>937</v>
      </c>
      <c r="F977" t="s">
        <v>932</v>
      </c>
      <c r="G977" t="s">
        <v>2964</v>
      </c>
      <c r="H977" t="s">
        <v>934</v>
      </c>
      <c r="I977" t="s">
        <v>963</v>
      </c>
    </row>
    <row r="978" spans="1:9">
      <c r="A978" t="s">
        <v>2965</v>
      </c>
      <c r="B978" s="56">
        <v>37149</v>
      </c>
      <c r="C978" t="s">
        <v>931</v>
      </c>
      <c r="D978" t="s">
        <v>1221</v>
      </c>
      <c r="E978" t="s">
        <v>979</v>
      </c>
      <c r="F978" t="s">
        <v>1221</v>
      </c>
      <c r="G978" t="s">
        <v>1222</v>
      </c>
      <c r="H978"/>
      <c r="I978"/>
    </row>
    <row r="979" spans="1:9">
      <c r="A979" t="s">
        <v>2966</v>
      </c>
      <c r="B979" s="56">
        <v>39158</v>
      </c>
      <c r="C979" t="s">
        <v>949</v>
      </c>
      <c r="D979" t="s">
        <v>932</v>
      </c>
      <c r="E979" t="s">
        <v>937</v>
      </c>
      <c r="F979" t="s">
        <v>932</v>
      </c>
      <c r="G979" t="s">
        <v>937</v>
      </c>
      <c r="H979" t="s">
        <v>1658</v>
      </c>
      <c r="I979" t="s">
        <v>2387</v>
      </c>
    </row>
    <row r="980" spans="1:9">
      <c r="A980" t="s">
        <v>2967</v>
      </c>
      <c r="B980" s="56">
        <v>37695</v>
      </c>
      <c r="C980" t="s">
        <v>931</v>
      </c>
      <c r="D980" t="s">
        <v>932</v>
      </c>
      <c r="E980" t="s">
        <v>937</v>
      </c>
      <c r="F980"/>
      <c r="G980"/>
      <c r="H980"/>
      <c r="I980"/>
    </row>
    <row r="981" spans="1:9">
      <c r="A981" t="s">
        <v>2968</v>
      </c>
      <c r="B981" s="56">
        <v>37331</v>
      </c>
      <c r="C981" t="s">
        <v>931</v>
      </c>
      <c r="D981" t="s">
        <v>932</v>
      </c>
      <c r="E981" t="s">
        <v>937</v>
      </c>
      <c r="F981" t="s">
        <v>932</v>
      </c>
      <c r="G981" t="s">
        <v>937</v>
      </c>
      <c r="H981" t="s">
        <v>1336</v>
      </c>
      <c r="I981" t="s">
        <v>979</v>
      </c>
    </row>
    <row r="982" spans="1:9">
      <c r="A982" t="s">
        <v>2969</v>
      </c>
      <c r="B982" s="56">
        <v>37149</v>
      </c>
      <c r="C982" t="s">
        <v>931</v>
      </c>
      <c r="D982" t="s">
        <v>932</v>
      </c>
      <c r="E982" t="s">
        <v>937</v>
      </c>
      <c r="F982" t="s">
        <v>932</v>
      </c>
      <c r="G982" t="s">
        <v>937</v>
      </c>
      <c r="H982" t="s">
        <v>1336</v>
      </c>
      <c r="I982" t="s">
        <v>2970</v>
      </c>
    </row>
    <row r="983" spans="1:9">
      <c r="A983" t="s">
        <v>2971</v>
      </c>
      <c r="B983" s="56">
        <v>37884</v>
      </c>
      <c r="C983" t="s">
        <v>931</v>
      </c>
      <c r="D983" t="s">
        <v>932</v>
      </c>
      <c r="E983" t="s">
        <v>937</v>
      </c>
      <c r="F983"/>
      <c r="G983"/>
      <c r="H983" t="s">
        <v>1090</v>
      </c>
      <c r="I983" t="s">
        <v>1091</v>
      </c>
    </row>
    <row r="984" spans="1:9">
      <c r="A984" t="s">
        <v>2972</v>
      </c>
      <c r="B984" s="56">
        <v>37149</v>
      </c>
      <c r="C984" t="s">
        <v>931</v>
      </c>
      <c r="D984" t="s">
        <v>932</v>
      </c>
      <c r="E984" t="s">
        <v>1172</v>
      </c>
      <c r="F984"/>
      <c r="G984"/>
      <c r="H984" t="s">
        <v>1336</v>
      </c>
      <c r="I984" t="s">
        <v>994</v>
      </c>
    </row>
    <row r="985" spans="1:9">
      <c r="A985" t="s">
        <v>2973</v>
      </c>
      <c r="B985" s="56">
        <v>37520</v>
      </c>
      <c r="C985" t="s">
        <v>931</v>
      </c>
      <c r="D985" t="s">
        <v>932</v>
      </c>
      <c r="E985" t="s">
        <v>937</v>
      </c>
      <c r="F985"/>
      <c r="G985"/>
      <c r="H985"/>
      <c r="I985"/>
    </row>
    <row r="986" spans="1:9">
      <c r="A986" t="s">
        <v>2974</v>
      </c>
      <c r="B986" s="56">
        <v>37884</v>
      </c>
      <c r="C986" t="s">
        <v>931</v>
      </c>
      <c r="D986" t="s">
        <v>932</v>
      </c>
      <c r="E986" t="s">
        <v>937</v>
      </c>
      <c r="F986" t="s">
        <v>932</v>
      </c>
      <c r="G986" t="s">
        <v>937</v>
      </c>
      <c r="H986" t="s">
        <v>1386</v>
      </c>
      <c r="I986" t="s">
        <v>2975</v>
      </c>
    </row>
    <row r="987" spans="1:9">
      <c r="A987" t="s">
        <v>2976</v>
      </c>
      <c r="B987" s="56">
        <v>38411</v>
      </c>
      <c r="C987" t="s">
        <v>931</v>
      </c>
      <c r="D987" t="s">
        <v>932</v>
      </c>
      <c r="E987" t="s">
        <v>937</v>
      </c>
      <c r="F987"/>
      <c r="G987"/>
      <c r="H987"/>
      <c r="I987"/>
    </row>
    <row r="988" spans="1:9">
      <c r="A988" t="s">
        <v>2977</v>
      </c>
      <c r="B988" s="56">
        <v>38898</v>
      </c>
      <c r="C988" t="s">
        <v>931</v>
      </c>
      <c r="D988" t="s">
        <v>932</v>
      </c>
      <c r="E988" t="s">
        <v>937</v>
      </c>
      <c r="F988" t="s">
        <v>932</v>
      </c>
      <c r="G988" t="s">
        <v>937</v>
      </c>
      <c r="H988" t="s">
        <v>2978</v>
      </c>
      <c r="I988" t="s">
        <v>2979</v>
      </c>
    </row>
    <row r="989" spans="1:9">
      <c r="A989" t="s">
        <v>2980</v>
      </c>
      <c r="B989" s="56">
        <v>39780</v>
      </c>
      <c r="C989" t="s">
        <v>949</v>
      </c>
      <c r="D989" t="s">
        <v>932</v>
      </c>
      <c r="E989" t="s">
        <v>937</v>
      </c>
      <c r="F989" t="s">
        <v>932</v>
      </c>
      <c r="G989" t="s">
        <v>937</v>
      </c>
      <c r="H989" t="s">
        <v>2981</v>
      </c>
      <c r="I989" t="s">
        <v>2982</v>
      </c>
    </row>
    <row r="990" spans="1:9">
      <c r="A990" t="s">
        <v>2983</v>
      </c>
      <c r="B990" s="56">
        <v>37149</v>
      </c>
      <c r="C990" t="s">
        <v>931</v>
      </c>
      <c r="D990" t="s">
        <v>932</v>
      </c>
      <c r="E990" t="s">
        <v>937</v>
      </c>
      <c r="F990" t="s">
        <v>932</v>
      </c>
      <c r="G990" t="s">
        <v>937</v>
      </c>
      <c r="H990" t="s">
        <v>2984</v>
      </c>
      <c r="I990" t="s">
        <v>2985</v>
      </c>
    </row>
    <row r="991" spans="1:9">
      <c r="A991" t="s">
        <v>2986</v>
      </c>
      <c r="B991" s="56">
        <v>37331</v>
      </c>
      <c r="C991" t="s">
        <v>931</v>
      </c>
      <c r="D991" t="s">
        <v>932</v>
      </c>
      <c r="E991" t="s">
        <v>937</v>
      </c>
      <c r="F991" t="s">
        <v>932</v>
      </c>
      <c r="G991" t="s">
        <v>937</v>
      </c>
      <c r="H991" t="s">
        <v>2987</v>
      </c>
      <c r="I991" t="s">
        <v>1739</v>
      </c>
    </row>
    <row r="992" spans="1:9">
      <c r="A992" t="s">
        <v>2988</v>
      </c>
      <c r="B992" s="56">
        <v>30009</v>
      </c>
      <c r="C992" t="s">
        <v>931</v>
      </c>
      <c r="D992" t="s">
        <v>932</v>
      </c>
      <c r="E992" t="s">
        <v>937</v>
      </c>
      <c r="F992"/>
      <c r="G992"/>
      <c r="H992"/>
      <c r="I992"/>
    </row>
    <row r="993" spans="1:9">
      <c r="A993" t="s">
        <v>2989</v>
      </c>
      <c r="B993" s="56">
        <v>31122</v>
      </c>
      <c r="C993" t="s">
        <v>931</v>
      </c>
      <c r="D993" t="s">
        <v>932</v>
      </c>
      <c r="E993" t="s">
        <v>937</v>
      </c>
      <c r="F993" t="s">
        <v>932</v>
      </c>
      <c r="G993" t="s">
        <v>937</v>
      </c>
      <c r="H993"/>
      <c r="I993"/>
    </row>
    <row r="994" spans="1:9">
      <c r="A994" t="s">
        <v>2990</v>
      </c>
      <c r="B994" s="56">
        <v>37520</v>
      </c>
      <c r="C994" t="s">
        <v>931</v>
      </c>
      <c r="D994" t="s">
        <v>932</v>
      </c>
      <c r="E994" t="s">
        <v>937</v>
      </c>
      <c r="F994" t="s">
        <v>932</v>
      </c>
      <c r="G994" t="s">
        <v>937</v>
      </c>
      <c r="H994" t="s">
        <v>2991</v>
      </c>
      <c r="I994" t="s">
        <v>2992</v>
      </c>
    </row>
    <row r="995" spans="1:9">
      <c r="A995" t="s">
        <v>2993</v>
      </c>
      <c r="B995" s="56">
        <v>32767</v>
      </c>
      <c r="C995" t="s">
        <v>931</v>
      </c>
      <c r="D995" t="s">
        <v>932</v>
      </c>
      <c r="E995" t="s">
        <v>937</v>
      </c>
      <c r="F995"/>
      <c r="G995"/>
      <c r="H995"/>
      <c r="I995"/>
    </row>
    <row r="996" spans="1:9">
      <c r="A996" t="s">
        <v>2994</v>
      </c>
      <c r="B996" s="56">
        <v>39522</v>
      </c>
      <c r="C996" t="s">
        <v>931</v>
      </c>
      <c r="D996" t="s">
        <v>932</v>
      </c>
      <c r="E996" t="s">
        <v>937</v>
      </c>
      <c r="F996" t="s">
        <v>932</v>
      </c>
      <c r="G996" t="s">
        <v>937</v>
      </c>
      <c r="H996" t="s">
        <v>934</v>
      </c>
      <c r="I996" t="s">
        <v>2995</v>
      </c>
    </row>
    <row r="997" spans="1:9">
      <c r="A997" t="s">
        <v>2996</v>
      </c>
      <c r="B997" s="56">
        <v>40075</v>
      </c>
      <c r="C997" t="s">
        <v>931</v>
      </c>
      <c r="D997" t="s">
        <v>932</v>
      </c>
      <c r="E997" t="s">
        <v>937</v>
      </c>
      <c r="F997" t="s">
        <v>932</v>
      </c>
      <c r="G997" t="s">
        <v>937</v>
      </c>
      <c r="H997" t="s">
        <v>2997</v>
      </c>
      <c r="I997" t="s">
        <v>2998</v>
      </c>
    </row>
    <row r="998" spans="1:9">
      <c r="A998" t="s">
        <v>2999</v>
      </c>
      <c r="B998" s="56">
        <v>39711</v>
      </c>
      <c r="C998" t="s">
        <v>931</v>
      </c>
      <c r="D998" t="s">
        <v>932</v>
      </c>
      <c r="E998" t="s">
        <v>937</v>
      </c>
      <c r="F998" t="s">
        <v>932</v>
      </c>
      <c r="G998" t="s">
        <v>937</v>
      </c>
      <c r="H998" t="s">
        <v>3000</v>
      </c>
      <c r="I998" t="s">
        <v>3001</v>
      </c>
    </row>
    <row r="999" spans="1:9">
      <c r="A999" t="s">
        <v>3002</v>
      </c>
      <c r="B999" s="56">
        <v>40257</v>
      </c>
      <c r="C999" t="s">
        <v>931</v>
      </c>
      <c r="D999" t="s">
        <v>932</v>
      </c>
      <c r="E999" t="s">
        <v>937</v>
      </c>
      <c r="F999" t="s">
        <v>932</v>
      </c>
      <c r="G999" t="s">
        <v>937</v>
      </c>
      <c r="H999" t="s">
        <v>950</v>
      </c>
      <c r="I999" t="s">
        <v>3003</v>
      </c>
    </row>
    <row r="1000" spans="1:9">
      <c r="A1000" t="s">
        <v>3004</v>
      </c>
      <c r="B1000" s="56">
        <v>37695</v>
      </c>
      <c r="C1000" t="s">
        <v>931</v>
      </c>
      <c r="D1000" t="s">
        <v>932</v>
      </c>
      <c r="E1000" t="s">
        <v>937</v>
      </c>
      <c r="F1000" t="s">
        <v>932</v>
      </c>
      <c r="G1000" t="s">
        <v>1133</v>
      </c>
      <c r="H1000" t="s">
        <v>3005</v>
      </c>
      <c r="I1000" t="s">
        <v>3006</v>
      </c>
    </row>
    <row r="1001" spans="1:9">
      <c r="A1001" t="s">
        <v>3007</v>
      </c>
      <c r="B1001" s="56">
        <v>37695</v>
      </c>
      <c r="C1001" t="s">
        <v>931</v>
      </c>
      <c r="D1001" t="s">
        <v>932</v>
      </c>
      <c r="E1001" t="s">
        <v>937</v>
      </c>
      <c r="F1001"/>
      <c r="G1001"/>
      <c r="H1001" t="s">
        <v>934</v>
      </c>
      <c r="I1001" t="s">
        <v>991</v>
      </c>
    </row>
    <row r="1002" spans="1:9">
      <c r="A1002" t="s">
        <v>3008</v>
      </c>
      <c r="B1002" s="56">
        <v>30744</v>
      </c>
      <c r="C1002" t="s">
        <v>931</v>
      </c>
      <c r="D1002" t="s">
        <v>932</v>
      </c>
      <c r="E1002" t="s">
        <v>937</v>
      </c>
      <c r="F1002" t="s">
        <v>932</v>
      </c>
      <c r="G1002" t="s">
        <v>937</v>
      </c>
      <c r="H1002" t="s">
        <v>3009</v>
      </c>
      <c r="I1002" t="s">
        <v>3010</v>
      </c>
    </row>
    <row r="1003" spans="1:9">
      <c r="A1003" t="s">
        <v>3011</v>
      </c>
      <c r="B1003" s="56">
        <v>37861</v>
      </c>
      <c r="C1003" t="s">
        <v>931</v>
      </c>
      <c r="D1003" t="s">
        <v>932</v>
      </c>
      <c r="E1003" t="s">
        <v>1816</v>
      </c>
      <c r="F1003" t="s">
        <v>932</v>
      </c>
      <c r="G1003" t="s">
        <v>937</v>
      </c>
      <c r="H1003"/>
      <c r="I1003"/>
    </row>
    <row r="1004" spans="1:9">
      <c r="A1004" t="s">
        <v>3012</v>
      </c>
      <c r="B1004" s="56">
        <v>37331</v>
      </c>
      <c r="C1004" t="s">
        <v>931</v>
      </c>
      <c r="D1004" t="s">
        <v>932</v>
      </c>
      <c r="E1004" t="s">
        <v>1816</v>
      </c>
      <c r="F1004" t="s">
        <v>932</v>
      </c>
      <c r="G1004" t="s">
        <v>3013</v>
      </c>
      <c r="H1004" t="s">
        <v>934</v>
      </c>
      <c r="I1004" t="s">
        <v>991</v>
      </c>
    </row>
    <row r="1005" spans="1:9">
      <c r="A1005" t="s">
        <v>3014</v>
      </c>
      <c r="B1005" s="56">
        <v>37884</v>
      </c>
      <c r="C1005" t="s">
        <v>931</v>
      </c>
      <c r="D1005" t="s">
        <v>932</v>
      </c>
      <c r="E1005" t="s">
        <v>3015</v>
      </c>
      <c r="F1005" t="s">
        <v>932</v>
      </c>
      <c r="G1005" t="s">
        <v>1854</v>
      </c>
      <c r="H1005"/>
      <c r="I1005"/>
    </row>
    <row r="1006" spans="1:9">
      <c r="A1006" t="s">
        <v>3016</v>
      </c>
      <c r="B1006" s="56">
        <v>30009</v>
      </c>
      <c r="C1006" t="s">
        <v>931</v>
      </c>
      <c r="D1006" t="s">
        <v>932</v>
      </c>
      <c r="E1006" t="s">
        <v>937</v>
      </c>
      <c r="F1006"/>
      <c r="G1006"/>
      <c r="H1006"/>
      <c r="I1006"/>
    </row>
    <row r="1007" spans="1:9">
      <c r="A1007" t="s">
        <v>3017</v>
      </c>
      <c r="B1007" s="56">
        <v>37953</v>
      </c>
      <c r="C1007" t="s">
        <v>931</v>
      </c>
      <c r="D1007" t="s">
        <v>932</v>
      </c>
      <c r="E1007" t="s">
        <v>3018</v>
      </c>
      <c r="F1007" t="s">
        <v>932</v>
      </c>
      <c r="G1007" t="s">
        <v>3018</v>
      </c>
      <c r="H1007" t="s">
        <v>3019</v>
      </c>
      <c r="I1007" t="s">
        <v>3020</v>
      </c>
    </row>
    <row r="1008" spans="1:9">
      <c r="A1008" t="s">
        <v>3021</v>
      </c>
      <c r="B1008" s="56">
        <v>37884</v>
      </c>
      <c r="C1008" t="s">
        <v>931</v>
      </c>
      <c r="D1008" t="s">
        <v>944</v>
      </c>
      <c r="E1008" t="s">
        <v>1765</v>
      </c>
      <c r="F1008" t="s">
        <v>944</v>
      </c>
      <c r="G1008" t="s">
        <v>1488</v>
      </c>
      <c r="H1008" t="s">
        <v>3022</v>
      </c>
      <c r="I1008" t="s">
        <v>2421</v>
      </c>
    </row>
    <row r="1009" spans="1:9">
      <c r="A1009" t="s">
        <v>3023</v>
      </c>
      <c r="B1009" s="56">
        <v>40446</v>
      </c>
      <c r="C1009" t="s">
        <v>931</v>
      </c>
      <c r="D1009" t="s">
        <v>1135</v>
      </c>
      <c r="E1009" t="s">
        <v>1444</v>
      </c>
      <c r="F1009" t="s">
        <v>1135</v>
      </c>
      <c r="G1009" t="s">
        <v>1444</v>
      </c>
      <c r="H1009" t="s">
        <v>934</v>
      </c>
      <c r="I1009" t="s">
        <v>3024</v>
      </c>
    </row>
    <row r="1010" spans="1:9">
      <c r="A1010" t="s">
        <v>3025</v>
      </c>
      <c r="B1010" s="56">
        <v>39893</v>
      </c>
      <c r="C1010" t="s">
        <v>931</v>
      </c>
      <c r="D1010" t="s">
        <v>932</v>
      </c>
      <c r="E1010" t="s">
        <v>937</v>
      </c>
      <c r="F1010"/>
      <c r="G1010"/>
      <c r="H1010"/>
      <c r="I1010"/>
    </row>
    <row r="1011" spans="1:9">
      <c r="A1011" t="s">
        <v>3026</v>
      </c>
      <c r="B1011" s="56">
        <v>39893</v>
      </c>
      <c r="C1011" t="s">
        <v>931</v>
      </c>
      <c r="D1011" t="s">
        <v>944</v>
      </c>
      <c r="E1011" t="s">
        <v>3027</v>
      </c>
      <c r="F1011" t="s">
        <v>944</v>
      </c>
      <c r="G1011" t="s">
        <v>2093</v>
      </c>
      <c r="H1011" t="s">
        <v>3028</v>
      </c>
      <c r="I1011" t="s">
        <v>3029</v>
      </c>
    </row>
    <row r="1012" spans="1:9">
      <c r="A1012" t="s">
        <v>3030</v>
      </c>
      <c r="B1012" s="56">
        <v>36974</v>
      </c>
      <c r="C1012" t="s">
        <v>931</v>
      </c>
      <c r="D1012" t="s">
        <v>932</v>
      </c>
      <c r="E1012" t="s">
        <v>937</v>
      </c>
      <c r="F1012" t="s">
        <v>932</v>
      </c>
      <c r="G1012" t="s">
        <v>937</v>
      </c>
      <c r="H1012" t="s">
        <v>1237</v>
      </c>
      <c r="I1012" t="s">
        <v>1368</v>
      </c>
    </row>
    <row r="1013" spans="1:9">
      <c r="A1013" t="s">
        <v>3031</v>
      </c>
      <c r="B1013" s="56">
        <v>29841</v>
      </c>
      <c r="C1013" t="s">
        <v>931</v>
      </c>
      <c r="D1013" t="s">
        <v>932</v>
      </c>
      <c r="E1013" t="s">
        <v>937</v>
      </c>
      <c r="F1013"/>
      <c r="G1013"/>
      <c r="H1013" t="s">
        <v>1234</v>
      </c>
      <c r="I1013" t="s">
        <v>1235</v>
      </c>
    </row>
    <row r="1014" spans="1:9">
      <c r="A1014" t="s">
        <v>3032</v>
      </c>
      <c r="B1014" s="56">
        <v>39711</v>
      </c>
      <c r="C1014" t="s">
        <v>931</v>
      </c>
      <c r="D1014" t="s">
        <v>932</v>
      </c>
      <c r="E1014" t="s">
        <v>2829</v>
      </c>
      <c r="F1014"/>
      <c r="G1014"/>
      <c r="H1014" t="s">
        <v>3033</v>
      </c>
      <c r="I1014" t="s">
        <v>956</v>
      </c>
    </row>
    <row r="1015" spans="1:9">
      <c r="A1015" t="s">
        <v>3034</v>
      </c>
      <c r="B1015" s="56">
        <v>37149</v>
      </c>
      <c r="C1015" t="s">
        <v>931</v>
      </c>
      <c r="D1015" t="s">
        <v>932</v>
      </c>
      <c r="E1015" t="s">
        <v>937</v>
      </c>
      <c r="F1015"/>
      <c r="G1015"/>
      <c r="H1015"/>
      <c r="I1015"/>
    </row>
    <row r="1016" spans="1:9">
      <c r="A1016" t="s">
        <v>3035</v>
      </c>
      <c r="B1016" s="56">
        <v>37331</v>
      </c>
      <c r="C1016" t="s">
        <v>931</v>
      </c>
      <c r="D1016" t="s">
        <v>932</v>
      </c>
      <c r="E1016" t="s">
        <v>1172</v>
      </c>
      <c r="F1016" t="s">
        <v>1135</v>
      </c>
      <c r="G1016" t="s">
        <v>1444</v>
      </c>
      <c r="H1016" t="s">
        <v>3036</v>
      </c>
      <c r="I1016" t="s">
        <v>2043</v>
      </c>
    </row>
    <row r="1017" spans="1:9">
      <c r="A1017" t="s">
        <v>3037</v>
      </c>
      <c r="B1017" s="56">
        <v>37149</v>
      </c>
      <c r="C1017" t="s">
        <v>931</v>
      </c>
      <c r="D1017" t="s">
        <v>932</v>
      </c>
      <c r="E1017" t="s">
        <v>2040</v>
      </c>
      <c r="F1017" t="s">
        <v>932</v>
      </c>
      <c r="G1017" t="s">
        <v>1111</v>
      </c>
      <c r="H1017" t="s">
        <v>3038</v>
      </c>
      <c r="I1017" t="s">
        <v>956</v>
      </c>
    </row>
    <row r="1018" spans="1:9">
      <c r="A1018" t="s">
        <v>3039</v>
      </c>
      <c r="B1018" s="56">
        <v>36974</v>
      </c>
      <c r="C1018" t="s">
        <v>931</v>
      </c>
      <c r="D1018" t="s">
        <v>932</v>
      </c>
      <c r="E1018" t="s">
        <v>937</v>
      </c>
      <c r="F1018" t="s">
        <v>932</v>
      </c>
      <c r="G1018" t="s">
        <v>937</v>
      </c>
      <c r="H1018" t="s">
        <v>2978</v>
      </c>
      <c r="I1018" t="s">
        <v>979</v>
      </c>
    </row>
    <row r="1019" spans="1:9">
      <c r="A1019" t="s">
        <v>3040</v>
      </c>
      <c r="B1019" s="56">
        <v>39711</v>
      </c>
      <c r="C1019" t="s">
        <v>931</v>
      </c>
      <c r="D1019" t="s">
        <v>932</v>
      </c>
      <c r="E1019" t="s">
        <v>3041</v>
      </c>
      <c r="F1019" t="s">
        <v>932</v>
      </c>
      <c r="G1019" t="s">
        <v>1172</v>
      </c>
      <c r="H1019" t="s">
        <v>3042</v>
      </c>
      <c r="I1019" t="s">
        <v>1691</v>
      </c>
    </row>
    <row r="1020" spans="1:9">
      <c r="A1020" t="s">
        <v>3043</v>
      </c>
      <c r="B1020" s="56">
        <v>38612</v>
      </c>
      <c r="C1020" t="s">
        <v>931</v>
      </c>
      <c r="D1020"/>
      <c r="E1020"/>
      <c r="F1020"/>
      <c r="G1020"/>
      <c r="H1020" t="s">
        <v>934</v>
      </c>
      <c r="I1020" t="s">
        <v>991</v>
      </c>
    </row>
    <row r="1021" spans="1:9">
      <c r="A1021" t="s">
        <v>3044</v>
      </c>
      <c r="B1021" s="56">
        <v>39158</v>
      </c>
      <c r="C1021" t="s">
        <v>931</v>
      </c>
      <c r="D1021" t="s">
        <v>932</v>
      </c>
      <c r="E1021" t="s">
        <v>937</v>
      </c>
      <c r="F1021" t="s">
        <v>932</v>
      </c>
      <c r="G1021" t="s">
        <v>937</v>
      </c>
      <c r="H1021" t="s">
        <v>2624</v>
      </c>
      <c r="I1021" t="s">
        <v>1193</v>
      </c>
    </row>
    <row r="1022" spans="1:9">
      <c r="A1022" t="s">
        <v>3045</v>
      </c>
      <c r="B1022" s="56">
        <v>30198</v>
      </c>
      <c r="C1022" t="s">
        <v>931</v>
      </c>
      <c r="D1022" t="s">
        <v>932</v>
      </c>
      <c r="E1022" t="s">
        <v>1172</v>
      </c>
      <c r="F1022" t="s">
        <v>932</v>
      </c>
      <c r="G1022" t="s">
        <v>1172</v>
      </c>
      <c r="H1022" t="s">
        <v>3046</v>
      </c>
      <c r="I1022" t="s">
        <v>3047</v>
      </c>
    </row>
    <row r="1023" spans="1:9">
      <c r="A1023" t="s">
        <v>3048</v>
      </c>
      <c r="B1023" s="56">
        <v>39994</v>
      </c>
      <c r="C1023" t="s">
        <v>931</v>
      </c>
      <c r="D1023" t="s">
        <v>932</v>
      </c>
      <c r="E1023" t="s">
        <v>937</v>
      </c>
      <c r="F1023" t="s">
        <v>932</v>
      </c>
      <c r="G1023" t="s">
        <v>937</v>
      </c>
      <c r="H1023" t="s">
        <v>3049</v>
      </c>
      <c r="I1023" t="s">
        <v>3050</v>
      </c>
    </row>
    <row r="1024" spans="1:9">
      <c r="A1024" t="s">
        <v>3051</v>
      </c>
      <c r="B1024" s="56">
        <v>40359</v>
      </c>
      <c r="C1024" t="s">
        <v>931</v>
      </c>
      <c r="D1024" t="s">
        <v>932</v>
      </c>
      <c r="E1024" t="s">
        <v>937</v>
      </c>
      <c r="F1024" t="s">
        <v>932</v>
      </c>
      <c r="G1024" t="s">
        <v>937</v>
      </c>
      <c r="H1024" t="s">
        <v>1164</v>
      </c>
      <c r="I1024" t="s">
        <v>3052</v>
      </c>
    </row>
    <row r="1025" spans="1:9">
      <c r="A1025" t="s">
        <v>3053</v>
      </c>
      <c r="B1025" s="56">
        <v>40075</v>
      </c>
      <c r="C1025" t="s">
        <v>931</v>
      </c>
      <c r="D1025" t="s">
        <v>932</v>
      </c>
      <c r="E1025" t="s">
        <v>953</v>
      </c>
      <c r="F1025" t="s">
        <v>932</v>
      </c>
      <c r="G1025" t="s">
        <v>937</v>
      </c>
      <c r="H1025"/>
      <c r="I1025"/>
    </row>
    <row r="1026" spans="1:9">
      <c r="A1026" t="s">
        <v>3054</v>
      </c>
      <c r="B1026" s="56">
        <v>39522</v>
      </c>
      <c r="C1026" t="s">
        <v>931</v>
      </c>
      <c r="D1026" t="s">
        <v>932</v>
      </c>
      <c r="E1026" t="s">
        <v>937</v>
      </c>
      <c r="F1026" t="s">
        <v>932</v>
      </c>
      <c r="G1026" t="s">
        <v>937</v>
      </c>
      <c r="H1026" t="s">
        <v>2364</v>
      </c>
      <c r="I1026" t="s">
        <v>1144</v>
      </c>
    </row>
    <row r="1027" spans="1:9">
      <c r="A1027" t="s">
        <v>3055</v>
      </c>
      <c r="B1027" s="56">
        <v>36785</v>
      </c>
      <c r="C1027" t="s">
        <v>931</v>
      </c>
      <c r="D1027" t="s">
        <v>944</v>
      </c>
      <c r="E1027" t="s">
        <v>1907</v>
      </c>
      <c r="F1027" t="s">
        <v>944</v>
      </c>
      <c r="G1027" t="s">
        <v>1907</v>
      </c>
      <c r="H1027" t="s">
        <v>3056</v>
      </c>
      <c r="I1027" t="s">
        <v>1543</v>
      </c>
    </row>
    <row r="1028" spans="1:9">
      <c r="A1028" t="s">
        <v>3057</v>
      </c>
      <c r="B1028" s="56">
        <v>30198</v>
      </c>
      <c r="C1028" t="s">
        <v>931</v>
      </c>
      <c r="D1028" t="s">
        <v>932</v>
      </c>
      <c r="E1028" t="s">
        <v>937</v>
      </c>
      <c r="F1028" t="s">
        <v>932</v>
      </c>
      <c r="G1028" t="s">
        <v>937</v>
      </c>
      <c r="H1028"/>
      <c r="I1028"/>
    </row>
    <row r="1029" spans="1:9">
      <c r="A1029" t="s">
        <v>3058</v>
      </c>
      <c r="B1029" s="56">
        <v>37520</v>
      </c>
      <c r="C1029" t="s">
        <v>931</v>
      </c>
      <c r="D1029" t="s">
        <v>932</v>
      </c>
      <c r="E1029" t="s">
        <v>937</v>
      </c>
      <c r="F1029"/>
      <c r="G1029"/>
      <c r="H1029" t="s">
        <v>934</v>
      </c>
      <c r="I1029" t="s">
        <v>991</v>
      </c>
    </row>
    <row r="1030" spans="1:9">
      <c r="A1030" t="s">
        <v>3059</v>
      </c>
      <c r="B1030" s="56">
        <v>29841</v>
      </c>
      <c r="C1030" t="s">
        <v>931</v>
      </c>
      <c r="D1030" t="s">
        <v>932</v>
      </c>
      <c r="E1030" t="s">
        <v>937</v>
      </c>
      <c r="F1030"/>
      <c r="G1030"/>
      <c r="H1030"/>
      <c r="I1030"/>
    </row>
    <row r="1031" spans="1:9">
      <c r="A1031" t="s">
        <v>3060</v>
      </c>
      <c r="B1031" s="56">
        <v>36785</v>
      </c>
      <c r="C1031" t="s">
        <v>931</v>
      </c>
      <c r="D1031" t="s">
        <v>932</v>
      </c>
      <c r="E1031" t="s">
        <v>937</v>
      </c>
      <c r="F1031" t="s">
        <v>932</v>
      </c>
      <c r="G1031" t="s">
        <v>937</v>
      </c>
      <c r="H1031" t="s">
        <v>958</v>
      </c>
      <c r="I1031" t="s">
        <v>963</v>
      </c>
    </row>
    <row r="1032" spans="1:9">
      <c r="A1032" t="s">
        <v>3061</v>
      </c>
      <c r="B1032" s="56">
        <v>37884</v>
      </c>
      <c r="C1032" t="s">
        <v>931</v>
      </c>
      <c r="D1032" t="s">
        <v>932</v>
      </c>
      <c r="E1032" t="s">
        <v>937</v>
      </c>
      <c r="F1032" t="s">
        <v>932</v>
      </c>
      <c r="G1032" t="s">
        <v>937</v>
      </c>
      <c r="H1032" t="s">
        <v>950</v>
      </c>
      <c r="I1032" t="s">
        <v>1338</v>
      </c>
    </row>
    <row r="1033" spans="1:9">
      <c r="A1033" t="s">
        <v>3062</v>
      </c>
      <c r="B1033" s="56">
        <v>40075</v>
      </c>
      <c r="C1033" t="s">
        <v>931</v>
      </c>
      <c r="D1033" t="s">
        <v>932</v>
      </c>
      <c r="E1033" t="s">
        <v>937</v>
      </c>
      <c r="F1033" t="s">
        <v>932</v>
      </c>
      <c r="G1033" t="s">
        <v>937</v>
      </c>
      <c r="H1033"/>
      <c r="I1033"/>
    </row>
    <row r="1034" spans="1:9">
      <c r="A1034" t="s">
        <v>3063</v>
      </c>
      <c r="B1034" s="56">
        <v>40116</v>
      </c>
      <c r="C1034" t="s">
        <v>931</v>
      </c>
      <c r="D1034" t="s">
        <v>932</v>
      </c>
      <c r="E1034" t="s">
        <v>937</v>
      </c>
      <c r="F1034" t="s">
        <v>932</v>
      </c>
      <c r="G1034" t="s">
        <v>937</v>
      </c>
      <c r="H1034" t="s">
        <v>1679</v>
      </c>
      <c r="I1034" t="s">
        <v>2102</v>
      </c>
    </row>
    <row r="1035" spans="1:9">
      <c r="A1035" t="s">
        <v>3064</v>
      </c>
      <c r="B1035" s="56">
        <v>40075</v>
      </c>
      <c r="C1035" t="s">
        <v>931</v>
      </c>
      <c r="D1035" t="s">
        <v>932</v>
      </c>
      <c r="E1035" t="s">
        <v>937</v>
      </c>
      <c r="F1035" t="s">
        <v>932</v>
      </c>
      <c r="G1035" t="s">
        <v>937</v>
      </c>
      <c r="H1035" t="s">
        <v>3065</v>
      </c>
      <c r="I1035" t="s">
        <v>1352</v>
      </c>
    </row>
    <row r="1036" spans="1:9">
      <c r="A1036" t="s">
        <v>3066</v>
      </c>
      <c r="B1036" s="56">
        <v>37149</v>
      </c>
      <c r="C1036" t="s">
        <v>931</v>
      </c>
      <c r="D1036" t="s">
        <v>1037</v>
      </c>
      <c r="E1036" t="s">
        <v>3067</v>
      </c>
      <c r="F1036" t="s">
        <v>1037</v>
      </c>
      <c r="G1036" t="s">
        <v>3067</v>
      </c>
      <c r="H1036" t="s">
        <v>3068</v>
      </c>
      <c r="I1036" t="s">
        <v>3069</v>
      </c>
    </row>
    <row r="1037" spans="1:9">
      <c r="A1037" t="s">
        <v>3070</v>
      </c>
      <c r="B1037" s="56">
        <v>29841</v>
      </c>
      <c r="C1037" t="s">
        <v>931</v>
      </c>
      <c r="D1037" t="s">
        <v>932</v>
      </c>
      <c r="E1037" t="s">
        <v>1225</v>
      </c>
      <c r="F1037" t="s">
        <v>932</v>
      </c>
      <c r="G1037" t="s">
        <v>1225</v>
      </c>
      <c r="H1037" t="s">
        <v>1690</v>
      </c>
      <c r="I1037" t="s">
        <v>3071</v>
      </c>
    </row>
    <row r="1038" spans="1:9">
      <c r="A1038" t="s">
        <v>3072</v>
      </c>
      <c r="B1038" s="56">
        <v>36974</v>
      </c>
      <c r="C1038" t="s">
        <v>931</v>
      </c>
      <c r="D1038" t="s">
        <v>932</v>
      </c>
      <c r="E1038" t="s">
        <v>937</v>
      </c>
      <c r="F1038" t="s">
        <v>932</v>
      </c>
      <c r="G1038" t="s">
        <v>937</v>
      </c>
      <c r="H1038" t="s">
        <v>1465</v>
      </c>
      <c r="I1038" t="s">
        <v>3073</v>
      </c>
    </row>
    <row r="1039" spans="1:9">
      <c r="A1039" t="s">
        <v>3074</v>
      </c>
      <c r="B1039" s="56">
        <v>37520</v>
      </c>
      <c r="C1039" t="s">
        <v>931</v>
      </c>
      <c r="D1039" t="s">
        <v>932</v>
      </c>
      <c r="E1039" t="s">
        <v>937</v>
      </c>
      <c r="F1039" t="s">
        <v>932</v>
      </c>
      <c r="G1039" t="s">
        <v>937</v>
      </c>
      <c r="H1039"/>
      <c r="I1039"/>
    </row>
    <row r="1040" spans="1:9">
      <c r="A1040" t="s">
        <v>3075</v>
      </c>
      <c r="B1040" s="56">
        <v>39158</v>
      </c>
      <c r="C1040" t="s">
        <v>949</v>
      </c>
      <c r="D1040" t="s">
        <v>1062</v>
      </c>
      <c r="E1040" t="s">
        <v>3015</v>
      </c>
      <c r="F1040" t="s">
        <v>1062</v>
      </c>
      <c r="G1040" t="s">
        <v>3015</v>
      </c>
      <c r="H1040" t="s">
        <v>3076</v>
      </c>
      <c r="I1040" t="s">
        <v>3077</v>
      </c>
    </row>
    <row r="1041" spans="1:9">
      <c r="A1041" t="s">
        <v>3078</v>
      </c>
      <c r="B1041" s="56">
        <v>37149</v>
      </c>
      <c r="C1041" t="s">
        <v>931</v>
      </c>
      <c r="D1041" t="s">
        <v>932</v>
      </c>
      <c r="E1041" t="s">
        <v>937</v>
      </c>
      <c r="F1041"/>
      <c r="G1041"/>
      <c r="H1041"/>
      <c r="I1041"/>
    </row>
    <row r="1042" spans="1:9">
      <c r="A1042" t="s">
        <v>3079</v>
      </c>
      <c r="B1042" s="56">
        <v>38776</v>
      </c>
      <c r="C1042" t="s">
        <v>931</v>
      </c>
      <c r="D1042" t="s">
        <v>932</v>
      </c>
      <c r="E1042" t="s">
        <v>1111</v>
      </c>
      <c r="F1042" t="s">
        <v>932</v>
      </c>
      <c r="G1042" t="s">
        <v>937</v>
      </c>
      <c r="H1042" t="s">
        <v>934</v>
      </c>
      <c r="I1042" t="s">
        <v>991</v>
      </c>
    </row>
    <row r="1043" spans="1:9">
      <c r="A1043" t="s">
        <v>3080</v>
      </c>
      <c r="B1043" s="56">
        <v>40075</v>
      </c>
      <c r="C1043" t="s">
        <v>931</v>
      </c>
      <c r="D1043" t="s">
        <v>932</v>
      </c>
      <c r="E1043" t="s">
        <v>937</v>
      </c>
      <c r="F1043" t="s">
        <v>932</v>
      </c>
      <c r="G1043" t="s">
        <v>937</v>
      </c>
      <c r="H1043" t="s">
        <v>2243</v>
      </c>
      <c r="I1043" t="s">
        <v>979</v>
      </c>
    </row>
    <row r="1044" spans="1:9">
      <c r="A1044" t="s">
        <v>3081</v>
      </c>
      <c r="B1044" s="56">
        <v>30198</v>
      </c>
      <c r="C1044" t="s">
        <v>931</v>
      </c>
      <c r="D1044" t="s">
        <v>932</v>
      </c>
      <c r="E1044" t="s">
        <v>937</v>
      </c>
      <c r="F1044"/>
      <c r="G1044"/>
      <c r="H1044"/>
      <c r="I1044"/>
    </row>
    <row r="1045" spans="1:9">
      <c r="A1045" t="s">
        <v>3082</v>
      </c>
      <c r="B1045" s="56">
        <v>41390</v>
      </c>
      <c r="C1045" t="s">
        <v>949</v>
      </c>
      <c r="D1045" t="s">
        <v>932</v>
      </c>
      <c r="E1045" t="s">
        <v>937</v>
      </c>
      <c r="F1045" t="s">
        <v>932</v>
      </c>
      <c r="G1045" t="s">
        <v>937</v>
      </c>
      <c r="H1045" t="s">
        <v>3083</v>
      </c>
      <c r="I1045" t="s">
        <v>3084</v>
      </c>
    </row>
    <row r="1046" spans="1:9">
      <c r="A1046" t="s">
        <v>3085</v>
      </c>
      <c r="B1046" s="56">
        <v>39158</v>
      </c>
      <c r="C1046" t="s">
        <v>949</v>
      </c>
      <c r="D1046" t="s">
        <v>932</v>
      </c>
      <c r="E1046" t="s">
        <v>937</v>
      </c>
      <c r="F1046"/>
      <c r="G1046"/>
      <c r="H1046" t="s">
        <v>993</v>
      </c>
      <c r="I1046" t="s">
        <v>3086</v>
      </c>
    </row>
    <row r="1047" spans="1:9">
      <c r="A1047" t="s">
        <v>3087</v>
      </c>
      <c r="B1047" s="56">
        <v>39340</v>
      </c>
      <c r="C1047" t="s">
        <v>949</v>
      </c>
      <c r="D1047" t="s">
        <v>932</v>
      </c>
      <c r="E1047" t="s">
        <v>953</v>
      </c>
      <c r="F1047" t="s">
        <v>932</v>
      </c>
      <c r="G1047" t="s">
        <v>953</v>
      </c>
      <c r="H1047"/>
      <c r="I1047"/>
    </row>
    <row r="1048" spans="1:9">
      <c r="A1048" t="s">
        <v>3088</v>
      </c>
      <c r="B1048" s="56">
        <v>30387</v>
      </c>
      <c r="C1048" t="s">
        <v>931</v>
      </c>
      <c r="D1048" t="s">
        <v>932</v>
      </c>
      <c r="E1048" t="s">
        <v>1053</v>
      </c>
      <c r="F1048"/>
      <c r="G1048"/>
      <c r="H1048" t="s">
        <v>934</v>
      </c>
      <c r="I1048" t="s">
        <v>991</v>
      </c>
    </row>
    <row r="1049" spans="1:9">
      <c r="A1049" t="s">
        <v>3089</v>
      </c>
      <c r="B1049" s="56">
        <v>39893</v>
      </c>
      <c r="C1049" t="s">
        <v>931</v>
      </c>
      <c r="D1049" t="s">
        <v>932</v>
      </c>
      <c r="E1049" t="s">
        <v>953</v>
      </c>
      <c r="F1049"/>
      <c r="G1049"/>
      <c r="H1049" t="s">
        <v>3090</v>
      </c>
      <c r="I1049" t="s">
        <v>1368</v>
      </c>
    </row>
    <row r="1050" spans="1:9">
      <c r="A1050" t="s">
        <v>3091</v>
      </c>
      <c r="B1050" s="56">
        <v>30009</v>
      </c>
      <c r="C1050" t="s">
        <v>931</v>
      </c>
      <c r="D1050" t="s">
        <v>932</v>
      </c>
      <c r="E1050" t="s">
        <v>937</v>
      </c>
      <c r="F1050"/>
      <c r="G1050"/>
      <c r="H1050" t="s">
        <v>934</v>
      </c>
      <c r="I1050" t="s">
        <v>1063</v>
      </c>
    </row>
    <row r="1051" spans="1:9">
      <c r="A1051" t="s">
        <v>3092</v>
      </c>
      <c r="B1051" s="56">
        <v>30569</v>
      </c>
      <c r="C1051" t="s">
        <v>931</v>
      </c>
      <c r="D1051" t="s">
        <v>932</v>
      </c>
      <c r="E1051" t="s">
        <v>937</v>
      </c>
      <c r="F1051" t="s">
        <v>944</v>
      </c>
      <c r="G1051" t="s">
        <v>974</v>
      </c>
      <c r="H1051" t="s">
        <v>3093</v>
      </c>
      <c r="I1051" t="s">
        <v>979</v>
      </c>
    </row>
    <row r="1052" spans="1:9">
      <c r="A1052" t="s">
        <v>3094</v>
      </c>
      <c r="B1052" s="56">
        <v>30933</v>
      </c>
      <c r="C1052" t="s">
        <v>931</v>
      </c>
      <c r="D1052" t="s">
        <v>932</v>
      </c>
      <c r="E1052" t="s">
        <v>937</v>
      </c>
      <c r="F1052" t="s">
        <v>932</v>
      </c>
      <c r="G1052" t="s">
        <v>937</v>
      </c>
      <c r="H1052" t="s">
        <v>3095</v>
      </c>
      <c r="I1052" t="s">
        <v>2365</v>
      </c>
    </row>
    <row r="1053" spans="1:9">
      <c r="A1053" t="s">
        <v>3096</v>
      </c>
      <c r="B1053" s="56">
        <v>30198</v>
      </c>
      <c r="C1053" t="s">
        <v>931</v>
      </c>
      <c r="D1053" t="s">
        <v>944</v>
      </c>
      <c r="E1053" t="s">
        <v>3097</v>
      </c>
      <c r="F1053" t="s">
        <v>944</v>
      </c>
      <c r="G1053" t="s">
        <v>3097</v>
      </c>
      <c r="H1053" t="s">
        <v>3098</v>
      </c>
      <c r="I1053" t="s">
        <v>3099</v>
      </c>
    </row>
    <row r="1054" spans="1:9">
      <c r="A1054" t="s">
        <v>3100</v>
      </c>
      <c r="B1054" s="56">
        <v>30569</v>
      </c>
      <c r="C1054" t="s">
        <v>931</v>
      </c>
      <c r="D1054" t="s">
        <v>1123</v>
      </c>
      <c r="E1054" t="s">
        <v>2788</v>
      </c>
      <c r="F1054" t="s">
        <v>932</v>
      </c>
      <c r="G1054" t="s">
        <v>937</v>
      </c>
      <c r="H1054" t="s">
        <v>934</v>
      </c>
      <c r="I1054" t="s">
        <v>3101</v>
      </c>
    </row>
    <row r="1055" spans="1:9">
      <c r="A1055" t="s">
        <v>3102</v>
      </c>
      <c r="B1055" s="56">
        <v>30744</v>
      </c>
      <c r="C1055" t="s">
        <v>931</v>
      </c>
      <c r="D1055" t="s">
        <v>932</v>
      </c>
      <c r="E1055" t="s">
        <v>937</v>
      </c>
      <c r="F1055" t="s">
        <v>932</v>
      </c>
      <c r="G1055" t="s">
        <v>937</v>
      </c>
      <c r="H1055" t="s">
        <v>2016</v>
      </c>
      <c r="I1055" t="s">
        <v>3103</v>
      </c>
    </row>
    <row r="1056" spans="1:9">
      <c r="A1056" t="s">
        <v>3104</v>
      </c>
      <c r="B1056" s="56">
        <v>31122</v>
      </c>
      <c r="C1056" t="s">
        <v>931</v>
      </c>
      <c r="D1056" t="s">
        <v>932</v>
      </c>
      <c r="E1056" t="s">
        <v>937</v>
      </c>
      <c r="F1056" t="s">
        <v>932</v>
      </c>
      <c r="G1056" t="s">
        <v>937</v>
      </c>
      <c r="H1056" t="s">
        <v>938</v>
      </c>
      <c r="I1056" t="s">
        <v>3105</v>
      </c>
    </row>
    <row r="1057" spans="1:9">
      <c r="A1057" t="s">
        <v>3106</v>
      </c>
      <c r="B1057" s="56">
        <v>31486</v>
      </c>
      <c r="C1057" t="s">
        <v>931</v>
      </c>
      <c r="D1057" t="s">
        <v>932</v>
      </c>
      <c r="E1057" t="s">
        <v>3107</v>
      </c>
      <c r="F1057" t="s">
        <v>932</v>
      </c>
      <c r="G1057" t="s">
        <v>3107</v>
      </c>
      <c r="H1057" t="s">
        <v>3108</v>
      </c>
      <c r="I1057" t="s">
        <v>956</v>
      </c>
    </row>
    <row r="1058" spans="1:9">
      <c r="A1058" t="s">
        <v>3109</v>
      </c>
      <c r="B1058" s="56">
        <v>40257</v>
      </c>
      <c r="C1058" t="s">
        <v>931</v>
      </c>
      <c r="D1058" t="s">
        <v>932</v>
      </c>
      <c r="E1058" t="s">
        <v>937</v>
      </c>
      <c r="F1058"/>
      <c r="G1058"/>
      <c r="H1058" t="s">
        <v>3110</v>
      </c>
      <c r="I1058" t="s">
        <v>3111</v>
      </c>
    </row>
    <row r="1059" spans="1:9">
      <c r="A1059" t="s">
        <v>3112</v>
      </c>
      <c r="B1059" s="56">
        <v>39689</v>
      </c>
      <c r="C1059" t="s">
        <v>931</v>
      </c>
      <c r="D1059" t="s">
        <v>1135</v>
      </c>
      <c r="E1059" t="s">
        <v>1133</v>
      </c>
      <c r="F1059" t="s">
        <v>1135</v>
      </c>
      <c r="G1059" t="s">
        <v>1133</v>
      </c>
      <c r="H1059" t="s">
        <v>3113</v>
      </c>
      <c r="I1059" t="s">
        <v>3114</v>
      </c>
    </row>
    <row r="1060" spans="1:9">
      <c r="A1060" t="s">
        <v>3115</v>
      </c>
      <c r="B1060" s="56">
        <v>40075</v>
      </c>
      <c r="C1060" t="s">
        <v>931</v>
      </c>
      <c r="D1060" t="s">
        <v>932</v>
      </c>
      <c r="E1060" t="s">
        <v>3116</v>
      </c>
      <c r="F1060" t="s">
        <v>932</v>
      </c>
      <c r="G1060" t="s">
        <v>937</v>
      </c>
      <c r="H1060" t="s">
        <v>3117</v>
      </c>
      <c r="I1060" t="s">
        <v>1105</v>
      </c>
    </row>
    <row r="1061" spans="1:9">
      <c r="A1061" t="s">
        <v>3118</v>
      </c>
      <c r="B1061" s="56">
        <v>43707</v>
      </c>
      <c r="C1061" t="s">
        <v>949</v>
      </c>
      <c r="D1061" t="s">
        <v>932</v>
      </c>
      <c r="E1061" t="s">
        <v>937</v>
      </c>
      <c r="F1061"/>
      <c r="G1061"/>
      <c r="H1061" t="s">
        <v>1090</v>
      </c>
      <c r="I1061" t="s">
        <v>1100</v>
      </c>
    </row>
    <row r="1062" spans="1:9">
      <c r="A1062" t="s">
        <v>3119</v>
      </c>
      <c r="B1062" s="56">
        <v>43738</v>
      </c>
      <c r="C1062" t="s">
        <v>949</v>
      </c>
      <c r="D1062" t="s">
        <v>932</v>
      </c>
      <c r="E1062" t="s">
        <v>937</v>
      </c>
      <c r="F1062" t="s">
        <v>932</v>
      </c>
      <c r="G1062" t="s">
        <v>937</v>
      </c>
      <c r="H1062" t="s">
        <v>1570</v>
      </c>
      <c r="I1062" t="s">
        <v>994</v>
      </c>
    </row>
    <row r="1063" spans="1:9">
      <c r="A1063" t="s">
        <v>3120</v>
      </c>
      <c r="B1063" s="56">
        <v>44895</v>
      </c>
      <c r="C1063" t="s">
        <v>949</v>
      </c>
      <c r="D1063" t="s">
        <v>932</v>
      </c>
      <c r="E1063" t="s">
        <v>937</v>
      </c>
      <c r="F1063" t="s">
        <v>932</v>
      </c>
      <c r="G1063" t="s">
        <v>937</v>
      </c>
      <c r="H1063" t="s">
        <v>1570</v>
      </c>
      <c r="I1063" t="s">
        <v>994</v>
      </c>
    </row>
    <row r="1064" spans="1:9">
      <c r="A1064" t="s">
        <v>3121</v>
      </c>
      <c r="B1064" s="56">
        <v>44119</v>
      </c>
      <c r="C1064" t="s">
        <v>949</v>
      </c>
      <c r="D1064" t="s">
        <v>932</v>
      </c>
      <c r="E1064" t="s">
        <v>937</v>
      </c>
      <c r="F1064" t="s">
        <v>932</v>
      </c>
      <c r="G1064" t="s">
        <v>937</v>
      </c>
      <c r="H1064" t="s">
        <v>934</v>
      </c>
      <c r="I1064" t="s">
        <v>3122</v>
      </c>
    </row>
    <row r="1065" spans="1:9">
      <c r="A1065" t="s">
        <v>3123</v>
      </c>
      <c r="B1065" s="56">
        <v>44469</v>
      </c>
      <c r="C1065" t="s">
        <v>949</v>
      </c>
      <c r="D1065" t="s">
        <v>932</v>
      </c>
      <c r="E1065" t="s">
        <v>937</v>
      </c>
      <c r="F1065"/>
      <c r="G1065"/>
      <c r="H1065"/>
      <c r="I1065"/>
    </row>
    <row r="1066" spans="1:9">
      <c r="A1066" t="s">
        <v>3124</v>
      </c>
      <c r="B1066" s="56">
        <v>44074</v>
      </c>
      <c r="C1066" t="s">
        <v>949</v>
      </c>
      <c r="D1066" t="s">
        <v>932</v>
      </c>
      <c r="E1066" t="s">
        <v>1854</v>
      </c>
      <c r="F1066" t="s">
        <v>932</v>
      </c>
      <c r="G1066" t="s">
        <v>937</v>
      </c>
      <c r="H1066" t="s">
        <v>3125</v>
      </c>
      <c r="I1066" t="s">
        <v>3126</v>
      </c>
    </row>
    <row r="1067" spans="1:9">
      <c r="A1067" t="s">
        <v>3127</v>
      </c>
      <c r="B1067" s="56">
        <v>39711</v>
      </c>
      <c r="C1067" t="s">
        <v>931</v>
      </c>
      <c r="D1067" t="s">
        <v>932</v>
      </c>
      <c r="E1067" t="s">
        <v>937</v>
      </c>
      <c r="F1067"/>
      <c r="G1067"/>
      <c r="H1067"/>
      <c r="I1067"/>
    </row>
    <row r="1068" spans="1:9">
      <c r="A1068" t="s">
        <v>3128</v>
      </c>
      <c r="B1068" s="56">
        <v>41922</v>
      </c>
      <c r="C1068" t="s">
        <v>931</v>
      </c>
      <c r="D1068" t="s">
        <v>2808</v>
      </c>
      <c r="E1068" t="s">
        <v>2809</v>
      </c>
      <c r="F1068" t="s">
        <v>2808</v>
      </c>
      <c r="G1068" t="s">
        <v>2809</v>
      </c>
      <c r="H1068" t="s">
        <v>1090</v>
      </c>
      <c r="I1068" t="s">
        <v>1091</v>
      </c>
    </row>
    <row r="1069" spans="1:9">
      <c r="A1069" t="s">
        <v>3129</v>
      </c>
      <c r="B1069" s="56">
        <v>41922</v>
      </c>
      <c r="C1069" t="s">
        <v>931</v>
      </c>
      <c r="D1069" t="s">
        <v>944</v>
      </c>
      <c r="E1069" t="s">
        <v>3130</v>
      </c>
      <c r="F1069" t="s">
        <v>932</v>
      </c>
      <c r="G1069" t="s">
        <v>937</v>
      </c>
      <c r="H1069" t="s">
        <v>2243</v>
      </c>
      <c r="I1069" t="s">
        <v>2126</v>
      </c>
    </row>
    <row r="1070" spans="1:9">
      <c r="A1070" t="s">
        <v>3131</v>
      </c>
      <c r="B1070" s="56">
        <v>41922</v>
      </c>
      <c r="C1070" t="s">
        <v>931</v>
      </c>
      <c r="D1070" t="s">
        <v>932</v>
      </c>
      <c r="E1070" t="s">
        <v>937</v>
      </c>
      <c r="F1070" t="s">
        <v>932</v>
      </c>
      <c r="G1070" t="s">
        <v>937</v>
      </c>
      <c r="H1070" t="s">
        <v>1252</v>
      </c>
      <c r="I1070" t="s">
        <v>3132</v>
      </c>
    </row>
    <row r="1071" spans="1:9">
      <c r="A1071" t="s">
        <v>3133</v>
      </c>
      <c r="B1071" s="56">
        <v>41922</v>
      </c>
      <c r="C1071" t="s">
        <v>931</v>
      </c>
      <c r="D1071" t="s">
        <v>932</v>
      </c>
      <c r="E1071" t="s">
        <v>937</v>
      </c>
      <c r="F1071" t="s">
        <v>932</v>
      </c>
      <c r="G1071" t="s">
        <v>937</v>
      </c>
      <c r="H1071" t="s">
        <v>3134</v>
      </c>
      <c r="I1071" t="s">
        <v>3135</v>
      </c>
    </row>
    <row r="1072" spans="1:9">
      <c r="A1072" t="s">
        <v>3136</v>
      </c>
      <c r="B1072" s="56">
        <v>41089</v>
      </c>
      <c r="C1072" t="s">
        <v>931</v>
      </c>
      <c r="D1072" t="s">
        <v>932</v>
      </c>
      <c r="E1072" t="s">
        <v>937</v>
      </c>
      <c r="F1072" t="s">
        <v>932</v>
      </c>
      <c r="G1072" t="s">
        <v>937</v>
      </c>
      <c r="H1072" t="s">
        <v>1579</v>
      </c>
      <c r="I1072" t="s">
        <v>3137</v>
      </c>
    </row>
    <row r="1073" spans="1:9">
      <c r="A1073" t="s">
        <v>3138</v>
      </c>
      <c r="B1073" s="56">
        <v>43917</v>
      </c>
      <c r="C1073" t="s">
        <v>987</v>
      </c>
      <c r="D1073" t="s">
        <v>932</v>
      </c>
      <c r="E1073" t="s">
        <v>1176</v>
      </c>
      <c r="F1073"/>
      <c r="G1073"/>
      <c r="H1073"/>
      <c r="I1073"/>
    </row>
    <row r="1074" spans="1:9">
      <c r="A1074" t="s">
        <v>3139</v>
      </c>
      <c r="B1074" s="56">
        <v>41201</v>
      </c>
      <c r="C1074" t="s">
        <v>931</v>
      </c>
      <c r="D1074" t="s">
        <v>932</v>
      </c>
      <c r="E1074" t="s">
        <v>937</v>
      </c>
      <c r="F1074"/>
      <c r="G1074"/>
      <c r="H1074"/>
      <c r="I1074"/>
    </row>
    <row r="1075" spans="1:9">
      <c r="A1075" t="s">
        <v>3140</v>
      </c>
      <c r="B1075" s="56">
        <v>41719</v>
      </c>
      <c r="C1075" t="s">
        <v>931</v>
      </c>
      <c r="D1075" t="s">
        <v>932</v>
      </c>
      <c r="E1075" t="s">
        <v>937</v>
      </c>
      <c r="F1075" t="s">
        <v>932</v>
      </c>
      <c r="G1075" t="s">
        <v>937</v>
      </c>
      <c r="H1075" t="s">
        <v>2146</v>
      </c>
      <c r="I1075" t="s">
        <v>1105</v>
      </c>
    </row>
    <row r="1076" spans="1:9">
      <c r="A1076" t="s">
        <v>3141</v>
      </c>
      <c r="B1076" s="56">
        <v>41145</v>
      </c>
      <c r="C1076" t="s">
        <v>931</v>
      </c>
      <c r="D1076" t="s">
        <v>1785</v>
      </c>
      <c r="E1076" t="s">
        <v>1786</v>
      </c>
      <c r="F1076" t="s">
        <v>1135</v>
      </c>
      <c r="G1076" t="s">
        <v>1444</v>
      </c>
      <c r="H1076" t="s">
        <v>3142</v>
      </c>
      <c r="I1076" t="s">
        <v>3143</v>
      </c>
    </row>
    <row r="1077" spans="1:9">
      <c r="A1077" t="s">
        <v>3144</v>
      </c>
      <c r="B1077" s="56">
        <v>45043</v>
      </c>
      <c r="C1077" t="s">
        <v>931</v>
      </c>
      <c r="D1077" t="s">
        <v>932</v>
      </c>
      <c r="E1077" t="s">
        <v>937</v>
      </c>
      <c r="F1077" t="s">
        <v>932</v>
      </c>
      <c r="G1077" t="s">
        <v>937</v>
      </c>
      <c r="H1077"/>
      <c r="I1077"/>
    </row>
    <row r="1078" spans="1:9">
      <c r="A1078" t="s">
        <v>3145</v>
      </c>
      <c r="B1078" s="56">
        <v>43027</v>
      </c>
      <c r="C1078" t="s">
        <v>987</v>
      </c>
      <c r="D1078" t="s">
        <v>932</v>
      </c>
      <c r="E1078" t="s">
        <v>937</v>
      </c>
      <c r="F1078" t="s">
        <v>932</v>
      </c>
      <c r="G1078" t="s">
        <v>953</v>
      </c>
      <c r="H1078" t="s">
        <v>3146</v>
      </c>
      <c r="I1078" t="s">
        <v>3147</v>
      </c>
    </row>
    <row r="1079" spans="1:9">
      <c r="A1079" t="s">
        <v>3148</v>
      </c>
      <c r="B1079" s="56">
        <v>41726</v>
      </c>
      <c r="C1079" t="s">
        <v>949</v>
      </c>
      <c r="D1079" t="s">
        <v>932</v>
      </c>
      <c r="E1079" t="s">
        <v>937</v>
      </c>
      <c r="F1079" t="s">
        <v>932</v>
      </c>
      <c r="G1079" t="s">
        <v>937</v>
      </c>
      <c r="H1079" t="s">
        <v>962</v>
      </c>
      <c r="I1079" t="s">
        <v>3149</v>
      </c>
    </row>
    <row r="1080" spans="1:9">
      <c r="A1080" t="s">
        <v>3150</v>
      </c>
      <c r="B1080" s="56">
        <v>42824</v>
      </c>
      <c r="C1080" t="s">
        <v>949</v>
      </c>
      <c r="D1080" t="s">
        <v>932</v>
      </c>
      <c r="E1080" t="s">
        <v>1457</v>
      </c>
      <c r="F1080" t="s">
        <v>932</v>
      </c>
      <c r="G1080" t="s">
        <v>937</v>
      </c>
      <c r="H1080"/>
      <c r="I1080"/>
    </row>
    <row r="1081" spans="1:9">
      <c r="A1081" t="s">
        <v>3151</v>
      </c>
      <c r="B1081" s="56">
        <v>41145</v>
      </c>
      <c r="C1081" t="s">
        <v>931</v>
      </c>
      <c r="D1081" t="s">
        <v>932</v>
      </c>
      <c r="E1081" t="s">
        <v>937</v>
      </c>
      <c r="F1081" t="s">
        <v>932</v>
      </c>
      <c r="G1081" t="s">
        <v>937</v>
      </c>
      <c r="H1081" t="s">
        <v>3152</v>
      </c>
      <c r="I1081" t="s">
        <v>994</v>
      </c>
    </row>
    <row r="1082" spans="1:9">
      <c r="A1082" t="s">
        <v>3153</v>
      </c>
      <c r="B1082" s="56">
        <v>43384</v>
      </c>
      <c r="C1082" t="s">
        <v>949</v>
      </c>
      <c r="D1082" t="s">
        <v>932</v>
      </c>
      <c r="E1082" t="s">
        <v>937</v>
      </c>
      <c r="F1082" t="s">
        <v>932</v>
      </c>
      <c r="G1082" t="s">
        <v>937</v>
      </c>
      <c r="H1082" t="s">
        <v>988</v>
      </c>
      <c r="I1082" t="s">
        <v>3154</v>
      </c>
    </row>
    <row r="1083" spans="1:9">
      <c r="A1083" t="s">
        <v>3155</v>
      </c>
      <c r="B1083" s="56">
        <v>42817</v>
      </c>
      <c r="C1083" t="s">
        <v>931</v>
      </c>
      <c r="D1083" t="s">
        <v>932</v>
      </c>
      <c r="E1083" t="s">
        <v>937</v>
      </c>
      <c r="F1083"/>
      <c r="G1083"/>
      <c r="H1083"/>
      <c r="I1083"/>
    </row>
    <row r="1084" spans="1:9">
      <c r="A1084" t="s">
        <v>3156</v>
      </c>
      <c r="B1084" s="56">
        <v>45016</v>
      </c>
      <c r="C1084" t="s">
        <v>931</v>
      </c>
      <c r="D1084" t="s">
        <v>932</v>
      </c>
      <c r="E1084" t="s">
        <v>937</v>
      </c>
      <c r="F1084"/>
      <c r="G1084"/>
      <c r="H1084"/>
      <c r="I1084"/>
    </row>
    <row r="1085" spans="1:9">
      <c r="A1085" t="s">
        <v>3157</v>
      </c>
      <c r="B1085" s="56">
        <v>43749</v>
      </c>
      <c r="C1085" t="s">
        <v>931</v>
      </c>
      <c r="D1085" t="s">
        <v>932</v>
      </c>
      <c r="E1085" t="s">
        <v>1172</v>
      </c>
      <c r="F1085" t="s">
        <v>932</v>
      </c>
      <c r="G1085" t="s">
        <v>937</v>
      </c>
      <c r="H1085" t="s">
        <v>3158</v>
      </c>
      <c r="I1085" t="s">
        <v>956</v>
      </c>
    </row>
    <row r="1086" spans="1:9">
      <c r="A1086" t="s">
        <v>3159</v>
      </c>
      <c r="B1086" s="56">
        <v>44112</v>
      </c>
      <c r="C1086" t="s">
        <v>931</v>
      </c>
      <c r="D1086" t="s">
        <v>932</v>
      </c>
      <c r="E1086" t="s">
        <v>937</v>
      </c>
      <c r="F1086" t="s">
        <v>944</v>
      </c>
      <c r="G1086" t="s">
        <v>1342</v>
      </c>
      <c r="H1086" t="s">
        <v>3160</v>
      </c>
      <c r="I1086" t="s">
        <v>3161</v>
      </c>
    </row>
    <row r="1087" spans="1:9">
      <c r="A1087" t="s">
        <v>3162</v>
      </c>
      <c r="B1087" s="56">
        <v>43560</v>
      </c>
      <c r="C1087" t="s">
        <v>931</v>
      </c>
      <c r="D1087" t="s">
        <v>932</v>
      </c>
      <c r="E1087" t="s">
        <v>937</v>
      </c>
      <c r="F1087"/>
      <c r="G1087"/>
      <c r="H1087" t="s">
        <v>1090</v>
      </c>
      <c r="I1087" t="s">
        <v>1100</v>
      </c>
    </row>
    <row r="1088" spans="1:9">
      <c r="A1088" t="s">
        <v>3163</v>
      </c>
      <c r="B1088" s="56">
        <v>43924</v>
      </c>
      <c r="C1088" t="s">
        <v>931</v>
      </c>
      <c r="D1088" t="s">
        <v>932</v>
      </c>
      <c r="E1088" t="s">
        <v>937</v>
      </c>
      <c r="F1088" t="s">
        <v>932</v>
      </c>
      <c r="G1088" t="s">
        <v>937</v>
      </c>
      <c r="H1088" t="s">
        <v>950</v>
      </c>
      <c r="I1088" t="s">
        <v>1112</v>
      </c>
    </row>
    <row r="1089" spans="1:9">
      <c r="A1089" t="s">
        <v>3164</v>
      </c>
      <c r="B1089" s="56">
        <v>44112</v>
      </c>
      <c r="C1089" t="s">
        <v>931</v>
      </c>
      <c r="D1089" t="s">
        <v>932</v>
      </c>
      <c r="E1089" t="s">
        <v>937</v>
      </c>
      <c r="F1089" t="s">
        <v>932</v>
      </c>
      <c r="G1089" t="s">
        <v>933</v>
      </c>
      <c r="H1089" t="s">
        <v>3165</v>
      </c>
      <c r="I1089" t="s">
        <v>3166</v>
      </c>
    </row>
    <row r="1090" spans="1:9">
      <c r="A1090" t="s">
        <v>3167</v>
      </c>
      <c r="B1090" s="56">
        <v>44895</v>
      </c>
      <c r="C1090" t="s">
        <v>931</v>
      </c>
      <c r="D1090" t="s">
        <v>932</v>
      </c>
      <c r="E1090" t="s">
        <v>937</v>
      </c>
      <c r="F1090"/>
      <c r="G1090"/>
      <c r="H1090"/>
      <c r="I1090"/>
    </row>
    <row r="1091" spans="1:9">
      <c r="A1091" t="s">
        <v>3168</v>
      </c>
      <c r="B1091" s="56">
        <v>44530</v>
      </c>
      <c r="C1091" t="s">
        <v>931</v>
      </c>
      <c r="D1091" t="s">
        <v>932</v>
      </c>
      <c r="E1091" t="s">
        <v>937</v>
      </c>
      <c r="F1091"/>
      <c r="G1091"/>
      <c r="H1091" t="s">
        <v>1090</v>
      </c>
      <c r="I1091" t="s">
        <v>1100</v>
      </c>
    </row>
    <row r="1092" spans="1:9">
      <c r="A1092" t="s">
        <v>3169</v>
      </c>
      <c r="B1092" s="56">
        <v>43924</v>
      </c>
      <c r="C1092" t="s">
        <v>931</v>
      </c>
      <c r="D1092" t="s">
        <v>932</v>
      </c>
      <c r="E1092" t="s">
        <v>937</v>
      </c>
      <c r="F1092" t="s">
        <v>932</v>
      </c>
      <c r="G1092" t="s">
        <v>937</v>
      </c>
      <c r="H1092" t="s">
        <v>3170</v>
      </c>
      <c r="I1092" t="s">
        <v>3171</v>
      </c>
    </row>
    <row r="1093" spans="1:9">
      <c r="A1093" t="s">
        <v>3172</v>
      </c>
      <c r="B1093" s="56">
        <v>44112</v>
      </c>
      <c r="C1093" t="s">
        <v>931</v>
      </c>
      <c r="D1093" t="s">
        <v>932</v>
      </c>
      <c r="E1093" t="s">
        <v>3173</v>
      </c>
      <c r="F1093" t="s">
        <v>932</v>
      </c>
      <c r="G1093" t="s">
        <v>1608</v>
      </c>
      <c r="H1093" t="s">
        <v>3019</v>
      </c>
      <c r="I1093" t="s">
        <v>976</v>
      </c>
    </row>
    <row r="1094" spans="1:9">
      <c r="A1094" t="s">
        <v>3174</v>
      </c>
      <c r="B1094" s="56">
        <v>43924</v>
      </c>
      <c r="C1094" t="s">
        <v>931</v>
      </c>
      <c r="D1094" t="s">
        <v>932</v>
      </c>
      <c r="E1094" t="s">
        <v>937</v>
      </c>
      <c r="F1094"/>
      <c r="G1094"/>
      <c r="H1094"/>
      <c r="I1094"/>
    </row>
    <row r="1095" spans="1:9">
      <c r="A1095" t="s">
        <v>3175</v>
      </c>
      <c r="B1095" s="56">
        <v>43560</v>
      </c>
      <c r="C1095" t="s">
        <v>931</v>
      </c>
      <c r="D1095" t="s">
        <v>932</v>
      </c>
      <c r="E1095" t="s">
        <v>937</v>
      </c>
      <c r="F1095"/>
      <c r="G1095"/>
      <c r="H1095" t="s">
        <v>1090</v>
      </c>
      <c r="I1095" t="s">
        <v>1100</v>
      </c>
    </row>
    <row r="1096" spans="1:9">
      <c r="A1096" t="s">
        <v>3176</v>
      </c>
      <c r="B1096" s="56">
        <v>43027</v>
      </c>
      <c r="C1096" t="s">
        <v>987</v>
      </c>
      <c r="D1096" t="s">
        <v>932</v>
      </c>
      <c r="E1096" t="s">
        <v>1608</v>
      </c>
      <c r="F1096" t="s">
        <v>932</v>
      </c>
      <c r="G1096" t="s">
        <v>1608</v>
      </c>
      <c r="H1096" t="s">
        <v>3177</v>
      </c>
      <c r="I1096" t="s">
        <v>3178</v>
      </c>
    </row>
    <row r="1097" spans="1:9">
      <c r="A1097" t="s">
        <v>3179</v>
      </c>
      <c r="B1097" s="56">
        <v>41121</v>
      </c>
      <c r="C1097" t="s">
        <v>931</v>
      </c>
      <c r="D1097" t="s">
        <v>932</v>
      </c>
      <c r="E1097" t="s">
        <v>937</v>
      </c>
      <c r="F1097"/>
      <c r="G1097"/>
      <c r="H1097"/>
      <c r="I1097"/>
    </row>
    <row r="1098" spans="1:9">
      <c r="A1098" t="s">
        <v>3180</v>
      </c>
      <c r="B1098" s="56">
        <v>43560</v>
      </c>
      <c r="C1098" t="s">
        <v>931</v>
      </c>
      <c r="D1098" t="s">
        <v>932</v>
      </c>
      <c r="E1098" t="s">
        <v>1461</v>
      </c>
      <c r="F1098"/>
      <c r="G1098"/>
      <c r="H1098" t="s">
        <v>934</v>
      </c>
      <c r="I1098" t="s">
        <v>991</v>
      </c>
    </row>
    <row r="1099" spans="1:9">
      <c r="A1099" t="s">
        <v>3181</v>
      </c>
      <c r="B1099" s="56">
        <v>43924</v>
      </c>
      <c r="C1099" t="s">
        <v>931</v>
      </c>
      <c r="D1099" t="s">
        <v>932</v>
      </c>
      <c r="E1099" t="s">
        <v>937</v>
      </c>
      <c r="F1099" t="s">
        <v>932</v>
      </c>
      <c r="G1099" t="s">
        <v>937</v>
      </c>
      <c r="H1099" t="s">
        <v>3182</v>
      </c>
      <c r="I1099" t="s">
        <v>3183</v>
      </c>
    </row>
    <row r="1100" spans="1:9">
      <c r="A1100" t="s">
        <v>3184</v>
      </c>
      <c r="B1100" s="56">
        <v>43924</v>
      </c>
      <c r="C1100" t="s">
        <v>931</v>
      </c>
      <c r="D1100" t="s">
        <v>932</v>
      </c>
      <c r="E1100" t="s">
        <v>937</v>
      </c>
      <c r="F1100" t="s">
        <v>932</v>
      </c>
      <c r="G1100" t="s">
        <v>1408</v>
      </c>
      <c r="H1100" t="s">
        <v>2714</v>
      </c>
      <c r="I1100" t="s">
        <v>3185</v>
      </c>
    </row>
    <row r="1101" spans="1:9">
      <c r="A1101" t="s">
        <v>3186</v>
      </c>
      <c r="B1101" s="56">
        <v>44074</v>
      </c>
      <c r="C1101" t="s">
        <v>987</v>
      </c>
      <c r="D1101" t="s">
        <v>932</v>
      </c>
      <c r="E1101" t="s">
        <v>937</v>
      </c>
      <c r="F1101" t="s">
        <v>932</v>
      </c>
      <c r="G1101" t="s">
        <v>937</v>
      </c>
      <c r="H1101" t="s">
        <v>3187</v>
      </c>
      <c r="I1101" t="s">
        <v>2054</v>
      </c>
    </row>
    <row r="1102" spans="1:9">
      <c r="A1102" t="s">
        <v>3188</v>
      </c>
      <c r="B1102" s="56">
        <v>43560</v>
      </c>
      <c r="C1102" t="s">
        <v>931</v>
      </c>
      <c r="D1102" t="s">
        <v>932</v>
      </c>
      <c r="E1102" t="s">
        <v>3189</v>
      </c>
      <c r="F1102" t="s">
        <v>932</v>
      </c>
      <c r="G1102" t="s">
        <v>937</v>
      </c>
      <c r="H1102" t="s">
        <v>3190</v>
      </c>
      <c r="I1102" t="s">
        <v>3191</v>
      </c>
    </row>
    <row r="1103" spans="1:9">
      <c r="A1103" t="s">
        <v>3192</v>
      </c>
      <c r="B1103" s="56">
        <v>41922</v>
      </c>
      <c r="C1103" t="s">
        <v>931</v>
      </c>
      <c r="D1103" t="s">
        <v>932</v>
      </c>
      <c r="E1103" t="s">
        <v>933</v>
      </c>
      <c r="F1103" t="s">
        <v>1139</v>
      </c>
      <c r="G1103" t="s">
        <v>1140</v>
      </c>
      <c r="H1103" t="s">
        <v>3193</v>
      </c>
      <c r="I1103" t="s">
        <v>3194</v>
      </c>
    </row>
    <row r="1104" spans="1:9">
      <c r="A1104" t="s">
        <v>3195</v>
      </c>
      <c r="B1104" s="56">
        <v>41922</v>
      </c>
      <c r="C1104" t="s">
        <v>931</v>
      </c>
      <c r="D1104" t="s">
        <v>932</v>
      </c>
      <c r="E1104" t="s">
        <v>937</v>
      </c>
      <c r="F1104" t="s">
        <v>932</v>
      </c>
      <c r="G1104" t="s">
        <v>937</v>
      </c>
      <c r="H1104" t="s">
        <v>1252</v>
      </c>
      <c r="I1104" t="s">
        <v>979</v>
      </c>
    </row>
    <row r="1105" spans="1:9">
      <c r="A1105" t="s">
        <v>3196</v>
      </c>
      <c r="B1105" s="56">
        <v>41922</v>
      </c>
      <c r="C1105" t="s">
        <v>931</v>
      </c>
      <c r="D1105" t="s">
        <v>932</v>
      </c>
      <c r="E1105" t="s">
        <v>937</v>
      </c>
      <c r="F1105" t="s">
        <v>932</v>
      </c>
      <c r="G1105" t="s">
        <v>937</v>
      </c>
      <c r="H1105" t="s">
        <v>3197</v>
      </c>
      <c r="I1105" t="s">
        <v>3198</v>
      </c>
    </row>
    <row r="1106" spans="1:9">
      <c r="A1106" t="s">
        <v>3199</v>
      </c>
      <c r="B1106" s="56">
        <v>41922</v>
      </c>
      <c r="C1106" t="s">
        <v>931</v>
      </c>
      <c r="D1106" t="s">
        <v>932</v>
      </c>
      <c r="E1106" t="s">
        <v>937</v>
      </c>
      <c r="F1106" t="s">
        <v>932</v>
      </c>
      <c r="G1106" t="s">
        <v>937</v>
      </c>
      <c r="H1106" t="s">
        <v>3200</v>
      </c>
      <c r="I1106" t="s">
        <v>1715</v>
      </c>
    </row>
    <row r="1107" spans="1:9">
      <c r="A1107" t="s">
        <v>3201</v>
      </c>
      <c r="B1107" s="56">
        <v>41145</v>
      </c>
      <c r="C1107" t="s">
        <v>931</v>
      </c>
      <c r="D1107" t="s">
        <v>932</v>
      </c>
      <c r="E1107" t="s">
        <v>937</v>
      </c>
      <c r="F1107" t="s">
        <v>932</v>
      </c>
      <c r="G1107" t="s">
        <v>937</v>
      </c>
      <c r="H1107" t="s">
        <v>3202</v>
      </c>
      <c r="I1107" t="s">
        <v>3203</v>
      </c>
    </row>
    <row r="1108" spans="1:9">
      <c r="A1108" t="s">
        <v>3204</v>
      </c>
      <c r="B1108" s="56">
        <v>41922</v>
      </c>
      <c r="C1108" t="s">
        <v>931</v>
      </c>
      <c r="D1108" t="s">
        <v>932</v>
      </c>
      <c r="E1108" t="s">
        <v>937</v>
      </c>
      <c r="F1108" t="s">
        <v>932</v>
      </c>
      <c r="G1108" t="s">
        <v>937</v>
      </c>
      <c r="H1108" t="s">
        <v>1202</v>
      </c>
      <c r="I1108" t="s">
        <v>2635</v>
      </c>
    </row>
    <row r="1109" spans="1:9">
      <c r="A1109" t="s">
        <v>3205</v>
      </c>
      <c r="B1109" s="56">
        <v>43552</v>
      </c>
      <c r="C1109" t="s">
        <v>949</v>
      </c>
      <c r="D1109" t="s">
        <v>932</v>
      </c>
      <c r="E1109" t="s">
        <v>937</v>
      </c>
      <c r="F1109" t="s">
        <v>932</v>
      </c>
      <c r="G1109" t="s">
        <v>937</v>
      </c>
      <c r="H1109" t="s">
        <v>2550</v>
      </c>
      <c r="I1109" t="s">
        <v>1580</v>
      </c>
    </row>
    <row r="1110" spans="1:9">
      <c r="A1110" t="s">
        <v>3206</v>
      </c>
      <c r="B1110" s="56">
        <v>41922</v>
      </c>
      <c r="C1110" t="s">
        <v>931</v>
      </c>
      <c r="D1110" t="s">
        <v>932</v>
      </c>
      <c r="E1110" t="s">
        <v>937</v>
      </c>
      <c r="F1110" t="s">
        <v>932</v>
      </c>
      <c r="G1110" t="s">
        <v>937</v>
      </c>
      <c r="H1110" t="s">
        <v>3207</v>
      </c>
      <c r="I1110" t="s">
        <v>979</v>
      </c>
    </row>
    <row r="1111" spans="1:9">
      <c r="A1111" t="s">
        <v>3208</v>
      </c>
      <c r="B1111" s="56">
        <v>41912</v>
      </c>
      <c r="C1111" t="s">
        <v>949</v>
      </c>
      <c r="D1111" t="s">
        <v>932</v>
      </c>
      <c r="E1111" t="s">
        <v>937</v>
      </c>
      <c r="F1111"/>
      <c r="G1111"/>
      <c r="H1111"/>
      <c r="I1111"/>
    </row>
    <row r="1112" spans="1:9">
      <c r="A1112" t="s">
        <v>3209</v>
      </c>
      <c r="B1112" s="56">
        <v>41922</v>
      </c>
      <c r="C1112" t="s">
        <v>931</v>
      </c>
      <c r="D1112" t="s">
        <v>932</v>
      </c>
      <c r="E1112" t="s">
        <v>937</v>
      </c>
      <c r="F1112" t="s">
        <v>932</v>
      </c>
      <c r="G1112" t="s">
        <v>3210</v>
      </c>
      <c r="H1112" t="s">
        <v>3211</v>
      </c>
      <c r="I1112" t="s">
        <v>1543</v>
      </c>
    </row>
    <row r="1113" spans="1:9">
      <c r="A1113" t="s">
        <v>3212</v>
      </c>
      <c r="B1113" s="56">
        <v>41936</v>
      </c>
      <c r="C1113" t="s">
        <v>949</v>
      </c>
      <c r="D1113" t="s">
        <v>932</v>
      </c>
      <c r="E1113" t="s">
        <v>937</v>
      </c>
      <c r="F1113" t="s">
        <v>932</v>
      </c>
      <c r="G1113" t="s">
        <v>937</v>
      </c>
      <c r="H1113" t="s">
        <v>3213</v>
      </c>
      <c r="I1113" t="s">
        <v>3214</v>
      </c>
    </row>
    <row r="1114" spans="1:9">
      <c r="A1114" t="s">
        <v>3215</v>
      </c>
      <c r="B1114" s="56">
        <v>41936</v>
      </c>
      <c r="C1114" t="s">
        <v>949</v>
      </c>
      <c r="D1114"/>
      <c r="E1114"/>
      <c r="F1114"/>
      <c r="G1114"/>
      <c r="H1114" t="s">
        <v>2472</v>
      </c>
      <c r="I1114" t="s">
        <v>2149</v>
      </c>
    </row>
    <row r="1115" spans="1:9">
      <c r="A1115" t="s">
        <v>3216</v>
      </c>
      <c r="B1115" s="56">
        <v>41936</v>
      </c>
      <c r="C1115" t="s">
        <v>949</v>
      </c>
      <c r="D1115" t="s">
        <v>932</v>
      </c>
      <c r="E1115" t="s">
        <v>937</v>
      </c>
      <c r="F1115" t="s">
        <v>932</v>
      </c>
      <c r="G1115" t="s">
        <v>937</v>
      </c>
      <c r="H1115" t="s">
        <v>2687</v>
      </c>
      <c r="I1115" t="s">
        <v>976</v>
      </c>
    </row>
    <row r="1116" spans="1:9">
      <c r="A1116" t="s">
        <v>3217</v>
      </c>
      <c r="B1116" s="56">
        <v>41719</v>
      </c>
      <c r="C1116" t="s">
        <v>931</v>
      </c>
      <c r="D1116" t="s">
        <v>932</v>
      </c>
      <c r="E1116" t="s">
        <v>937</v>
      </c>
      <c r="F1116" t="s">
        <v>944</v>
      </c>
      <c r="G1116" t="s">
        <v>1046</v>
      </c>
      <c r="H1116" t="s">
        <v>3218</v>
      </c>
      <c r="I1116" t="s">
        <v>3219</v>
      </c>
    </row>
    <row r="1117" spans="1:9">
      <c r="A1117" t="s">
        <v>3220</v>
      </c>
      <c r="B1117" s="56">
        <v>41201</v>
      </c>
      <c r="C1117" t="s">
        <v>931</v>
      </c>
      <c r="D1117" t="s">
        <v>932</v>
      </c>
      <c r="E1117" t="s">
        <v>937</v>
      </c>
      <c r="F1117" t="s">
        <v>932</v>
      </c>
      <c r="G1117" t="s">
        <v>937</v>
      </c>
      <c r="H1117" t="s">
        <v>934</v>
      </c>
      <c r="I1117" t="s">
        <v>991</v>
      </c>
    </row>
    <row r="1118" spans="1:9">
      <c r="A1118" t="s">
        <v>3221</v>
      </c>
      <c r="B1118" s="56">
        <v>41152</v>
      </c>
      <c r="C1118" t="s">
        <v>949</v>
      </c>
      <c r="D1118" t="s">
        <v>932</v>
      </c>
      <c r="E1118" t="s">
        <v>937</v>
      </c>
      <c r="F1118" t="s">
        <v>932</v>
      </c>
      <c r="G1118" t="s">
        <v>937</v>
      </c>
      <c r="H1118" t="s">
        <v>1658</v>
      </c>
      <c r="I1118" t="s">
        <v>2378</v>
      </c>
    </row>
    <row r="1119" spans="1:9">
      <c r="A1119" t="s">
        <v>3222</v>
      </c>
      <c r="B1119" s="56">
        <v>41971</v>
      </c>
      <c r="C1119" t="s">
        <v>931</v>
      </c>
      <c r="D1119" t="s">
        <v>932</v>
      </c>
      <c r="E1119" t="s">
        <v>1688</v>
      </c>
      <c r="F1119"/>
      <c r="G1119"/>
      <c r="H1119" t="s">
        <v>3223</v>
      </c>
      <c r="I1119" t="s">
        <v>3224</v>
      </c>
    </row>
    <row r="1120" spans="1:9">
      <c r="A1120" t="s">
        <v>3225</v>
      </c>
      <c r="B1120" s="56">
        <v>41145</v>
      </c>
      <c r="C1120" t="s">
        <v>931</v>
      </c>
      <c r="D1120" t="s">
        <v>932</v>
      </c>
      <c r="E1120" t="s">
        <v>937</v>
      </c>
      <c r="F1120" t="s">
        <v>932</v>
      </c>
      <c r="G1120" t="s">
        <v>937</v>
      </c>
      <c r="H1120" t="s">
        <v>3226</v>
      </c>
      <c r="I1120" t="s">
        <v>3227</v>
      </c>
    </row>
    <row r="1121" spans="1:9">
      <c r="A1121" t="s">
        <v>3228</v>
      </c>
      <c r="B1121" s="56">
        <v>43552</v>
      </c>
      <c r="C1121" t="s">
        <v>987</v>
      </c>
      <c r="D1121" t="s">
        <v>932</v>
      </c>
      <c r="E1121" t="s">
        <v>937</v>
      </c>
      <c r="F1121"/>
      <c r="G1121"/>
      <c r="H1121"/>
      <c r="I1121"/>
    </row>
    <row r="1122" spans="1:9">
      <c r="A1122" t="s">
        <v>3229</v>
      </c>
      <c r="B1122" s="56">
        <v>43027</v>
      </c>
      <c r="C1122" t="s">
        <v>987</v>
      </c>
      <c r="D1122" t="s">
        <v>944</v>
      </c>
      <c r="E1122" t="s">
        <v>3230</v>
      </c>
      <c r="F1122" t="s">
        <v>944</v>
      </c>
      <c r="G1122" t="s">
        <v>1699</v>
      </c>
      <c r="H1122" t="s">
        <v>3231</v>
      </c>
      <c r="I1122" t="s">
        <v>3232</v>
      </c>
    </row>
    <row r="1123" spans="1:9">
      <c r="A1123" t="s">
        <v>3233</v>
      </c>
      <c r="B1123" s="56">
        <v>40831</v>
      </c>
      <c r="C1123" t="s">
        <v>931</v>
      </c>
      <c r="D1123" t="s">
        <v>932</v>
      </c>
      <c r="E1123" t="s">
        <v>937</v>
      </c>
      <c r="F1123" t="s">
        <v>932</v>
      </c>
      <c r="G1123" t="s">
        <v>937</v>
      </c>
      <c r="H1123" t="s">
        <v>3234</v>
      </c>
      <c r="I1123" t="s">
        <v>3235</v>
      </c>
    </row>
    <row r="1124" spans="1:9">
      <c r="A1124" t="s">
        <v>3236</v>
      </c>
      <c r="B1124" s="56">
        <v>41145</v>
      </c>
      <c r="C1124" t="s">
        <v>931</v>
      </c>
      <c r="D1124" t="s">
        <v>932</v>
      </c>
      <c r="E1124" t="s">
        <v>937</v>
      </c>
      <c r="F1124" t="s">
        <v>932</v>
      </c>
      <c r="G1124" t="s">
        <v>937</v>
      </c>
      <c r="H1124" t="s">
        <v>3237</v>
      </c>
      <c r="I1124" t="s">
        <v>994</v>
      </c>
    </row>
    <row r="1125" spans="1:9">
      <c r="A1125" t="s">
        <v>3238</v>
      </c>
      <c r="B1125" s="56">
        <v>41152</v>
      </c>
      <c r="C1125" t="s">
        <v>949</v>
      </c>
      <c r="D1125" t="s">
        <v>932</v>
      </c>
      <c r="E1125" t="s">
        <v>1111</v>
      </c>
      <c r="F1125" t="s">
        <v>932</v>
      </c>
      <c r="G1125" t="s">
        <v>3041</v>
      </c>
      <c r="H1125" t="s">
        <v>2146</v>
      </c>
      <c r="I1125" t="s">
        <v>3239</v>
      </c>
    </row>
    <row r="1126" spans="1:9">
      <c r="A1126" t="s">
        <v>3240</v>
      </c>
      <c r="B1126" s="56">
        <v>41121</v>
      </c>
      <c r="C1126" t="s">
        <v>931</v>
      </c>
      <c r="D1126" t="s">
        <v>1123</v>
      </c>
      <c r="E1126" t="s">
        <v>3241</v>
      </c>
      <c r="F1126" t="s">
        <v>1123</v>
      </c>
      <c r="G1126" t="s">
        <v>1528</v>
      </c>
      <c r="H1126" t="s">
        <v>3242</v>
      </c>
      <c r="I1126" t="s">
        <v>3243</v>
      </c>
    </row>
    <row r="1127" spans="1:9">
      <c r="A1127" t="s">
        <v>3244</v>
      </c>
      <c r="B1127" s="56">
        <v>42429</v>
      </c>
      <c r="C1127" t="s">
        <v>949</v>
      </c>
      <c r="D1127" t="s">
        <v>932</v>
      </c>
      <c r="E1127" t="s">
        <v>937</v>
      </c>
      <c r="F1127" t="s">
        <v>932</v>
      </c>
      <c r="G1127" t="s">
        <v>937</v>
      </c>
      <c r="H1127" t="s">
        <v>3245</v>
      </c>
      <c r="I1127" t="s">
        <v>2909</v>
      </c>
    </row>
    <row r="1128" spans="1:9">
      <c r="A1128" t="s">
        <v>3246</v>
      </c>
      <c r="B1128" s="56">
        <v>26536</v>
      </c>
      <c r="C1128" t="s">
        <v>931</v>
      </c>
      <c r="D1128" t="s">
        <v>932</v>
      </c>
      <c r="E1128" t="s">
        <v>937</v>
      </c>
      <c r="F1128"/>
      <c r="G1128"/>
      <c r="H1128"/>
      <c r="I1128"/>
    </row>
    <row r="1129" spans="1:9">
      <c r="A1129" t="s">
        <v>3247</v>
      </c>
      <c r="B1129" s="56">
        <v>41912</v>
      </c>
      <c r="C1129" t="s">
        <v>949</v>
      </c>
      <c r="D1129" t="s">
        <v>1139</v>
      </c>
      <c r="E1129" t="s">
        <v>3248</v>
      </c>
      <c r="F1129" t="s">
        <v>1139</v>
      </c>
      <c r="G1129" t="s">
        <v>3248</v>
      </c>
      <c r="H1129" t="s">
        <v>3249</v>
      </c>
      <c r="I1129" t="s">
        <v>1091</v>
      </c>
    </row>
    <row r="1130" spans="1:9">
      <c r="A1130" t="s">
        <v>3250</v>
      </c>
      <c r="B1130" s="56">
        <v>41145</v>
      </c>
      <c r="C1130" t="s">
        <v>931</v>
      </c>
      <c r="D1130" t="s">
        <v>932</v>
      </c>
      <c r="E1130" t="s">
        <v>937</v>
      </c>
      <c r="F1130" t="s">
        <v>932</v>
      </c>
      <c r="G1130" t="s">
        <v>937</v>
      </c>
      <c r="H1130" t="s">
        <v>1570</v>
      </c>
      <c r="I1130" t="s">
        <v>3251</v>
      </c>
    </row>
    <row r="1131" spans="1:9">
      <c r="A1131" t="s">
        <v>3252</v>
      </c>
      <c r="B1131" s="56">
        <v>42429</v>
      </c>
      <c r="C1131" t="s">
        <v>949</v>
      </c>
      <c r="D1131" t="s">
        <v>932</v>
      </c>
      <c r="E1131" t="s">
        <v>937</v>
      </c>
      <c r="F1131"/>
      <c r="G1131"/>
      <c r="H1131"/>
      <c r="I1131"/>
    </row>
    <row r="1132" spans="1:9">
      <c r="A1132" t="s">
        <v>3253</v>
      </c>
      <c r="B1132" s="56">
        <v>41121</v>
      </c>
      <c r="C1132" t="s">
        <v>931</v>
      </c>
      <c r="D1132" t="s">
        <v>932</v>
      </c>
      <c r="E1132" t="s">
        <v>937</v>
      </c>
      <c r="F1132"/>
      <c r="G1132"/>
      <c r="H1132" t="s">
        <v>934</v>
      </c>
      <c r="I1132" t="s">
        <v>1063</v>
      </c>
    </row>
    <row r="1133" spans="1:9">
      <c r="A1133" t="s">
        <v>3254</v>
      </c>
      <c r="B1133" s="56">
        <v>41509</v>
      </c>
      <c r="C1133" t="s">
        <v>931</v>
      </c>
      <c r="D1133" t="s">
        <v>932</v>
      </c>
      <c r="E1133" t="s">
        <v>937</v>
      </c>
      <c r="F1133" t="s">
        <v>944</v>
      </c>
      <c r="G1133" t="s">
        <v>1699</v>
      </c>
      <c r="H1133" t="s">
        <v>3255</v>
      </c>
      <c r="I1133" t="s">
        <v>3256</v>
      </c>
    </row>
    <row r="1134" spans="1:9">
      <c r="A1134" t="s">
        <v>3257</v>
      </c>
      <c r="B1134" s="56">
        <v>43560</v>
      </c>
      <c r="C1134" t="s">
        <v>931</v>
      </c>
      <c r="D1134" t="s">
        <v>932</v>
      </c>
      <c r="E1134" t="s">
        <v>937</v>
      </c>
      <c r="F1134" t="s">
        <v>932</v>
      </c>
      <c r="G1134" t="s">
        <v>937</v>
      </c>
      <c r="H1134" t="s">
        <v>934</v>
      </c>
      <c r="I1134" t="s">
        <v>991</v>
      </c>
    </row>
    <row r="1135" spans="1:9">
      <c r="A1135" t="s">
        <v>3258</v>
      </c>
      <c r="B1135" s="56">
        <v>41971</v>
      </c>
      <c r="C1135" t="s">
        <v>931</v>
      </c>
      <c r="D1135" t="s">
        <v>932</v>
      </c>
      <c r="E1135" t="s">
        <v>937</v>
      </c>
      <c r="F1135" t="s">
        <v>932</v>
      </c>
      <c r="G1135" t="s">
        <v>937</v>
      </c>
      <c r="H1135" t="s">
        <v>1658</v>
      </c>
      <c r="I1135" t="s">
        <v>3259</v>
      </c>
    </row>
    <row r="1136" spans="1:9">
      <c r="A1136" t="s">
        <v>3260</v>
      </c>
      <c r="B1136" s="56">
        <v>44112</v>
      </c>
      <c r="C1136" t="s">
        <v>931</v>
      </c>
      <c r="D1136" t="s">
        <v>932</v>
      </c>
      <c r="E1136" t="s">
        <v>937</v>
      </c>
      <c r="F1136" t="s">
        <v>932</v>
      </c>
      <c r="G1136" t="s">
        <v>937</v>
      </c>
      <c r="H1136" t="s">
        <v>3261</v>
      </c>
      <c r="I1136" t="s">
        <v>3262</v>
      </c>
    </row>
    <row r="1137" spans="1:9">
      <c r="A1137" t="s">
        <v>3263</v>
      </c>
      <c r="B1137" s="56">
        <v>44377</v>
      </c>
      <c r="C1137" t="s">
        <v>931</v>
      </c>
      <c r="D1137" t="s">
        <v>932</v>
      </c>
      <c r="E1137" t="s">
        <v>937</v>
      </c>
      <c r="F1137" t="s">
        <v>932</v>
      </c>
      <c r="G1137" t="s">
        <v>937</v>
      </c>
      <c r="H1137" t="s">
        <v>3264</v>
      </c>
      <c r="I1137" t="s">
        <v>3265</v>
      </c>
    </row>
    <row r="1138" spans="1:9">
      <c r="A1138" t="s">
        <v>3266</v>
      </c>
      <c r="B1138" s="56">
        <v>42216</v>
      </c>
      <c r="C1138" t="s">
        <v>931</v>
      </c>
      <c r="D1138" t="s">
        <v>1139</v>
      </c>
      <c r="E1138" t="s">
        <v>3267</v>
      </c>
      <c r="F1138" t="s">
        <v>1221</v>
      </c>
      <c r="G1138" t="s">
        <v>3268</v>
      </c>
      <c r="H1138" t="s">
        <v>3269</v>
      </c>
      <c r="I1138" t="s">
        <v>3270</v>
      </c>
    </row>
    <row r="1139" spans="1:9">
      <c r="A1139" t="s">
        <v>3271</v>
      </c>
      <c r="B1139" s="56">
        <v>43924</v>
      </c>
      <c r="C1139" t="s">
        <v>931</v>
      </c>
      <c r="D1139" t="s">
        <v>932</v>
      </c>
      <c r="E1139" t="s">
        <v>937</v>
      </c>
      <c r="F1139"/>
      <c r="G1139"/>
      <c r="H1139" t="s">
        <v>1090</v>
      </c>
      <c r="I1139" t="s">
        <v>1100</v>
      </c>
    </row>
    <row r="1140" spans="1:9">
      <c r="A1140" t="s">
        <v>3272</v>
      </c>
      <c r="B1140" s="56">
        <v>43560</v>
      </c>
      <c r="C1140" t="s">
        <v>931</v>
      </c>
      <c r="D1140" t="s">
        <v>932</v>
      </c>
      <c r="E1140" t="s">
        <v>937</v>
      </c>
      <c r="F1140" t="s">
        <v>932</v>
      </c>
      <c r="G1140" t="s">
        <v>937</v>
      </c>
      <c r="H1140" t="s">
        <v>1090</v>
      </c>
      <c r="I1140" t="s">
        <v>1100</v>
      </c>
    </row>
    <row r="1141" spans="1:9">
      <c r="A1141" t="s">
        <v>3273</v>
      </c>
      <c r="B1141" s="56">
        <v>44491</v>
      </c>
      <c r="C1141" t="s">
        <v>931</v>
      </c>
      <c r="D1141" t="s">
        <v>932</v>
      </c>
      <c r="E1141" t="s">
        <v>937</v>
      </c>
      <c r="F1141" t="s">
        <v>932</v>
      </c>
      <c r="G1141" t="s">
        <v>937</v>
      </c>
      <c r="H1141" t="s">
        <v>3274</v>
      </c>
      <c r="I1141" t="s">
        <v>994</v>
      </c>
    </row>
    <row r="1142" spans="1:9">
      <c r="A1142" t="s">
        <v>3275</v>
      </c>
      <c r="B1142" s="56">
        <v>42613</v>
      </c>
      <c r="C1142" t="s">
        <v>949</v>
      </c>
      <c r="D1142" t="s">
        <v>932</v>
      </c>
      <c r="E1142" t="s">
        <v>937</v>
      </c>
      <c r="F1142" t="s">
        <v>932</v>
      </c>
      <c r="G1142" t="s">
        <v>937</v>
      </c>
      <c r="H1142" t="s">
        <v>993</v>
      </c>
      <c r="I1142" t="s">
        <v>979</v>
      </c>
    </row>
    <row r="1143" spans="1:9">
      <c r="A1143" t="s">
        <v>3276</v>
      </c>
      <c r="B1143" s="56">
        <v>43560</v>
      </c>
      <c r="C1143" t="s">
        <v>931</v>
      </c>
      <c r="D1143" t="s">
        <v>932</v>
      </c>
      <c r="E1143" t="s">
        <v>937</v>
      </c>
      <c r="F1143"/>
      <c r="G1143"/>
      <c r="H1143" t="s">
        <v>1090</v>
      </c>
      <c r="I1143" t="s">
        <v>1100</v>
      </c>
    </row>
    <row r="1144" spans="1:9">
      <c r="A1144" t="s">
        <v>3277</v>
      </c>
      <c r="B1144" s="56">
        <v>44407</v>
      </c>
      <c r="C1144" t="s">
        <v>931</v>
      </c>
      <c r="D1144" t="s">
        <v>932</v>
      </c>
      <c r="E1144" t="s">
        <v>3173</v>
      </c>
      <c r="F1144" t="s">
        <v>932</v>
      </c>
      <c r="G1144" t="s">
        <v>937</v>
      </c>
      <c r="H1144" t="s">
        <v>934</v>
      </c>
      <c r="I1144" t="s">
        <v>976</v>
      </c>
    </row>
    <row r="1145" spans="1:9">
      <c r="A1145" t="s">
        <v>3278</v>
      </c>
      <c r="B1145" s="56">
        <v>44112</v>
      </c>
      <c r="C1145" t="s">
        <v>931</v>
      </c>
      <c r="D1145" t="s">
        <v>932</v>
      </c>
      <c r="E1145" t="s">
        <v>1111</v>
      </c>
      <c r="F1145" t="s">
        <v>932</v>
      </c>
      <c r="G1145" t="s">
        <v>937</v>
      </c>
      <c r="H1145" t="s">
        <v>3279</v>
      </c>
      <c r="I1145" t="s">
        <v>3280</v>
      </c>
    </row>
    <row r="1146" spans="1:9">
      <c r="A1146" t="s">
        <v>3281</v>
      </c>
      <c r="B1146" s="56">
        <v>44491</v>
      </c>
      <c r="C1146" t="s">
        <v>949</v>
      </c>
      <c r="D1146" t="s">
        <v>932</v>
      </c>
      <c r="E1146" t="s">
        <v>937</v>
      </c>
      <c r="F1146" t="s">
        <v>932</v>
      </c>
      <c r="G1146" t="s">
        <v>937</v>
      </c>
      <c r="H1146" t="s">
        <v>3282</v>
      </c>
      <c r="I1146" t="s">
        <v>3283</v>
      </c>
    </row>
    <row r="1147" spans="1:9">
      <c r="A1147" t="s">
        <v>3284</v>
      </c>
      <c r="B1147" s="56">
        <v>42824</v>
      </c>
      <c r="C1147" t="s">
        <v>949</v>
      </c>
      <c r="D1147" t="s">
        <v>932</v>
      </c>
      <c r="E1147" t="s">
        <v>937</v>
      </c>
      <c r="F1147"/>
      <c r="G1147"/>
      <c r="H1147" t="s">
        <v>3285</v>
      </c>
      <c r="I1147" t="s">
        <v>3286</v>
      </c>
    </row>
    <row r="1148" spans="1:9">
      <c r="A1148" t="s">
        <v>3287</v>
      </c>
      <c r="B1148" s="56">
        <v>43924</v>
      </c>
      <c r="C1148" t="s">
        <v>931</v>
      </c>
      <c r="D1148" t="s">
        <v>932</v>
      </c>
      <c r="E1148" t="s">
        <v>937</v>
      </c>
      <c r="F1148" t="s">
        <v>932</v>
      </c>
      <c r="G1148" t="s">
        <v>937</v>
      </c>
      <c r="H1148" t="s">
        <v>3288</v>
      </c>
      <c r="I1148" t="s">
        <v>3289</v>
      </c>
    </row>
    <row r="1149" spans="1:9">
      <c r="A1149" t="s">
        <v>3290</v>
      </c>
      <c r="B1149" s="56">
        <v>43924</v>
      </c>
      <c r="C1149" t="s">
        <v>931</v>
      </c>
      <c r="D1149" t="s">
        <v>932</v>
      </c>
      <c r="E1149" t="s">
        <v>937</v>
      </c>
      <c r="F1149"/>
      <c r="G1149"/>
      <c r="H1149"/>
      <c r="I1149"/>
    </row>
    <row r="1150" spans="1:9">
      <c r="A1150" t="s">
        <v>3291</v>
      </c>
      <c r="B1150" s="56">
        <v>43749</v>
      </c>
      <c r="C1150" t="s">
        <v>931</v>
      </c>
      <c r="D1150" t="s">
        <v>1626</v>
      </c>
      <c r="E1150" t="s">
        <v>3292</v>
      </c>
      <c r="F1150"/>
      <c r="G1150"/>
      <c r="H1150" t="s">
        <v>1090</v>
      </c>
      <c r="I1150" t="s">
        <v>1091</v>
      </c>
    </row>
    <row r="1151" spans="1:9">
      <c r="A1151" t="s">
        <v>3293</v>
      </c>
      <c r="B1151" s="56">
        <v>43924</v>
      </c>
      <c r="C1151" t="s">
        <v>931</v>
      </c>
      <c r="D1151" t="s">
        <v>932</v>
      </c>
      <c r="E1151" t="s">
        <v>937</v>
      </c>
      <c r="F1151" t="s">
        <v>932</v>
      </c>
      <c r="G1151" t="s">
        <v>937</v>
      </c>
      <c r="H1151" t="s">
        <v>3294</v>
      </c>
      <c r="I1151" t="s">
        <v>1253</v>
      </c>
    </row>
    <row r="1152" spans="1:9">
      <c r="A1152" t="s">
        <v>3295</v>
      </c>
      <c r="B1152" s="56">
        <v>44074</v>
      </c>
      <c r="C1152" t="s">
        <v>949</v>
      </c>
      <c r="D1152" t="s">
        <v>932</v>
      </c>
      <c r="E1152" t="s">
        <v>2040</v>
      </c>
      <c r="F1152" t="s">
        <v>932</v>
      </c>
      <c r="G1152" t="s">
        <v>1093</v>
      </c>
      <c r="H1152" t="s">
        <v>1016</v>
      </c>
      <c r="I1152" t="s">
        <v>3296</v>
      </c>
    </row>
    <row r="1153" spans="1:9">
      <c r="A1153" t="s">
        <v>3297</v>
      </c>
      <c r="B1153" s="56">
        <v>44491</v>
      </c>
      <c r="C1153" t="s">
        <v>931</v>
      </c>
      <c r="D1153" t="s">
        <v>932</v>
      </c>
      <c r="E1153" t="s">
        <v>937</v>
      </c>
      <c r="F1153"/>
      <c r="G1153"/>
      <c r="H1153"/>
      <c r="I1153"/>
    </row>
    <row r="1154" spans="1:9">
      <c r="A1154" t="s">
        <v>3298</v>
      </c>
      <c r="B1154" s="56">
        <v>44491</v>
      </c>
      <c r="C1154" t="s">
        <v>931</v>
      </c>
      <c r="D1154" t="s">
        <v>932</v>
      </c>
      <c r="E1154" t="s">
        <v>937</v>
      </c>
      <c r="F1154" t="s">
        <v>932</v>
      </c>
      <c r="G1154" t="s">
        <v>937</v>
      </c>
      <c r="H1154" t="s">
        <v>3299</v>
      </c>
      <c r="I1154" t="s">
        <v>1372</v>
      </c>
    </row>
    <row r="1155" spans="1:9">
      <c r="A1155" t="s">
        <v>3300</v>
      </c>
      <c r="B1155" s="56">
        <v>44302</v>
      </c>
      <c r="C1155" t="s">
        <v>931</v>
      </c>
      <c r="D1155" t="s">
        <v>932</v>
      </c>
      <c r="E1155" t="s">
        <v>1172</v>
      </c>
      <c r="F1155"/>
      <c r="G1155"/>
      <c r="H1155"/>
      <c r="I1155"/>
    </row>
    <row r="1156" spans="1:9">
      <c r="A1156" t="s">
        <v>3301</v>
      </c>
      <c r="B1156" s="56">
        <v>43312</v>
      </c>
      <c r="C1156" t="s">
        <v>931</v>
      </c>
      <c r="D1156" t="s">
        <v>932</v>
      </c>
      <c r="E1156" t="s">
        <v>937</v>
      </c>
      <c r="F1156"/>
      <c r="G1156"/>
      <c r="H1156" t="s">
        <v>934</v>
      </c>
      <c r="I1156" t="s">
        <v>991</v>
      </c>
    </row>
    <row r="1157" spans="1:9">
      <c r="A1157" t="s">
        <v>3302</v>
      </c>
      <c r="B1157" s="56">
        <v>44165</v>
      </c>
      <c r="C1157" t="s">
        <v>949</v>
      </c>
      <c r="D1157" t="s">
        <v>932</v>
      </c>
      <c r="E1157" t="s">
        <v>1363</v>
      </c>
      <c r="F1157" t="s">
        <v>932</v>
      </c>
      <c r="G1157" t="s">
        <v>937</v>
      </c>
      <c r="H1157" t="s">
        <v>938</v>
      </c>
      <c r="I1157" t="s">
        <v>3303</v>
      </c>
    </row>
    <row r="1158" spans="1:9">
      <c r="A1158" t="s">
        <v>3304</v>
      </c>
      <c r="B1158" s="56">
        <v>42704</v>
      </c>
      <c r="C1158" t="s">
        <v>931</v>
      </c>
      <c r="D1158" t="s">
        <v>932</v>
      </c>
      <c r="E1158" t="s">
        <v>937</v>
      </c>
      <c r="F1158" t="s">
        <v>932</v>
      </c>
      <c r="G1158" t="s">
        <v>937</v>
      </c>
      <c r="H1158" t="s">
        <v>1496</v>
      </c>
      <c r="I1158" t="s">
        <v>994</v>
      </c>
    </row>
    <row r="1159" spans="1:9">
      <c r="A1159" t="s">
        <v>3305</v>
      </c>
      <c r="B1159" s="56">
        <v>42083</v>
      </c>
      <c r="C1159" t="s">
        <v>931</v>
      </c>
      <c r="D1159"/>
      <c r="E1159"/>
      <c r="F1159" t="s">
        <v>932</v>
      </c>
      <c r="G1159" t="s">
        <v>937</v>
      </c>
      <c r="H1159" t="s">
        <v>1272</v>
      </c>
      <c r="I1159" t="s">
        <v>1272</v>
      </c>
    </row>
    <row r="1160" spans="1:9">
      <c r="A1160" t="s">
        <v>3306</v>
      </c>
      <c r="B1160" s="56">
        <v>42083</v>
      </c>
      <c r="C1160" t="s">
        <v>931</v>
      </c>
      <c r="D1160" t="s">
        <v>932</v>
      </c>
      <c r="E1160" t="s">
        <v>1111</v>
      </c>
      <c r="F1160" t="s">
        <v>932</v>
      </c>
      <c r="G1160" t="s">
        <v>937</v>
      </c>
      <c r="H1160" t="s">
        <v>3307</v>
      </c>
      <c r="I1160" t="s">
        <v>2095</v>
      </c>
    </row>
    <row r="1161" spans="1:9">
      <c r="A1161" t="s">
        <v>3308</v>
      </c>
      <c r="B1161" s="56">
        <v>45216</v>
      </c>
      <c r="C1161" t="s">
        <v>931</v>
      </c>
      <c r="D1161" t="s">
        <v>932</v>
      </c>
      <c r="E1161" t="s">
        <v>937</v>
      </c>
      <c r="F1161" t="s">
        <v>932</v>
      </c>
      <c r="G1161" t="s">
        <v>937</v>
      </c>
      <c r="H1161" t="s">
        <v>950</v>
      </c>
      <c r="I1161" t="s">
        <v>3309</v>
      </c>
    </row>
    <row r="1162" spans="1:9">
      <c r="A1162" t="s">
        <v>3310</v>
      </c>
      <c r="B1162" s="56">
        <v>42704</v>
      </c>
      <c r="C1162" t="s">
        <v>949</v>
      </c>
      <c r="D1162" t="s">
        <v>932</v>
      </c>
      <c r="E1162" t="s">
        <v>1225</v>
      </c>
      <c r="F1162" t="s">
        <v>932</v>
      </c>
      <c r="G1162" t="s">
        <v>1225</v>
      </c>
      <c r="H1162" t="s">
        <v>1690</v>
      </c>
      <c r="I1162" t="s">
        <v>994</v>
      </c>
    </row>
    <row r="1163" spans="1:9">
      <c r="A1163" t="s">
        <v>3311</v>
      </c>
      <c r="B1163" s="56">
        <v>42062</v>
      </c>
      <c r="C1163" t="s">
        <v>931</v>
      </c>
      <c r="D1163" t="s">
        <v>932</v>
      </c>
      <c r="E1163" t="s">
        <v>937</v>
      </c>
      <c r="F1163" t="s">
        <v>932</v>
      </c>
      <c r="G1163" t="s">
        <v>937</v>
      </c>
      <c r="H1163" t="s">
        <v>1272</v>
      </c>
      <c r="I1163" t="s">
        <v>1272</v>
      </c>
    </row>
    <row r="1164" spans="1:9">
      <c r="A1164" t="s">
        <v>3312</v>
      </c>
      <c r="B1164" s="56">
        <v>42338</v>
      </c>
      <c r="C1164" t="s">
        <v>931</v>
      </c>
      <c r="D1164" t="s">
        <v>932</v>
      </c>
      <c r="E1164" t="s">
        <v>937</v>
      </c>
      <c r="F1164" t="s">
        <v>932</v>
      </c>
      <c r="G1164" t="s">
        <v>937</v>
      </c>
      <c r="H1164" t="s">
        <v>3313</v>
      </c>
      <c r="I1164" t="s">
        <v>1118</v>
      </c>
    </row>
    <row r="1165" spans="1:9">
      <c r="A1165" t="s">
        <v>3314</v>
      </c>
      <c r="B1165" s="56">
        <v>45043</v>
      </c>
      <c r="C1165" t="s">
        <v>931</v>
      </c>
      <c r="D1165" t="s">
        <v>932</v>
      </c>
      <c r="E1165" t="s">
        <v>937</v>
      </c>
      <c r="F1165"/>
      <c r="G1165"/>
      <c r="H1165"/>
      <c r="I1165"/>
    </row>
    <row r="1166" spans="1:9">
      <c r="A1166" t="s">
        <v>3315</v>
      </c>
      <c r="B1166" s="56">
        <v>43924</v>
      </c>
      <c r="C1166" t="s">
        <v>931</v>
      </c>
      <c r="D1166" t="s">
        <v>932</v>
      </c>
      <c r="E1166" t="s">
        <v>937</v>
      </c>
      <c r="F1166" t="s">
        <v>932</v>
      </c>
      <c r="G1166" t="s">
        <v>937</v>
      </c>
      <c r="H1166" t="s">
        <v>1336</v>
      </c>
      <c r="I1166" t="s">
        <v>3316</v>
      </c>
    </row>
    <row r="1167" spans="1:9">
      <c r="A1167" t="s">
        <v>3317</v>
      </c>
      <c r="B1167" s="56">
        <v>43917</v>
      </c>
      <c r="C1167" t="s">
        <v>949</v>
      </c>
      <c r="D1167" t="s">
        <v>932</v>
      </c>
      <c r="E1167" t="s">
        <v>937</v>
      </c>
      <c r="F1167"/>
      <c r="G1167"/>
      <c r="H1167" t="s">
        <v>1090</v>
      </c>
      <c r="I1167" t="s">
        <v>1100</v>
      </c>
    </row>
    <row r="1168" spans="1:9">
      <c r="A1168" t="s">
        <v>3318</v>
      </c>
      <c r="B1168" s="56">
        <v>41607</v>
      </c>
      <c r="C1168" t="s">
        <v>931</v>
      </c>
      <c r="D1168" t="s">
        <v>1139</v>
      </c>
      <c r="E1168" t="s">
        <v>1140</v>
      </c>
      <c r="F1168" t="s">
        <v>1139</v>
      </c>
      <c r="G1168" t="s">
        <v>1140</v>
      </c>
      <c r="H1168" t="s">
        <v>3319</v>
      </c>
      <c r="I1168" t="s">
        <v>3320</v>
      </c>
    </row>
    <row r="1169" spans="1:9">
      <c r="A1169" t="s">
        <v>3321</v>
      </c>
      <c r="B1169" s="56">
        <v>45043</v>
      </c>
      <c r="C1169" t="s">
        <v>931</v>
      </c>
      <c r="D1169" t="s">
        <v>932</v>
      </c>
      <c r="E1169" t="s">
        <v>937</v>
      </c>
      <c r="F1169"/>
      <c r="G1169"/>
      <c r="H1169"/>
      <c r="I1169"/>
    </row>
    <row r="1170" spans="1:9">
      <c r="A1170" t="s">
        <v>3322</v>
      </c>
      <c r="B1170" s="56">
        <v>44834</v>
      </c>
      <c r="C1170" t="s">
        <v>931</v>
      </c>
      <c r="D1170" t="s">
        <v>932</v>
      </c>
      <c r="E1170" t="s">
        <v>937</v>
      </c>
      <c r="F1170"/>
      <c r="G1170"/>
      <c r="H1170"/>
      <c r="I1170"/>
    </row>
    <row r="1171" spans="1:9">
      <c r="A1171" t="s">
        <v>3323</v>
      </c>
      <c r="B1171" s="56">
        <v>45216</v>
      </c>
      <c r="C1171" t="s">
        <v>931</v>
      </c>
      <c r="D1171" t="s">
        <v>932</v>
      </c>
      <c r="E1171" t="s">
        <v>937</v>
      </c>
      <c r="F1171"/>
      <c r="G1171"/>
      <c r="H1171"/>
      <c r="I1171"/>
    </row>
    <row r="1172" spans="1:9">
      <c r="A1172" t="s">
        <v>3324</v>
      </c>
      <c r="B1172" s="56">
        <v>45016</v>
      </c>
      <c r="C1172" t="s">
        <v>931</v>
      </c>
      <c r="D1172" t="s">
        <v>932</v>
      </c>
      <c r="E1172" t="s">
        <v>937</v>
      </c>
      <c r="F1172"/>
      <c r="G1172"/>
      <c r="H1172" t="s">
        <v>3325</v>
      </c>
      <c r="I1172" t="s">
        <v>3326</v>
      </c>
    </row>
    <row r="1173" spans="1:9">
      <c r="A1173" t="s">
        <v>3327</v>
      </c>
      <c r="B1173" s="56">
        <v>45043</v>
      </c>
      <c r="C1173" t="s">
        <v>931</v>
      </c>
      <c r="D1173" t="s">
        <v>932</v>
      </c>
      <c r="E1173" t="s">
        <v>937</v>
      </c>
      <c r="F1173"/>
      <c r="G1173"/>
      <c r="H1173"/>
      <c r="I1173"/>
    </row>
    <row r="1174" spans="1:9">
      <c r="A1174" t="s">
        <v>3328</v>
      </c>
      <c r="B1174" s="56">
        <v>45216</v>
      </c>
      <c r="C1174" t="s">
        <v>931</v>
      </c>
      <c r="D1174" t="s">
        <v>932</v>
      </c>
      <c r="E1174" t="s">
        <v>937</v>
      </c>
      <c r="F1174" t="s">
        <v>932</v>
      </c>
      <c r="G1174" t="s">
        <v>937</v>
      </c>
      <c r="H1174" t="s">
        <v>3329</v>
      </c>
      <c r="I1174" t="s">
        <v>3330</v>
      </c>
    </row>
    <row r="1175" spans="1:9">
      <c r="A1175" t="s">
        <v>3331</v>
      </c>
      <c r="B1175" s="56">
        <v>44491</v>
      </c>
      <c r="C1175" t="s">
        <v>931</v>
      </c>
      <c r="D1175" t="s">
        <v>932</v>
      </c>
      <c r="E1175" t="s">
        <v>937</v>
      </c>
      <c r="F1175" t="s">
        <v>932</v>
      </c>
      <c r="G1175" t="s">
        <v>937</v>
      </c>
      <c r="H1175" t="s">
        <v>3332</v>
      </c>
      <c r="I1175" t="s">
        <v>3333</v>
      </c>
    </row>
    <row r="1176" spans="1:9">
      <c r="A1176" t="s">
        <v>3334</v>
      </c>
      <c r="B1176" s="56">
        <v>45260</v>
      </c>
      <c r="C1176" t="s">
        <v>931</v>
      </c>
      <c r="D1176" t="s">
        <v>932</v>
      </c>
      <c r="E1176" t="s">
        <v>937</v>
      </c>
      <c r="F1176"/>
      <c r="G1176"/>
      <c r="H1176"/>
      <c r="I1176"/>
    </row>
    <row r="1177" spans="1:9">
      <c r="A1177" t="s">
        <v>3335</v>
      </c>
      <c r="B1177" s="56">
        <v>45216</v>
      </c>
      <c r="C1177" t="s">
        <v>931</v>
      </c>
      <c r="D1177" t="s">
        <v>932</v>
      </c>
      <c r="E1177" t="s">
        <v>937</v>
      </c>
      <c r="F1177"/>
      <c r="G1177"/>
      <c r="H1177"/>
      <c r="I1177"/>
    </row>
    <row r="1178" spans="1:9">
      <c r="A1178" t="s">
        <v>3336</v>
      </c>
      <c r="B1178" s="56">
        <v>44652</v>
      </c>
      <c r="C1178" t="s">
        <v>931</v>
      </c>
      <c r="D1178" t="s">
        <v>932</v>
      </c>
      <c r="E1178" t="s">
        <v>937</v>
      </c>
      <c r="F1178"/>
      <c r="G1178"/>
      <c r="H1178" t="s">
        <v>934</v>
      </c>
      <c r="I1178" t="s">
        <v>3337</v>
      </c>
    </row>
    <row r="1179" spans="1:9">
      <c r="A1179" t="s">
        <v>3338</v>
      </c>
      <c r="B1179" s="56">
        <v>44865</v>
      </c>
      <c r="C1179" t="s">
        <v>931</v>
      </c>
      <c r="D1179" t="s">
        <v>932</v>
      </c>
      <c r="E1179" t="s">
        <v>937</v>
      </c>
      <c r="F1179"/>
      <c r="G1179"/>
      <c r="H1179" t="s">
        <v>1090</v>
      </c>
      <c r="I1179" t="s">
        <v>1100</v>
      </c>
    </row>
    <row r="1180" spans="1:9">
      <c r="A1180" t="s">
        <v>3339</v>
      </c>
      <c r="B1180" s="56">
        <v>45043</v>
      </c>
      <c r="C1180" t="s">
        <v>931</v>
      </c>
      <c r="D1180" t="s">
        <v>932</v>
      </c>
      <c r="E1180" t="s">
        <v>937</v>
      </c>
      <c r="F1180"/>
      <c r="G1180"/>
      <c r="H1180"/>
      <c r="I1180"/>
    </row>
    <row r="1181" spans="1:9">
      <c r="A1181" t="s">
        <v>3340</v>
      </c>
      <c r="B1181" s="56">
        <v>44865</v>
      </c>
      <c r="C1181" t="s">
        <v>931</v>
      </c>
      <c r="D1181" t="s">
        <v>932</v>
      </c>
      <c r="E1181" t="s">
        <v>937</v>
      </c>
      <c r="F1181" t="s">
        <v>932</v>
      </c>
      <c r="G1181" t="s">
        <v>937</v>
      </c>
      <c r="H1181" t="s">
        <v>3341</v>
      </c>
      <c r="I1181" t="s">
        <v>3342</v>
      </c>
    </row>
    <row r="1182" spans="1:9">
      <c r="A1182" t="s">
        <v>3343</v>
      </c>
      <c r="B1182" s="56">
        <v>45216</v>
      </c>
      <c r="C1182" t="s">
        <v>931</v>
      </c>
      <c r="D1182" t="s">
        <v>932</v>
      </c>
      <c r="E1182" t="s">
        <v>937</v>
      </c>
      <c r="F1182"/>
      <c r="G1182"/>
      <c r="H1182" t="s">
        <v>934</v>
      </c>
      <c r="I1182" t="s">
        <v>991</v>
      </c>
    </row>
    <row r="1183" spans="1:9">
      <c r="A1183" t="s">
        <v>3344</v>
      </c>
      <c r="B1183" s="56">
        <v>44112</v>
      </c>
      <c r="C1183" t="s">
        <v>931</v>
      </c>
      <c r="D1183" t="s">
        <v>932</v>
      </c>
      <c r="E1183" t="s">
        <v>3345</v>
      </c>
      <c r="F1183"/>
      <c r="G1183"/>
      <c r="H1183" t="s">
        <v>1090</v>
      </c>
      <c r="I1183" t="s">
        <v>1100</v>
      </c>
    </row>
    <row r="1184" spans="1:9">
      <c r="A1184" t="s">
        <v>3346</v>
      </c>
      <c r="B1184" s="56">
        <v>44112</v>
      </c>
      <c r="C1184" t="s">
        <v>931</v>
      </c>
      <c r="D1184" t="s">
        <v>932</v>
      </c>
      <c r="E1184" t="s">
        <v>937</v>
      </c>
      <c r="F1184" t="s">
        <v>932</v>
      </c>
      <c r="G1184" t="s">
        <v>937</v>
      </c>
      <c r="H1184" t="s">
        <v>3347</v>
      </c>
      <c r="I1184" t="s">
        <v>3348</v>
      </c>
    </row>
    <row r="1185" spans="1:9">
      <c r="A1185" t="s">
        <v>3349</v>
      </c>
      <c r="B1185" s="56">
        <v>44712</v>
      </c>
      <c r="C1185" t="s">
        <v>931</v>
      </c>
      <c r="D1185" t="s">
        <v>932</v>
      </c>
      <c r="E1185" t="s">
        <v>937</v>
      </c>
      <c r="F1185"/>
      <c r="G1185"/>
      <c r="H1185"/>
      <c r="I1185"/>
    </row>
    <row r="1186" spans="1:9">
      <c r="A1186" t="s">
        <v>3350</v>
      </c>
      <c r="B1186" s="56">
        <v>44834</v>
      </c>
      <c r="C1186" t="s">
        <v>931</v>
      </c>
      <c r="D1186" t="s">
        <v>932</v>
      </c>
      <c r="E1186" t="s">
        <v>937</v>
      </c>
      <c r="F1186"/>
      <c r="G1186"/>
      <c r="H1186" t="s">
        <v>1090</v>
      </c>
      <c r="I1186" t="s">
        <v>1100</v>
      </c>
    </row>
    <row r="1187" spans="1:9">
      <c r="A1187" t="s">
        <v>3351</v>
      </c>
      <c r="B1187" s="56">
        <v>44652</v>
      </c>
      <c r="C1187" t="s">
        <v>931</v>
      </c>
      <c r="D1187" t="s">
        <v>932</v>
      </c>
      <c r="E1187" t="s">
        <v>937</v>
      </c>
      <c r="F1187" t="s">
        <v>932</v>
      </c>
      <c r="G1187" t="s">
        <v>937</v>
      </c>
      <c r="H1187" t="s">
        <v>3352</v>
      </c>
      <c r="I1187" t="s">
        <v>1105</v>
      </c>
    </row>
    <row r="1188" spans="1:9">
      <c r="A1188" t="s">
        <v>3353</v>
      </c>
      <c r="B1188" s="56">
        <v>45198</v>
      </c>
      <c r="C1188" t="s">
        <v>931</v>
      </c>
      <c r="D1188" t="s">
        <v>932</v>
      </c>
      <c r="E1188" t="s">
        <v>937</v>
      </c>
      <c r="F1188"/>
      <c r="G1188"/>
      <c r="H1188"/>
      <c r="I1188"/>
    </row>
    <row r="1189" spans="1:9">
      <c r="A1189" t="s">
        <v>3354</v>
      </c>
      <c r="B1189" s="56">
        <v>43917</v>
      </c>
      <c r="C1189" t="s">
        <v>949</v>
      </c>
      <c r="D1189" t="s">
        <v>932</v>
      </c>
      <c r="E1189" t="s">
        <v>937</v>
      </c>
      <c r="F1189"/>
      <c r="G1189"/>
      <c r="H1189" t="s">
        <v>1090</v>
      </c>
      <c r="I1189" t="s">
        <v>1100</v>
      </c>
    </row>
    <row r="1190" spans="1:9">
      <c r="A1190" t="s">
        <v>3355</v>
      </c>
      <c r="B1190" s="56">
        <v>44491</v>
      </c>
      <c r="C1190" t="s">
        <v>931</v>
      </c>
      <c r="D1190" t="s">
        <v>932</v>
      </c>
      <c r="E1190" t="s">
        <v>937</v>
      </c>
      <c r="F1190"/>
      <c r="G1190"/>
      <c r="H1190" t="s">
        <v>1090</v>
      </c>
      <c r="I1190" t="s">
        <v>1100</v>
      </c>
    </row>
    <row r="1191" spans="1:9">
      <c r="A1191" t="s">
        <v>3356</v>
      </c>
      <c r="B1191" s="56">
        <v>43392</v>
      </c>
      <c r="C1191" t="s">
        <v>931</v>
      </c>
      <c r="D1191" t="s">
        <v>932</v>
      </c>
      <c r="E1191" t="s">
        <v>937</v>
      </c>
      <c r="F1191"/>
      <c r="G1191"/>
      <c r="H1191"/>
      <c r="I1191"/>
    </row>
    <row r="1192" spans="1:9">
      <c r="A1192" t="s">
        <v>3357</v>
      </c>
      <c r="B1192" s="56">
        <v>41698</v>
      </c>
      <c r="C1192" t="s">
        <v>931</v>
      </c>
      <c r="D1192"/>
      <c r="E1192"/>
      <c r="F1192" t="s">
        <v>1785</v>
      </c>
      <c r="G1192" t="s">
        <v>1786</v>
      </c>
      <c r="H1192" t="s">
        <v>3358</v>
      </c>
      <c r="I1192" t="s">
        <v>979</v>
      </c>
    </row>
    <row r="1193" spans="1:9">
      <c r="A1193" t="s">
        <v>3359</v>
      </c>
      <c r="B1193" s="56">
        <v>43384</v>
      </c>
      <c r="C1193" t="s">
        <v>949</v>
      </c>
      <c r="D1193" t="s">
        <v>932</v>
      </c>
      <c r="E1193" t="s">
        <v>937</v>
      </c>
      <c r="F1193"/>
      <c r="G1193"/>
      <c r="H1193"/>
      <c r="I1193"/>
    </row>
    <row r="1194" spans="1:9">
      <c r="A1194" t="s">
        <v>3360</v>
      </c>
      <c r="B1194" s="56">
        <v>44895</v>
      </c>
      <c r="C1194" t="s">
        <v>931</v>
      </c>
      <c r="D1194" t="s">
        <v>932</v>
      </c>
      <c r="E1194" t="s">
        <v>937</v>
      </c>
      <c r="F1194"/>
      <c r="G1194"/>
      <c r="H1194"/>
      <c r="I1194"/>
    </row>
    <row r="1195" spans="1:9">
      <c r="A1195" t="s">
        <v>3361</v>
      </c>
      <c r="B1195" s="56">
        <v>44865</v>
      </c>
      <c r="C1195" t="s">
        <v>931</v>
      </c>
      <c r="D1195" t="s">
        <v>932</v>
      </c>
      <c r="E1195" t="s">
        <v>2829</v>
      </c>
      <c r="F1195"/>
      <c r="G1195"/>
      <c r="H1195"/>
      <c r="I1195"/>
    </row>
    <row r="1196" spans="1:9">
      <c r="A1196" t="s">
        <v>3362</v>
      </c>
      <c r="B1196" s="56">
        <v>41719</v>
      </c>
      <c r="C1196" t="s">
        <v>931</v>
      </c>
      <c r="D1196" t="s">
        <v>932</v>
      </c>
      <c r="E1196" t="s">
        <v>937</v>
      </c>
      <c r="F1196" t="s">
        <v>932</v>
      </c>
      <c r="G1196" t="s">
        <v>937</v>
      </c>
      <c r="H1196" t="s">
        <v>2991</v>
      </c>
      <c r="I1196" t="s">
        <v>3363</v>
      </c>
    </row>
    <row r="1197" spans="1:9">
      <c r="A1197" t="s">
        <v>3364</v>
      </c>
      <c r="B1197" s="56">
        <v>43392</v>
      </c>
      <c r="C1197" t="s">
        <v>931</v>
      </c>
      <c r="D1197" t="s">
        <v>932</v>
      </c>
      <c r="E1197" t="s">
        <v>937</v>
      </c>
      <c r="F1197" t="s">
        <v>932</v>
      </c>
      <c r="G1197" t="s">
        <v>937</v>
      </c>
      <c r="H1197" t="s">
        <v>3365</v>
      </c>
      <c r="I1197" t="s">
        <v>979</v>
      </c>
    </row>
    <row r="1198" spans="1:9">
      <c r="A1198" t="s">
        <v>3366</v>
      </c>
      <c r="B1198" s="56">
        <v>43182</v>
      </c>
      <c r="C1198" t="s">
        <v>931</v>
      </c>
      <c r="D1198" t="s">
        <v>932</v>
      </c>
      <c r="E1198" t="s">
        <v>937</v>
      </c>
      <c r="F1198"/>
      <c r="G1198"/>
      <c r="H1198" t="s">
        <v>3367</v>
      </c>
      <c r="I1198" t="s">
        <v>3368</v>
      </c>
    </row>
    <row r="1199" spans="1:9">
      <c r="A1199" t="s">
        <v>3369</v>
      </c>
      <c r="B1199" s="56">
        <v>43069</v>
      </c>
      <c r="C1199" t="s">
        <v>931</v>
      </c>
      <c r="D1199" t="s">
        <v>932</v>
      </c>
      <c r="E1199" t="s">
        <v>937</v>
      </c>
      <c r="F1199" t="s">
        <v>932</v>
      </c>
      <c r="G1199" t="s">
        <v>937</v>
      </c>
      <c r="H1199" t="s">
        <v>3370</v>
      </c>
      <c r="I1199" t="s">
        <v>2126</v>
      </c>
    </row>
    <row r="1200" spans="1:9">
      <c r="A1200" t="s">
        <v>3371</v>
      </c>
      <c r="B1200" s="56">
        <v>43392</v>
      </c>
      <c r="C1200" t="s">
        <v>931</v>
      </c>
      <c r="D1200" t="s">
        <v>932</v>
      </c>
      <c r="E1200" t="s">
        <v>937</v>
      </c>
      <c r="F1200" t="s">
        <v>932</v>
      </c>
      <c r="G1200" t="s">
        <v>937</v>
      </c>
      <c r="H1200" t="s">
        <v>3372</v>
      </c>
      <c r="I1200" t="s">
        <v>1044</v>
      </c>
    </row>
    <row r="1201" spans="1:9">
      <c r="A1201" t="s">
        <v>3373</v>
      </c>
      <c r="B1201" s="56">
        <v>43020</v>
      </c>
      <c r="C1201" t="s">
        <v>931</v>
      </c>
      <c r="D1201" t="s">
        <v>932</v>
      </c>
      <c r="E1201" t="s">
        <v>937</v>
      </c>
      <c r="F1201" t="s">
        <v>932</v>
      </c>
      <c r="G1201" t="s">
        <v>937</v>
      </c>
      <c r="H1201" t="s">
        <v>1033</v>
      </c>
      <c r="I1201" t="s">
        <v>3374</v>
      </c>
    </row>
    <row r="1202" spans="1:9">
      <c r="A1202" t="s">
        <v>3375</v>
      </c>
      <c r="B1202" s="56">
        <v>41719</v>
      </c>
      <c r="C1202" t="s">
        <v>931</v>
      </c>
      <c r="D1202" t="s">
        <v>932</v>
      </c>
      <c r="E1202" t="s">
        <v>1111</v>
      </c>
      <c r="F1202" t="s">
        <v>932</v>
      </c>
      <c r="G1202" t="s">
        <v>937</v>
      </c>
      <c r="H1202" t="s">
        <v>3190</v>
      </c>
      <c r="I1202" t="s">
        <v>3376</v>
      </c>
    </row>
    <row r="1203" spans="1:9">
      <c r="A1203" t="s">
        <v>3377</v>
      </c>
      <c r="B1203" s="56">
        <v>43020</v>
      </c>
      <c r="C1203" t="s">
        <v>931</v>
      </c>
      <c r="D1203" t="s">
        <v>932</v>
      </c>
      <c r="E1203" t="s">
        <v>937</v>
      </c>
      <c r="F1203"/>
      <c r="G1203"/>
      <c r="H1203" t="s">
        <v>3378</v>
      </c>
      <c r="I1203" t="s">
        <v>3379</v>
      </c>
    </row>
    <row r="1204" spans="1:9">
      <c r="A1204" t="s">
        <v>3380</v>
      </c>
      <c r="B1204" s="56">
        <v>41719</v>
      </c>
      <c r="C1204" t="s">
        <v>931</v>
      </c>
      <c r="D1204" t="s">
        <v>932</v>
      </c>
      <c r="E1204" t="s">
        <v>937</v>
      </c>
      <c r="F1204" t="s">
        <v>944</v>
      </c>
      <c r="G1204" t="s">
        <v>1342</v>
      </c>
      <c r="H1204" t="s">
        <v>2100</v>
      </c>
      <c r="I1204" t="s">
        <v>3381</v>
      </c>
    </row>
    <row r="1205" spans="1:9">
      <c r="A1205" t="s">
        <v>3382</v>
      </c>
      <c r="B1205" s="56">
        <v>41719</v>
      </c>
      <c r="C1205" t="s">
        <v>931</v>
      </c>
      <c r="D1205" t="s">
        <v>932</v>
      </c>
      <c r="E1205" t="s">
        <v>937</v>
      </c>
      <c r="F1205" t="s">
        <v>932</v>
      </c>
      <c r="G1205" t="s">
        <v>937</v>
      </c>
      <c r="H1205" t="s">
        <v>3190</v>
      </c>
      <c r="I1205" t="s">
        <v>3383</v>
      </c>
    </row>
    <row r="1206" spans="1:9">
      <c r="A1206" t="s">
        <v>3384</v>
      </c>
      <c r="B1206" s="56">
        <v>21115</v>
      </c>
      <c r="C1206" t="s">
        <v>931</v>
      </c>
      <c r="D1206"/>
      <c r="E1206"/>
      <c r="F1206"/>
      <c r="G1206"/>
      <c r="H1206"/>
      <c r="I1206"/>
    </row>
    <row r="1207" spans="1:9">
      <c r="A1207" t="s">
        <v>3385</v>
      </c>
      <c r="B1207" s="56">
        <v>43924</v>
      </c>
      <c r="C1207" t="s">
        <v>931</v>
      </c>
      <c r="D1207" t="s">
        <v>932</v>
      </c>
      <c r="E1207" t="s">
        <v>937</v>
      </c>
      <c r="F1207" t="s">
        <v>932</v>
      </c>
      <c r="G1207" t="s">
        <v>937</v>
      </c>
      <c r="H1207" t="s">
        <v>3386</v>
      </c>
      <c r="I1207" t="s">
        <v>3387</v>
      </c>
    </row>
    <row r="1208" spans="1:9">
      <c r="A1208" t="s">
        <v>3388</v>
      </c>
      <c r="B1208" s="56">
        <v>21115</v>
      </c>
      <c r="C1208" t="s">
        <v>931</v>
      </c>
      <c r="D1208"/>
      <c r="E1208"/>
      <c r="F1208"/>
      <c r="G1208"/>
      <c r="H1208"/>
      <c r="I1208"/>
    </row>
    <row r="1209" spans="1:9">
      <c r="A1209" t="s">
        <v>3389</v>
      </c>
      <c r="B1209" s="56">
        <v>21115</v>
      </c>
      <c r="C1209" t="s">
        <v>931</v>
      </c>
      <c r="D1209"/>
      <c r="E1209"/>
      <c r="F1209"/>
      <c r="G1209"/>
      <c r="H1209"/>
      <c r="I1209"/>
    </row>
    <row r="1210" spans="1:9">
      <c r="A1210" t="s">
        <v>3390</v>
      </c>
      <c r="B1210" s="56">
        <v>43020</v>
      </c>
      <c r="C1210" t="s">
        <v>931</v>
      </c>
      <c r="D1210" t="s">
        <v>932</v>
      </c>
      <c r="E1210" t="s">
        <v>937</v>
      </c>
      <c r="F1210"/>
      <c r="G1210"/>
      <c r="H1210" t="s">
        <v>3391</v>
      </c>
      <c r="I1210" t="s">
        <v>3392</v>
      </c>
    </row>
    <row r="1211" spans="1:9">
      <c r="A1211" t="s">
        <v>3393</v>
      </c>
      <c r="B1211" s="56">
        <v>41719</v>
      </c>
      <c r="C1211" t="s">
        <v>931</v>
      </c>
      <c r="D1211" t="s">
        <v>932</v>
      </c>
      <c r="E1211" t="s">
        <v>937</v>
      </c>
      <c r="F1211"/>
      <c r="G1211"/>
      <c r="H1211" t="s">
        <v>3394</v>
      </c>
      <c r="I1211" t="s">
        <v>979</v>
      </c>
    </row>
    <row r="1212" spans="1:9">
      <c r="A1212" t="s">
        <v>3395</v>
      </c>
      <c r="B1212" s="56">
        <v>43020</v>
      </c>
      <c r="C1212" t="s">
        <v>931</v>
      </c>
      <c r="D1212" t="s">
        <v>932</v>
      </c>
      <c r="E1212" t="s">
        <v>937</v>
      </c>
      <c r="F1212"/>
      <c r="G1212"/>
      <c r="H1212" t="s">
        <v>934</v>
      </c>
      <c r="I1212" t="s">
        <v>991</v>
      </c>
    </row>
    <row r="1213" spans="1:9">
      <c r="A1213" t="s">
        <v>3396</v>
      </c>
      <c r="B1213" s="56">
        <v>43756</v>
      </c>
      <c r="C1213" t="s">
        <v>949</v>
      </c>
      <c r="D1213" t="s">
        <v>932</v>
      </c>
      <c r="E1213" t="s">
        <v>1172</v>
      </c>
      <c r="F1213" t="s">
        <v>932</v>
      </c>
      <c r="G1213" t="s">
        <v>1172</v>
      </c>
      <c r="H1213" t="s">
        <v>1703</v>
      </c>
      <c r="I1213" t="s">
        <v>3397</v>
      </c>
    </row>
    <row r="1214" spans="1:9">
      <c r="A1214" t="s">
        <v>3398</v>
      </c>
      <c r="B1214" s="56">
        <v>43560</v>
      </c>
      <c r="C1214" t="s">
        <v>931</v>
      </c>
      <c r="D1214"/>
      <c r="E1214"/>
      <c r="F1214"/>
      <c r="G1214"/>
      <c r="H1214" t="s">
        <v>934</v>
      </c>
      <c r="I1214" t="s">
        <v>3399</v>
      </c>
    </row>
    <row r="1215" spans="1:9">
      <c r="A1215" t="s">
        <v>3400</v>
      </c>
      <c r="B1215" s="56">
        <v>43749</v>
      </c>
      <c r="C1215" t="s">
        <v>931</v>
      </c>
      <c r="D1215" t="s">
        <v>932</v>
      </c>
      <c r="E1215" t="s">
        <v>937</v>
      </c>
      <c r="F1215"/>
      <c r="G1215"/>
      <c r="H1215"/>
      <c r="I1215"/>
    </row>
    <row r="1216" spans="1:9">
      <c r="A1216" t="s">
        <v>3401</v>
      </c>
      <c r="B1216" s="56">
        <v>42083</v>
      </c>
      <c r="C1216" t="s">
        <v>931</v>
      </c>
      <c r="D1216" t="s">
        <v>932</v>
      </c>
      <c r="E1216" t="s">
        <v>937</v>
      </c>
      <c r="F1216" t="s">
        <v>932</v>
      </c>
      <c r="G1216" t="s">
        <v>979</v>
      </c>
      <c r="H1216" t="s">
        <v>3402</v>
      </c>
      <c r="I1216" t="s">
        <v>3403</v>
      </c>
    </row>
    <row r="1217" spans="1:9">
      <c r="A1217" t="s">
        <v>3404</v>
      </c>
      <c r="B1217" s="56">
        <v>43560</v>
      </c>
      <c r="C1217" t="s">
        <v>931</v>
      </c>
      <c r="D1217" t="s">
        <v>932</v>
      </c>
      <c r="E1217" t="s">
        <v>937</v>
      </c>
      <c r="F1217"/>
      <c r="G1217"/>
      <c r="H1217" t="s">
        <v>3405</v>
      </c>
      <c r="I1217" t="s">
        <v>3406</v>
      </c>
    </row>
    <row r="1218" spans="1:9">
      <c r="A1218" t="s">
        <v>3407</v>
      </c>
      <c r="B1218" s="56">
        <v>43020</v>
      </c>
      <c r="C1218" t="s">
        <v>931</v>
      </c>
      <c r="D1218" t="s">
        <v>932</v>
      </c>
      <c r="E1218" t="s">
        <v>937</v>
      </c>
      <c r="F1218"/>
      <c r="G1218"/>
      <c r="H1218" t="s">
        <v>1090</v>
      </c>
      <c r="I1218" t="s">
        <v>1100</v>
      </c>
    </row>
    <row r="1219" spans="1:9">
      <c r="A1219" t="s">
        <v>3408</v>
      </c>
      <c r="B1219" s="56">
        <v>41719</v>
      </c>
      <c r="C1219" t="s">
        <v>931</v>
      </c>
      <c r="D1219" t="s">
        <v>932</v>
      </c>
      <c r="E1219" t="s">
        <v>937</v>
      </c>
      <c r="F1219" t="s">
        <v>932</v>
      </c>
      <c r="G1219" t="s">
        <v>937</v>
      </c>
      <c r="H1219" t="s">
        <v>3409</v>
      </c>
      <c r="I1219" t="s">
        <v>3410</v>
      </c>
    </row>
    <row r="1220" spans="1:9">
      <c r="A1220" t="s">
        <v>3411</v>
      </c>
      <c r="B1220" s="56">
        <v>43924</v>
      </c>
      <c r="C1220" t="s">
        <v>931</v>
      </c>
      <c r="D1220" t="s">
        <v>932</v>
      </c>
      <c r="E1220" t="s">
        <v>1176</v>
      </c>
      <c r="F1220" t="s">
        <v>932</v>
      </c>
      <c r="G1220" t="s">
        <v>937</v>
      </c>
      <c r="H1220" t="s">
        <v>3412</v>
      </c>
      <c r="I1220" t="s">
        <v>3413</v>
      </c>
    </row>
    <row r="1221" spans="1:9">
      <c r="A1221" t="s">
        <v>3414</v>
      </c>
      <c r="B1221" s="56">
        <v>44112</v>
      </c>
      <c r="C1221" t="s">
        <v>931</v>
      </c>
      <c r="D1221" t="s">
        <v>932</v>
      </c>
      <c r="E1221" t="s">
        <v>937</v>
      </c>
      <c r="F1221"/>
      <c r="G1221"/>
      <c r="H1221" t="s">
        <v>1177</v>
      </c>
      <c r="I1221" t="s">
        <v>3415</v>
      </c>
    </row>
    <row r="1222" spans="1:9">
      <c r="A1222" t="s">
        <v>3416</v>
      </c>
      <c r="B1222" s="56">
        <v>41719</v>
      </c>
      <c r="C1222" t="s">
        <v>931</v>
      </c>
      <c r="D1222" t="s">
        <v>932</v>
      </c>
      <c r="E1222" t="s">
        <v>937</v>
      </c>
      <c r="F1222"/>
      <c r="G1222"/>
      <c r="H1222"/>
      <c r="I1222"/>
    </row>
    <row r="1223" spans="1:9">
      <c r="A1223" t="s">
        <v>3417</v>
      </c>
      <c r="B1223" s="56">
        <v>43749</v>
      </c>
      <c r="C1223" t="s">
        <v>931</v>
      </c>
      <c r="D1223" t="s">
        <v>932</v>
      </c>
      <c r="E1223" t="s">
        <v>937</v>
      </c>
      <c r="F1223" t="s">
        <v>932</v>
      </c>
      <c r="G1223" t="s">
        <v>937</v>
      </c>
      <c r="H1223" t="s">
        <v>2146</v>
      </c>
      <c r="I1223" t="s">
        <v>1063</v>
      </c>
    </row>
    <row r="1224" spans="1:9">
      <c r="A1224" t="s">
        <v>3418</v>
      </c>
      <c r="B1224" s="56">
        <v>43182</v>
      </c>
      <c r="C1224" t="s">
        <v>931</v>
      </c>
      <c r="D1224" t="s">
        <v>1139</v>
      </c>
      <c r="E1224" t="s">
        <v>1140</v>
      </c>
      <c r="F1224" t="s">
        <v>932</v>
      </c>
      <c r="G1224" t="s">
        <v>937</v>
      </c>
      <c r="H1224" t="s">
        <v>1120</v>
      </c>
      <c r="I1224" t="s">
        <v>979</v>
      </c>
    </row>
    <row r="1225" spans="1:9">
      <c r="A1225" t="s">
        <v>3419</v>
      </c>
      <c r="B1225" s="56">
        <v>43924</v>
      </c>
      <c r="C1225" t="s">
        <v>931</v>
      </c>
      <c r="D1225" t="s">
        <v>932</v>
      </c>
      <c r="E1225" t="s">
        <v>937</v>
      </c>
      <c r="F1225"/>
      <c r="G1225"/>
      <c r="H1225" t="s">
        <v>3420</v>
      </c>
      <c r="I1225" t="s">
        <v>3421</v>
      </c>
    </row>
    <row r="1226" spans="1:9">
      <c r="A1226" t="s">
        <v>3422</v>
      </c>
      <c r="B1226" s="56">
        <v>43020</v>
      </c>
      <c r="C1226" t="s">
        <v>931</v>
      </c>
      <c r="D1226" t="s">
        <v>932</v>
      </c>
      <c r="E1226" t="s">
        <v>937</v>
      </c>
      <c r="F1226"/>
      <c r="G1226"/>
      <c r="H1226" t="s">
        <v>1090</v>
      </c>
      <c r="I1226" t="s">
        <v>1100</v>
      </c>
    </row>
    <row r="1227" spans="1:9">
      <c r="A1227" t="s">
        <v>3423</v>
      </c>
      <c r="B1227" s="56">
        <v>41698</v>
      </c>
      <c r="C1227" t="s">
        <v>931</v>
      </c>
      <c r="D1227" t="s">
        <v>932</v>
      </c>
      <c r="E1227" t="s">
        <v>937</v>
      </c>
      <c r="F1227" t="s">
        <v>932</v>
      </c>
      <c r="G1227" t="s">
        <v>937</v>
      </c>
      <c r="H1227" t="s">
        <v>2771</v>
      </c>
      <c r="I1227" t="s">
        <v>1543</v>
      </c>
    </row>
    <row r="1228" spans="1:9">
      <c r="A1228" t="s">
        <v>3424</v>
      </c>
      <c r="B1228" s="56">
        <v>43020</v>
      </c>
      <c r="C1228" t="s">
        <v>931</v>
      </c>
      <c r="D1228" t="s">
        <v>932</v>
      </c>
      <c r="E1228" t="s">
        <v>937</v>
      </c>
      <c r="F1228" t="s">
        <v>932</v>
      </c>
      <c r="G1228" t="s">
        <v>937</v>
      </c>
      <c r="H1228" t="s">
        <v>3425</v>
      </c>
      <c r="I1228" t="s">
        <v>3235</v>
      </c>
    </row>
    <row r="1229" spans="1:9">
      <c r="A1229" t="s">
        <v>3426</v>
      </c>
      <c r="B1229" s="56">
        <v>43392</v>
      </c>
      <c r="C1229" t="s">
        <v>931</v>
      </c>
      <c r="D1229" t="s">
        <v>932</v>
      </c>
      <c r="E1229" t="s">
        <v>937</v>
      </c>
      <c r="F1229" t="s">
        <v>932</v>
      </c>
      <c r="G1229" t="s">
        <v>937</v>
      </c>
      <c r="H1229" t="s">
        <v>3427</v>
      </c>
      <c r="I1229" t="s">
        <v>3235</v>
      </c>
    </row>
    <row r="1230" spans="1:9">
      <c r="A1230" t="s">
        <v>3428</v>
      </c>
      <c r="B1230" s="56">
        <v>43182</v>
      </c>
      <c r="C1230" t="s">
        <v>931</v>
      </c>
      <c r="D1230" t="s">
        <v>932</v>
      </c>
      <c r="E1230" t="s">
        <v>937</v>
      </c>
      <c r="F1230" t="s">
        <v>932</v>
      </c>
      <c r="G1230" t="s">
        <v>937</v>
      </c>
      <c r="H1230" t="s">
        <v>3429</v>
      </c>
      <c r="I1230" t="s">
        <v>3430</v>
      </c>
    </row>
    <row r="1231" spans="1:9">
      <c r="A1231" t="s">
        <v>3431</v>
      </c>
      <c r="B1231" s="56">
        <v>43182</v>
      </c>
      <c r="C1231" t="s">
        <v>931</v>
      </c>
      <c r="D1231" t="s">
        <v>932</v>
      </c>
      <c r="E1231" t="s">
        <v>937</v>
      </c>
      <c r="F1231" t="s">
        <v>932</v>
      </c>
      <c r="G1231" t="s">
        <v>937</v>
      </c>
      <c r="H1231" t="s">
        <v>3432</v>
      </c>
      <c r="I1231" t="s">
        <v>3433</v>
      </c>
    </row>
    <row r="1232" spans="1:9">
      <c r="A1232" t="s">
        <v>3434</v>
      </c>
      <c r="B1232" s="56">
        <v>43889</v>
      </c>
      <c r="C1232" t="s">
        <v>931</v>
      </c>
      <c r="D1232" t="s">
        <v>932</v>
      </c>
      <c r="E1232" t="s">
        <v>1172</v>
      </c>
      <c r="F1232"/>
      <c r="G1232"/>
      <c r="H1232" t="s">
        <v>3435</v>
      </c>
      <c r="I1232" t="s">
        <v>3436</v>
      </c>
    </row>
    <row r="1233" spans="1:9">
      <c r="A1233" t="s">
        <v>3437</v>
      </c>
      <c r="B1233" s="56">
        <v>41789</v>
      </c>
      <c r="C1233" t="s">
        <v>949</v>
      </c>
      <c r="D1233" t="s">
        <v>932</v>
      </c>
      <c r="E1233" t="s">
        <v>937</v>
      </c>
      <c r="F1233"/>
      <c r="G1233"/>
      <c r="H1233" t="s">
        <v>934</v>
      </c>
      <c r="I1233" t="s">
        <v>991</v>
      </c>
    </row>
    <row r="1234" spans="1:9">
      <c r="A1234" t="s">
        <v>3438</v>
      </c>
      <c r="B1234" s="56">
        <v>43749</v>
      </c>
      <c r="C1234" t="s">
        <v>931</v>
      </c>
      <c r="D1234" t="s">
        <v>932</v>
      </c>
      <c r="E1234" t="s">
        <v>937</v>
      </c>
      <c r="F1234" t="s">
        <v>932</v>
      </c>
      <c r="G1234" t="s">
        <v>937</v>
      </c>
      <c r="H1234" t="s">
        <v>3439</v>
      </c>
      <c r="I1234" t="s">
        <v>3440</v>
      </c>
    </row>
    <row r="1235" spans="1:9">
      <c r="A1235" t="s">
        <v>3441</v>
      </c>
      <c r="B1235" s="56">
        <v>43524</v>
      </c>
      <c r="C1235" t="s">
        <v>931</v>
      </c>
      <c r="D1235" t="s">
        <v>932</v>
      </c>
      <c r="E1235" t="s">
        <v>937</v>
      </c>
      <c r="F1235" t="s">
        <v>932</v>
      </c>
      <c r="G1235" t="s">
        <v>937</v>
      </c>
      <c r="H1235" t="s">
        <v>3019</v>
      </c>
      <c r="I1235" t="s">
        <v>3442</v>
      </c>
    </row>
    <row r="1236" spans="1:9">
      <c r="A1236" t="s">
        <v>3443</v>
      </c>
      <c r="B1236" s="56">
        <v>41719</v>
      </c>
      <c r="C1236" t="s">
        <v>931</v>
      </c>
      <c r="D1236" t="s">
        <v>932</v>
      </c>
      <c r="E1236" t="s">
        <v>937</v>
      </c>
      <c r="F1236"/>
      <c r="G1236"/>
      <c r="H1236" t="s">
        <v>3444</v>
      </c>
      <c r="I1236" t="s">
        <v>3445</v>
      </c>
    </row>
    <row r="1237" spans="1:9">
      <c r="A1237" t="s">
        <v>3446</v>
      </c>
      <c r="B1237" s="56">
        <v>42461</v>
      </c>
      <c r="C1237" t="s">
        <v>931</v>
      </c>
      <c r="D1237" t="s">
        <v>932</v>
      </c>
      <c r="E1237" t="s">
        <v>937</v>
      </c>
      <c r="F1237" t="s">
        <v>2894</v>
      </c>
      <c r="G1237" t="s">
        <v>2895</v>
      </c>
      <c r="H1237" t="s">
        <v>3447</v>
      </c>
      <c r="I1237" t="s">
        <v>1091</v>
      </c>
    </row>
    <row r="1238" spans="1:9">
      <c r="A1238" t="s">
        <v>3448</v>
      </c>
      <c r="B1238" s="56">
        <v>42657</v>
      </c>
      <c r="C1238" t="s">
        <v>931</v>
      </c>
      <c r="D1238" t="s">
        <v>932</v>
      </c>
      <c r="E1238" t="s">
        <v>937</v>
      </c>
      <c r="F1238" t="s">
        <v>932</v>
      </c>
      <c r="G1238" t="s">
        <v>937</v>
      </c>
      <c r="H1238" t="s">
        <v>2243</v>
      </c>
      <c r="I1238" t="s">
        <v>3449</v>
      </c>
    </row>
    <row r="1239" spans="1:9">
      <c r="A1239" t="s">
        <v>3450</v>
      </c>
      <c r="B1239" s="56">
        <v>43182</v>
      </c>
      <c r="C1239" t="s">
        <v>931</v>
      </c>
      <c r="D1239" t="s">
        <v>932</v>
      </c>
      <c r="E1239" t="s">
        <v>1854</v>
      </c>
      <c r="F1239" t="s">
        <v>932</v>
      </c>
      <c r="G1239" t="s">
        <v>937</v>
      </c>
      <c r="H1239" t="s">
        <v>3451</v>
      </c>
      <c r="I1239" t="s">
        <v>3452</v>
      </c>
    </row>
    <row r="1240" spans="1:9">
      <c r="A1240" t="s">
        <v>3453</v>
      </c>
      <c r="B1240" s="56">
        <v>25262</v>
      </c>
      <c r="C1240" t="s">
        <v>931</v>
      </c>
      <c r="D1240"/>
      <c r="E1240"/>
      <c r="F1240"/>
      <c r="G1240"/>
      <c r="H1240"/>
      <c r="I1240"/>
    </row>
    <row r="1241" spans="1:9">
      <c r="A1241" t="s">
        <v>3454</v>
      </c>
      <c r="B1241" s="56">
        <v>28181</v>
      </c>
      <c r="C1241" t="s">
        <v>949</v>
      </c>
      <c r="D1241"/>
      <c r="E1241"/>
      <c r="F1241"/>
      <c r="G1241"/>
      <c r="H1241"/>
      <c r="I1241"/>
    </row>
    <row r="1242" spans="1:9">
      <c r="A1242" t="s">
        <v>3455</v>
      </c>
      <c r="B1242" s="56">
        <v>29099</v>
      </c>
      <c r="C1242" t="s">
        <v>949</v>
      </c>
      <c r="D1242"/>
      <c r="E1242"/>
      <c r="F1242"/>
      <c r="G1242"/>
      <c r="H1242"/>
      <c r="I1242"/>
    </row>
    <row r="1243" spans="1:9">
      <c r="A1243" t="s">
        <v>3456</v>
      </c>
      <c r="B1243" s="56">
        <v>29645</v>
      </c>
      <c r="C1243" t="s">
        <v>949</v>
      </c>
      <c r="D1243"/>
      <c r="E1243"/>
      <c r="F1243"/>
      <c r="G1243"/>
      <c r="H1243"/>
      <c r="I1243"/>
    </row>
    <row r="1244" spans="1:9">
      <c r="A1244" t="s">
        <v>3457</v>
      </c>
      <c r="B1244" s="56">
        <v>29463</v>
      </c>
      <c r="C1244" t="s">
        <v>949</v>
      </c>
      <c r="D1244"/>
      <c r="E1244"/>
      <c r="F1244"/>
      <c r="G1244"/>
      <c r="H1244"/>
      <c r="I1244"/>
    </row>
    <row r="1245" spans="1:9">
      <c r="A1245" t="s">
        <v>3458</v>
      </c>
      <c r="B1245" s="56">
        <v>30933</v>
      </c>
      <c r="C1245" t="s">
        <v>949</v>
      </c>
      <c r="D1245"/>
      <c r="E1245"/>
      <c r="F1245"/>
      <c r="G1245"/>
      <c r="H1245"/>
      <c r="I1245"/>
    </row>
    <row r="1246" spans="1:9">
      <c r="A1246" t="s">
        <v>3459</v>
      </c>
      <c r="B1246" s="56">
        <v>42083</v>
      </c>
      <c r="C1246" t="s">
        <v>931</v>
      </c>
      <c r="D1246" t="s">
        <v>932</v>
      </c>
      <c r="E1246" t="s">
        <v>937</v>
      </c>
      <c r="F1246" t="s">
        <v>1626</v>
      </c>
      <c r="G1246" t="s">
        <v>1627</v>
      </c>
      <c r="H1246" t="s">
        <v>1519</v>
      </c>
      <c r="I1246" t="s">
        <v>3219</v>
      </c>
    </row>
    <row r="1247" spans="1:9">
      <c r="A1247" t="s">
        <v>3460</v>
      </c>
      <c r="B1247" s="56">
        <v>41719</v>
      </c>
      <c r="C1247" t="s">
        <v>931</v>
      </c>
      <c r="D1247" t="s">
        <v>932</v>
      </c>
      <c r="E1247" t="s">
        <v>937</v>
      </c>
      <c r="F1247" t="s">
        <v>932</v>
      </c>
      <c r="G1247" t="s">
        <v>937</v>
      </c>
      <c r="H1247" t="s">
        <v>1090</v>
      </c>
      <c r="I1247" t="s">
        <v>1100</v>
      </c>
    </row>
    <row r="1248" spans="1:9">
      <c r="A1248" t="s">
        <v>3461</v>
      </c>
      <c r="B1248" s="56">
        <v>42794</v>
      </c>
      <c r="C1248" t="s">
        <v>931</v>
      </c>
      <c r="D1248" t="s">
        <v>932</v>
      </c>
      <c r="E1248" t="s">
        <v>937</v>
      </c>
      <c r="F1248" t="s">
        <v>932</v>
      </c>
      <c r="G1248" t="s">
        <v>937</v>
      </c>
      <c r="H1248" t="s">
        <v>3462</v>
      </c>
      <c r="I1248" t="s">
        <v>994</v>
      </c>
    </row>
    <row r="1249" spans="1:9">
      <c r="A1249" t="s">
        <v>3463</v>
      </c>
      <c r="B1249" s="56">
        <v>42657</v>
      </c>
      <c r="C1249" t="s">
        <v>931</v>
      </c>
      <c r="D1249" t="s">
        <v>1139</v>
      </c>
      <c r="E1249" t="s">
        <v>1140</v>
      </c>
      <c r="F1249"/>
      <c r="G1249"/>
      <c r="H1249" t="s">
        <v>1090</v>
      </c>
      <c r="I1249" t="s">
        <v>1091</v>
      </c>
    </row>
    <row r="1250" spans="1:9">
      <c r="A1250" t="s">
        <v>3464</v>
      </c>
      <c r="B1250" s="56">
        <v>43924</v>
      </c>
      <c r="C1250" t="s">
        <v>931</v>
      </c>
      <c r="D1250" t="s">
        <v>932</v>
      </c>
      <c r="E1250" t="s">
        <v>937</v>
      </c>
      <c r="F1250"/>
      <c r="G1250"/>
      <c r="H1250"/>
      <c r="I1250"/>
    </row>
    <row r="1251" spans="1:9">
      <c r="A1251" t="s">
        <v>3465</v>
      </c>
      <c r="B1251" s="56">
        <v>42083</v>
      </c>
      <c r="C1251" t="s">
        <v>931</v>
      </c>
      <c r="D1251" t="s">
        <v>932</v>
      </c>
      <c r="E1251" t="s">
        <v>937</v>
      </c>
      <c r="F1251" t="s">
        <v>932</v>
      </c>
      <c r="G1251" t="s">
        <v>937</v>
      </c>
      <c r="H1251" t="s">
        <v>3466</v>
      </c>
      <c r="I1251" t="s">
        <v>979</v>
      </c>
    </row>
    <row r="1252" spans="1:9">
      <c r="A1252" t="s">
        <v>3467</v>
      </c>
      <c r="B1252" s="56">
        <v>42657</v>
      </c>
      <c r="C1252" t="s">
        <v>931</v>
      </c>
      <c r="D1252" t="s">
        <v>932</v>
      </c>
      <c r="E1252" t="s">
        <v>937</v>
      </c>
      <c r="F1252"/>
      <c r="G1252"/>
      <c r="H1252" t="s">
        <v>3468</v>
      </c>
      <c r="I1252" t="s">
        <v>3469</v>
      </c>
    </row>
    <row r="1253" spans="1:9">
      <c r="A1253" t="s">
        <v>3470</v>
      </c>
      <c r="B1253" s="56">
        <v>42817</v>
      </c>
      <c r="C1253" t="s">
        <v>931</v>
      </c>
      <c r="D1253" t="s">
        <v>932</v>
      </c>
      <c r="E1253" t="s">
        <v>937</v>
      </c>
      <c r="F1253" t="s">
        <v>932</v>
      </c>
      <c r="G1253" t="s">
        <v>937</v>
      </c>
      <c r="H1253" t="s">
        <v>3471</v>
      </c>
      <c r="I1253" t="s">
        <v>3472</v>
      </c>
    </row>
    <row r="1254" spans="1:9">
      <c r="A1254" t="s">
        <v>3473</v>
      </c>
      <c r="B1254" s="56">
        <v>43889</v>
      </c>
      <c r="C1254" t="s">
        <v>931</v>
      </c>
      <c r="D1254" t="s">
        <v>932</v>
      </c>
      <c r="E1254" t="s">
        <v>937</v>
      </c>
      <c r="F1254"/>
      <c r="G1254"/>
      <c r="H1254" t="s">
        <v>1090</v>
      </c>
      <c r="I1254" t="s">
        <v>1190</v>
      </c>
    </row>
    <row r="1255" spans="1:9">
      <c r="A1255" t="s">
        <v>3474</v>
      </c>
      <c r="B1255" s="56">
        <v>41719</v>
      </c>
      <c r="C1255" t="s">
        <v>931</v>
      </c>
      <c r="D1255" t="s">
        <v>932</v>
      </c>
      <c r="E1255" t="s">
        <v>937</v>
      </c>
      <c r="F1255" t="s">
        <v>932</v>
      </c>
      <c r="G1255" t="s">
        <v>937</v>
      </c>
      <c r="H1255" t="s">
        <v>2229</v>
      </c>
      <c r="I1255" t="s">
        <v>3475</v>
      </c>
    </row>
    <row r="1256" spans="1:9">
      <c r="A1256" t="s">
        <v>3476</v>
      </c>
      <c r="B1256" s="56">
        <v>42083</v>
      </c>
      <c r="C1256" t="s">
        <v>931</v>
      </c>
      <c r="D1256" t="s">
        <v>932</v>
      </c>
      <c r="E1256" t="s">
        <v>937</v>
      </c>
      <c r="F1256" t="s">
        <v>932</v>
      </c>
      <c r="G1256" t="s">
        <v>937</v>
      </c>
      <c r="H1256" t="s">
        <v>3477</v>
      </c>
      <c r="I1256" t="s">
        <v>3478</v>
      </c>
    </row>
    <row r="1257" spans="1:9">
      <c r="A1257" t="s">
        <v>3479</v>
      </c>
      <c r="B1257" s="56">
        <v>42278</v>
      </c>
      <c r="C1257" t="s">
        <v>931</v>
      </c>
      <c r="D1257" t="s">
        <v>944</v>
      </c>
      <c r="E1257" t="s">
        <v>1046</v>
      </c>
      <c r="F1257"/>
      <c r="G1257"/>
      <c r="H1257" t="s">
        <v>1090</v>
      </c>
      <c r="I1257" t="s">
        <v>1091</v>
      </c>
    </row>
    <row r="1258" spans="1:9">
      <c r="A1258" t="s">
        <v>3480</v>
      </c>
      <c r="B1258" s="56">
        <v>27082</v>
      </c>
      <c r="C1258" t="s">
        <v>931</v>
      </c>
      <c r="D1258" t="s">
        <v>932</v>
      </c>
      <c r="E1258" t="s">
        <v>1111</v>
      </c>
      <c r="F1258"/>
      <c r="G1258"/>
      <c r="H1258"/>
      <c r="I1258"/>
    </row>
    <row r="1259" spans="1:9">
      <c r="A1259" t="s">
        <v>3481</v>
      </c>
      <c r="B1259" s="56">
        <v>31843</v>
      </c>
      <c r="C1259" t="s">
        <v>1052</v>
      </c>
      <c r="D1259" t="s">
        <v>932</v>
      </c>
      <c r="E1259" t="s">
        <v>937</v>
      </c>
      <c r="F1259"/>
      <c r="G1259"/>
      <c r="H1259"/>
      <c r="I1259"/>
    </row>
    <row r="1260" spans="1:9">
      <c r="A1260" t="s">
        <v>3482</v>
      </c>
      <c r="B1260" s="56">
        <v>43560</v>
      </c>
      <c r="C1260" t="s">
        <v>931</v>
      </c>
      <c r="D1260" t="s">
        <v>932</v>
      </c>
      <c r="E1260" t="s">
        <v>937</v>
      </c>
      <c r="F1260"/>
      <c r="G1260"/>
      <c r="H1260" t="s">
        <v>934</v>
      </c>
      <c r="I1260" t="s">
        <v>3483</v>
      </c>
    </row>
    <row r="1261" spans="1:9">
      <c r="A1261" t="s">
        <v>3484</v>
      </c>
      <c r="B1261" s="56">
        <v>43020</v>
      </c>
      <c r="C1261" t="s">
        <v>931</v>
      </c>
      <c r="D1261" t="s">
        <v>932</v>
      </c>
      <c r="E1261" t="s">
        <v>1923</v>
      </c>
      <c r="F1261" t="s">
        <v>932</v>
      </c>
      <c r="G1261" t="s">
        <v>3485</v>
      </c>
      <c r="H1261" t="s">
        <v>3486</v>
      </c>
      <c r="I1261" t="s">
        <v>3487</v>
      </c>
    </row>
    <row r="1262" spans="1:9">
      <c r="A1262" t="s">
        <v>3488</v>
      </c>
      <c r="B1262" s="56">
        <v>25990</v>
      </c>
      <c r="C1262" t="s">
        <v>931</v>
      </c>
      <c r="D1262" t="s">
        <v>1135</v>
      </c>
      <c r="E1262" t="s">
        <v>1133</v>
      </c>
      <c r="F1262"/>
      <c r="G1262"/>
      <c r="H1262"/>
      <c r="I1262"/>
    </row>
    <row r="1263" spans="1:9">
      <c r="A1263" t="s">
        <v>3489</v>
      </c>
      <c r="B1263" s="56">
        <v>27634</v>
      </c>
      <c r="C1263" t="s">
        <v>931</v>
      </c>
      <c r="D1263"/>
      <c r="E1263"/>
      <c r="F1263"/>
      <c r="G1263"/>
      <c r="H1263"/>
      <c r="I1263"/>
    </row>
    <row r="1264" spans="1:9">
      <c r="A1264" t="s">
        <v>3490</v>
      </c>
      <c r="B1264" s="56">
        <v>25444</v>
      </c>
      <c r="C1264" t="s">
        <v>931</v>
      </c>
      <c r="D1264"/>
      <c r="E1264"/>
      <c r="F1264"/>
      <c r="G1264"/>
      <c r="H1264"/>
      <c r="I1264"/>
    </row>
    <row r="1265" spans="1:9">
      <c r="A1265" t="s">
        <v>3491</v>
      </c>
      <c r="B1265" s="56">
        <v>26732</v>
      </c>
      <c r="C1265" t="s">
        <v>931</v>
      </c>
      <c r="D1265"/>
      <c r="E1265"/>
      <c r="F1265"/>
      <c r="G1265"/>
      <c r="H1265"/>
      <c r="I1265"/>
    </row>
    <row r="1266" spans="1:9">
      <c r="A1266" t="s">
        <v>3492</v>
      </c>
      <c r="B1266" s="56">
        <v>26536</v>
      </c>
      <c r="C1266" t="s">
        <v>931</v>
      </c>
      <c r="D1266"/>
      <c r="E1266"/>
      <c r="F1266"/>
      <c r="G1266"/>
      <c r="H1266"/>
      <c r="I1266"/>
    </row>
    <row r="1267" spans="1:9">
      <c r="A1267" t="s">
        <v>3493</v>
      </c>
      <c r="B1267" s="56">
        <v>25990</v>
      </c>
      <c r="C1267" t="s">
        <v>931</v>
      </c>
      <c r="D1267"/>
      <c r="E1267"/>
      <c r="F1267"/>
      <c r="G1267"/>
      <c r="H1267"/>
      <c r="I1267"/>
    </row>
    <row r="1268" spans="1:9">
      <c r="A1268" t="s">
        <v>3494</v>
      </c>
      <c r="B1268" s="56">
        <v>26732</v>
      </c>
      <c r="C1268" t="s">
        <v>931</v>
      </c>
      <c r="D1268" t="s">
        <v>932</v>
      </c>
      <c r="E1268" t="s">
        <v>937</v>
      </c>
      <c r="F1268"/>
      <c r="G1268"/>
      <c r="H1268"/>
      <c r="I1268"/>
    </row>
    <row r="1269" spans="1:9">
      <c r="A1269" t="s">
        <v>3495</v>
      </c>
      <c r="B1269" s="56">
        <v>26536</v>
      </c>
      <c r="C1269" t="s">
        <v>931</v>
      </c>
      <c r="D1269"/>
      <c r="E1269"/>
      <c r="F1269"/>
      <c r="G1269"/>
      <c r="H1269"/>
      <c r="I1269"/>
    </row>
    <row r="1270" spans="1:9">
      <c r="A1270" t="s">
        <v>3496</v>
      </c>
      <c r="B1270" s="56">
        <v>25808</v>
      </c>
      <c r="C1270" t="s">
        <v>931</v>
      </c>
      <c r="D1270"/>
      <c r="E1270"/>
      <c r="F1270"/>
      <c r="G1270"/>
      <c r="H1270"/>
      <c r="I1270"/>
    </row>
    <row r="1271" spans="1:9">
      <c r="A1271" t="s">
        <v>3497</v>
      </c>
      <c r="B1271" s="56">
        <v>25626</v>
      </c>
      <c r="C1271" t="s">
        <v>931</v>
      </c>
      <c r="D1271"/>
      <c r="E1271"/>
      <c r="F1271"/>
      <c r="G1271"/>
      <c r="H1271"/>
      <c r="I1271"/>
    </row>
    <row r="1272" spans="1:9">
      <c r="A1272" t="s">
        <v>3498</v>
      </c>
      <c r="B1272" s="56">
        <v>26536</v>
      </c>
      <c r="C1272" t="s">
        <v>931</v>
      </c>
      <c r="D1272"/>
      <c r="E1272"/>
      <c r="F1272"/>
      <c r="G1272"/>
      <c r="H1272"/>
      <c r="I1272"/>
    </row>
    <row r="1273" spans="1:9">
      <c r="A1273" t="s">
        <v>3499</v>
      </c>
      <c r="B1273" s="56">
        <v>26354</v>
      </c>
      <c r="C1273" t="s">
        <v>931</v>
      </c>
      <c r="D1273"/>
      <c r="E1273"/>
      <c r="F1273"/>
      <c r="G1273"/>
      <c r="H1273"/>
      <c r="I1273"/>
    </row>
    <row r="1274" spans="1:9">
      <c r="A1274" t="s">
        <v>3500</v>
      </c>
      <c r="B1274" s="56">
        <v>25626</v>
      </c>
      <c r="C1274" t="s">
        <v>931</v>
      </c>
      <c r="D1274"/>
      <c r="E1274"/>
      <c r="F1274"/>
      <c r="G1274"/>
      <c r="H1274"/>
      <c r="I1274"/>
    </row>
    <row r="1275" spans="1:9">
      <c r="A1275" t="s">
        <v>3501</v>
      </c>
      <c r="B1275" s="56">
        <v>25444</v>
      </c>
      <c r="C1275" t="s">
        <v>931</v>
      </c>
      <c r="D1275"/>
      <c r="E1275"/>
      <c r="F1275"/>
      <c r="G1275"/>
      <c r="H1275"/>
      <c r="I1275"/>
    </row>
    <row r="1276" spans="1:9">
      <c r="A1276" t="s">
        <v>3502</v>
      </c>
      <c r="B1276" s="56">
        <v>25444</v>
      </c>
      <c r="C1276" t="s">
        <v>931</v>
      </c>
      <c r="D1276" t="s">
        <v>932</v>
      </c>
      <c r="E1276" t="s">
        <v>937</v>
      </c>
      <c r="F1276" t="s">
        <v>932</v>
      </c>
      <c r="G1276" t="s">
        <v>937</v>
      </c>
      <c r="H1276" t="s">
        <v>934</v>
      </c>
      <c r="I1276" t="s">
        <v>991</v>
      </c>
    </row>
    <row r="1277" spans="1:9">
      <c r="A1277" t="s">
        <v>3503</v>
      </c>
      <c r="B1277" s="56">
        <v>25990</v>
      </c>
      <c r="C1277" t="s">
        <v>931</v>
      </c>
      <c r="D1277"/>
      <c r="E1277"/>
      <c r="F1277"/>
      <c r="G1277"/>
      <c r="H1277"/>
      <c r="I1277"/>
    </row>
    <row r="1278" spans="1:9">
      <c r="A1278" t="s">
        <v>3504</v>
      </c>
      <c r="B1278" s="56">
        <v>26900</v>
      </c>
      <c r="C1278" t="s">
        <v>931</v>
      </c>
      <c r="D1278" t="s">
        <v>932</v>
      </c>
      <c r="E1278" t="s">
        <v>1111</v>
      </c>
      <c r="F1278"/>
      <c r="G1278"/>
      <c r="H1278" t="s">
        <v>934</v>
      </c>
      <c r="I1278" t="s">
        <v>991</v>
      </c>
    </row>
    <row r="1279" spans="1:9">
      <c r="A1279" t="s">
        <v>3505</v>
      </c>
      <c r="B1279" s="56">
        <v>25626</v>
      </c>
      <c r="C1279" t="s">
        <v>931</v>
      </c>
      <c r="D1279"/>
      <c r="E1279"/>
      <c r="F1279"/>
      <c r="G1279"/>
      <c r="H1279"/>
      <c r="I1279"/>
    </row>
    <row r="1280" spans="1:9">
      <c r="A1280" t="s">
        <v>3506</v>
      </c>
      <c r="B1280" s="56">
        <v>26900</v>
      </c>
      <c r="C1280" t="s">
        <v>931</v>
      </c>
      <c r="D1280"/>
      <c r="E1280"/>
      <c r="F1280" t="s">
        <v>932</v>
      </c>
      <c r="G1280" t="s">
        <v>937</v>
      </c>
      <c r="H1280" t="s">
        <v>3507</v>
      </c>
      <c r="I1280" t="s">
        <v>3508</v>
      </c>
    </row>
    <row r="1281" spans="1:9">
      <c r="A1281" t="s">
        <v>3509</v>
      </c>
      <c r="B1281" s="56">
        <v>26354</v>
      </c>
      <c r="C1281" t="s">
        <v>931</v>
      </c>
      <c r="D1281"/>
      <c r="E1281"/>
      <c r="F1281"/>
      <c r="G1281"/>
      <c r="H1281"/>
      <c r="I1281"/>
    </row>
    <row r="1282" spans="1:9">
      <c r="A1282" t="s">
        <v>3510</v>
      </c>
      <c r="B1282" s="56">
        <v>26732</v>
      </c>
      <c r="C1282" t="s">
        <v>931</v>
      </c>
      <c r="D1282"/>
      <c r="E1282"/>
      <c r="F1282"/>
      <c r="G1282"/>
      <c r="H1282"/>
      <c r="I1282"/>
    </row>
    <row r="1283" spans="1:9">
      <c r="A1283" t="s">
        <v>3511</v>
      </c>
      <c r="B1283" s="56">
        <v>25262</v>
      </c>
      <c r="C1283" t="s">
        <v>931</v>
      </c>
      <c r="D1283"/>
      <c r="E1283"/>
      <c r="F1283"/>
      <c r="G1283"/>
      <c r="H1283"/>
      <c r="I1283"/>
    </row>
    <row r="1284" spans="1:9">
      <c r="A1284" t="s">
        <v>3512</v>
      </c>
      <c r="B1284" s="56">
        <v>25808</v>
      </c>
      <c r="C1284" t="s">
        <v>931</v>
      </c>
      <c r="D1284" t="s">
        <v>932</v>
      </c>
      <c r="E1284" t="s">
        <v>1172</v>
      </c>
      <c r="F1284"/>
      <c r="G1284"/>
      <c r="H1284" t="s">
        <v>934</v>
      </c>
      <c r="I1284" t="s">
        <v>1067</v>
      </c>
    </row>
    <row r="1285" spans="1:9">
      <c r="A1285" t="s">
        <v>3513</v>
      </c>
      <c r="B1285" s="56">
        <v>26732</v>
      </c>
      <c r="C1285" t="s">
        <v>931</v>
      </c>
      <c r="D1285"/>
      <c r="E1285"/>
      <c r="F1285"/>
      <c r="G1285"/>
      <c r="H1285"/>
      <c r="I1285"/>
    </row>
    <row r="1286" spans="1:9">
      <c r="A1286" t="s">
        <v>3514</v>
      </c>
      <c r="B1286" s="56">
        <v>27082</v>
      </c>
      <c r="C1286" t="s">
        <v>931</v>
      </c>
      <c r="D1286" t="s">
        <v>932</v>
      </c>
      <c r="E1286" t="s">
        <v>937</v>
      </c>
      <c r="F1286" t="s">
        <v>932</v>
      </c>
      <c r="G1286" t="s">
        <v>937</v>
      </c>
      <c r="H1286" t="s">
        <v>1252</v>
      </c>
      <c r="I1286" t="s">
        <v>1338</v>
      </c>
    </row>
    <row r="1287" spans="1:9">
      <c r="A1287" t="s">
        <v>3515</v>
      </c>
      <c r="B1287" s="56">
        <v>25262</v>
      </c>
      <c r="C1287" t="s">
        <v>931</v>
      </c>
      <c r="D1287"/>
      <c r="E1287"/>
      <c r="F1287"/>
      <c r="G1287"/>
      <c r="H1287"/>
      <c r="I1287"/>
    </row>
    <row r="1288" spans="1:9">
      <c r="A1288" t="s">
        <v>3516</v>
      </c>
      <c r="B1288" s="56">
        <v>26536</v>
      </c>
      <c r="C1288" t="s">
        <v>931</v>
      </c>
      <c r="D1288"/>
      <c r="E1288"/>
      <c r="F1288" t="s">
        <v>1135</v>
      </c>
      <c r="G1288" t="s">
        <v>1133</v>
      </c>
      <c r="H1288" t="s">
        <v>3517</v>
      </c>
      <c r="I1288" t="s">
        <v>1144</v>
      </c>
    </row>
    <row r="1289" spans="1:9">
      <c r="A1289" t="s">
        <v>3518</v>
      </c>
      <c r="B1289" s="56">
        <v>25626</v>
      </c>
      <c r="C1289" t="s">
        <v>931</v>
      </c>
      <c r="D1289" t="s">
        <v>1785</v>
      </c>
      <c r="E1289" t="s">
        <v>1786</v>
      </c>
      <c r="F1289" t="s">
        <v>1785</v>
      </c>
      <c r="G1289" t="s">
        <v>1786</v>
      </c>
      <c r="H1289" t="s">
        <v>3519</v>
      </c>
      <c r="I1289" t="s">
        <v>1144</v>
      </c>
    </row>
    <row r="1290" spans="1:9">
      <c r="A1290" t="s">
        <v>3520</v>
      </c>
      <c r="B1290" s="56">
        <v>25262</v>
      </c>
      <c r="C1290" t="s">
        <v>931</v>
      </c>
      <c r="D1290" t="s">
        <v>932</v>
      </c>
      <c r="E1290" t="s">
        <v>937</v>
      </c>
      <c r="F1290"/>
      <c r="G1290"/>
      <c r="H1290"/>
      <c r="I1290"/>
    </row>
    <row r="1291" spans="1:9">
      <c r="A1291" t="s">
        <v>3521</v>
      </c>
      <c r="B1291" s="56">
        <v>26536</v>
      </c>
      <c r="C1291" t="s">
        <v>931</v>
      </c>
      <c r="D1291"/>
      <c r="E1291"/>
      <c r="F1291"/>
      <c r="G1291"/>
      <c r="H1291"/>
      <c r="I1291"/>
    </row>
    <row r="1292" spans="1:9">
      <c r="A1292" t="s">
        <v>3522</v>
      </c>
      <c r="B1292" s="56">
        <v>26354</v>
      </c>
      <c r="C1292" t="s">
        <v>931</v>
      </c>
      <c r="D1292" t="s">
        <v>932</v>
      </c>
      <c r="E1292" t="s">
        <v>937</v>
      </c>
      <c r="F1292"/>
      <c r="G1292"/>
      <c r="H1292"/>
      <c r="I1292"/>
    </row>
    <row r="1293" spans="1:9">
      <c r="A1293" t="s">
        <v>3523</v>
      </c>
      <c r="B1293" s="56">
        <v>26732</v>
      </c>
      <c r="C1293" t="s">
        <v>931</v>
      </c>
      <c r="D1293"/>
      <c r="E1293"/>
      <c r="F1293"/>
      <c r="G1293"/>
      <c r="H1293"/>
      <c r="I1293"/>
    </row>
    <row r="1294" spans="1:9">
      <c r="A1294" t="s">
        <v>3524</v>
      </c>
      <c r="B1294" s="56">
        <v>25990</v>
      </c>
      <c r="C1294" t="s">
        <v>931</v>
      </c>
      <c r="D1294" t="s">
        <v>932</v>
      </c>
      <c r="E1294" t="s">
        <v>937</v>
      </c>
      <c r="F1294" t="s">
        <v>932</v>
      </c>
      <c r="G1294" t="s">
        <v>937</v>
      </c>
      <c r="H1294" t="s">
        <v>1234</v>
      </c>
      <c r="I1294" t="s">
        <v>1434</v>
      </c>
    </row>
    <row r="1295" spans="1:9">
      <c r="A1295" t="s">
        <v>3525</v>
      </c>
      <c r="B1295" s="56">
        <v>42278</v>
      </c>
      <c r="C1295" t="s">
        <v>931</v>
      </c>
      <c r="D1295" t="s">
        <v>932</v>
      </c>
      <c r="E1295" t="s">
        <v>937</v>
      </c>
      <c r="F1295" t="s">
        <v>932</v>
      </c>
      <c r="G1295" t="s">
        <v>937</v>
      </c>
      <c r="H1295" t="s">
        <v>934</v>
      </c>
      <c r="I1295" t="s">
        <v>3526</v>
      </c>
    </row>
    <row r="1296" spans="1:9">
      <c r="A1296" t="s">
        <v>3527</v>
      </c>
      <c r="B1296" s="56">
        <v>26732</v>
      </c>
      <c r="C1296" t="s">
        <v>931</v>
      </c>
      <c r="D1296" t="s">
        <v>932</v>
      </c>
      <c r="E1296" t="s">
        <v>937</v>
      </c>
      <c r="F1296"/>
      <c r="G1296"/>
      <c r="H1296"/>
      <c r="I1296"/>
    </row>
    <row r="1297" spans="1:9">
      <c r="A1297" t="s">
        <v>3528</v>
      </c>
      <c r="B1297" s="56">
        <v>27323</v>
      </c>
      <c r="C1297" t="s">
        <v>931</v>
      </c>
      <c r="D1297"/>
      <c r="E1297"/>
      <c r="F1297"/>
      <c r="G1297"/>
      <c r="H1297"/>
      <c r="I1297"/>
    </row>
    <row r="1298" spans="1:9">
      <c r="A1298" t="s">
        <v>3529</v>
      </c>
      <c r="B1298" s="56">
        <v>26354</v>
      </c>
      <c r="C1298" t="s">
        <v>931</v>
      </c>
      <c r="D1298" t="s">
        <v>932</v>
      </c>
      <c r="E1298" t="s">
        <v>937</v>
      </c>
      <c r="F1298"/>
      <c r="G1298"/>
      <c r="H1298"/>
      <c r="I1298"/>
    </row>
    <row r="1299" spans="1:9">
      <c r="A1299" t="s">
        <v>3530</v>
      </c>
      <c r="B1299" s="56">
        <v>26536</v>
      </c>
      <c r="C1299" t="s">
        <v>931</v>
      </c>
      <c r="D1299"/>
      <c r="E1299"/>
      <c r="F1299"/>
      <c r="G1299"/>
      <c r="H1299"/>
      <c r="I1299"/>
    </row>
    <row r="1300" spans="1:9">
      <c r="A1300" t="s">
        <v>3531</v>
      </c>
      <c r="B1300" s="56">
        <v>26354</v>
      </c>
      <c r="C1300" t="s">
        <v>931</v>
      </c>
      <c r="D1300" t="s">
        <v>932</v>
      </c>
      <c r="E1300" t="s">
        <v>937</v>
      </c>
      <c r="F1300"/>
      <c r="G1300"/>
      <c r="H1300"/>
      <c r="I1300"/>
    </row>
    <row r="1301" spans="1:9">
      <c r="A1301" t="s">
        <v>3532</v>
      </c>
      <c r="B1301" s="56">
        <v>26354</v>
      </c>
      <c r="C1301" t="s">
        <v>931</v>
      </c>
      <c r="D1301"/>
      <c r="E1301"/>
      <c r="F1301"/>
      <c r="G1301"/>
      <c r="H1301"/>
      <c r="I1301"/>
    </row>
    <row r="1302" spans="1:9">
      <c r="A1302" t="s">
        <v>3533</v>
      </c>
      <c r="B1302" s="56">
        <v>26732</v>
      </c>
      <c r="C1302" t="s">
        <v>931</v>
      </c>
      <c r="D1302"/>
      <c r="E1302"/>
      <c r="F1302"/>
      <c r="G1302"/>
      <c r="H1302"/>
      <c r="I1302"/>
    </row>
    <row r="1303" spans="1:9">
      <c r="A1303" t="s">
        <v>3534</v>
      </c>
      <c r="B1303" s="56">
        <v>26732</v>
      </c>
      <c r="C1303" t="s">
        <v>931</v>
      </c>
      <c r="D1303" t="s">
        <v>932</v>
      </c>
      <c r="E1303" t="s">
        <v>937</v>
      </c>
      <c r="F1303"/>
      <c r="G1303"/>
      <c r="H1303"/>
      <c r="I1303"/>
    </row>
    <row r="1304" spans="1:9">
      <c r="A1304" t="s">
        <v>3535</v>
      </c>
      <c r="B1304" s="56">
        <v>26536</v>
      </c>
      <c r="C1304" t="s">
        <v>931</v>
      </c>
      <c r="D1304"/>
      <c r="E1304"/>
      <c r="F1304"/>
      <c r="G1304"/>
      <c r="H1304"/>
      <c r="I1304"/>
    </row>
    <row r="1305" spans="1:9">
      <c r="A1305" t="s">
        <v>3536</v>
      </c>
      <c r="B1305" s="56">
        <v>27082</v>
      </c>
      <c r="C1305" t="s">
        <v>931</v>
      </c>
      <c r="D1305"/>
      <c r="E1305"/>
      <c r="F1305"/>
      <c r="G1305"/>
      <c r="H1305"/>
      <c r="I1305"/>
    </row>
    <row r="1306" spans="1:9">
      <c r="A1306" t="s">
        <v>3537</v>
      </c>
      <c r="B1306" s="56">
        <v>25808</v>
      </c>
      <c r="C1306" t="s">
        <v>931</v>
      </c>
      <c r="D1306"/>
      <c r="E1306"/>
      <c r="F1306"/>
      <c r="G1306"/>
      <c r="H1306"/>
      <c r="I1306"/>
    </row>
    <row r="1307" spans="1:9">
      <c r="A1307" t="s">
        <v>3538</v>
      </c>
      <c r="B1307" s="56">
        <v>26732</v>
      </c>
      <c r="C1307" t="s">
        <v>931</v>
      </c>
      <c r="D1307"/>
      <c r="E1307"/>
      <c r="F1307"/>
      <c r="G1307"/>
      <c r="H1307"/>
      <c r="I1307"/>
    </row>
    <row r="1308" spans="1:9">
      <c r="A1308" t="s">
        <v>3539</v>
      </c>
      <c r="B1308" s="56">
        <v>26732</v>
      </c>
      <c r="C1308" t="s">
        <v>931</v>
      </c>
      <c r="D1308"/>
      <c r="E1308"/>
      <c r="F1308"/>
      <c r="G1308"/>
      <c r="H1308"/>
      <c r="I1308"/>
    </row>
    <row r="1309" spans="1:9">
      <c r="A1309" t="s">
        <v>3540</v>
      </c>
      <c r="B1309" s="56">
        <v>27082</v>
      </c>
      <c r="C1309" t="s">
        <v>931</v>
      </c>
      <c r="D1309"/>
      <c r="E1309"/>
      <c r="F1309"/>
      <c r="G1309"/>
      <c r="H1309"/>
      <c r="I1309"/>
    </row>
    <row r="1310" spans="1:9">
      <c r="A1310" t="s">
        <v>3541</v>
      </c>
      <c r="B1310" s="56">
        <v>27082</v>
      </c>
      <c r="C1310" t="s">
        <v>931</v>
      </c>
      <c r="D1310"/>
      <c r="E1310"/>
      <c r="F1310"/>
      <c r="G1310"/>
      <c r="H1310"/>
      <c r="I1310"/>
    </row>
    <row r="1311" spans="1:9">
      <c r="A1311" t="s">
        <v>3542</v>
      </c>
      <c r="B1311" s="56">
        <v>25444</v>
      </c>
      <c r="C1311" t="s">
        <v>931</v>
      </c>
      <c r="D1311" t="s">
        <v>932</v>
      </c>
      <c r="E1311" t="s">
        <v>937</v>
      </c>
      <c r="F1311"/>
      <c r="G1311"/>
      <c r="H1311"/>
      <c r="I1311"/>
    </row>
    <row r="1312" spans="1:9">
      <c r="A1312" t="s">
        <v>3543</v>
      </c>
      <c r="B1312" s="56">
        <v>25444</v>
      </c>
      <c r="C1312" t="s">
        <v>931</v>
      </c>
      <c r="D1312"/>
      <c r="E1312"/>
      <c r="F1312"/>
      <c r="G1312"/>
      <c r="H1312"/>
      <c r="I1312"/>
    </row>
    <row r="1313" spans="1:9">
      <c r="A1313" t="s">
        <v>3544</v>
      </c>
      <c r="B1313" s="56">
        <v>26732</v>
      </c>
      <c r="C1313" t="s">
        <v>931</v>
      </c>
      <c r="D1313" t="s">
        <v>932</v>
      </c>
      <c r="E1313" t="s">
        <v>937</v>
      </c>
      <c r="F1313" t="s">
        <v>932</v>
      </c>
      <c r="G1313" t="s">
        <v>937</v>
      </c>
      <c r="H1313"/>
      <c r="I1313"/>
    </row>
    <row r="1314" spans="1:9">
      <c r="A1314" t="s">
        <v>3545</v>
      </c>
      <c r="B1314" s="56">
        <v>26900</v>
      </c>
      <c r="C1314" t="s">
        <v>931</v>
      </c>
      <c r="D1314"/>
      <c r="E1314"/>
      <c r="F1314"/>
      <c r="G1314"/>
      <c r="H1314"/>
      <c r="I1314"/>
    </row>
    <row r="1315" spans="1:9">
      <c r="A1315" t="s">
        <v>3546</v>
      </c>
      <c r="B1315" s="56">
        <v>24891</v>
      </c>
      <c r="C1315" t="s">
        <v>931</v>
      </c>
      <c r="D1315"/>
      <c r="E1315"/>
      <c r="F1315"/>
      <c r="G1315"/>
      <c r="H1315"/>
      <c r="I1315"/>
    </row>
    <row r="1316" spans="1:9">
      <c r="A1316" t="s">
        <v>3547</v>
      </c>
      <c r="B1316" s="56">
        <v>45138</v>
      </c>
      <c r="C1316" t="s">
        <v>931</v>
      </c>
      <c r="D1316" t="s">
        <v>932</v>
      </c>
      <c r="E1316" t="s">
        <v>1111</v>
      </c>
      <c r="F1316"/>
      <c r="G1316"/>
      <c r="H1316"/>
      <c r="I1316"/>
    </row>
    <row r="1317" spans="1:9">
      <c r="A1317" t="s">
        <v>3548</v>
      </c>
      <c r="B1317" s="56">
        <v>41726</v>
      </c>
      <c r="C1317" t="s">
        <v>949</v>
      </c>
      <c r="D1317" t="s">
        <v>932</v>
      </c>
      <c r="E1317" t="s">
        <v>937</v>
      </c>
      <c r="F1317" t="s">
        <v>932</v>
      </c>
      <c r="G1317" t="s">
        <v>937</v>
      </c>
      <c r="H1317" t="s">
        <v>1331</v>
      </c>
      <c r="I1317" t="s">
        <v>979</v>
      </c>
    </row>
    <row r="1318" spans="1:9">
      <c r="A1318" t="s">
        <v>3549</v>
      </c>
      <c r="B1318" s="56">
        <v>42429</v>
      </c>
      <c r="C1318" t="s">
        <v>949</v>
      </c>
      <c r="D1318" t="s">
        <v>932</v>
      </c>
      <c r="E1318" t="s">
        <v>937</v>
      </c>
      <c r="F1318" t="s">
        <v>932</v>
      </c>
      <c r="G1318" t="s">
        <v>937</v>
      </c>
      <c r="H1318" t="s">
        <v>3550</v>
      </c>
      <c r="I1318" t="s">
        <v>1918</v>
      </c>
    </row>
    <row r="1319" spans="1:9">
      <c r="A1319" t="s">
        <v>3551</v>
      </c>
      <c r="B1319" s="56">
        <v>41719</v>
      </c>
      <c r="C1319" t="s">
        <v>931</v>
      </c>
      <c r="D1319" t="s">
        <v>932</v>
      </c>
      <c r="E1319" t="s">
        <v>937</v>
      </c>
      <c r="F1319" t="s">
        <v>932</v>
      </c>
      <c r="G1319" t="s">
        <v>937</v>
      </c>
      <c r="H1319" t="s">
        <v>3552</v>
      </c>
      <c r="I1319" t="s">
        <v>1212</v>
      </c>
    </row>
    <row r="1320" spans="1:9">
      <c r="A1320" t="s">
        <v>3553</v>
      </c>
      <c r="B1320" s="56">
        <v>41698</v>
      </c>
      <c r="C1320" t="s">
        <v>949</v>
      </c>
      <c r="D1320" t="s">
        <v>932</v>
      </c>
      <c r="E1320" t="s">
        <v>937</v>
      </c>
      <c r="F1320" t="s">
        <v>932</v>
      </c>
      <c r="G1320" t="s">
        <v>937</v>
      </c>
      <c r="H1320" t="s">
        <v>1635</v>
      </c>
      <c r="I1320" t="s">
        <v>963</v>
      </c>
    </row>
    <row r="1321" spans="1:9">
      <c r="A1321" t="s">
        <v>3554</v>
      </c>
      <c r="B1321" s="56">
        <v>43182</v>
      </c>
      <c r="C1321" t="s">
        <v>931</v>
      </c>
      <c r="D1321" t="s">
        <v>932</v>
      </c>
      <c r="E1321" t="s">
        <v>937</v>
      </c>
      <c r="F1321" t="s">
        <v>932</v>
      </c>
      <c r="G1321" t="s">
        <v>937</v>
      </c>
      <c r="H1321" t="s">
        <v>2946</v>
      </c>
      <c r="I1321" t="s">
        <v>3555</v>
      </c>
    </row>
    <row r="1322" spans="1:9">
      <c r="A1322" t="s">
        <v>3556</v>
      </c>
      <c r="B1322" s="56">
        <v>43182</v>
      </c>
      <c r="C1322" t="s">
        <v>931</v>
      </c>
      <c r="D1322" t="s">
        <v>932</v>
      </c>
      <c r="E1322" t="s">
        <v>937</v>
      </c>
      <c r="F1322" t="s">
        <v>932</v>
      </c>
      <c r="G1322" t="s">
        <v>937</v>
      </c>
      <c r="H1322" t="s">
        <v>3019</v>
      </c>
      <c r="I1322" t="s">
        <v>3557</v>
      </c>
    </row>
    <row r="1323" spans="1:9">
      <c r="A1323" t="s">
        <v>3558</v>
      </c>
      <c r="B1323" s="56">
        <v>41719</v>
      </c>
      <c r="C1323" t="s">
        <v>931</v>
      </c>
      <c r="D1323" t="s">
        <v>932</v>
      </c>
      <c r="E1323" t="s">
        <v>937</v>
      </c>
      <c r="F1323" t="s">
        <v>932</v>
      </c>
      <c r="G1323" t="s">
        <v>937</v>
      </c>
      <c r="H1323" t="s">
        <v>2019</v>
      </c>
      <c r="I1323" t="s">
        <v>3559</v>
      </c>
    </row>
    <row r="1324" spans="1:9">
      <c r="A1324" t="s">
        <v>3560</v>
      </c>
      <c r="B1324" s="56">
        <v>42657</v>
      </c>
      <c r="C1324" t="s">
        <v>931</v>
      </c>
      <c r="D1324" t="s">
        <v>932</v>
      </c>
      <c r="E1324" t="s">
        <v>937</v>
      </c>
      <c r="F1324"/>
      <c r="G1324"/>
      <c r="H1324" t="s">
        <v>3561</v>
      </c>
      <c r="I1324" t="s">
        <v>3562</v>
      </c>
    </row>
    <row r="1325" spans="1:9">
      <c r="A1325" t="s">
        <v>3563</v>
      </c>
      <c r="B1325" s="56">
        <v>43020</v>
      </c>
      <c r="C1325" t="s">
        <v>931</v>
      </c>
      <c r="D1325" t="s">
        <v>932</v>
      </c>
      <c r="E1325" t="s">
        <v>953</v>
      </c>
      <c r="F1325" t="s">
        <v>932</v>
      </c>
      <c r="G1325" t="s">
        <v>953</v>
      </c>
      <c r="H1325" t="s">
        <v>1090</v>
      </c>
      <c r="I1325" t="s">
        <v>1100</v>
      </c>
    </row>
    <row r="1326" spans="1:9">
      <c r="A1326" t="s">
        <v>3564</v>
      </c>
      <c r="B1326" s="56">
        <v>43020</v>
      </c>
      <c r="C1326" t="s">
        <v>931</v>
      </c>
      <c r="D1326" t="s">
        <v>932</v>
      </c>
      <c r="E1326" t="s">
        <v>937</v>
      </c>
      <c r="F1326" t="s">
        <v>932</v>
      </c>
      <c r="G1326" t="s">
        <v>937</v>
      </c>
      <c r="H1326" t="s">
        <v>950</v>
      </c>
      <c r="I1326" t="s">
        <v>1112</v>
      </c>
    </row>
    <row r="1327" spans="1:9">
      <c r="A1327" t="s">
        <v>3565</v>
      </c>
      <c r="B1327" s="56">
        <v>43182</v>
      </c>
      <c r="C1327" t="s">
        <v>931</v>
      </c>
      <c r="D1327" t="s">
        <v>932</v>
      </c>
      <c r="E1327" t="s">
        <v>937</v>
      </c>
      <c r="F1327"/>
      <c r="G1327"/>
      <c r="H1327" t="s">
        <v>3566</v>
      </c>
      <c r="I1327" t="s">
        <v>3567</v>
      </c>
    </row>
    <row r="1328" spans="1:9">
      <c r="A1328" t="s">
        <v>3568</v>
      </c>
      <c r="B1328" s="56">
        <v>43182</v>
      </c>
      <c r="C1328" t="s">
        <v>931</v>
      </c>
      <c r="D1328" t="s">
        <v>932</v>
      </c>
      <c r="E1328" t="s">
        <v>937</v>
      </c>
      <c r="F1328" t="s">
        <v>932</v>
      </c>
      <c r="G1328" t="s">
        <v>937</v>
      </c>
      <c r="H1328" t="s">
        <v>3569</v>
      </c>
      <c r="I1328" t="s">
        <v>3570</v>
      </c>
    </row>
    <row r="1329" spans="1:9">
      <c r="A1329" t="s">
        <v>3571</v>
      </c>
      <c r="B1329" s="56">
        <v>41726</v>
      </c>
      <c r="C1329" t="s">
        <v>949</v>
      </c>
      <c r="D1329" t="s">
        <v>932</v>
      </c>
      <c r="E1329" t="s">
        <v>937</v>
      </c>
      <c r="F1329" t="s">
        <v>932</v>
      </c>
      <c r="G1329" t="s">
        <v>937</v>
      </c>
      <c r="H1329" t="s">
        <v>934</v>
      </c>
      <c r="I1329" t="s">
        <v>1918</v>
      </c>
    </row>
    <row r="1330" spans="1:9">
      <c r="A1330" t="s">
        <v>3572</v>
      </c>
      <c r="B1330" s="56">
        <v>45216</v>
      </c>
      <c r="C1330" t="s">
        <v>931</v>
      </c>
      <c r="D1330" t="s">
        <v>932</v>
      </c>
      <c r="E1330" t="s">
        <v>937</v>
      </c>
      <c r="F1330"/>
      <c r="G1330"/>
      <c r="H1330"/>
      <c r="I1330"/>
    </row>
    <row r="1331" spans="1:9">
      <c r="A1331" t="s">
        <v>3573</v>
      </c>
      <c r="B1331" s="56">
        <v>43924</v>
      </c>
      <c r="C1331" t="s">
        <v>931</v>
      </c>
      <c r="D1331" t="s">
        <v>932</v>
      </c>
      <c r="E1331" t="s">
        <v>937</v>
      </c>
      <c r="F1331" t="s">
        <v>932</v>
      </c>
      <c r="G1331" t="s">
        <v>937</v>
      </c>
      <c r="H1331" t="s">
        <v>934</v>
      </c>
      <c r="I1331" t="s">
        <v>3452</v>
      </c>
    </row>
    <row r="1332" spans="1:9">
      <c r="A1332" t="s">
        <v>3574</v>
      </c>
      <c r="B1332" s="56">
        <v>42817</v>
      </c>
      <c r="C1332" t="s">
        <v>931</v>
      </c>
      <c r="D1332" t="s">
        <v>932</v>
      </c>
      <c r="E1332" t="s">
        <v>937</v>
      </c>
      <c r="F1332" t="s">
        <v>932</v>
      </c>
      <c r="G1332" t="s">
        <v>937</v>
      </c>
      <c r="H1332" t="s">
        <v>1033</v>
      </c>
      <c r="I1332" t="s">
        <v>3575</v>
      </c>
    </row>
    <row r="1333" spans="1:9">
      <c r="A1333" t="s">
        <v>3576</v>
      </c>
      <c r="B1333" s="56">
        <v>41719</v>
      </c>
      <c r="C1333" t="s">
        <v>931</v>
      </c>
      <c r="D1333" t="s">
        <v>932</v>
      </c>
      <c r="E1333" t="s">
        <v>937</v>
      </c>
      <c r="F1333" t="s">
        <v>932</v>
      </c>
      <c r="G1333" t="s">
        <v>937</v>
      </c>
      <c r="H1333" t="s">
        <v>3577</v>
      </c>
      <c r="I1333" t="s">
        <v>3578</v>
      </c>
    </row>
    <row r="1334" spans="1:9">
      <c r="A1334" t="s">
        <v>3579</v>
      </c>
      <c r="B1334" s="56">
        <v>28728</v>
      </c>
      <c r="C1334" t="s">
        <v>931</v>
      </c>
      <c r="D1334" t="s">
        <v>932</v>
      </c>
      <c r="E1334" t="s">
        <v>1471</v>
      </c>
      <c r="F1334"/>
      <c r="G1334"/>
      <c r="H1334" t="s">
        <v>1234</v>
      </c>
      <c r="I1334" t="s">
        <v>1235</v>
      </c>
    </row>
    <row r="1335" spans="1:9">
      <c r="A1335" t="s">
        <v>3580</v>
      </c>
      <c r="B1335" s="56">
        <v>44491</v>
      </c>
      <c r="C1335" t="s">
        <v>931</v>
      </c>
      <c r="D1335" t="s">
        <v>932</v>
      </c>
      <c r="E1335" t="s">
        <v>937</v>
      </c>
      <c r="F1335" t="s">
        <v>932</v>
      </c>
      <c r="G1335" t="s">
        <v>937</v>
      </c>
      <c r="H1335" t="s">
        <v>3581</v>
      </c>
      <c r="I1335" t="s">
        <v>3582</v>
      </c>
    </row>
    <row r="1336" spans="1:9">
      <c r="A1336" t="s">
        <v>3583</v>
      </c>
      <c r="B1336" s="56">
        <v>43020</v>
      </c>
      <c r="C1336" t="s">
        <v>931</v>
      </c>
      <c r="D1336" t="s">
        <v>932</v>
      </c>
      <c r="E1336" t="s">
        <v>937</v>
      </c>
      <c r="F1336" t="s">
        <v>932</v>
      </c>
      <c r="G1336" t="s">
        <v>937</v>
      </c>
      <c r="H1336" t="s">
        <v>3584</v>
      </c>
      <c r="I1336" t="s">
        <v>1063</v>
      </c>
    </row>
    <row r="1337" spans="1:9">
      <c r="A1337" t="s">
        <v>3585</v>
      </c>
      <c r="B1337" s="56">
        <v>41851</v>
      </c>
      <c r="C1337" t="s">
        <v>931</v>
      </c>
      <c r="D1337" t="s">
        <v>932</v>
      </c>
      <c r="E1337" t="s">
        <v>937</v>
      </c>
      <c r="F1337"/>
      <c r="G1337"/>
      <c r="H1337"/>
      <c r="I1337"/>
    </row>
    <row r="1338" spans="1:9">
      <c r="A1338" t="s">
        <v>3586</v>
      </c>
      <c r="B1338" s="56">
        <v>41759</v>
      </c>
      <c r="C1338" t="s">
        <v>931</v>
      </c>
      <c r="D1338" t="s">
        <v>932</v>
      </c>
      <c r="E1338" t="s">
        <v>937</v>
      </c>
      <c r="F1338" t="s">
        <v>932</v>
      </c>
      <c r="G1338" t="s">
        <v>937</v>
      </c>
      <c r="H1338"/>
      <c r="I1338"/>
    </row>
    <row r="1339" spans="1:9">
      <c r="A1339" t="s">
        <v>3587</v>
      </c>
      <c r="B1339" s="56">
        <v>44652</v>
      </c>
      <c r="C1339" t="s">
        <v>931</v>
      </c>
      <c r="D1339" t="s">
        <v>932</v>
      </c>
      <c r="E1339" t="s">
        <v>937</v>
      </c>
      <c r="F1339"/>
      <c r="G1339"/>
      <c r="H1339" t="s">
        <v>1090</v>
      </c>
      <c r="I1339" t="s">
        <v>979</v>
      </c>
    </row>
    <row r="1340" spans="1:9">
      <c r="A1340" t="s">
        <v>3588</v>
      </c>
      <c r="B1340" s="56">
        <v>45043</v>
      </c>
      <c r="C1340" t="s">
        <v>931</v>
      </c>
      <c r="D1340" t="s">
        <v>932</v>
      </c>
      <c r="E1340" t="s">
        <v>937</v>
      </c>
      <c r="F1340"/>
      <c r="G1340"/>
      <c r="H1340" t="s">
        <v>1090</v>
      </c>
      <c r="I1340" t="s">
        <v>1190</v>
      </c>
    </row>
    <row r="1341" spans="1:9">
      <c r="A1341" t="s">
        <v>3589</v>
      </c>
      <c r="B1341" s="56">
        <v>43889</v>
      </c>
      <c r="C1341" t="s">
        <v>931</v>
      </c>
      <c r="D1341" t="s">
        <v>932</v>
      </c>
      <c r="E1341" t="s">
        <v>1854</v>
      </c>
      <c r="F1341" t="s">
        <v>932</v>
      </c>
      <c r="G1341" t="s">
        <v>1816</v>
      </c>
      <c r="H1341" t="s">
        <v>3590</v>
      </c>
      <c r="I1341" t="s">
        <v>3591</v>
      </c>
    </row>
    <row r="1342" spans="1:9">
      <c r="A1342" t="s">
        <v>3592</v>
      </c>
      <c r="B1342" s="56">
        <v>44112</v>
      </c>
      <c r="C1342" t="s">
        <v>931</v>
      </c>
      <c r="D1342" t="s">
        <v>932</v>
      </c>
      <c r="E1342" t="s">
        <v>937</v>
      </c>
      <c r="F1342" t="s">
        <v>932</v>
      </c>
      <c r="G1342" t="s">
        <v>937</v>
      </c>
      <c r="H1342" t="s">
        <v>1090</v>
      </c>
      <c r="I1342" t="s">
        <v>1100</v>
      </c>
    </row>
    <row r="1343" spans="1:9">
      <c r="A1343" t="s">
        <v>3593</v>
      </c>
      <c r="B1343" s="56">
        <v>44302</v>
      </c>
      <c r="C1343" t="s">
        <v>931</v>
      </c>
      <c r="D1343" t="s">
        <v>932</v>
      </c>
      <c r="E1343" t="s">
        <v>937</v>
      </c>
      <c r="F1343" t="s">
        <v>932</v>
      </c>
      <c r="G1343" t="s">
        <v>937</v>
      </c>
      <c r="H1343" t="s">
        <v>934</v>
      </c>
      <c r="I1343" t="s">
        <v>1253</v>
      </c>
    </row>
    <row r="1344" spans="1:9">
      <c r="A1344" t="s">
        <v>3594</v>
      </c>
      <c r="B1344" s="56">
        <v>42447</v>
      </c>
      <c r="C1344" t="s">
        <v>949</v>
      </c>
      <c r="D1344" t="s">
        <v>932</v>
      </c>
      <c r="E1344" t="s">
        <v>937</v>
      </c>
      <c r="F1344"/>
      <c r="G1344"/>
      <c r="H1344"/>
      <c r="I1344"/>
    </row>
    <row r="1345" spans="1:9">
      <c r="A1345" t="s">
        <v>3595</v>
      </c>
      <c r="B1345" s="56">
        <v>41759</v>
      </c>
      <c r="C1345" t="s">
        <v>949</v>
      </c>
      <c r="D1345" t="s">
        <v>944</v>
      </c>
      <c r="E1345" t="s">
        <v>3596</v>
      </c>
      <c r="F1345" t="s">
        <v>932</v>
      </c>
      <c r="G1345" t="s">
        <v>937</v>
      </c>
      <c r="H1345" t="s">
        <v>934</v>
      </c>
      <c r="I1345" t="s">
        <v>991</v>
      </c>
    </row>
    <row r="1346" spans="1:9">
      <c r="A1346" t="s">
        <v>3597</v>
      </c>
      <c r="B1346" s="56">
        <v>44834</v>
      </c>
      <c r="C1346" t="s">
        <v>987</v>
      </c>
      <c r="D1346" t="s">
        <v>932</v>
      </c>
      <c r="E1346" t="s">
        <v>937</v>
      </c>
      <c r="F1346" t="s">
        <v>932</v>
      </c>
      <c r="G1346" t="s">
        <v>937</v>
      </c>
      <c r="H1346" t="s">
        <v>1658</v>
      </c>
      <c r="I1346" t="s">
        <v>3598</v>
      </c>
    </row>
    <row r="1347" spans="1:9">
      <c r="A1347" t="s">
        <v>3599</v>
      </c>
      <c r="B1347" s="56">
        <v>41759</v>
      </c>
      <c r="C1347" t="s">
        <v>931</v>
      </c>
      <c r="D1347" t="s">
        <v>932</v>
      </c>
      <c r="E1347" t="s">
        <v>937</v>
      </c>
      <c r="F1347" t="s">
        <v>932</v>
      </c>
      <c r="G1347" t="s">
        <v>937</v>
      </c>
      <c r="H1347" t="s">
        <v>934</v>
      </c>
      <c r="I1347" t="s">
        <v>991</v>
      </c>
    </row>
    <row r="1348" spans="1:9">
      <c r="A1348" t="s">
        <v>3600</v>
      </c>
      <c r="B1348" s="56">
        <v>41759</v>
      </c>
      <c r="C1348" t="s">
        <v>931</v>
      </c>
      <c r="D1348" t="s">
        <v>932</v>
      </c>
      <c r="E1348" t="s">
        <v>937</v>
      </c>
      <c r="F1348" t="s">
        <v>932</v>
      </c>
      <c r="G1348" t="s">
        <v>937</v>
      </c>
      <c r="H1348" t="s">
        <v>3601</v>
      </c>
      <c r="I1348" t="s">
        <v>963</v>
      </c>
    </row>
    <row r="1349" spans="1:9">
      <c r="A1349" t="s">
        <v>3602</v>
      </c>
      <c r="B1349" s="56">
        <v>42062</v>
      </c>
      <c r="C1349" t="s">
        <v>931</v>
      </c>
      <c r="D1349" t="s">
        <v>932</v>
      </c>
      <c r="E1349" t="s">
        <v>937</v>
      </c>
      <c r="F1349" t="s">
        <v>932</v>
      </c>
      <c r="G1349" t="s">
        <v>937</v>
      </c>
      <c r="H1349" t="s">
        <v>3603</v>
      </c>
      <c r="I1349" t="s">
        <v>2149</v>
      </c>
    </row>
    <row r="1350" spans="1:9">
      <c r="A1350" t="s">
        <v>3604</v>
      </c>
      <c r="B1350" s="56">
        <v>42083</v>
      </c>
      <c r="C1350" t="s">
        <v>931</v>
      </c>
      <c r="D1350" t="s">
        <v>932</v>
      </c>
      <c r="E1350" t="s">
        <v>937</v>
      </c>
      <c r="F1350" t="s">
        <v>932</v>
      </c>
      <c r="G1350" t="s">
        <v>937</v>
      </c>
      <c r="H1350" t="s">
        <v>1164</v>
      </c>
      <c r="I1350" t="s">
        <v>3605</v>
      </c>
    </row>
    <row r="1351" spans="1:9">
      <c r="A1351" t="s">
        <v>3606</v>
      </c>
      <c r="B1351" s="56">
        <v>42278</v>
      </c>
      <c r="C1351" t="s">
        <v>931</v>
      </c>
      <c r="D1351" t="s">
        <v>932</v>
      </c>
      <c r="E1351" t="s">
        <v>937</v>
      </c>
      <c r="F1351"/>
      <c r="G1351"/>
      <c r="H1351" t="s">
        <v>934</v>
      </c>
      <c r="I1351" t="s">
        <v>991</v>
      </c>
    </row>
    <row r="1352" spans="1:9">
      <c r="A1352" t="s">
        <v>3607</v>
      </c>
      <c r="B1352" s="56">
        <v>44112</v>
      </c>
      <c r="C1352" t="s">
        <v>931</v>
      </c>
      <c r="D1352" t="s">
        <v>932</v>
      </c>
      <c r="E1352" t="s">
        <v>937</v>
      </c>
      <c r="F1352" t="s">
        <v>932</v>
      </c>
      <c r="G1352" t="s">
        <v>937</v>
      </c>
      <c r="H1352" t="s">
        <v>3608</v>
      </c>
      <c r="I1352" t="s">
        <v>3609</v>
      </c>
    </row>
    <row r="1353" spans="1:9">
      <c r="A1353" t="s">
        <v>3610</v>
      </c>
      <c r="B1353" s="56">
        <v>43924</v>
      </c>
      <c r="C1353" t="s">
        <v>931</v>
      </c>
      <c r="D1353" t="s">
        <v>978</v>
      </c>
      <c r="E1353" t="s">
        <v>2048</v>
      </c>
      <c r="F1353" t="s">
        <v>932</v>
      </c>
      <c r="G1353" t="s">
        <v>937</v>
      </c>
      <c r="H1353" t="s">
        <v>3611</v>
      </c>
      <c r="I1353" t="s">
        <v>3612</v>
      </c>
    </row>
    <row r="1354" spans="1:9">
      <c r="A1354" t="s">
        <v>3613</v>
      </c>
      <c r="B1354" s="56">
        <v>42278</v>
      </c>
      <c r="C1354" t="s">
        <v>931</v>
      </c>
      <c r="D1354" t="s">
        <v>932</v>
      </c>
      <c r="E1354" t="s">
        <v>937</v>
      </c>
      <c r="F1354" t="s">
        <v>1135</v>
      </c>
      <c r="G1354" t="s">
        <v>1133</v>
      </c>
      <c r="H1354" t="s">
        <v>3614</v>
      </c>
      <c r="I1354" t="s">
        <v>3615</v>
      </c>
    </row>
    <row r="1355" spans="1:9">
      <c r="A1355" t="s">
        <v>3616</v>
      </c>
      <c r="B1355" s="56">
        <v>42824</v>
      </c>
      <c r="C1355" t="s">
        <v>987</v>
      </c>
      <c r="D1355" t="s">
        <v>932</v>
      </c>
      <c r="E1355" t="s">
        <v>937</v>
      </c>
      <c r="F1355" t="s">
        <v>932</v>
      </c>
      <c r="G1355" t="s">
        <v>937</v>
      </c>
      <c r="H1355" t="s">
        <v>3617</v>
      </c>
      <c r="I1355" t="s">
        <v>994</v>
      </c>
    </row>
    <row r="1356" spans="1:9">
      <c r="A1356" t="s">
        <v>3618</v>
      </c>
      <c r="B1356" s="56">
        <v>42083</v>
      </c>
      <c r="C1356" t="s">
        <v>931</v>
      </c>
      <c r="D1356" t="s">
        <v>932</v>
      </c>
      <c r="E1356" t="s">
        <v>937</v>
      </c>
      <c r="F1356" t="s">
        <v>932</v>
      </c>
      <c r="G1356" t="s">
        <v>937</v>
      </c>
      <c r="H1356" t="s">
        <v>934</v>
      </c>
      <c r="I1356" t="s">
        <v>991</v>
      </c>
    </row>
    <row r="1357" spans="1:9">
      <c r="A1357" t="s">
        <v>3619</v>
      </c>
      <c r="B1357" s="56">
        <v>42461</v>
      </c>
      <c r="C1357" t="s">
        <v>931</v>
      </c>
      <c r="D1357" t="s">
        <v>932</v>
      </c>
      <c r="E1357" t="s">
        <v>937</v>
      </c>
      <c r="F1357" t="s">
        <v>1139</v>
      </c>
      <c r="G1357" t="s">
        <v>1140</v>
      </c>
      <c r="H1357" t="s">
        <v>3620</v>
      </c>
      <c r="I1357" t="s">
        <v>1091</v>
      </c>
    </row>
    <row r="1358" spans="1:9">
      <c r="A1358" t="s">
        <v>3621</v>
      </c>
      <c r="B1358" s="56">
        <v>43917</v>
      </c>
      <c r="C1358" t="s">
        <v>987</v>
      </c>
      <c r="D1358" t="s">
        <v>932</v>
      </c>
      <c r="E1358" t="s">
        <v>937</v>
      </c>
      <c r="F1358" t="s">
        <v>932</v>
      </c>
      <c r="G1358" t="s">
        <v>937</v>
      </c>
      <c r="H1358" t="s">
        <v>1090</v>
      </c>
      <c r="I1358" t="s">
        <v>1100</v>
      </c>
    </row>
    <row r="1359" spans="1:9">
      <c r="A1359" t="s">
        <v>3622</v>
      </c>
      <c r="B1359" s="56">
        <v>42216</v>
      </c>
      <c r="C1359" t="s">
        <v>931</v>
      </c>
      <c r="D1359" t="s">
        <v>932</v>
      </c>
      <c r="E1359" t="s">
        <v>937</v>
      </c>
      <c r="F1359" t="s">
        <v>932</v>
      </c>
      <c r="G1359" t="s">
        <v>937</v>
      </c>
      <c r="H1359" t="s">
        <v>3623</v>
      </c>
      <c r="I1359" t="s">
        <v>3624</v>
      </c>
    </row>
    <row r="1360" spans="1:9">
      <c r="A1360" t="s">
        <v>3625</v>
      </c>
      <c r="B1360" s="56">
        <v>43924</v>
      </c>
      <c r="C1360" t="s">
        <v>931</v>
      </c>
      <c r="D1360" t="s">
        <v>932</v>
      </c>
      <c r="E1360" t="s">
        <v>937</v>
      </c>
      <c r="F1360" t="s">
        <v>932</v>
      </c>
      <c r="G1360" t="s">
        <v>937</v>
      </c>
      <c r="H1360" t="s">
        <v>934</v>
      </c>
      <c r="I1360" t="s">
        <v>3626</v>
      </c>
    </row>
    <row r="1361" spans="1:9">
      <c r="A1361" t="s">
        <v>3627</v>
      </c>
      <c r="B1361" s="56">
        <v>43392</v>
      </c>
      <c r="C1361" t="s">
        <v>931</v>
      </c>
      <c r="D1361" t="s">
        <v>932</v>
      </c>
      <c r="E1361" t="s">
        <v>937</v>
      </c>
      <c r="F1361"/>
      <c r="G1361"/>
      <c r="H1361" t="s">
        <v>1090</v>
      </c>
      <c r="I1361" t="s">
        <v>1091</v>
      </c>
    </row>
    <row r="1362" spans="1:9">
      <c r="A1362" t="s">
        <v>3628</v>
      </c>
      <c r="B1362" s="56">
        <v>42461</v>
      </c>
      <c r="C1362" t="s">
        <v>931</v>
      </c>
      <c r="D1362" t="s">
        <v>932</v>
      </c>
      <c r="E1362" t="s">
        <v>937</v>
      </c>
      <c r="F1362"/>
      <c r="G1362"/>
      <c r="H1362" t="s">
        <v>3629</v>
      </c>
      <c r="I1362" t="s">
        <v>3630</v>
      </c>
    </row>
    <row r="1363" spans="1:9">
      <c r="A1363" t="s">
        <v>3631</v>
      </c>
      <c r="B1363" s="56">
        <v>42083</v>
      </c>
      <c r="C1363" t="s">
        <v>931</v>
      </c>
      <c r="D1363" t="s">
        <v>932</v>
      </c>
      <c r="E1363" t="s">
        <v>937</v>
      </c>
      <c r="F1363" t="s">
        <v>932</v>
      </c>
      <c r="G1363" t="s">
        <v>937</v>
      </c>
      <c r="H1363" t="s">
        <v>3632</v>
      </c>
      <c r="I1363" t="s">
        <v>1144</v>
      </c>
    </row>
    <row r="1364" spans="1:9">
      <c r="A1364" t="s">
        <v>3633</v>
      </c>
      <c r="B1364" s="56">
        <v>44491</v>
      </c>
      <c r="C1364" t="s">
        <v>931</v>
      </c>
      <c r="D1364" t="s">
        <v>932</v>
      </c>
      <c r="E1364" t="s">
        <v>3634</v>
      </c>
      <c r="F1364" t="s">
        <v>932</v>
      </c>
      <c r="G1364" t="s">
        <v>937</v>
      </c>
      <c r="H1364" t="s">
        <v>2320</v>
      </c>
      <c r="I1364" t="s">
        <v>1105</v>
      </c>
    </row>
    <row r="1365" spans="1:9">
      <c r="A1365" t="s">
        <v>3635</v>
      </c>
      <c r="B1365" s="56">
        <v>42657</v>
      </c>
      <c r="C1365" t="s">
        <v>931</v>
      </c>
      <c r="D1365" t="s">
        <v>932</v>
      </c>
      <c r="E1365" t="s">
        <v>937</v>
      </c>
      <c r="F1365" t="s">
        <v>932</v>
      </c>
      <c r="G1365" t="s">
        <v>937</v>
      </c>
      <c r="H1365" t="s">
        <v>2946</v>
      </c>
      <c r="I1365" t="s">
        <v>3636</v>
      </c>
    </row>
    <row r="1366" spans="1:9">
      <c r="A1366" t="s">
        <v>3637</v>
      </c>
      <c r="B1366" s="56">
        <v>42447</v>
      </c>
      <c r="C1366" t="s">
        <v>949</v>
      </c>
      <c r="D1366" t="s">
        <v>932</v>
      </c>
      <c r="E1366" t="s">
        <v>937</v>
      </c>
      <c r="F1366"/>
      <c r="G1366"/>
      <c r="H1366" t="s">
        <v>934</v>
      </c>
      <c r="I1366" t="s">
        <v>3638</v>
      </c>
    </row>
    <row r="1367" spans="1:9">
      <c r="A1367" t="s">
        <v>3639</v>
      </c>
      <c r="B1367" s="56">
        <v>43182</v>
      </c>
      <c r="C1367" t="s">
        <v>931</v>
      </c>
      <c r="D1367" t="s">
        <v>932</v>
      </c>
      <c r="E1367" t="s">
        <v>953</v>
      </c>
      <c r="F1367"/>
      <c r="G1367"/>
      <c r="H1367" t="s">
        <v>1090</v>
      </c>
      <c r="I1367" t="s">
        <v>1100</v>
      </c>
    </row>
    <row r="1368" spans="1:9">
      <c r="A1368" t="s">
        <v>3640</v>
      </c>
      <c r="B1368" s="56">
        <v>43434</v>
      </c>
      <c r="C1368" t="s">
        <v>931</v>
      </c>
      <c r="D1368" t="s">
        <v>932</v>
      </c>
      <c r="E1368" t="s">
        <v>937</v>
      </c>
      <c r="F1368"/>
      <c r="G1368"/>
      <c r="H1368"/>
      <c r="I1368"/>
    </row>
    <row r="1369" spans="1:9">
      <c r="A1369" t="s">
        <v>3641</v>
      </c>
      <c r="B1369" s="56">
        <v>42817</v>
      </c>
      <c r="C1369" t="s">
        <v>931</v>
      </c>
      <c r="D1369" t="s">
        <v>932</v>
      </c>
      <c r="E1369" t="s">
        <v>937</v>
      </c>
      <c r="F1369" t="s">
        <v>932</v>
      </c>
      <c r="G1369" t="s">
        <v>937</v>
      </c>
      <c r="H1369" t="s">
        <v>3642</v>
      </c>
      <c r="I1369" t="s">
        <v>3643</v>
      </c>
    </row>
    <row r="1370" spans="1:9">
      <c r="A1370" t="s">
        <v>3644</v>
      </c>
      <c r="B1370" s="56">
        <v>42824</v>
      </c>
      <c r="C1370" t="s">
        <v>949</v>
      </c>
      <c r="D1370" t="s">
        <v>932</v>
      </c>
      <c r="E1370" t="s">
        <v>937</v>
      </c>
      <c r="F1370" t="s">
        <v>932</v>
      </c>
      <c r="G1370" t="s">
        <v>937</v>
      </c>
      <c r="H1370" t="s">
        <v>3645</v>
      </c>
      <c r="I1370" t="s">
        <v>3646</v>
      </c>
    </row>
    <row r="1371" spans="1:9">
      <c r="A1371" t="s">
        <v>3647</v>
      </c>
      <c r="B1371" s="56">
        <v>43749</v>
      </c>
      <c r="C1371" t="s">
        <v>931</v>
      </c>
      <c r="D1371" t="s">
        <v>932</v>
      </c>
      <c r="E1371" t="s">
        <v>937</v>
      </c>
      <c r="F1371"/>
      <c r="G1371"/>
      <c r="H1371" t="s">
        <v>3648</v>
      </c>
      <c r="I1371" t="s">
        <v>3649</v>
      </c>
    </row>
    <row r="1372" spans="1:9">
      <c r="A1372" t="s">
        <v>3650</v>
      </c>
      <c r="B1372" s="56">
        <v>44530</v>
      </c>
      <c r="C1372" t="s">
        <v>931</v>
      </c>
      <c r="D1372" t="s">
        <v>932</v>
      </c>
      <c r="E1372" t="s">
        <v>1176</v>
      </c>
      <c r="F1372"/>
      <c r="G1372"/>
      <c r="H1372" t="s">
        <v>934</v>
      </c>
      <c r="I1372" t="s">
        <v>991</v>
      </c>
    </row>
    <row r="1373" spans="1:9">
      <c r="A1373" t="s">
        <v>3651</v>
      </c>
      <c r="B1373" s="56">
        <v>41922</v>
      </c>
      <c r="C1373" t="s">
        <v>931</v>
      </c>
      <c r="D1373" t="s">
        <v>932</v>
      </c>
      <c r="E1373" t="s">
        <v>937</v>
      </c>
      <c r="F1373" t="s">
        <v>932</v>
      </c>
      <c r="G1373" t="s">
        <v>937</v>
      </c>
      <c r="H1373"/>
      <c r="I1373"/>
    </row>
    <row r="1374" spans="1:9">
      <c r="A1374" t="s">
        <v>3652</v>
      </c>
      <c r="B1374" s="56">
        <v>42247</v>
      </c>
      <c r="C1374" t="s">
        <v>949</v>
      </c>
      <c r="D1374" t="s">
        <v>932</v>
      </c>
      <c r="E1374" t="s">
        <v>937</v>
      </c>
      <c r="F1374"/>
      <c r="G1374"/>
      <c r="H1374" t="s">
        <v>3190</v>
      </c>
      <c r="I1374" t="s">
        <v>3636</v>
      </c>
    </row>
    <row r="1375" spans="1:9">
      <c r="A1375" t="s">
        <v>3653</v>
      </c>
      <c r="B1375" s="56">
        <v>43027</v>
      </c>
      <c r="C1375" t="s">
        <v>949</v>
      </c>
      <c r="D1375" t="s">
        <v>932</v>
      </c>
      <c r="E1375" t="s">
        <v>937</v>
      </c>
      <c r="F1375" t="s">
        <v>932</v>
      </c>
      <c r="G1375" t="s">
        <v>937</v>
      </c>
      <c r="H1375" t="s">
        <v>1237</v>
      </c>
      <c r="I1375" t="s">
        <v>1659</v>
      </c>
    </row>
    <row r="1376" spans="1:9">
      <c r="A1376" t="s">
        <v>3654</v>
      </c>
      <c r="B1376" s="56">
        <v>42657</v>
      </c>
      <c r="C1376" t="s">
        <v>931</v>
      </c>
      <c r="D1376" t="s">
        <v>932</v>
      </c>
      <c r="E1376" t="s">
        <v>937</v>
      </c>
      <c r="F1376" t="s">
        <v>3655</v>
      </c>
      <c r="G1376" t="s">
        <v>3656</v>
      </c>
      <c r="H1376" t="s">
        <v>3657</v>
      </c>
      <c r="I1376" t="s">
        <v>3658</v>
      </c>
    </row>
    <row r="1377" spans="1:9">
      <c r="A1377" t="s">
        <v>3659</v>
      </c>
      <c r="B1377" s="56">
        <v>43020</v>
      </c>
      <c r="C1377" t="s">
        <v>931</v>
      </c>
      <c r="D1377" t="s">
        <v>932</v>
      </c>
      <c r="E1377" t="s">
        <v>937</v>
      </c>
      <c r="F1377" t="s">
        <v>932</v>
      </c>
      <c r="G1377" t="s">
        <v>1172</v>
      </c>
      <c r="H1377" t="s">
        <v>3660</v>
      </c>
      <c r="I1377" t="s">
        <v>3591</v>
      </c>
    </row>
    <row r="1378" spans="1:9">
      <c r="A1378" t="s">
        <v>3661</v>
      </c>
      <c r="B1378" s="56">
        <v>43677</v>
      </c>
      <c r="C1378" t="s">
        <v>931</v>
      </c>
      <c r="D1378" t="s">
        <v>932</v>
      </c>
      <c r="E1378" t="s">
        <v>1363</v>
      </c>
      <c r="F1378" t="s">
        <v>932</v>
      </c>
      <c r="G1378" t="s">
        <v>1363</v>
      </c>
      <c r="H1378" t="s">
        <v>3662</v>
      </c>
      <c r="I1378" t="s">
        <v>3663</v>
      </c>
    </row>
    <row r="1379" spans="1:9">
      <c r="A1379" t="s">
        <v>3664</v>
      </c>
      <c r="B1379" s="56">
        <v>42083</v>
      </c>
      <c r="C1379" t="s">
        <v>931</v>
      </c>
      <c r="D1379"/>
      <c r="E1379"/>
      <c r="F1379" t="s">
        <v>932</v>
      </c>
      <c r="G1379" t="s">
        <v>1461</v>
      </c>
      <c r="H1379" t="s">
        <v>3665</v>
      </c>
      <c r="I1379" t="s">
        <v>2909</v>
      </c>
    </row>
    <row r="1380" spans="1:9">
      <c r="A1380" t="s">
        <v>3666</v>
      </c>
      <c r="B1380" s="56">
        <v>43182</v>
      </c>
      <c r="C1380" t="s">
        <v>931</v>
      </c>
      <c r="D1380"/>
      <c r="E1380"/>
      <c r="F1380"/>
      <c r="G1380"/>
      <c r="H1380" t="s">
        <v>934</v>
      </c>
      <c r="I1380" t="s">
        <v>991</v>
      </c>
    </row>
    <row r="1381" spans="1:9">
      <c r="A1381" t="s">
        <v>3667</v>
      </c>
      <c r="B1381" s="56">
        <v>42817</v>
      </c>
      <c r="C1381" t="s">
        <v>931</v>
      </c>
      <c r="D1381" t="s">
        <v>932</v>
      </c>
      <c r="E1381" t="s">
        <v>937</v>
      </c>
      <c r="F1381" t="s">
        <v>932</v>
      </c>
      <c r="G1381" t="s">
        <v>937</v>
      </c>
      <c r="H1381" t="s">
        <v>3668</v>
      </c>
      <c r="I1381" t="s">
        <v>3669</v>
      </c>
    </row>
    <row r="1382" spans="1:9">
      <c r="A1382" t="s">
        <v>3670</v>
      </c>
      <c r="B1382" s="56">
        <v>42083</v>
      </c>
      <c r="C1382" t="s">
        <v>931</v>
      </c>
      <c r="D1382" t="s">
        <v>932</v>
      </c>
      <c r="E1382" t="s">
        <v>937</v>
      </c>
      <c r="F1382"/>
      <c r="G1382"/>
      <c r="H1382" t="s">
        <v>3671</v>
      </c>
      <c r="I1382" t="s">
        <v>1083</v>
      </c>
    </row>
    <row r="1383" spans="1:9">
      <c r="A1383" t="s">
        <v>3672</v>
      </c>
      <c r="B1383" s="56">
        <v>43749</v>
      </c>
      <c r="C1383" t="s">
        <v>931</v>
      </c>
      <c r="D1383" t="s">
        <v>932</v>
      </c>
      <c r="E1383" t="s">
        <v>937</v>
      </c>
      <c r="F1383"/>
      <c r="G1383"/>
      <c r="H1383"/>
      <c r="I1383"/>
    </row>
    <row r="1384" spans="1:9">
      <c r="A1384" t="s">
        <v>3673</v>
      </c>
      <c r="B1384" s="56">
        <v>44712</v>
      </c>
      <c r="C1384" t="s">
        <v>931</v>
      </c>
      <c r="D1384" t="s">
        <v>932</v>
      </c>
      <c r="E1384" t="s">
        <v>937</v>
      </c>
      <c r="F1384"/>
      <c r="G1384"/>
      <c r="H1384" t="s">
        <v>1090</v>
      </c>
      <c r="I1384" t="s">
        <v>1100</v>
      </c>
    </row>
    <row r="1385" spans="1:9">
      <c r="A1385" t="s">
        <v>3674</v>
      </c>
      <c r="B1385" s="56">
        <v>43749</v>
      </c>
      <c r="C1385" t="s">
        <v>931</v>
      </c>
      <c r="D1385" t="s">
        <v>932</v>
      </c>
      <c r="E1385" t="s">
        <v>937</v>
      </c>
      <c r="F1385" t="s">
        <v>932</v>
      </c>
      <c r="G1385" t="s">
        <v>937</v>
      </c>
      <c r="H1385" t="s">
        <v>3675</v>
      </c>
      <c r="I1385" t="s">
        <v>979</v>
      </c>
    </row>
    <row r="1386" spans="1:9">
      <c r="A1386" t="s">
        <v>3676</v>
      </c>
      <c r="B1386" s="56">
        <v>43159</v>
      </c>
      <c r="C1386" t="s">
        <v>931</v>
      </c>
      <c r="D1386" t="s">
        <v>932</v>
      </c>
      <c r="E1386" t="s">
        <v>937</v>
      </c>
      <c r="F1386" t="s">
        <v>932</v>
      </c>
      <c r="G1386" t="s">
        <v>937</v>
      </c>
      <c r="H1386" t="s">
        <v>3677</v>
      </c>
      <c r="I1386" t="s">
        <v>963</v>
      </c>
    </row>
    <row r="1387" spans="1:9">
      <c r="A1387" t="s">
        <v>3678</v>
      </c>
      <c r="B1387" s="56">
        <v>43392</v>
      </c>
      <c r="C1387" t="s">
        <v>931</v>
      </c>
      <c r="D1387" t="s">
        <v>932</v>
      </c>
      <c r="E1387" t="s">
        <v>937</v>
      </c>
      <c r="F1387" t="s">
        <v>1141</v>
      </c>
      <c r="G1387" t="s">
        <v>979</v>
      </c>
      <c r="H1387" t="s">
        <v>1090</v>
      </c>
      <c r="I1387" t="s">
        <v>1100</v>
      </c>
    </row>
    <row r="1388" spans="1:9">
      <c r="A1388" t="s">
        <v>3679</v>
      </c>
      <c r="B1388" s="56">
        <v>43749</v>
      </c>
      <c r="C1388" t="s">
        <v>931</v>
      </c>
      <c r="D1388" t="s">
        <v>932</v>
      </c>
      <c r="E1388" t="s">
        <v>937</v>
      </c>
      <c r="F1388" t="s">
        <v>932</v>
      </c>
      <c r="G1388" t="s">
        <v>937</v>
      </c>
      <c r="H1388" t="s">
        <v>934</v>
      </c>
      <c r="I1388" t="s">
        <v>3680</v>
      </c>
    </row>
    <row r="1389" spans="1:9">
      <c r="A1389" t="s">
        <v>3681</v>
      </c>
      <c r="B1389" s="56">
        <v>42817</v>
      </c>
      <c r="C1389" t="s">
        <v>931</v>
      </c>
      <c r="D1389" t="s">
        <v>932</v>
      </c>
      <c r="E1389" t="s">
        <v>937</v>
      </c>
      <c r="F1389" t="s">
        <v>932</v>
      </c>
      <c r="G1389" t="s">
        <v>937</v>
      </c>
      <c r="H1389" t="s">
        <v>1157</v>
      </c>
      <c r="I1389" t="s">
        <v>3682</v>
      </c>
    </row>
    <row r="1390" spans="1:9">
      <c r="A1390" t="s">
        <v>3683</v>
      </c>
      <c r="B1390" s="56">
        <v>42124</v>
      </c>
      <c r="C1390" t="s">
        <v>931</v>
      </c>
      <c r="D1390" t="s">
        <v>932</v>
      </c>
      <c r="E1390" t="s">
        <v>937</v>
      </c>
      <c r="F1390" t="s">
        <v>932</v>
      </c>
      <c r="G1390" t="s">
        <v>937</v>
      </c>
      <c r="H1390" t="s">
        <v>934</v>
      </c>
      <c r="I1390" t="s">
        <v>1894</v>
      </c>
    </row>
    <row r="1391" spans="1:9">
      <c r="A1391" t="s">
        <v>3684</v>
      </c>
      <c r="B1391" s="56">
        <v>43020</v>
      </c>
      <c r="C1391" t="s">
        <v>931</v>
      </c>
      <c r="D1391" t="s">
        <v>1221</v>
      </c>
      <c r="E1391" t="s">
        <v>1222</v>
      </c>
      <c r="F1391" t="s">
        <v>1221</v>
      </c>
      <c r="G1391" t="s">
        <v>1222</v>
      </c>
      <c r="H1391" t="s">
        <v>3685</v>
      </c>
      <c r="I1391" t="s">
        <v>3686</v>
      </c>
    </row>
    <row r="1392" spans="1:9">
      <c r="A1392" t="s">
        <v>3687</v>
      </c>
      <c r="B1392" s="56">
        <v>42247</v>
      </c>
      <c r="C1392" t="s">
        <v>949</v>
      </c>
      <c r="D1392" t="s">
        <v>932</v>
      </c>
      <c r="E1392" t="s">
        <v>937</v>
      </c>
      <c r="F1392" t="s">
        <v>932</v>
      </c>
      <c r="G1392" t="s">
        <v>937</v>
      </c>
      <c r="H1392" t="s">
        <v>993</v>
      </c>
      <c r="I1392" t="s">
        <v>3688</v>
      </c>
    </row>
    <row r="1393" spans="1:9">
      <c r="A1393" t="s">
        <v>3689</v>
      </c>
      <c r="B1393" s="56">
        <v>43020</v>
      </c>
      <c r="C1393" t="s">
        <v>931</v>
      </c>
      <c r="D1393" t="s">
        <v>932</v>
      </c>
      <c r="E1393" t="s">
        <v>937</v>
      </c>
      <c r="F1393" t="s">
        <v>932</v>
      </c>
      <c r="G1393" t="s">
        <v>937</v>
      </c>
      <c r="H1393" t="s">
        <v>934</v>
      </c>
      <c r="I1393" t="s">
        <v>991</v>
      </c>
    </row>
    <row r="1394" spans="1:9">
      <c r="A1394" t="s">
        <v>3690</v>
      </c>
      <c r="B1394" s="56">
        <v>43182</v>
      </c>
      <c r="C1394" t="s">
        <v>931</v>
      </c>
      <c r="D1394" t="s">
        <v>932</v>
      </c>
      <c r="E1394" t="s">
        <v>937</v>
      </c>
      <c r="F1394" t="s">
        <v>932</v>
      </c>
      <c r="G1394" t="s">
        <v>937</v>
      </c>
      <c r="H1394" t="s">
        <v>3691</v>
      </c>
      <c r="I1394" t="s">
        <v>994</v>
      </c>
    </row>
    <row r="1395" spans="1:9">
      <c r="A1395" t="s">
        <v>3692</v>
      </c>
      <c r="B1395" s="56">
        <v>44865</v>
      </c>
      <c r="C1395" t="s">
        <v>931</v>
      </c>
      <c r="D1395" t="s">
        <v>932</v>
      </c>
      <c r="E1395" t="s">
        <v>937</v>
      </c>
      <c r="F1395" t="s">
        <v>932</v>
      </c>
      <c r="G1395" t="s">
        <v>937</v>
      </c>
      <c r="H1395" t="s">
        <v>3693</v>
      </c>
      <c r="I1395" t="s">
        <v>3694</v>
      </c>
    </row>
    <row r="1396" spans="1:9">
      <c r="A1396" t="s">
        <v>3695</v>
      </c>
      <c r="B1396" s="56">
        <v>42461</v>
      </c>
      <c r="C1396" t="s">
        <v>931</v>
      </c>
      <c r="D1396" t="s">
        <v>932</v>
      </c>
      <c r="E1396" t="s">
        <v>937</v>
      </c>
      <c r="F1396"/>
      <c r="G1396"/>
      <c r="H1396" t="s">
        <v>1090</v>
      </c>
      <c r="I1396" t="s">
        <v>1100</v>
      </c>
    </row>
    <row r="1397" spans="1:9">
      <c r="A1397" t="s">
        <v>3696</v>
      </c>
      <c r="B1397" s="56">
        <v>43159</v>
      </c>
      <c r="C1397" t="s">
        <v>931</v>
      </c>
      <c r="D1397" t="s">
        <v>932</v>
      </c>
      <c r="E1397" t="s">
        <v>937</v>
      </c>
      <c r="F1397"/>
      <c r="G1397"/>
      <c r="H1397" t="s">
        <v>3697</v>
      </c>
      <c r="I1397" t="s">
        <v>3591</v>
      </c>
    </row>
    <row r="1398" spans="1:9">
      <c r="A1398" t="s">
        <v>3698</v>
      </c>
      <c r="B1398" s="56">
        <v>43560</v>
      </c>
      <c r="C1398" t="s">
        <v>931</v>
      </c>
      <c r="D1398" t="s">
        <v>932</v>
      </c>
      <c r="E1398" t="s">
        <v>937</v>
      </c>
      <c r="F1398" t="s">
        <v>932</v>
      </c>
      <c r="G1398" t="s">
        <v>1176</v>
      </c>
      <c r="H1398" t="s">
        <v>3699</v>
      </c>
      <c r="I1398" t="s">
        <v>3700</v>
      </c>
    </row>
    <row r="1399" spans="1:9">
      <c r="A1399" t="s">
        <v>3701</v>
      </c>
      <c r="B1399" s="56">
        <v>42657</v>
      </c>
      <c r="C1399" t="s">
        <v>931</v>
      </c>
      <c r="D1399" t="s">
        <v>932</v>
      </c>
      <c r="E1399" t="s">
        <v>937</v>
      </c>
      <c r="F1399" t="s">
        <v>932</v>
      </c>
      <c r="G1399" t="s">
        <v>937</v>
      </c>
      <c r="H1399" t="s">
        <v>3702</v>
      </c>
      <c r="I1399" t="s">
        <v>956</v>
      </c>
    </row>
    <row r="1400" spans="1:9">
      <c r="A1400" t="s">
        <v>3703</v>
      </c>
      <c r="B1400" s="56">
        <v>44469</v>
      </c>
      <c r="C1400" t="s">
        <v>931</v>
      </c>
      <c r="D1400" t="s">
        <v>932</v>
      </c>
      <c r="E1400" t="s">
        <v>937</v>
      </c>
      <c r="F1400"/>
      <c r="G1400"/>
      <c r="H1400"/>
      <c r="I1400"/>
    </row>
    <row r="1401" spans="1:9">
      <c r="A1401" t="s">
        <v>3704</v>
      </c>
      <c r="B1401" s="56">
        <v>42978</v>
      </c>
      <c r="C1401" t="s">
        <v>987</v>
      </c>
      <c r="D1401" t="s">
        <v>932</v>
      </c>
      <c r="E1401" t="s">
        <v>937</v>
      </c>
      <c r="F1401"/>
      <c r="G1401"/>
      <c r="H1401"/>
      <c r="I1401"/>
    </row>
    <row r="1402" spans="1:9">
      <c r="A1402" t="s">
        <v>3705</v>
      </c>
      <c r="B1402" s="56">
        <v>42062</v>
      </c>
      <c r="C1402" t="s">
        <v>931</v>
      </c>
      <c r="D1402"/>
      <c r="E1402"/>
      <c r="F1402"/>
      <c r="G1402"/>
      <c r="H1402" t="s">
        <v>3706</v>
      </c>
      <c r="I1402" t="s">
        <v>3707</v>
      </c>
    </row>
    <row r="1403" spans="1:9">
      <c r="A1403" t="s">
        <v>3708</v>
      </c>
      <c r="B1403" s="56">
        <v>42429</v>
      </c>
      <c r="C1403" t="s">
        <v>931</v>
      </c>
      <c r="D1403" t="s">
        <v>932</v>
      </c>
      <c r="E1403" t="s">
        <v>937</v>
      </c>
      <c r="F1403" t="s">
        <v>932</v>
      </c>
      <c r="G1403" t="s">
        <v>937</v>
      </c>
      <c r="H1403" t="s">
        <v>3709</v>
      </c>
      <c r="I1403" t="s">
        <v>3710</v>
      </c>
    </row>
    <row r="1404" spans="1:9">
      <c r="A1404" t="s">
        <v>3711</v>
      </c>
      <c r="B1404" s="56">
        <v>42278</v>
      </c>
      <c r="C1404" t="s">
        <v>931</v>
      </c>
      <c r="D1404" t="s">
        <v>932</v>
      </c>
      <c r="E1404" t="s">
        <v>937</v>
      </c>
      <c r="F1404" t="s">
        <v>932</v>
      </c>
      <c r="G1404" t="s">
        <v>937</v>
      </c>
      <c r="H1404" t="s">
        <v>3712</v>
      </c>
      <c r="I1404" t="s">
        <v>3713</v>
      </c>
    </row>
    <row r="1405" spans="1:9">
      <c r="A1405" t="s">
        <v>3714</v>
      </c>
      <c r="B1405" s="56">
        <v>44491</v>
      </c>
      <c r="C1405" t="s">
        <v>931</v>
      </c>
      <c r="D1405" t="s">
        <v>932</v>
      </c>
      <c r="E1405" t="s">
        <v>937</v>
      </c>
      <c r="F1405" t="s">
        <v>932</v>
      </c>
      <c r="G1405" t="s">
        <v>937</v>
      </c>
      <c r="H1405" t="s">
        <v>2028</v>
      </c>
      <c r="I1405" t="s">
        <v>979</v>
      </c>
    </row>
    <row r="1406" spans="1:9">
      <c r="A1406" t="s">
        <v>3715</v>
      </c>
      <c r="B1406" s="56">
        <v>42083</v>
      </c>
      <c r="C1406" t="s">
        <v>931</v>
      </c>
      <c r="D1406" t="s">
        <v>932</v>
      </c>
      <c r="E1406" t="s">
        <v>1803</v>
      </c>
      <c r="F1406" t="s">
        <v>932</v>
      </c>
      <c r="G1406" t="s">
        <v>937</v>
      </c>
      <c r="H1406" t="s">
        <v>3716</v>
      </c>
      <c r="I1406" t="s">
        <v>979</v>
      </c>
    </row>
    <row r="1407" spans="1:9">
      <c r="A1407" t="s">
        <v>3717</v>
      </c>
      <c r="B1407" s="56">
        <v>43924</v>
      </c>
      <c r="C1407" t="s">
        <v>931</v>
      </c>
      <c r="D1407" t="s">
        <v>932</v>
      </c>
      <c r="E1407" t="s">
        <v>937</v>
      </c>
      <c r="F1407"/>
      <c r="G1407"/>
      <c r="H1407" t="s">
        <v>1090</v>
      </c>
      <c r="I1407" t="s">
        <v>1100</v>
      </c>
    </row>
    <row r="1408" spans="1:9">
      <c r="A1408" t="s">
        <v>3718</v>
      </c>
      <c r="B1408" s="56">
        <v>43749</v>
      </c>
      <c r="C1408" t="s">
        <v>931</v>
      </c>
      <c r="D1408" t="s">
        <v>932</v>
      </c>
      <c r="E1408" t="s">
        <v>937</v>
      </c>
      <c r="F1408"/>
      <c r="G1408"/>
      <c r="H1408" t="s">
        <v>1090</v>
      </c>
      <c r="I1408" t="s">
        <v>1100</v>
      </c>
    </row>
    <row r="1409" spans="1:9">
      <c r="A1409" t="s">
        <v>3719</v>
      </c>
      <c r="B1409" s="56">
        <v>44407</v>
      </c>
      <c r="C1409" t="s">
        <v>931</v>
      </c>
      <c r="D1409" t="s">
        <v>932</v>
      </c>
      <c r="E1409" t="s">
        <v>937</v>
      </c>
      <c r="F1409"/>
      <c r="G1409"/>
      <c r="H1409"/>
      <c r="I1409"/>
    </row>
    <row r="1410" spans="1:9">
      <c r="A1410" t="s">
        <v>3720</v>
      </c>
      <c r="B1410" s="56">
        <v>43749</v>
      </c>
      <c r="C1410" t="s">
        <v>931</v>
      </c>
      <c r="D1410" t="s">
        <v>932</v>
      </c>
      <c r="E1410" t="s">
        <v>937</v>
      </c>
      <c r="F1410" t="s">
        <v>932</v>
      </c>
      <c r="G1410" t="s">
        <v>937</v>
      </c>
      <c r="H1410" t="s">
        <v>3721</v>
      </c>
      <c r="I1410" t="s">
        <v>3722</v>
      </c>
    </row>
    <row r="1411" spans="1:9">
      <c r="A1411" t="s">
        <v>3723</v>
      </c>
      <c r="B1411" s="56">
        <v>44253</v>
      </c>
      <c r="C1411" t="s">
        <v>931</v>
      </c>
      <c r="D1411" t="s">
        <v>932</v>
      </c>
      <c r="E1411" t="s">
        <v>937</v>
      </c>
      <c r="F1411" t="s">
        <v>932</v>
      </c>
      <c r="G1411" t="s">
        <v>937</v>
      </c>
      <c r="H1411" t="s">
        <v>3724</v>
      </c>
      <c r="I1411" t="s">
        <v>3725</v>
      </c>
    </row>
    <row r="1412" spans="1:9">
      <c r="A1412" t="s">
        <v>3726</v>
      </c>
      <c r="B1412" s="56">
        <v>42083</v>
      </c>
      <c r="C1412" t="s">
        <v>931</v>
      </c>
      <c r="D1412" t="s">
        <v>932</v>
      </c>
      <c r="E1412" t="s">
        <v>937</v>
      </c>
      <c r="F1412" t="s">
        <v>932</v>
      </c>
      <c r="G1412" t="s">
        <v>937</v>
      </c>
      <c r="H1412" t="s">
        <v>1014</v>
      </c>
      <c r="I1412" t="s">
        <v>3727</v>
      </c>
    </row>
    <row r="1413" spans="1:9">
      <c r="A1413" t="s">
        <v>3728</v>
      </c>
      <c r="B1413" s="56">
        <v>44112</v>
      </c>
      <c r="C1413" t="s">
        <v>931</v>
      </c>
      <c r="D1413" t="s">
        <v>932</v>
      </c>
      <c r="E1413" t="s">
        <v>937</v>
      </c>
      <c r="F1413" t="s">
        <v>1141</v>
      </c>
      <c r="G1413" t="s">
        <v>979</v>
      </c>
      <c r="H1413" t="s">
        <v>1090</v>
      </c>
      <c r="I1413" t="s">
        <v>1100</v>
      </c>
    </row>
    <row r="1414" spans="1:9">
      <c r="A1414" t="s">
        <v>3729</v>
      </c>
      <c r="B1414" s="56">
        <v>43020</v>
      </c>
      <c r="C1414" t="s">
        <v>931</v>
      </c>
      <c r="D1414" t="s">
        <v>932</v>
      </c>
      <c r="E1414" t="s">
        <v>937</v>
      </c>
      <c r="F1414"/>
      <c r="G1414"/>
      <c r="H1414" t="s">
        <v>934</v>
      </c>
      <c r="I1414" t="s">
        <v>991</v>
      </c>
    </row>
    <row r="1415" spans="1:9">
      <c r="A1415" t="s">
        <v>3730</v>
      </c>
      <c r="B1415" s="56">
        <v>43924</v>
      </c>
      <c r="C1415" t="s">
        <v>931</v>
      </c>
      <c r="D1415" t="s">
        <v>932</v>
      </c>
      <c r="E1415" t="s">
        <v>937</v>
      </c>
      <c r="F1415"/>
      <c r="G1415"/>
      <c r="H1415" t="s">
        <v>1090</v>
      </c>
      <c r="I1415" t="s">
        <v>1100</v>
      </c>
    </row>
    <row r="1416" spans="1:9">
      <c r="A1416" t="s">
        <v>3731</v>
      </c>
      <c r="B1416" s="56">
        <v>45260</v>
      </c>
      <c r="C1416" t="s">
        <v>931</v>
      </c>
      <c r="D1416" t="s">
        <v>932</v>
      </c>
      <c r="E1416" t="s">
        <v>937</v>
      </c>
      <c r="F1416"/>
      <c r="G1416"/>
      <c r="H1416"/>
      <c r="I1416"/>
    </row>
    <row r="1417" spans="1:9">
      <c r="A1417" t="s">
        <v>3732</v>
      </c>
      <c r="B1417" s="56">
        <v>42278</v>
      </c>
      <c r="C1417" t="s">
        <v>931</v>
      </c>
      <c r="D1417" t="s">
        <v>932</v>
      </c>
      <c r="E1417" t="s">
        <v>937</v>
      </c>
      <c r="F1417"/>
      <c r="G1417"/>
      <c r="H1417" t="s">
        <v>1090</v>
      </c>
      <c r="I1417" t="s">
        <v>1100</v>
      </c>
    </row>
    <row r="1418" spans="1:9">
      <c r="A1418" t="s">
        <v>3733</v>
      </c>
      <c r="B1418" s="56">
        <v>44491</v>
      </c>
      <c r="C1418" t="s">
        <v>931</v>
      </c>
      <c r="D1418" t="s">
        <v>932</v>
      </c>
      <c r="E1418" t="s">
        <v>937</v>
      </c>
      <c r="F1418" t="s">
        <v>932</v>
      </c>
      <c r="G1418" t="s">
        <v>937</v>
      </c>
      <c r="H1418" t="s">
        <v>1117</v>
      </c>
      <c r="I1418" t="s">
        <v>1144</v>
      </c>
    </row>
    <row r="1419" spans="1:9">
      <c r="A1419" t="s">
        <v>3734</v>
      </c>
      <c r="B1419" s="56">
        <v>42817</v>
      </c>
      <c r="C1419" t="s">
        <v>931</v>
      </c>
      <c r="D1419" t="s">
        <v>932</v>
      </c>
      <c r="E1419" t="s">
        <v>937</v>
      </c>
      <c r="F1419"/>
      <c r="G1419"/>
      <c r="H1419" t="s">
        <v>1090</v>
      </c>
      <c r="I1419" t="s">
        <v>1100</v>
      </c>
    </row>
    <row r="1420" spans="1:9">
      <c r="A1420" t="s">
        <v>3735</v>
      </c>
      <c r="B1420" s="56">
        <v>42278</v>
      </c>
      <c r="C1420" t="s">
        <v>931</v>
      </c>
      <c r="D1420" t="s">
        <v>932</v>
      </c>
      <c r="E1420" t="s">
        <v>937</v>
      </c>
      <c r="F1420" t="s">
        <v>944</v>
      </c>
      <c r="G1420" t="s">
        <v>1046</v>
      </c>
      <c r="H1420" t="s">
        <v>3736</v>
      </c>
      <c r="I1420" t="s">
        <v>3737</v>
      </c>
    </row>
    <row r="1421" spans="1:9">
      <c r="A1421" t="s">
        <v>3738</v>
      </c>
      <c r="B1421" s="56">
        <v>42278</v>
      </c>
      <c r="C1421" t="s">
        <v>931</v>
      </c>
      <c r="D1421" t="s">
        <v>932</v>
      </c>
      <c r="E1421" t="s">
        <v>937</v>
      </c>
      <c r="F1421" t="s">
        <v>932</v>
      </c>
      <c r="G1421" t="s">
        <v>937</v>
      </c>
      <c r="H1421" t="s">
        <v>1090</v>
      </c>
      <c r="I1421" t="s">
        <v>1100</v>
      </c>
    </row>
    <row r="1422" spans="1:9">
      <c r="A1422" t="s">
        <v>3739</v>
      </c>
      <c r="B1422" s="56">
        <v>42461</v>
      </c>
      <c r="C1422" t="s">
        <v>931</v>
      </c>
      <c r="D1422" t="s">
        <v>932</v>
      </c>
      <c r="E1422" t="s">
        <v>937</v>
      </c>
      <c r="F1422"/>
      <c r="G1422"/>
      <c r="H1422" t="s">
        <v>3740</v>
      </c>
      <c r="I1422" t="s">
        <v>1137</v>
      </c>
    </row>
    <row r="1423" spans="1:9">
      <c r="A1423" t="s">
        <v>3741</v>
      </c>
      <c r="B1423" s="56">
        <v>44302</v>
      </c>
      <c r="C1423" t="s">
        <v>931</v>
      </c>
      <c r="D1423" t="s">
        <v>932</v>
      </c>
      <c r="E1423" t="s">
        <v>937</v>
      </c>
      <c r="F1423" t="s">
        <v>932</v>
      </c>
      <c r="G1423" t="s">
        <v>937</v>
      </c>
      <c r="H1423" t="s">
        <v>3742</v>
      </c>
      <c r="I1423" t="s">
        <v>2043</v>
      </c>
    </row>
    <row r="1424" spans="1:9">
      <c r="A1424" t="s">
        <v>3743</v>
      </c>
      <c r="B1424" s="56">
        <v>42216</v>
      </c>
      <c r="C1424" t="s">
        <v>931</v>
      </c>
      <c r="D1424" t="s">
        <v>932</v>
      </c>
      <c r="E1424" t="s">
        <v>937</v>
      </c>
      <c r="F1424" t="s">
        <v>932</v>
      </c>
      <c r="G1424" t="s">
        <v>937</v>
      </c>
      <c r="H1424" t="s">
        <v>2229</v>
      </c>
      <c r="I1424" t="s">
        <v>979</v>
      </c>
    </row>
    <row r="1425" spans="1:9">
      <c r="A1425" t="s">
        <v>3744</v>
      </c>
      <c r="B1425" s="56">
        <v>43159</v>
      </c>
      <c r="C1425" t="s">
        <v>931</v>
      </c>
      <c r="D1425" t="s">
        <v>932</v>
      </c>
      <c r="E1425" t="s">
        <v>937</v>
      </c>
      <c r="F1425"/>
      <c r="G1425"/>
      <c r="H1425" t="s">
        <v>1090</v>
      </c>
      <c r="I1425" t="s">
        <v>1100</v>
      </c>
    </row>
    <row r="1426" spans="1:9">
      <c r="A1426" t="s">
        <v>3745</v>
      </c>
      <c r="B1426" s="56">
        <v>43020</v>
      </c>
      <c r="C1426" t="s">
        <v>931</v>
      </c>
      <c r="D1426" t="s">
        <v>978</v>
      </c>
      <c r="E1426" t="s">
        <v>3746</v>
      </c>
      <c r="F1426"/>
      <c r="G1426"/>
      <c r="H1426" t="s">
        <v>3747</v>
      </c>
      <c r="I1426" t="s">
        <v>3748</v>
      </c>
    </row>
    <row r="1427" spans="1:9">
      <c r="A1427" t="s">
        <v>3749</v>
      </c>
      <c r="B1427" s="56">
        <v>43220</v>
      </c>
      <c r="C1427" t="s">
        <v>949</v>
      </c>
      <c r="D1427" t="s">
        <v>932</v>
      </c>
      <c r="E1427" t="s">
        <v>937</v>
      </c>
      <c r="F1427" t="s">
        <v>932</v>
      </c>
      <c r="G1427" t="s">
        <v>937</v>
      </c>
      <c r="H1427" t="s">
        <v>3750</v>
      </c>
      <c r="I1427" t="s">
        <v>3751</v>
      </c>
    </row>
    <row r="1428" spans="1:9">
      <c r="A1428" t="s">
        <v>3752</v>
      </c>
      <c r="B1428" s="56">
        <v>43924</v>
      </c>
      <c r="C1428" t="s">
        <v>931</v>
      </c>
      <c r="D1428" t="s">
        <v>932</v>
      </c>
      <c r="E1428" t="s">
        <v>937</v>
      </c>
      <c r="F1428" t="s">
        <v>932</v>
      </c>
      <c r="G1428" t="s">
        <v>937</v>
      </c>
      <c r="H1428" t="s">
        <v>2263</v>
      </c>
      <c r="I1428" t="s">
        <v>3753</v>
      </c>
    </row>
    <row r="1429" spans="1:9">
      <c r="A1429" t="s">
        <v>3754</v>
      </c>
      <c r="B1429" s="56">
        <v>43312</v>
      </c>
      <c r="C1429" t="s">
        <v>931</v>
      </c>
      <c r="D1429" t="s">
        <v>3755</v>
      </c>
      <c r="E1429" t="s">
        <v>979</v>
      </c>
      <c r="F1429"/>
      <c r="G1429"/>
      <c r="H1429" t="s">
        <v>1090</v>
      </c>
      <c r="I1429" t="s">
        <v>1100</v>
      </c>
    </row>
    <row r="1430" spans="1:9">
      <c r="A1430" t="s">
        <v>3756</v>
      </c>
      <c r="B1430" s="56">
        <v>43749</v>
      </c>
      <c r="C1430" t="s">
        <v>931</v>
      </c>
      <c r="D1430" t="s">
        <v>1139</v>
      </c>
      <c r="E1430" t="s">
        <v>1140</v>
      </c>
      <c r="F1430" t="s">
        <v>932</v>
      </c>
      <c r="G1430" t="s">
        <v>937</v>
      </c>
      <c r="H1430" t="s">
        <v>3757</v>
      </c>
      <c r="I1430" t="s">
        <v>3758</v>
      </c>
    </row>
    <row r="1431" spans="1:9">
      <c r="A1431" t="s">
        <v>3759</v>
      </c>
      <c r="B1431" s="56">
        <v>43392</v>
      </c>
      <c r="C1431" t="s">
        <v>931</v>
      </c>
      <c r="D1431" t="s">
        <v>932</v>
      </c>
      <c r="E1431" t="s">
        <v>937</v>
      </c>
      <c r="F1431" t="s">
        <v>932</v>
      </c>
      <c r="G1431" t="s">
        <v>937</v>
      </c>
      <c r="H1431" t="s">
        <v>3760</v>
      </c>
      <c r="I1431" t="s">
        <v>963</v>
      </c>
    </row>
    <row r="1432" spans="1:9">
      <c r="A1432" t="s">
        <v>3761</v>
      </c>
      <c r="B1432" s="56">
        <v>44865</v>
      </c>
      <c r="C1432" t="s">
        <v>931</v>
      </c>
      <c r="D1432" t="s">
        <v>932</v>
      </c>
      <c r="E1432" t="s">
        <v>937</v>
      </c>
      <c r="F1432"/>
      <c r="G1432"/>
      <c r="H1432" t="s">
        <v>1090</v>
      </c>
      <c r="I1432" t="s">
        <v>1100</v>
      </c>
    </row>
    <row r="1433" spans="1:9">
      <c r="A1433" t="s">
        <v>3762</v>
      </c>
      <c r="B1433" s="56">
        <v>42277</v>
      </c>
      <c r="C1433" t="s">
        <v>949</v>
      </c>
      <c r="D1433" t="s">
        <v>932</v>
      </c>
      <c r="E1433" t="s">
        <v>937</v>
      </c>
      <c r="F1433"/>
      <c r="G1433"/>
      <c r="H1433"/>
      <c r="I1433"/>
    </row>
    <row r="1434" spans="1:9">
      <c r="A1434" t="s">
        <v>3763</v>
      </c>
      <c r="B1434" s="56">
        <v>43182</v>
      </c>
      <c r="C1434" t="s">
        <v>931</v>
      </c>
      <c r="D1434" t="s">
        <v>932</v>
      </c>
      <c r="E1434" t="s">
        <v>937</v>
      </c>
      <c r="F1434" t="s">
        <v>932</v>
      </c>
      <c r="G1434" t="s">
        <v>937</v>
      </c>
      <c r="H1434" t="s">
        <v>988</v>
      </c>
      <c r="I1434" t="s">
        <v>979</v>
      </c>
    </row>
    <row r="1435" spans="1:9">
      <c r="A1435" t="s">
        <v>3764</v>
      </c>
      <c r="B1435" s="56">
        <v>43924</v>
      </c>
      <c r="C1435" t="s">
        <v>931</v>
      </c>
      <c r="D1435" t="s">
        <v>932</v>
      </c>
      <c r="E1435" t="s">
        <v>937</v>
      </c>
      <c r="F1435" t="s">
        <v>1141</v>
      </c>
      <c r="G1435" t="s">
        <v>979</v>
      </c>
      <c r="H1435" t="s">
        <v>934</v>
      </c>
      <c r="I1435" t="s">
        <v>3765</v>
      </c>
    </row>
    <row r="1436" spans="1:9">
      <c r="A1436" t="s">
        <v>3766</v>
      </c>
      <c r="B1436" s="56">
        <v>42083</v>
      </c>
      <c r="C1436" t="s">
        <v>931</v>
      </c>
      <c r="D1436" t="s">
        <v>932</v>
      </c>
      <c r="E1436" t="s">
        <v>937</v>
      </c>
      <c r="F1436" t="s">
        <v>932</v>
      </c>
      <c r="G1436" t="s">
        <v>937</v>
      </c>
      <c r="H1436" t="s">
        <v>934</v>
      </c>
      <c r="I1436" t="s">
        <v>1918</v>
      </c>
    </row>
    <row r="1437" spans="1:9">
      <c r="A1437" t="s">
        <v>3767</v>
      </c>
      <c r="B1437" s="56">
        <v>43924</v>
      </c>
      <c r="C1437" t="s">
        <v>931</v>
      </c>
      <c r="D1437" t="s">
        <v>932</v>
      </c>
      <c r="E1437" t="s">
        <v>1132</v>
      </c>
      <c r="F1437"/>
      <c r="G1437"/>
      <c r="H1437"/>
      <c r="I1437"/>
    </row>
    <row r="1438" spans="1:9">
      <c r="A1438" t="s">
        <v>3768</v>
      </c>
      <c r="B1438" s="56">
        <v>43020</v>
      </c>
      <c r="C1438" t="s">
        <v>931</v>
      </c>
      <c r="D1438" t="s">
        <v>932</v>
      </c>
      <c r="E1438" t="s">
        <v>937</v>
      </c>
      <c r="F1438" t="s">
        <v>932</v>
      </c>
      <c r="G1438" t="s">
        <v>937</v>
      </c>
      <c r="H1438" t="s">
        <v>934</v>
      </c>
      <c r="I1438" t="s">
        <v>3769</v>
      </c>
    </row>
    <row r="1439" spans="1:9">
      <c r="A1439" t="s">
        <v>3770</v>
      </c>
      <c r="B1439" s="56">
        <v>43392</v>
      </c>
      <c r="C1439" t="s">
        <v>931</v>
      </c>
      <c r="D1439" t="s">
        <v>932</v>
      </c>
      <c r="E1439" t="s">
        <v>937</v>
      </c>
      <c r="F1439" t="s">
        <v>932</v>
      </c>
      <c r="G1439" t="s">
        <v>937</v>
      </c>
      <c r="H1439" t="s">
        <v>3584</v>
      </c>
      <c r="I1439" t="s">
        <v>1105</v>
      </c>
    </row>
    <row r="1440" spans="1:9">
      <c r="A1440" t="s">
        <v>3771</v>
      </c>
      <c r="B1440" s="56">
        <v>43560</v>
      </c>
      <c r="C1440" t="s">
        <v>931</v>
      </c>
      <c r="D1440" t="s">
        <v>932</v>
      </c>
      <c r="E1440" t="s">
        <v>937</v>
      </c>
      <c r="F1440" t="s">
        <v>932</v>
      </c>
      <c r="G1440" t="s">
        <v>937</v>
      </c>
      <c r="H1440" t="s">
        <v>3158</v>
      </c>
      <c r="I1440" t="s">
        <v>956</v>
      </c>
    </row>
    <row r="1441" spans="1:9">
      <c r="A1441" t="s">
        <v>3772</v>
      </c>
      <c r="B1441" s="56">
        <v>42090</v>
      </c>
      <c r="C1441" t="s">
        <v>949</v>
      </c>
      <c r="D1441" t="s">
        <v>932</v>
      </c>
      <c r="E1441" t="s">
        <v>937</v>
      </c>
      <c r="F1441" t="s">
        <v>932</v>
      </c>
      <c r="G1441" t="s">
        <v>937</v>
      </c>
      <c r="H1441" t="s">
        <v>1016</v>
      </c>
      <c r="I1441" t="s">
        <v>1227</v>
      </c>
    </row>
    <row r="1442" spans="1:9">
      <c r="A1442" t="s">
        <v>3773</v>
      </c>
      <c r="B1442" s="56">
        <v>42643</v>
      </c>
      <c r="C1442" t="s">
        <v>931</v>
      </c>
      <c r="D1442" t="s">
        <v>932</v>
      </c>
      <c r="E1442" t="s">
        <v>937</v>
      </c>
      <c r="F1442"/>
      <c r="G1442"/>
      <c r="H1442"/>
      <c r="I1442"/>
    </row>
    <row r="1443" spans="1:9">
      <c r="A1443" t="s">
        <v>3774</v>
      </c>
      <c r="B1443" s="56">
        <v>42461</v>
      </c>
      <c r="C1443" t="s">
        <v>931</v>
      </c>
      <c r="D1443" t="s">
        <v>932</v>
      </c>
      <c r="E1443" t="s">
        <v>937</v>
      </c>
      <c r="F1443"/>
      <c r="G1443"/>
      <c r="H1443" t="s">
        <v>1090</v>
      </c>
      <c r="I1443" t="s">
        <v>1100</v>
      </c>
    </row>
    <row r="1444" spans="1:9">
      <c r="A1444" t="s">
        <v>3775</v>
      </c>
      <c r="B1444" s="56">
        <v>43749</v>
      </c>
      <c r="C1444" t="s">
        <v>931</v>
      </c>
      <c r="D1444" t="s">
        <v>932</v>
      </c>
      <c r="E1444" t="s">
        <v>937</v>
      </c>
      <c r="F1444" t="s">
        <v>932</v>
      </c>
      <c r="G1444" t="s">
        <v>937</v>
      </c>
      <c r="H1444" t="s">
        <v>934</v>
      </c>
      <c r="I1444" t="s">
        <v>1105</v>
      </c>
    </row>
    <row r="1445" spans="1:9">
      <c r="A1445" t="s">
        <v>3776</v>
      </c>
      <c r="B1445" s="56">
        <v>42278</v>
      </c>
      <c r="C1445" t="s">
        <v>931</v>
      </c>
      <c r="D1445" t="s">
        <v>932</v>
      </c>
      <c r="E1445" t="s">
        <v>937</v>
      </c>
      <c r="F1445"/>
      <c r="G1445"/>
      <c r="H1445" t="s">
        <v>934</v>
      </c>
      <c r="I1445" t="s">
        <v>1193</v>
      </c>
    </row>
    <row r="1446" spans="1:9">
      <c r="A1446" t="s">
        <v>3777</v>
      </c>
      <c r="B1446" s="56">
        <v>42083</v>
      </c>
      <c r="C1446" t="s">
        <v>931</v>
      </c>
      <c r="D1446" t="s">
        <v>932</v>
      </c>
      <c r="E1446" t="s">
        <v>937</v>
      </c>
      <c r="F1446" t="s">
        <v>932</v>
      </c>
      <c r="G1446" t="s">
        <v>937</v>
      </c>
      <c r="H1446" t="s">
        <v>1386</v>
      </c>
      <c r="I1446" t="s">
        <v>3778</v>
      </c>
    </row>
    <row r="1447" spans="1:9">
      <c r="A1447" t="s">
        <v>3779</v>
      </c>
      <c r="B1447" s="56">
        <v>42083</v>
      </c>
      <c r="C1447" t="s">
        <v>931</v>
      </c>
      <c r="D1447" t="s">
        <v>1019</v>
      </c>
      <c r="E1447" t="s">
        <v>1695</v>
      </c>
      <c r="F1447" t="s">
        <v>1019</v>
      </c>
      <c r="G1447" t="s">
        <v>3780</v>
      </c>
      <c r="H1447" t="s">
        <v>3781</v>
      </c>
      <c r="I1447" t="s">
        <v>3782</v>
      </c>
    </row>
    <row r="1448" spans="1:9">
      <c r="A1448" t="s">
        <v>3783</v>
      </c>
      <c r="B1448" s="56">
        <v>42817</v>
      </c>
      <c r="C1448" t="s">
        <v>931</v>
      </c>
      <c r="D1448" t="s">
        <v>932</v>
      </c>
      <c r="E1448" t="s">
        <v>937</v>
      </c>
      <c r="F1448" t="s">
        <v>932</v>
      </c>
      <c r="G1448" t="s">
        <v>1132</v>
      </c>
      <c r="H1448" t="s">
        <v>3784</v>
      </c>
      <c r="I1448" t="s">
        <v>3785</v>
      </c>
    </row>
    <row r="1449" spans="1:9">
      <c r="A1449" t="s">
        <v>3786</v>
      </c>
      <c r="B1449" s="56">
        <v>43924</v>
      </c>
      <c r="C1449" t="s">
        <v>931</v>
      </c>
      <c r="D1449" t="s">
        <v>932</v>
      </c>
      <c r="E1449" t="s">
        <v>937</v>
      </c>
      <c r="F1449" t="s">
        <v>932</v>
      </c>
      <c r="G1449" t="s">
        <v>937</v>
      </c>
      <c r="H1449" t="s">
        <v>3274</v>
      </c>
      <c r="I1449" t="s">
        <v>994</v>
      </c>
    </row>
    <row r="1450" spans="1:9">
      <c r="A1450" t="s">
        <v>3787</v>
      </c>
      <c r="B1450" s="56">
        <v>42643</v>
      </c>
      <c r="C1450" t="s">
        <v>949</v>
      </c>
      <c r="D1450"/>
      <c r="E1450"/>
      <c r="F1450" t="s">
        <v>932</v>
      </c>
      <c r="G1450" t="s">
        <v>3634</v>
      </c>
      <c r="H1450" t="s">
        <v>3788</v>
      </c>
      <c r="I1450" t="s">
        <v>3789</v>
      </c>
    </row>
    <row r="1451" spans="1:9">
      <c r="A1451" t="s">
        <v>3790</v>
      </c>
      <c r="B1451" s="56">
        <v>43182</v>
      </c>
      <c r="C1451" t="s">
        <v>931</v>
      </c>
      <c r="D1451" t="s">
        <v>932</v>
      </c>
      <c r="E1451" t="s">
        <v>937</v>
      </c>
      <c r="F1451" t="s">
        <v>1135</v>
      </c>
      <c r="G1451" t="s">
        <v>1133</v>
      </c>
      <c r="H1451" t="s">
        <v>934</v>
      </c>
      <c r="I1451" t="s">
        <v>991</v>
      </c>
    </row>
    <row r="1452" spans="1:9">
      <c r="A1452" t="s">
        <v>3791</v>
      </c>
      <c r="B1452" s="56">
        <v>42817</v>
      </c>
      <c r="C1452" t="s">
        <v>931</v>
      </c>
      <c r="D1452" t="s">
        <v>932</v>
      </c>
      <c r="E1452" t="s">
        <v>937</v>
      </c>
      <c r="F1452"/>
      <c r="G1452"/>
      <c r="H1452" t="s">
        <v>3792</v>
      </c>
      <c r="I1452" t="s">
        <v>1691</v>
      </c>
    </row>
    <row r="1453" spans="1:9">
      <c r="A1453" t="s">
        <v>3793</v>
      </c>
      <c r="B1453" s="56">
        <v>44112</v>
      </c>
      <c r="C1453" t="s">
        <v>931</v>
      </c>
      <c r="D1453" t="s">
        <v>932</v>
      </c>
      <c r="E1453" t="s">
        <v>937</v>
      </c>
      <c r="F1453" t="s">
        <v>932</v>
      </c>
      <c r="G1453" t="s">
        <v>937</v>
      </c>
      <c r="H1453" t="s">
        <v>3794</v>
      </c>
      <c r="I1453" t="s">
        <v>3795</v>
      </c>
    </row>
    <row r="1454" spans="1:9">
      <c r="A1454" t="s">
        <v>3796</v>
      </c>
      <c r="B1454" s="56">
        <v>43182</v>
      </c>
      <c r="C1454" t="s">
        <v>931</v>
      </c>
      <c r="D1454" t="s">
        <v>932</v>
      </c>
      <c r="E1454" t="s">
        <v>937</v>
      </c>
      <c r="F1454"/>
      <c r="G1454"/>
      <c r="H1454" t="s">
        <v>1090</v>
      </c>
      <c r="I1454" t="s">
        <v>1100</v>
      </c>
    </row>
    <row r="1455" spans="1:9">
      <c r="A1455" t="s">
        <v>3797</v>
      </c>
      <c r="B1455" s="56">
        <v>42817</v>
      </c>
      <c r="C1455" t="s">
        <v>931</v>
      </c>
      <c r="D1455" t="s">
        <v>932</v>
      </c>
      <c r="E1455" t="s">
        <v>1461</v>
      </c>
      <c r="F1455" t="s">
        <v>932</v>
      </c>
      <c r="G1455" t="s">
        <v>1461</v>
      </c>
      <c r="H1455" t="s">
        <v>2624</v>
      </c>
      <c r="I1455" t="s">
        <v>1105</v>
      </c>
    </row>
    <row r="1456" spans="1:9">
      <c r="A1456" t="s">
        <v>3798</v>
      </c>
      <c r="B1456" s="56">
        <v>43392</v>
      </c>
      <c r="C1456" t="s">
        <v>931</v>
      </c>
      <c r="D1456" t="s">
        <v>932</v>
      </c>
      <c r="E1456" t="s">
        <v>937</v>
      </c>
      <c r="F1456"/>
      <c r="G1456"/>
      <c r="H1456"/>
      <c r="I1456"/>
    </row>
    <row r="1457" spans="1:9">
      <c r="A1457" t="s">
        <v>3799</v>
      </c>
      <c r="B1457" s="56">
        <v>43020</v>
      </c>
      <c r="C1457" t="s">
        <v>931</v>
      </c>
      <c r="D1457" t="s">
        <v>932</v>
      </c>
      <c r="E1457" t="s">
        <v>937</v>
      </c>
      <c r="F1457" t="s">
        <v>932</v>
      </c>
      <c r="G1457" t="s">
        <v>937</v>
      </c>
      <c r="H1457" t="s">
        <v>3427</v>
      </c>
      <c r="I1457" t="s">
        <v>3235</v>
      </c>
    </row>
    <row r="1458" spans="1:9">
      <c r="A1458" t="s">
        <v>3800</v>
      </c>
      <c r="B1458" s="56">
        <v>42447</v>
      </c>
      <c r="C1458" t="s">
        <v>949</v>
      </c>
      <c r="D1458" t="s">
        <v>932</v>
      </c>
      <c r="E1458" t="s">
        <v>937</v>
      </c>
      <c r="F1458" t="s">
        <v>932</v>
      </c>
      <c r="G1458" t="s">
        <v>937</v>
      </c>
      <c r="H1458" t="s">
        <v>3801</v>
      </c>
      <c r="I1458" t="s">
        <v>3802</v>
      </c>
    </row>
    <row r="1459" spans="1:9">
      <c r="A1459" t="s">
        <v>3803</v>
      </c>
      <c r="B1459" s="56">
        <v>43560</v>
      </c>
      <c r="C1459" t="s">
        <v>931</v>
      </c>
      <c r="D1459" t="s">
        <v>932</v>
      </c>
      <c r="E1459" t="s">
        <v>937</v>
      </c>
      <c r="F1459" t="s">
        <v>932</v>
      </c>
      <c r="G1459" t="s">
        <v>937</v>
      </c>
      <c r="H1459" t="s">
        <v>1059</v>
      </c>
      <c r="I1459" t="s">
        <v>3804</v>
      </c>
    </row>
    <row r="1460" spans="1:9">
      <c r="A1460" t="s">
        <v>3805</v>
      </c>
      <c r="B1460" s="56">
        <v>42657</v>
      </c>
      <c r="C1460" t="s">
        <v>931</v>
      </c>
      <c r="D1460" t="s">
        <v>932</v>
      </c>
      <c r="E1460" t="s">
        <v>937</v>
      </c>
      <c r="F1460" t="s">
        <v>932</v>
      </c>
      <c r="G1460" t="s">
        <v>937</v>
      </c>
      <c r="H1460" t="s">
        <v>934</v>
      </c>
      <c r="I1460" t="s">
        <v>991</v>
      </c>
    </row>
    <row r="1461" spans="1:9">
      <c r="A1461" t="s">
        <v>3806</v>
      </c>
      <c r="B1461" s="56">
        <v>42083</v>
      </c>
      <c r="C1461" t="s">
        <v>931</v>
      </c>
      <c r="D1461" t="s">
        <v>932</v>
      </c>
      <c r="E1461" t="s">
        <v>1354</v>
      </c>
      <c r="F1461" t="s">
        <v>932</v>
      </c>
      <c r="G1461" t="s">
        <v>937</v>
      </c>
      <c r="H1461" t="s">
        <v>3019</v>
      </c>
      <c r="I1461" t="s">
        <v>963</v>
      </c>
    </row>
    <row r="1462" spans="1:9">
      <c r="A1462" t="s">
        <v>3807</v>
      </c>
      <c r="B1462" s="56">
        <v>44165</v>
      </c>
      <c r="C1462" t="s">
        <v>931</v>
      </c>
      <c r="D1462" t="s">
        <v>932</v>
      </c>
      <c r="E1462" t="s">
        <v>937</v>
      </c>
      <c r="F1462" t="s">
        <v>1141</v>
      </c>
      <c r="G1462" t="s">
        <v>979</v>
      </c>
      <c r="H1462" t="s">
        <v>1090</v>
      </c>
      <c r="I1462" t="s">
        <v>1100</v>
      </c>
    </row>
    <row r="1463" spans="1:9">
      <c r="A1463" t="s">
        <v>3808</v>
      </c>
      <c r="B1463" s="56">
        <v>42247</v>
      </c>
      <c r="C1463" t="s">
        <v>931</v>
      </c>
      <c r="D1463" t="s">
        <v>932</v>
      </c>
      <c r="E1463" t="s">
        <v>937</v>
      </c>
      <c r="F1463"/>
      <c r="G1463"/>
      <c r="H1463" t="s">
        <v>934</v>
      </c>
      <c r="I1463" t="s">
        <v>3809</v>
      </c>
    </row>
    <row r="1464" spans="1:9">
      <c r="A1464" t="s">
        <v>3810</v>
      </c>
      <c r="B1464" s="56">
        <v>42278</v>
      </c>
      <c r="C1464" t="s">
        <v>931</v>
      </c>
      <c r="D1464" t="s">
        <v>932</v>
      </c>
      <c r="E1464" t="s">
        <v>937</v>
      </c>
      <c r="F1464" t="s">
        <v>932</v>
      </c>
      <c r="G1464" t="s">
        <v>937</v>
      </c>
      <c r="H1464" t="s">
        <v>3811</v>
      </c>
      <c r="I1464" t="s">
        <v>3812</v>
      </c>
    </row>
    <row r="1465" spans="1:9">
      <c r="A1465" t="s">
        <v>3813</v>
      </c>
      <c r="B1465" s="56">
        <v>43182</v>
      </c>
      <c r="C1465" t="s">
        <v>931</v>
      </c>
      <c r="D1465" t="s">
        <v>932</v>
      </c>
      <c r="E1465" t="s">
        <v>937</v>
      </c>
      <c r="F1465" t="s">
        <v>932</v>
      </c>
      <c r="G1465" t="s">
        <v>937</v>
      </c>
      <c r="H1465" t="s">
        <v>3814</v>
      </c>
      <c r="I1465" t="s">
        <v>3815</v>
      </c>
    </row>
    <row r="1466" spans="1:9">
      <c r="A1466" t="s">
        <v>3816</v>
      </c>
      <c r="B1466" s="56">
        <v>44286</v>
      </c>
      <c r="C1466" t="s">
        <v>931</v>
      </c>
      <c r="D1466" t="s">
        <v>932</v>
      </c>
      <c r="E1466" t="s">
        <v>937</v>
      </c>
      <c r="F1466"/>
      <c r="G1466"/>
      <c r="H1466"/>
      <c r="I1466"/>
    </row>
    <row r="1467" spans="1:9">
      <c r="A1467" t="s">
        <v>3817</v>
      </c>
      <c r="B1467" s="56">
        <v>43924</v>
      </c>
      <c r="C1467" t="s">
        <v>931</v>
      </c>
      <c r="D1467" t="s">
        <v>932</v>
      </c>
      <c r="E1467" t="s">
        <v>937</v>
      </c>
      <c r="F1467" t="s">
        <v>944</v>
      </c>
      <c r="G1467" t="s">
        <v>1046</v>
      </c>
      <c r="H1467" t="s">
        <v>3818</v>
      </c>
      <c r="I1467" t="s">
        <v>3819</v>
      </c>
    </row>
    <row r="1468" spans="1:9">
      <c r="A1468" t="s">
        <v>3820</v>
      </c>
      <c r="B1468" s="56">
        <v>42817</v>
      </c>
      <c r="C1468" t="s">
        <v>931</v>
      </c>
      <c r="D1468" t="s">
        <v>932</v>
      </c>
      <c r="E1468" t="s">
        <v>937</v>
      </c>
      <c r="F1468"/>
      <c r="G1468"/>
      <c r="H1468" t="s">
        <v>1090</v>
      </c>
      <c r="I1468" t="s">
        <v>1100</v>
      </c>
    </row>
    <row r="1469" spans="1:9">
      <c r="A1469" t="s">
        <v>3821</v>
      </c>
      <c r="B1469" s="56">
        <v>42643</v>
      </c>
      <c r="C1469" t="s">
        <v>949</v>
      </c>
      <c r="D1469" t="s">
        <v>932</v>
      </c>
      <c r="E1469" t="s">
        <v>937</v>
      </c>
      <c r="F1469" t="s">
        <v>932</v>
      </c>
      <c r="G1469" t="s">
        <v>937</v>
      </c>
      <c r="H1469" t="s">
        <v>2019</v>
      </c>
      <c r="I1469" t="s">
        <v>3822</v>
      </c>
    </row>
    <row r="1470" spans="1:9">
      <c r="A1470" t="s">
        <v>3823</v>
      </c>
      <c r="B1470" s="56">
        <v>43020</v>
      </c>
      <c r="C1470" t="s">
        <v>931</v>
      </c>
      <c r="D1470" t="s">
        <v>932</v>
      </c>
      <c r="E1470" t="s">
        <v>937</v>
      </c>
      <c r="F1470"/>
      <c r="G1470"/>
      <c r="H1470" t="s">
        <v>3824</v>
      </c>
      <c r="I1470" t="s">
        <v>963</v>
      </c>
    </row>
    <row r="1471" spans="1:9">
      <c r="A1471" t="s">
        <v>3825</v>
      </c>
      <c r="B1471" s="56">
        <v>43182</v>
      </c>
      <c r="C1471" t="s">
        <v>931</v>
      </c>
      <c r="D1471" t="s">
        <v>932</v>
      </c>
      <c r="E1471" t="s">
        <v>937</v>
      </c>
      <c r="F1471" t="s">
        <v>932</v>
      </c>
      <c r="G1471" t="s">
        <v>937</v>
      </c>
      <c r="H1471" t="s">
        <v>934</v>
      </c>
      <c r="I1471" t="s">
        <v>3826</v>
      </c>
    </row>
    <row r="1472" spans="1:9">
      <c r="A1472" t="s">
        <v>3827</v>
      </c>
      <c r="B1472" s="56">
        <v>44469</v>
      </c>
      <c r="C1472" t="s">
        <v>931</v>
      </c>
      <c r="D1472" t="s">
        <v>932</v>
      </c>
      <c r="E1472" t="s">
        <v>937</v>
      </c>
      <c r="F1472" t="s">
        <v>932</v>
      </c>
      <c r="G1472" t="s">
        <v>937</v>
      </c>
      <c r="H1472" t="s">
        <v>3828</v>
      </c>
      <c r="I1472" t="s">
        <v>1044</v>
      </c>
    </row>
    <row r="1473" spans="1:9">
      <c r="A1473" t="s">
        <v>3829</v>
      </c>
      <c r="B1473" s="56">
        <v>43027</v>
      </c>
      <c r="C1473" t="s">
        <v>949</v>
      </c>
      <c r="D1473" t="s">
        <v>932</v>
      </c>
      <c r="E1473" t="s">
        <v>937</v>
      </c>
      <c r="F1473"/>
      <c r="G1473"/>
      <c r="H1473"/>
      <c r="I1473"/>
    </row>
    <row r="1474" spans="1:9">
      <c r="A1474" t="s">
        <v>3830</v>
      </c>
      <c r="B1474" s="56">
        <v>43924</v>
      </c>
      <c r="C1474" t="s">
        <v>931</v>
      </c>
      <c r="D1474" t="s">
        <v>932</v>
      </c>
      <c r="E1474" t="s">
        <v>937</v>
      </c>
      <c r="F1474" t="s">
        <v>932</v>
      </c>
      <c r="G1474" t="s">
        <v>937</v>
      </c>
      <c r="H1474" t="s">
        <v>3831</v>
      </c>
      <c r="I1474" t="s">
        <v>3832</v>
      </c>
    </row>
    <row r="1475" spans="1:9">
      <c r="A1475" t="s">
        <v>3833</v>
      </c>
      <c r="B1475" s="56">
        <v>42657</v>
      </c>
      <c r="C1475" t="s">
        <v>931</v>
      </c>
      <c r="D1475" t="s">
        <v>932</v>
      </c>
      <c r="E1475" t="s">
        <v>1461</v>
      </c>
      <c r="F1475" t="s">
        <v>932</v>
      </c>
      <c r="G1475" t="s">
        <v>937</v>
      </c>
      <c r="H1475" t="s">
        <v>3834</v>
      </c>
      <c r="I1475" t="s">
        <v>3835</v>
      </c>
    </row>
    <row r="1476" spans="1:9">
      <c r="A1476" t="s">
        <v>3836</v>
      </c>
      <c r="B1476" s="56">
        <v>42247</v>
      </c>
      <c r="C1476" t="s">
        <v>931</v>
      </c>
      <c r="D1476" t="s">
        <v>932</v>
      </c>
      <c r="E1476" t="s">
        <v>937</v>
      </c>
      <c r="F1476"/>
      <c r="G1476"/>
      <c r="H1476" t="s">
        <v>1090</v>
      </c>
      <c r="I1476" t="s">
        <v>1091</v>
      </c>
    </row>
    <row r="1477" spans="1:9">
      <c r="A1477" t="s">
        <v>3837</v>
      </c>
      <c r="B1477" s="56">
        <v>42083</v>
      </c>
      <c r="C1477" t="s">
        <v>931</v>
      </c>
      <c r="D1477" t="s">
        <v>932</v>
      </c>
      <c r="E1477" t="s">
        <v>937</v>
      </c>
      <c r="F1477" t="s">
        <v>932</v>
      </c>
      <c r="G1477" t="s">
        <v>937</v>
      </c>
      <c r="H1477" t="s">
        <v>3838</v>
      </c>
      <c r="I1477" t="s">
        <v>3839</v>
      </c>
    </row>
    <row r="1478" spans="1:9">
      <c r="A1478" t="s">
        <v>3840</v>
      </c>
      <c r="B1478" s="56">
        <v>42083</v>
      </c>
      <c r="C1478" t="s">
        <v>931</v>
      </c>
      <c r="D1478" t="s">
        <v>932</v>
      </c>
      <c r="E1478" t="s">
        <v>2052</v>
      </c>
      <c r="F1478" t="s">
        <v>932</v>
      </c>
      <c r="G1478" t="s">
        <v>2052</v>
      </c>
      <c r="H1478" t="s">
        <v>934</v>
      </c>
      <c r="I1478" t="s">
        <v>991</v>
      </c>
    </row>
    <row r="1479" spans="1:9">
      <c r="A1479" t="s">
        <v>3841</v>
      </c>
      <c r="B1479" s="56">
        <v>43560</v>
      </c>
      <c r="C1479" t="s">
        <v>931</v>
      </c>
      <c r="D1479" t="s">
        <v>932</v>
      </c>
      <c r="E1479" t="s">
        <v>937</v>
      </c>
      <c r="F1479" t="s">
        <v>932</v>
      </c>
      <c r="G1479" t="s">
        <v>937</v>
      </c>
      <c r="H1479" t="s">
        <v>2841</v>
      </c>
      <c r="I1479" t="s">
        <v>3842</v>
      </c>
    </row>
    <row r="1480" spans="1:9">
      <c r="A1480" t="s">
        <v>3843</v>
      </c>
      <c r="B1480" s="56">
        <v>43182</v>
      </c>
      <c r="C1480" t="s">
        <v>931</v>
      </c>
      <c r="D1480" t="s">
        <v>932</v>
      </c>
      <c r="E1480" t="s">
        <v>937</v>
      </c>
      <c r="F1480"/>
      <c r="G1480"/>
      <c r="H1480"/>
      <c r="I1480"/>
    </row>
    <row r="1481" spans="1:9">
      <c r="A1481" t="s">
        <v>3844</v>
      </c>
      <c r="B1481" s="56">
        <v>43738</v>
      </c>
      <c r="C1481" t="s">
        <v>931</v>
      </c>
      <c r="D1481" t="s">
        <v>932</v>
      </c>
      <c r="E1481" t="s">
        <v>937</v>
      </c>
      <c r="F1481"/>
      <c r="G1481"/>
      <c r="H1481"/>
      <c r="I1481"/>
    </row>
    <row r="1482" spans="1:9">
      <c r="A1482" t="s">
        <v>3845</v>
      </c>
      <c r="B1482" s="56">
        <v>42278</v>
      </c>
      <c r="C1482" t="s">
        <v>931</v>
      </c>
      <c r="D1482" t="s">
        <v>1139</v>
      </c>
      <c r="E1482" t="s">
        <v>1140</v>
      </c>
      <c r="F1482"/>
      <c r="G1482"/>
      <c r="H1482" t="s">
        <v>1090</v>
      </c>
      <c r="I1482" t="s">
        <v>1091</v>
      </c>
    </row>
    <row r="1483" spans="1:9">
      <c r="A1483" t="s">
        <v>3846</v>
      </c>
      <c r="B1483" s="56">
        <v>43392</v>
      </c>
      <c r="C1483" t="s">
        <v>931</v>
      </c>
      <c r="D1483" t="s">
        <v>932</v>
      </c>
      <c r="E1483" t="s">
        <v>937</v>
      </c>
      <c r="F1483" t="s">
        <v>932</v>
      </c>
      <c r="G1483" t="s">
        <v>937</v>
      </c>
      <c r="H1483" t="s">
        <v>3847</v>
      </c>
      <c r="I1483" t="s">
        <v>3848</v>
      </c>
    </row>
    <row r="1484" spans="1:9">
      <c r="A1484" t="s">
        <v>3849</v>
      </c>
      <c r="B1484" s="56">
        <v>44112</v>
      </c>
      <c r="C1484" t="s">
        <v>931</v>
      </c>
      <c r="D1484" t="s">
        <v>932</v>
      </c>
      <c r="E1484" t="s">
        <v>937</v>
      </c>
      <c r="F1484" t="s">
        <v>932</v>
      </c>
      <c r="G1484" t="s">
        <v>937</v>
      </c>
      <c r="H1484" t="s">
        <v>3850</v>
      </c>
      <c r="I1484" t="s">
        <v>3851</v>
      </c>
    </row>
    <row r="1485" spans="1:9">
      <c r="A1485" t="s">
        <v>3852</v>
      </c>
      <c r="B1485" s="56">
        <v>43560</v>
      </c>
      <c r="C1485" t="s">
        <v>931</v>
      </c>
      <c r="D1485" t="s">
        <v>932</v>
      </c>
      <c r="E1485" t="s">
        <v>937</v>
      </c>
      <c r="F1485" t="s">
        <v>932</v>
      </c>
      <c r="G1485" t="s">
        <v>937</v>
      </c>
      <c r="H1485" t="s">
        <v>3427</v>
      </c>
      <c r="I1485" t="s">
        <v>3235</v>
      </c>
    </row>
    <row r="1486" spans="1:9">
      <c r="A1486" t="s">
        <v>3853</v>
      </c>
      <c r="B1486" s="56">
        <v>42817</v>
      </c>
      <c r="C1486" t="s">
        <v>931</v>
      </c>
      <c r="D1486" t="s">
        <v>932</v>
      </c>
      <c r="E1486" t="s">
        <v>937</v>
      </c>
      <c r="F1486"/>
      <c r="G1486"/>
      <c r="H1486" t="s">
        <v>3288</v>
      </c>
      <c r="I1486" t="s">
        <v>3854</v>
      </c>
    </row>
    <row r="1487" spans="1:9">
      <c r="A1487" t="s">
        <v>3855</v>
      </c>
      <c r="B1487" s="56">
        <v>43749</v>
      </c>
      <c r="C1487" t="s">
        <v>931</v>
      </c>
      <c r="D1487" t="s">
        <v>944</v>
      </c>
      <c r="E1487" t="s">
        <v>1046</v>
      </c>
      <c r="F1487"/>
      <c r="G1487"/>
      <c r="H1487" t="s">
        <v>1090</v>
      </c>
      <c r="I1487" t="s">
        <v>1091</v>
      </c>
    </row>
    <row r="1488" spans="1:9">
      <c r="A1488" t="s">
        <v>3856</v>
      </c>
      <c r="B1488" s="56">
        <v>43182</v>
      </c>
      <c r="C1488" t="s">
        <v>931</v>
      </c>
      <c r="D1488" t="s">
        <v>932</v>
      </c>
      <c r="E1488" t="s">
        <v>937</v>
      </c>
      <c r="F1488" t="s">
        <v>932</v>
      </c>
      <c r="G1488" t="s">
        <v>933</v>
      </c>
      <c r="H1488" t="s">
        <v>3857</v>
      </c>
      <c r="I1488" t="s">
        <v>3858</v>
      </c>
    </row>
    <row r="1489" spans="1:9">
      <c r="A1489" t="s">
        <v>3859</v>
      </c>
      <c r="B1489" s="56">
        <v>42853</v>
      </c>
      <c r="C1489" t="s">
        <v>931</v>
      </c>
      <c r="D1489" t="s">
        <v>932</v>
      </c>
      <c r="E1489" t="s">
        <v>1461</v>
      </c>
      <c r="F1489" t="s">
        <v>932</v>
      </c>
      <c r="G1489" t="s">
        <v>1461</v>
      </c>
      <c r="H1489" t="s">
        <v>2100</v>
      </c>
      <c r="I1489" t="s">
        <v>1606</v>
      </c>
    </row>
    <row r="1490" spans="1:9">
      <c r="A1490" t="s">
        <v>3860</v>
      </c>
      <c r="B1490" s="56">
        <v>42461</v>
      </c>
      <c r="C1490" t="s">
        <v>931</v>
      </c>
      <c r="D1490" t="s">
        <v>1019</v>
      </c>
      <c r="E1490" t="s">
        <v>2465</v>
      </c>
      <c r="F1490" t="s">
        <v>1019</v>
      </c>
      <c r="G1490" t="s">
        <v>2465</v>
      </c>
      <c r="H1490" t="s">
        <v>3861</v>
      </c>
      <c r="I1490" t="s">
        <v>3862</v>
      </c>
    </row>
    <row r="1491" spans="1:9">
      <c r="A1491" t="s">
        <v>3863</v>
      </c>
      <c r="B1491" s="56">
        <v>42657</v>
      </c>
      <c r="C1491" t="s">
        <v>931</v>
      </c>
      <c r="D1491"/>
      <c r="E1491"/>
      <c r="F1491" t="s">
        <v>932</v>
      </c>
      <c r="G1491" t="s">
        <v>937</v>
      </c>
      <c r="H1491" t="s">
        <v>2132</v>
      </c>
      <c r="I1491" t="s">
        <v>979</v>
      </c>
    </row>
    <row r="1492" spans="1:9">
      <c r="A1492" t="s">
        <v>3864</v>
      </c>
      <c r="B1492" s="56">
        <v>42657</v>
      </c>
      <c r="C1492" t="s">
        <v>931</v>
      </c>
      <c r="D1492" t="s">
        <v>932</v>
      </c>
      <c r="E1492" t="s">
        <v>937</v>
      </c>
      <c r="F1492"/>
      <c r="G1492"/>
      <c r="H1492" t="s">
        <v>1090</v>
      </c>
      <c r="I1492" t="s">
        <v>1100</v>
      </c>
    </row>
    <row r="1493" spans="1:9">
      <c r="A1493" t="s">
        <v>3865</v>
      </c>
      <c r="B1493" s="56">
        <v>42580</v>
      </c>
      <c r="C1493" t="s">
        <v>949</v>
      </c>
      <c r="D1493" t="s">
        <v>932</v>
      </c>
      <c r="E1493" t="s">
        <v>937</v>
      </c>
      <c r="F1493"/>
      <c r="G1493"/>
      <c r="H1493" t="s">
        <v>934</v>
      </c>
      <c r="I1493" t="s">
        <v>991</v>
      </c>
    </row>
    <row r="1494" spans="1:9">
      <c r="A1494" t="s">
        <v>3866</v>
      </c>
      <c r="B1494" s="56">
        <v>42090</v>
      </c>
      <c r="C1494" t="s">
        <v>949</v>
      </c>
      <c r="D1494" t="s">
        <v>932</v>
      </c>
      <c r="E1494" t="s">
        <v>937</v>
      </c>
      <c r="F1494" t="s">
        <v>932</v>
      </c>
      <c r="G1494" t="s">
        <v>937</v>
      </c>
      <c r="H1494" t="s">
        <v>962</v>
      </c>
      <c r="I1494" t="s">
        <v>3867</v>
      </c>
    </row>
    <row r="1495" spans="1:9">
      <c r="A1495" t="s">
        <v>3868</v>
      </c>
      <c r="B1495" s="56">
        <v>42278</v>
      </c>
      <c r="C1495" t="s">
        <v>931</v>
      </c>
      <c r="D1495" t="s">
        <v>932</v>
      </c>
      <c r="E1495" t="s">
        <v>937</v>
      </c>
      <c r="F1495" t="s">
        <v>932</v>
      </c>
      <c r="G1495" t="s">
        <v>937</v>
      </c>
      <c r="H1495" t="s">
        <v>3869</v>
      </c>
      <c r="I1495" t="s">
        <v>994</v>
      </c>
    </row>
    <row r="1496" spans="1:9">
      <c r="A1496" t="s">
        <v>3870</v>
      </c>
      <c r="B1496" s="56">
        <v>43560</v>
      </c>
      <c r="C1496" t="s">
        <v>931</v>
      </c>
      <c r="D1496" t="s">
        <v>932</v>
      </c>
      <c r="E1496" t="s">
        <v>979</v>
      </c>
      <c r="F1496"/>
      <c r="G1496"/>
      <c r="H1496" t="s">
        <v>1090</v>
      </c>
      <c r="I1496" t="s">
        <v>1091</v>
      </c>
    </row>
    <row r="1497" spans="1:9">
      <c r="A1497" t="s">
        <v>3871</v>
      </c>
      <c r="B1497" s="56">
        <v>42278</v>
      </c>
      <c r="C1497" t="s">
        <v>931</v>
      </c>
      <c r="D1497" t="s">
        <v>932</v>
      </c>
      <c r="E1497" t="s">
        <v>937</v>
      </c>
      <c r="F1497" t="s">
        <v>1019</v>
      </c>
      <c r="G1497" t="s">
        <v>3872</v>
      </c>
      <c r="H1497" t="s">
        <v>3873</v>
      </c>
      <c r="I1497" t="s">
        <v>3874</v>
      </c>
    </row>
    <row r="1498" spans="1:9">
      <c r="A1498" t="s">
        <v>3875</v>
      </c>
      <c r="B1498" s="56">
        <v>43924</v>
      </c>
      <c r="C1498" t="s">
        <v>931</v>
      </c>
      <c r="D1498" t="s">
        <v>932</v>
      </c>
      <c r="E1498" t="s">
        <v>1688</v>
      </c>
      <c r="F1498" t="s">
        <v>932</v>
      </c>
      <c r="G1498" t="s">
        <v>1688</v>
      </c>
      <c r="H1498" t="s">
        <v>934</v>
      </c>
      <c r="I1498" t="s">
        <v>3876</v>
      </c>
    </row>
    <row r="1499" spans="1:9">
      <c r="A1499" t="s">
        <v>3877</v>
      </c>
      <c r="B1499" s="56">
        <v>43182</v>
      </c>
      <c r="C1499" t="s">
        <v>931</v>
      </c>
      <c r="D1499" t="s">
        <v>932</v>
      </c>
      <c r="E1499" t="s">
        <v>937</v>
      </c>
      <c r="F1499"/>
      <c r="G1499"/>
      <c r="H1499" t="s">
        <v>3878</v>
      </c>
      <c r="I1499" t="s">
        <v>3879</v>
      </c>
    </row>
    <row r="1500" spans="1:9">
      <c r="A1500" t="s">
        <v>3880</v>
      </c>
      <c r="B1500" s="56">
        <v>43392</v>
      </c>
      <c r="C1500" t="s">
        <v>931</v>
      </c>
      <c r="D1500" t="s">
        <v>932</v>
      </c>
      <c r="E1500" t="s">
        <v>937</v>
      </c>
      <c r="F1500" t="s">
        <v>932</v>
      </c>
      <c r="G1500" t="s">
        <v>937</v>
      </c>
      <c r="H1500" t="s">
        <v>3425</v>
      </c>
      <c r="I1500" t="s">
        <v>3235</v>
      </c>
    </row>
    <row r="1501" spans="1:9">
      <c r="A1501" t="s">
        <v>3881</v>
      </c>
      <c r="B1501" s="56">
        <v>43020</v>
      </c>
      <c r="C1501" t="s">
        <v>931</v>
      </c>
      <c r="D1501" t="s">
        <v>932</v>
      </c>
      <c r="E1501" t="s">
        <v>937</v>
      </c>
      <c r="F1501" t="s">
        <v>932</v>
      </c>
      <c r="G1501" t="s">
        <v>937</v>
      </c>
      <c r="H1501" t="s">
        <v>1090</v>
      </c>
      <c r="I1501" t="s">
        <v>1100</v>
      </c>
    </row>
    <row r="1502" spans="1:9">
      <c r="A1502" t="s">
        <v>3882</v>
      </c>
      <c r="B1502" s="56">
        <v>43020</v>
      </c>
      <c r="C1502" t="s">
        <v>931</v>
      </c>
      <c r="D1502" t="s">
        <v>932</v>
      </c>
      <c r="E1502" t="s">
        <v>937</v>
      </c>
      <c r="F1502" t="s">
        <v>932</v>
      </c>
      <c r="G1502" t="s">
        <v>937</v>
      </c>
      <c r="H1502" t="s">
        <v>1129</v>
      </c>
      <c r="I1502" t="s">
        <v>963</v>
      </c>
    </row>
    <row r="1503" spans="1:9">
      <c r="A1503" t="s">
        <v>3883</v>
      </c>
      <c r="B1503" s="56">
        <v>43749</v>
      </c>
      <c r="C1503" t="s">
        <v>931</v>
      </c>
      <c r="D1503" t="s">
        <v>932</v>
      </c>
      <c r="E1503" t="s">
        <v>937</v>
      </c>
      <c r="F1503" t="s">
        <v>932</v>
      </c>
      <c r="G1503" t="s">
        <v>937</v>
      </c>
      <c r="H1503" t="s">
        <v>3884</v>
      </c>
      <c r="I1503" t="s">
        <v>963</v>
      </c>
    </row>
    <row r="1504" spans="1:9">
      <c r="A1504" t="s">
        <v>3885</v>
      </c>
      <c r="B1504" s="56">
        <v>44491</v>
      </c>
      <c r="C1504" t="s">
        <v>931</v>
      </c>
      <c r="D1504" t="s">
        <v>932</v>
      </c>
      <c r="E1504" t="s">
        <v>937</v>
      </c>
      <c r="F1504"/>
      <c r="G1504"/>
      <c r="H1504"/>
      <c r="I1504"/>
    </row>
    <row r="1505" spans="1:9">
      <c r="A1505" t="s">
        <v>3886</v>
      </c>
      <c r="B1505" s="56">
        <v>43524</v>
      </c>
      <c r="C1505" t="s">
        <v>931</v>
      </c>
      <c r="D1505" t="s">
        <v>932</v>
      </c>
      <c r="E1505" t="s">
        <v>937</v>
      </c>
      <c r="F1505"/>
      <c r="G1505"/>
      <c r="H1505" t="s">
        <v>3887</v>
      </c>
      <c r="I1505" t="s">
        <v>3888</v>
      </c>
    </row>
    <row r="1506" spans="1:9">
      <c r="A1506" t="s">
        <v>3889</v>
      </c>
      <c r="B1506" s="56">
        <v>43020</v>
      </c>
      <c r="C1506" t="s">
        <v>931</v>
      </c>
      <c r="D1506" t="s">
        <v>932</v>
      </c>
      <c r="E1506" t="s">
        <v>3890</v>
      </c>
      <c r="F1506"/>
      <c r="G1506"/>
      <c r="H1506" t="s">
        <v>934</v>
      </c>
      <c r="I1506" t="s">
        <v>2909</v>
      </c>
    </row>
    <row r="1507" spans="1:9">
      <c r="A1507" t="s">
        <v>3891</v>
      </c>
      <c r="B1507" s="56">
        <v>42853</v>
      </c>
      <c r="C1507" t="s">
        <v>931</v>
      </c>
      <c r="D1507" t="s">
        <v>932</v>
      </c>
      <c r="E1507" t="s">
        <v>937</v>
      </c>
      <c r="F1507" t="s">
        <v>932</v>
      </c>
      <c r="G1507" t="s">
        <v>937</v>
      </c>
      <c r="H1507" t="s">
        <v>934</v>
      </c>
      <c r="I1507" t="s">
        <v>991</v>
      </c>
    </row>
    <row r="1508" spans="1:9">
      <c r="A1508" t="s">
        <v>3892</v>
      </c>
      <c r="B1508" s="56">
        <v>42083</v>
      </c>
      <c r="C1508" t="s">
        <v>931</v>
      </c>
      <c r="D1508"/>
      <c r="E1508"/>
      <c r="F1508"/>
      <c r="G1508"/>
      <c r="H1508" t="s">
        <v>2946</v>
      </c>
      <c r="I1508" t="s">
        <v>3893</v>
      </c>
    </row>
    <row r="1509" spans="1:9">
      <c r="A1509" t="s">
        <v>3894</v>
      </c>
      <c r="B1509" s="56">
        <v>43749</v>
      </c>
      <c r="C1509" t="s">
        <v>931</v>
      </c>
      <c r="D1509" t="s">
        <v>932</v>
      </c>
      <c r="E1509" t="s">
        <v>937</v>
      </c>
      <c r="F1509" t="s">
        <v>932</v>
      </c>
      <c r="G1509" t="s">
        <v>937</v>
      </c>
      <c r="H1509" t="s">
        <v>3895</v>
      </c>
      <c r="I1509" t="s">
        <v>3896</v>
      </c>
    </row>
    <row r="1510" spans="1:9">
      <c r="A1510" t="s">
        <v>3897</v>
      </c>
      <c r="B1510" s="56">
        <v>42461</v>
      </c>
      <c r="C1510" t="s">
        <v>931</v>
      </c>
      <c r="D1510" t="s">
        <v>1139</v>
      </c>
      <c r="E1510" t="s">
        <v>1140</v>
      </c>
      <c r="F1510" t="s">
        <v>932</v>
      </c>
      <c r="G1510" t="s">
        <v>937</v>
      </c>
      <c r="H1510" t="s">
        <v>1336</v>
      </c>
      <c r="I1510" t="s">
        <v>979</v>
      </c>
    </row>
    <row r="1511" spans="1:9">
      <c r="A1511" t="s">
        <v>3898</v>
      </c>
      <c r="B1511" s="56">
        <v>42083</v>
      </c>
      <c r="C1511" t="s">
        <v>931</v>
      </c>
      <c r="D1511" t="s">
        <v>932</v>
      </c>
      <c r="E1511" t="s">
        <v>937</v>
      </c>
      <c r="F1511"/>
      <c r="G1511"/>
      <c r="H1511" t="s">
        <v>3899</v>
      </c>
      <c r="I1511" t="s">
        <v>3452</v>
      </c>
    </row>
    <row r="1512" spans="1:9">
      <c r="A1512" t="s">
        <v>3900</v>
      </c>
      <c r="B1512" s="56">
        <v>42461</v>
      </c>
      <c r="C1512" t="s">
        <v>931</v>
      </c>
      <c r="D1512"/>
      <c r="E1512"/>
      <c r="F1512" t="s">
        <v>932</v>
      </c>
      <c r="G1512" t="s">
        <v>937</v>
      </c>
      <c r="H1512" t="s">
        <v>3901</v>
      </c>
      <c r="I1512" t="s">
        <v>3902</v>
      </c>
    </row>
    <row r="1513" spans="1:9">
      <c r="A1513" t="s">
        <v>3903</v>
      </c>
      <c r="B1513" s="56">
        <v>44286</v>
      </c>
      <c r="C1513" t="s">
        <v>931</v>
      </c>
      <c r="D1513" t="s">
        <v>932</v>
      </c>
      <c r="E1513" t="s">
        <v>937</v>
      </c>
      <c r="F1513" t="s">
        <v>944</v>
      </c>
      <c r="G1513" t="s">
        <v>2271</v>
      </c>
      <c r="H1513" t="s">
        <v>3904</v>
      </c>
      <c r="I1513" t="s">
        <v>3905</v>
      </c>
    </row>
    <row r="1514" spans="1:9">
      <c r="A1514" t="s">
        <v>3906</v>
      </c>
      <c r="B1514" s="56">
        <v>43195</v>
      </c>
      <c r="C1514" t="s">
        <v>949</v>
      </c>
      <c r="D1514" t="s">
        <v>932</v>
      </c>
      <c r="E1514" t="s">
        <v>937</v>
      </c>
      <c r="F1514" t="s">
        <v>932</v>
      </c>
      <c r="G1514" t="s">
        <v>937</v>
      </c>
      <c r="H1514" t="s">
        <v>1066</v>
      </c>
      <c r="I1514" t="s">
        <v>3907</v>
      </c>
    </row>
    <row r="1515" spans="1:9">
      <c r="A1515" t="s">
        <v>3908</v>
      </c>
      <c r="B1515" s="56">
        <v>44620</v>
      </c>
      <c r="C1515" t="s">
        <v>931</v>
      </c>
      <c r="D1515" t="s">
        <v>932</v>
      </c>
      <c r="E1515" t="s">
        <v>937</v>
      </c>
      <c r="F1515"/>
      <c r="G1515"/>
      <c r="H1515" t="s">
        <v>1090</v>
      </c>
      <c r="I1515" t="s">
        <v>1100</v>
      </c>
    </row>
    <row r="1516" spans="1:9">
      <c r="A1516" t="s">
        <v>3909</v>
      </c>
      <c r="B1516" s="56">
        <v>44286</v>
      </c>
      <c r="C1516" t="s">
        <v>931</v>
      </c>
      <c r="D1516" t="s">
        <v>932</v>
      </c>
      <c r="E1516" t="s">
        <v>3910</v>
      </c>
      <c r="F1516"/>
      <c r="G1516"/>
      <c r="H1516" t="s">
        <v>1090</v>
      </c>
      <c r="I1516" t="s">
        <v>1100</v>
      </c>
    </row>
    <row r="1517" spans="1:9">
      <c r="A1517" t="s">
        <v>3911</v>
      </c>
      <c r="B1517" s="56">
        <v>42817</v>
      </c>
      <c r="C1517" t="s">
        <v>931</v>
      </c>
      <c r="D1517" t="s">
        <v>932</v>
      </c>
      <c r="E1517" t="s">
        <v>3912</v>
      </c>
      <c r="F1517"/>
      <c r="G1517"/>
      <c r="H1517" t="s">
        <v>1090</v>
      </c>
      <c r="I1517" t="s">
        <v>1091</v>
      </c>
    </row>
    <row r="1518" spans="1:9">
      <c r="A1518" t="s">
        <v>3913</v>
      </c>
      <c r="B1518" s="56">
        <v>43195</v>
      </c>
      <c r="C1518" t="s">
        <v>949</v>
      </c>
      <c r="D1518"/>
      <c r="E1518"/>
      <c r="F1518" t="s">
        <v>932</v>
      </c>
      <c r="G1518" t="s">
        <v>937</v>
      </c>
      <c r="H1518" t="s">
        <v>934</v>
      </c>
      <c r="I1518" t="s">
        <v>991</v>
      </c>
    </row>
    <row r="1519" spans="1:9">
      <c r="A1519" t="s">
        <v>3914</v>
      </c>
      <c r="B1519" s="56">
        <v>43585</v>
      </c>
      <c r="C1519" t="s">
        <v>931</v>
      </c>
      <c r="D1519" t="s">
        <v>932</v>
      </c>
      <c r="E1519" t="s">
        <v>937</v>
      </c>
      <c r="F1519" t="s">
        <v>932</v>
      </c>
      <c r="G1519" t="s">
        <v>937</v>
      </c>
      <c r="H1519" t="s">
        <v>3915</v>
      </c>
      <c r="I1519" t="s">
        <v>1606</v>
      </c>
    </row>
    <row r="1520" spans="1:9">
      <c r="A1520" t="s">
        <v>3916</v>
      </c>
      <c r="B1520" s="56">
        <v>42817</v>
      </c>
      <c r="C1520" t="s">
        <v>931</v>
      </c>
      <c r="D1520" t="s">
        <v>932</v>
      </c>
      <c r="E1520" t="s">
        <v>937</v>
      </c>
      <c r="F1520" t="s">
        <v>1141</v>
      </c>
      <c r="G1520" t="s">
        <v>979</v>
      </c>
      <c r="H1520" t="s">
        <v>3917</v>
      </c>
      <c r="I1520" t="s">
        <v>3918</v>
      </c>
    </row>
    <row r="1521" spans="1:9">
      <c r="A1521" t="s">
        <v>3919</v>
      </c>
      <c r="B1521" s="56">
        <v>42657</v>
      </c>
      <c r="C1521" t="s">
        <v>931</v>
      </c>
      <c r="D1521" t="s">
        <v>932</v>
      </c>
      <c r="E1521" t="s">
        <v>937</v>
      </c>
      <c r="F1521" t="s">
        <v>932</v>
      </c>
      <c r="G1521" t="s">
        <v>937</v>
      </c>
      <c r="H1521" t="s">
        <v>3920</v>
      </c>
      <c r="I1521" t="s">
        <v>2054</v>
      </c>
    </row>
    <row r="1522" spans="1:9">
      <c r="A1522" t="s">
        <v>3921</v>
      </c>
      <c r="B1522" s="56">
        <v>43749</v>
      </c>
      <c r="C1522" t="s">
        <v>931</v>
      </c>
      <c r="D1522" t="s">
        <v>932</v>
      </c>
      <c r="E1522" t="s">
        <v>937</v>
      </c>
      <c r="F1522" t="s">
        <v>932</v>
      </c>
      <c r="G1522" t="s">
        <v>937</v>
      </c>
      <c r="H1522" t="s">
        <v>3922</v>
      </c>
      <c r="I1522" t="s">
        <v>3923</v>
      </c>
    </row>
    <row r="1523" spans="1:9">
      <c r="A1523" t="s">
        <v>3924</v>
      </c>
      <c r="B1523" s="56">
        <v>42824</v>
      </c>
      <c r="C1523" t="s">
        <v>949</v>
      </c>
      <c r="D1523" t="s">
        <v>932</v>
      </c>
      <c r="E1523" t="s">
        <v>937</v>
      </c>
      <c r="F1523" t="s">
        <v>932</v>
      </c>
      <c r="G1523" t="s">
        <v>937</v>
      </c>
      <c r="H1523" t="s">
        <v>1331</v>
      </c>
      <c r="I1523" t="s">
        <v>3598</v>
      </c>
    </row>
    <row r="1524" spans="1:9">
      <c r="A1524" t="s">
        <v>3925</v>
      </c>
      <c r="B1524" s="56">
        <v>43392</v>
      </c>
      <c r="C1524" t="s">
        <v>931</v>
      </c>
      <c r="D1524" t="s">
        <v>932</v>
      </c>
      <c r="E1524" t="s">
        <v>937</v>
      </c>
      <c r="F1524" t="s">
        <v>932</v>
      </c>
      <c r="G1524" t="s">
        <v>937</v>
      </c>
      <c r="H1524" t="s">
        <v>1090</v>
      </c>
      <c r="I1524" t="s">
        <v>1091</v>
      </c>
    </row>
    <row r="1525" spans="1:9">
      <c r="A1525" t="s">
        <v>3926</v>
      </c>
      <c r="B1525" s="56">
        <v>42447</v>
      </c>
      <c r="C1525" t="s">
        <v>949</v>
      </c>
      <c r="D1525" t="s">
        <v>932</v>
      </c>
      <c r="E1525" t="s">
        <v>937</v>
      </c>
      <c r="F1525" t="s">
        <v>932</v>
      </c>
      <c r="G1525" t="s">
        <v>937</v>
      </c>
      <c r="H1525" t="s">
        <v>1496</v>
      </c>
      <c r="I1525" t="s">
        <v>3927</v>
      </c>
    </row>
    <row r="1526" spans="1:9">
      <c r="A1526" t="s">
        <v>3928</v>
      </c>
      <c r="B1526" s="56">
        <v>43159</v>
      </c>
      <c r="C1526" t="s">
        <v>949</v>
      </c>
      <c r="D1526" t="s">
        <v>932</v>
      </c>
      <c r="E1526" t="s">
        <v>937</v>
      </c>
      <c r="F1526" t="s">
        <v>932</v>
      </c>
      <c r="G1526" t="s">
        <v>937</v>
      </c>
      <c r="H1526" t="s">
        <v>3929</v>
      </c>
      <c r="I1526" t="s">
        <v>956</v>
      </c>
    </row>
    <row r="1527" spans="1:9">
      <c r="A1527" t="s">
        <v>3930</v>
      </c>
      <c r="B1527" s="56">
        <v>43749</v>
      </c>
      <c r="C1527" t="s">
        <v>931</v>
      </c>
      <c r="D1527" t="s">
        <v>932</v>
      </c>
      <c r="E1527" t="s">
        <v>937</v>
      </c>
      <c r="F1527" t="s">
        <v>932</v>
      </c>
      <c r="G1527" t="s">
        <v>953</v>
      </c>
      <c r="H1527" t="s">
        <v>3931</v>
      </c>
      <c r="I1527" t="s">
        <v>1253</v>
      </c>
    </row>
    <row r="1528" spans="1:9">
      <c r="A1528" t="s">
        <v>3932</v>
      </c>
      <c r="B1528" s="56">
        <v>42657</v>
      </c>
      <c r="C1528" t="s">
        <v>931</v>
      </c>
      <c r="D1528" t="s">
        <v>932</v>
      </c>
      <c r="E1528" t="s">
        <v>937</v>
      </c>
      <c r="F1528" t="s">
        <v>932</v>
      </c>
      <c r="G1528" t="s">
        <v>937</v>
      </c>
      <c r="H1528" t="s">
        <v>3933</v>
      </c>
      <c r="I1528" t="s">
        <v>963</v>
      </c>
    </row>
    <row r="1529" spans="1:9">
      <c r="A1529" t="s">
        <v>3934</v>
      </c>
      <c r="B1529" s="56">
        <v>43749</v>
      </c>
      <c r="C1529" t="s">
        <v>931</v>
      </c>
      <c r="D1529" t="s">
        <v>932</v>
      </c>
      <c r="E1529" t="s">
        <v>937</v>
      </c>
      <c r="F1529"/>
      <c r="G1529"/>
      <c r="H1529"/>
      <c r="I1529"/>
    </row>
    <row r="1530" spans="1:9">
      <c r="A1530" t="s">
        <v>3935</v>
      </c>
      <c r="B1530" s="56">
        <v>42083</v>
      </c>
      <c r="C1530" t="s">
        <v>931</v>
      </c>
      <c r="D1530" t="s">
        <v>932</v>
      </c>
      <c r="E1530" t="s">
        <v>937</v>
      </c>
      <c r="F1530" t="s">
        <v>932</v>
      </c>
      <c r="G1530" t="s">
        <v>937</v>
      </c>
      <c r="H1530" t="s">
        <v>934</v>
      </c>
      <c r="I1530" t="s">
        <v>991</v>
      </c>
    </row>
    <row r="1531" spans="1:9">
      <c r="A1531" t="s">
        <v>3936</v>
      </c>
      <c r="B1531" s="56">
        <v>44652</v>
      </c>
      <c r="C1531" t="s">
        <v>931</v>
      </c>
      <c r="D1531" t="s">
        <v>932</v>
      </c>
      <c r="E1531" t="s">
        <v>937</v>
      </c>
      <c r="F1531" t="s">
        <v>932</v>
      </c>
      <c r="G1531" t="s">
        <v>937</v>
      </c>
      <c r="H1531" t="s">
        <v>1579</v>
      </c>
      <c r="I1531" t="s">
        <v>3937</v>
      </c>
    </row>
    <row r="1532" spans="1:9">
      <c r="A1532" t="s">
        <v>3938</v>
      </c>
      <c r="B1532" s="56">
        <v>43924</v>
      </c>
      <c r="C1532" t="s">
        <v>931</v>
      </c>
      <c r="D1532" t="s">
        <v>932</v>
      </c>
      <c r="E1532" t="s">
        <v>937</v>
      </c>
      <c r="F1532" t="s">
        <v>932</v>
      </c>
      <c r="G1532" t="s">
        <v>937</v>
      </c>
      <c r="H1532" t="s">
        <v>3939</v>
      </c>
      <c r="I1532" t="s">
        <v>3940</v>
      </c>
    </row>
    <row r="1533" spans="1:9">
      <c r="A1533" t="s">
        <v>3941</v>
      </c>
      <c r="B1533" s="56">
        <v>42083</v>
      </c>
      <c r="C1533" t="s">
        <v>931</v>
      </c>
      <c r="D1533" t="s">
        <v>932</v>
      </c>
      <c r="E1533" t="s">
        <v>937</v>
      </c>
      <c r="F1533"/>
      <c r="G1533"/>
      <c r="H1533" t="s">
        <v>934</v>
      </c>
      <c r="I1533" t="s">
        <v>991</v>
      </c>
    </row>
    <row r="1534" spans="1:9">
      <c r="A1534" t="s">
        <v>3942</v>
      </c>
      <c r="B1534" s="56">
        <v>43392</v>
      </c>
      <c r="C1534" t="s">
        <v>931</v>
      </c>
      <c r="D1534" t="s">
        <v>932</v>
      </c>
      <c r="E1534" t="s">
        <v>937</v>
      </c>
      <c r="F1534" t="s">
        <v>932</v>
      </c>
      <c r="G1534" t="s">
        <v>937</v>
      </c>
      <c r="H1534" t="s">
        <v>3447</v>
      </c>
      <c r="I1534" t="s">
        <v>3943</v>
      </c>
    </row>
    <row r="1535" spans="1:9">
      <c r="A1535" t="s">
        <v>3944</v>
      </c>
      <c r="B1535" s="56">
        <v>43924</v>
      </c>
      <c r="C1535" t="s">
        <v>931</v>
      </c>
      <c r="D1535" t="s">
        <v>932</v>
      </c>
      <c r="E1535" t="s">
        <v>3945</v>
      </c>
      <c r="F1535" t="s">
        <v>932</v>
      </c>
      <c r="G1535" t="s">
        <v>937</v>
      </c>
      <c r="H1535" t="s">
        <v>1120</v>
      </c>
      <c r="I1535" t="s">
        <v>3946</v>
      </c>
    </row>
    <row r="1536" spans="1:9">
      <c r="A1536" t="s">
        <v>3947</v>
      </c>
      <c r="B1536" s="56">
        <v>44043</v>
      </c>
      <c r="C1536" t="s">
        <v>949</v>
      </c>
      <c r="D1536" t="s">
        <v>932</v>
      </c>
      <c r="E1536" t="s">
        <v>937</v>
      </c>
      <c r="F1536" t="s">
        <v>932</v>
      </c>
      <c r="G1536" t="s">
        <v>937</v>
      </c>
      <c r="H1536" t="s">
        <v>3948</v>
      </c>
      <c r="I1536" t="s">
        <v>3949</v>
      </c>
    </row>
    <row r="1537" spans="1:9">
      <c r="A1537" t="s">
        <v>3950</v>
      </c>
      <c r="B1537" s="56">
        <v>42247</v>
      </c>
      <c r="C1537" t="s">
        <v>931</v>
      </c>
      <c r="D1537" t="s">
        <v>932</v>
      </c>
      <c r="E1537" t="s">
        <v>937</v>
      </c>
      <c r="F1537" t="s">
        <v>932</v>
      </c>
      <c r="G1537" t="s">
        <v>937</v>
      </c>
      <c r="H1537" t="s">
        <v>3951</v>
      </c>
      <c r="I1537" t="s">
        <v>3952</v>
      </c>
    </row>
    <row r="1538" spans="1:9">
      <c r="A1538" t="s">
        <v>3953</v>
      </c>
      <c r="B1538" s="56">
        <v>43027</v>
      </c>
      <c r="C1538" t="s">
        <v>949</v>
      </c>
      <c r="D1538" t="s">
        <v>932</v>
      </c>
      <c r="E1538" t="s">
        <v>937</v>
      </c>
      <c r="F1538" t="s">
        <v>932</v>
      </c>
      <c r="G1538" t="s">
        <v>937</v>
      </c>
      <c r="H1538"/>
      <c r="I1538"/>
    </row>
    <row r="1539" spans="1:9">
      <c r="A1539" t="s">
        <v>3954</v>
      </c>
      <c r="B1539" s="56">
        <v>42704</v>
      </c>
      <c r="C1539" t="s">
        <v>931</v>
      </c>
      <c r="D1539" t="s">
        <v>932</v>
      </c>
      <c r="E1539" t="s">
        <v>937</v>
      </c>
      <c r="F1539"/>
      <c r="G1539"/>
      <c r="H1539" t="s">
        <v>1090</v>
      </c>
      <c r="I1539" t="s">
        <v>1100</v>
      </c>
    </row>
    <row r="1540" spans="1:9">
      <c r="A1540" t="s">
        <v>3955</v>
      </c>
      <c r="B1540" s="56">
        <v>43020</v>
      </c>
      <c r="C1540" t="s">
        <v>931</v>
      </c>
      <c r="D1540" t="s">
        <v>932</v>
      </c>
      <c r="E1540" t="s">
        <v>3018</v>
      </c>
      <c r="F1540" t="s">
        <v>932</v>
      </c>
      <c r="G1540" t="s">
        <v>1471</v>
      </c>
      <c r="H1540" t="s">
        <v>1090</v>
      </c>
      <c r="I1540" t="s">
        <v>1100</v>
      </c>
    </row>
    <row r="1541" spans="1:9">
      <c r="A1541" t="s">
        <v>3956</v>
      </c>
      <c r="B1541" s="56">
        <v>43585</v>
      </c>
      <c r="C1541" t="s">
        <v>949</v>
      </c>
      <c r="D1541" t="s">
        <v>932</v>
      </c>
      <c r="E1541" t="s">
        <v>937</v>
      </c>
      <c r="F1541" t="s">
        <v>932</v>
      </c>
      <c r="G1541" t="s">
        <v>937</v>
      </c>
      <c r="H1541" t="s">
        <v>1252</v>
      </c>
      <c r="I1541" t="s">
        <v>979</v>
      </c>
    </row>
    <row r="1542" spans="1:9">
      <c r="A1542" t="s">
        <v>3957</v>
      </c>
      <c r="B1542" s="56">
        <v>41922</v>
      </c>
      <c r="C1542" t="s">
        <v>931</v>
      </c>
      <c r="D1542" t="s">
        <v>932</v>
      </c>
      <c r="E1542" t="s">
        <v>937</v>
      </c>
      <c r="F1542" t="s">
        <v>932</v>
      </c>
      <c r="G1542" t="s">
        <v>937</v>
      </c>
      <c r="H1542" t="s">
        <v>1184</v>
      </c>
      <c r="I1542" t="s">
        <v>1580</v>
      </c>
    </row>
    <row r="1543" spans="1:9">
      <c r="A1543" t="s">
        <v>3958</v>
      </c>
      <c r="B1543" s="56">
        <v>43182</v>
      </c>
      <c r="C1543" t="s">
        <v>931</v>
      </c>
      <c r="D1543" t="s">
        <v>932</v>
      </c>
      <c r="E1543" t="s">
        <v>937</v>
      </c>
      <c r="F1543" t="s">
        <v>932</v>
      </c>
      <c r="G1543" t="s">
        <v>937</v>
      </c>
      <c r="H1543" t="s">
        <v>2214</v>
      </c>
      <c r="I1543" t="s">
        <v>1118</v>
      </c>
    </row>
    <row r="1544" spans="1:9">
      <c r="A1544" t="s">
        <v>3959</v>
      </c>
      <c r="B1544" s="56">
        <v>42083</v>
      </c>
      <c r="C1544" t="s">
        <v>931</v>
      </c>
      <c r="D1544" t="s">
        <v>932</v>
      </c>
      <c r="E1544" t="s">
        <v>937</v>
      </c>
      <c r="F1544"/>
      <c r="G1544"/>
      <c r="H1544" t="s">
        <v>3425</v>
      </c>
      <c r="I1544" t="s">
        <v>3960</v>
      </c>
    </row>
    <row r="1545" spans="1:9">
      <c r="A1545" t="s">
        <v>3961</v>
      </c>
      <c r="B1545" s="56">
        <v>43917</v>
      </c>
      <c r="C1545" t="s">
        <v>987</v>
      </c>
      <c r="D1545" t="s">
        <v>932</v>
      </c>
      <c r="E1545" t="s">
        <v>937</v>
      </c>
      <c r="F1545" t="s">
        <v>1141</v>
      </c>
      <c r="G1545" t="s">
        <v>979</v>
      </c>
      <c r="H1545" t="s">
        <v>1090</v>
      </c>
      <c r="I1545" t="s">
        <v>1100</v>
      </c>
    </row>
    <row r="1546" spans="1:9">
      <c r="A1546" t="s">
        <v>3962</v>
      </c>
      <c r="B1546" s="56">
        <v>43924</v>
      </c>
      <c r="C1546" t="s">
        <v>931</v>
      </c>
      <c r="D1546" t="s">
        <v>932</v>
      </c>
      <c r="E1546" t="s">
        <v>937</v>
      </c>
      <c r="F1546"/>
      <c r="G1546"/>
      <c r="H1546"/>
      <c r="I1546"/>
    </row>
    <row r="1547" spans="1:9">
      <c r="A1547" t="s">
        <v>3963</v>
      </c>
      <c r="B1547" s="56">
        <v>42247</v>
      </c>
      <c r="C1547" t="s">
        <v>931</v>
      </c>
      <c r="D1547" t="s">
        <v>932</v>
      </c>
      <c r="E1547" t="s">
        <v>937</v>
      </c>
      <c r="F1547" t="s">
        <v>1139</v>
      </c>
      <c r="G1547" t="s">
        <v>1140</v>
      </c>
      <c r="H1547" t="s">
        <v>3620</v>
      </c>
      <c r="I1547" t="s">
        <v>3964</v>
      </c>
    </row>
    <row r="1548" spans="1:9">
      <c r="A1548" t="s">
        <v>3965</v>
      </c>
      <c r="B1548" s="56">
        <v>42278</v>
      </c>
      <c r="C1548" t="s">
        <v>931</v>
      </c>
      <c r="D1548" t="s">
        <v>932</v>
      </c>
      <c r="E1548" t="s">
        <v>937</v>
      </c>
      <c r="F1548" t="s">
        <v>932</v>
      </c>
      <c r="G1548" t="s">
        <v>937</v>
      </c>
      <c r="H1548" t="s">
        <v>3966</v>
      </c>
      <c r="I1548" t="s">
        <v>3967</v>
      </c>
    </row>
    <row r="1549" spans="1:9">
      <c r="A1549" t="s">
        <v>3968</v>
      </c>
      <c r="B1549" s="56">
        <v>43585</v>
      </c>
      <c r="C1549" t="s">
        <v>949</v>
      </c>
      <c r="D1549" t="s">
        <v>932</v>
      </c>
      <c r="E1549" t="s">
        <v>937</v>
      </c>
      <c r="F1549" t="s">
        <v>932</v>
      </c>
      <c r="G1549" t="s">
        <v>937</v>
      </c>
      <c r="H1549" t="s">
        <v>1351</v>
      </c>
      <c r="I1549" t="s">
        <v>963</v>
      </c>
    </row>
    <row r="1550" spans="1:9">
      <c r="A1550" t="s">
        <v>3969</v>
      </c>
      <c r="B1550" s="56">
        <v>43392</v>
      </c>
      <c r="C1550" t="s">
        <v>931</v>
      </c>
      <c r="D1550" t="s">
        <v>932</v>
      </c>
      <c r="E1550" t="s">
        <v>937</v>
      </c>
      <c r="F1550"/>
      <c r="G1550"/>
      <c r="H1550"/>
      <c r="I1550"/>
    </row>
    <row r="1551" spans="1:9">
      <c r="A1551" t="s">
        <v>3970</v>
      </c>
      <c r="B1551" s="56">
        <v>42278</v>
      </c>
      <c r="C1551" t="s">
        <v>931</v>
      </c>
      <c r="D1551" t="s">
        <v>932</v>
      </c>
      <c r="E1551" t="s">
        <v>937</v>
      </c>
      <c r="F1551"/>
      <c r="G1551"/>
      <c r="H1551" t="s">
        <v>3971</v>
      </c>
      <c r="I1551" t="s">
        <v>3972</v>
      </c>
    </row>
    <row r="1552" spans="1:9">
      <c r="A1552" t="s">
        <v>3973</v>
      </c>
      <c r="B1552" s="56">
        <v>42083</v>
      </c>
      <c r="C1552" t="s">
        <v>931</v>
      </c>
      <c r="D1552" t="s">
        <v>932</v>
      </c>
      <c r="E1552" t="s">
        <v>937</v>
      </c>
      <c r="F1552" t="s">
        <v>932</v>
      </c>
      <c r="G1552" t="s">
        <v>937</v>
      </c>
      <c r="H1552" t="s">
        <v>1033</v>
      </c>
      <c r="I1552" t="s">
        <v>3052</v>
      </c>
    </row>
    <row r="1553" spans="1:9">
      <c r="A1553" t="s">
        <v>3974</v>
      </c>
      <c r="B1553" s="56">
        <v>43560</v>
      </c>
      <c r="C1553" t="s">
        <v>931</v>
      </c>
      <c r="D1553" t="s">
        <v>932</v>
      </c>
      <c r="E1553" t="s">
        <v>937</v>
      </c>
      <c r="F1553" t="s">
        <v>944</v>
      </c>
      <c r="G1553" t="s">
        <v>979</v>
      </c>
      <c r="H1553" t="s">
        <v>934</v>
      </c>
      <c r="I1553" t="s">
        <v>3975</v>
      </c>
    </row>
    <row r="1554" spans="1:9">
      <c r="A1554" t="s">
        <v>3976</v>
      </c>
      <c r="B1554" s="56">
        <v>42461</v>
      </c>
      <c r="C1554" t="s">
        <v>931</v>
      </c>
      <c r="D1554" t="s">
        <v>932</v>
      </c>
      <c r="E1554" t="s">
        <v>937</v>
      </c>
      <c r="F1554"/>
      <c r="G1554"/>
      <c r="H1554" t="s">
        <v>1090</v>
      </c>
      <c r="I1554" t="s">
        <v>1100</v>
      </c>
    </row>
    <row r="1555" spans="1:9">
      <c r="A1555" t="s">
        <v>3977</v>
      </c>
      <c r="B1555" s="56">
        <v>42278</v>
      </c>
      <c r="C1555" t="s">
        <v>931</v>
      </c>
      <c r="D1555" t="s">
        <v>932</v>
      </c>
      <c r="E1555" t="s">
        <v>937</v>
      </c>
      <c r="F1555"/>
      <c r="G1555"/>
      <c r="H1555"/>
      <c r="I1555"/>
    </row>
    <row r="1556" spans="1:9">
      <c r="A1556" t="s">
        <v>3978</v>
      </c>
      <c r="B1556" s="56">
        <v>42657</v>
      </c>
      <c r="C1556" t="s">
        <v>931</v>
      </c>
      <c r="D1556" t="s">
        <v>932</v>
      </c>
      <c r="E1556" t="s">
        <v>937</v>
      </c>
      <c r="F1556" t="s">
        <v>932</v>
      </c>
      <c r="G1556" t="s">
        <v>937</v>
      </c>
      <c r="H1556" t="s">
        <v>3677</v>
      </c>
      <c r="I1556" t="s">
        <v>1044</v>
      </c>
    </row>
    <row r="1557" spans="1:9">
      <c r="A1557" t="s">
        <v>3979</v>
      </c>
      <c r="B1557" s="56">
        <v>43182</v>
      </c>
      <c r="C1557" t="s">
        <v>931</v>
      </c>
      <c r="D1557" t="s">
        <v>932</v>
      </c>
      <c r="E1557" t="s">
        <v>937</v>
      </c>
      <c r="F1557" t="s">
        <v>1141</v>
      </c>
      <c r="G1557" t="s">
        <v>979</v>
      </c>
      <c r="H1557" t="s">
        <v>1090</v>
      </c>
      <c r="I1557" t="s">
        <v>1100</v>
      </c>
    </row>
    <row r="1558" spans="1:9">
      <c r="A1558" t="s">
        <v>3980</v>
      </c>
      <c r="B1558" s="56">
        <v>42447</v>
      </c>
      <c r="C1558" t="s">
        <v>949</v>
      </c>
      <c r="D1558" t="s">
        <v>932</v>
      </c>
      <c r="E1558" t="s">
        <v>937</v>
      </c>
      <c r="F1558" t="s">
        <v>932</v>
      </c>
      <c r="G1558" t="s">
        <v>937</v>
      </c>
      <c r="H1558" t="s">
        <v>934</v>
      </c>
      <c r="I1558" t="s">
        <v>3981</v>
      </c>
    </row>
    <row r="1559" spans="1:9">
      <c r="A1559" t="s">
        <v>3982</v>
      </c>
      <c r="B1559" s="56">
        <v>42657</v>
      </c>
      <c r="C1559" t="s">
        <v>931</v>
      </c>
      <c r="D1559" t="s">
        <v>932</v>
      </c>
      <c r="E1559" t="s">
        <v>937</v>
      </c>
      <c r="F1559" t="s">
        <v>932</v>
      </c>
      <c r="G1559" t="s">
        <v>937</v>
      </c>
      <c r="H1559" t="s">
        <v>3983</v>
      </c>
      <c r="I1559" t="s">
        <v>3984</v>
      </c>
    </row>
    <row r="1560" spans="1:9">
      <c r="A1560" t="s">
        <v>3985</v>
      </c>
      <c r="B1560" s="56">
        <v>43159</v>
      </c>
      <c r="C1560" t="s">
        <v>987</v>
      </c>
      <c r="D1560" t="s">
        <v>932</v>
      </c>
      <c r="E1560" t="s">
        <v>937</v>
      </c>
      <c r="F1560" t="s">
        <v>932</v>
      </c>
      <c r="G1560" t="s">
        <v>937</v>
      </c>
      <c r="H1560" t="s">
        <v>1658</v>
      </c>
      <c r="I1560" t="s">
        <v>1691</v>
      </c>
    </row>
    <row r="1561" spans="1:9">
      <c r="A1561" t="s">
        <v>3986</v>
      </c>
      <c r="B1561" s="56">
        <v>44302</v>
      </c>
      <c r="C1561" t="s">
        <v>931</v>
      </c>
      <c r="D1561" t="s">
        <v>932</v>
      </c>
      <c r="E1561" t="s">
        <v>937</v>
      </c>
      <c r="F1561" t="s">
        <v>932</v>
      </c>
      <c r="G1561" t="s">
        <v>937</v>
      </c>
      <c r="H1561" t="s">
        <v>962</v>
      </c>
      <c r="I1561" t="s">
        <v>3987</v>
      </c>
    </row>
    <row r="1562" spans="1:9">
      <c r="A1562" t="s">
        <v>3988</v>
      </c>
      <c r="B1562" s="56">
        <v>43020</v>
      </c>
      <c r="C1562" t="s">
        <v>931</v>
      </c>
      <c r="D1562" t="s">
        <v>932</v>
      </c>
      <c r="E1562" t="s">
        <v>937</v>
      </c>
      <c r="F1562" t="s">
        <v>944</v>
      </c>
      <c r="G1562" t="s">
        <v>3989</v>
      </c>
      <c r="H1562" t="s">
        <v>3990</v>
      </c>
      <c r="I1562" t="s">
        <v>3991</v>
      </c>
    </row>
    <row r="1563" spans="1:9">
      <c r="A1563" t="s">
        <v>3992</v>
      </c>
      <c r="B1563" s="56">
        <v>42447</v>
      </c>
      <c r="C1563" t="s">
        <v>949</v>
      </c>
      <c r="D1563" t="s">
        <v>932</v>
      </c>
      <c r="E1563" t="s">
        <v>937</v>
      </c>
      <c r="F1563" t="s">
        <v>932</v>
      </c>
      <c r="G1563" t="s">
        <v>937</v>
      </c>
      <c r="H1563" t="s">
        <v>3993</v>
      </c>
      <c r="I1563" t="s">
        <v>3994</v>
      </c>
    </row>
    <row r="1564" spans="1:9">
      <c r="A1564" t="s">
        <v>3995</v>
      </c>
      <c r="B1564" s="56">
        <v>42613</v>
      </c>
      <c r="C1564" t="s">
        <v>931</v>
      </c>
      <c r="D1564" t="s">
        <v>932</v>
      </c>
      <c r="E1564" t="s">
        <v>937</v>
      </c>
      <c r="F1564" t="s">
        <v>932</v>
      </c>
      <c r="G1564" t="s">
        <v>937</v>
      </c>
      <c r="H1564" t="s">
        <v>3996</v>
      </c>
      <c r="I1564" t="s">
        <v>3997</v>
      </c>
    </row>
    <row r="1565" spans="1:9">
      <c r="A1565" t="s">
        <v>3998</v>
      </c>
      <c r="B1565" s="56">
        <v>42817</v>
      </c>
      <c r="C1565" t="s">
        <v>931</v>
      </c>
      <c r="D1565" t="s">
        <v>932</v>
      </c>
      <c r="E1565" t="s">
        <v>2295</v>
      </c>
      <c r="F1565" t="s">
        <v>932</v>
      </c>
      <c r="G1565" t="s">
        <v>2295</v>
      </c>
      <c r="H1565" t="s">
        <v>2100</v>
      </c>
      <c r="I1565" t="s">
        <v>963</v>
      </c>
    </row>
    <row r="1566" spans="1:9">
      <c r="A1566" t="s">
        <v>3999</v>
      </c>
      <c r="B1566" s="56">
        <v>43343</v>
      </c>
      <c r="C1566" t="s">
        <v>931</v>
      </c>
      <c r="D1566" t="s">
        <v>932</v>
      </c>
      <c r="E1566" t="s">
        <v>937</v>
      </c>
      <c r="F1566" t="s">
        <v>932</v>
      </c>
      <c r="G1566" t="s">
        <v>937</v>
      </c>
      <c r="H1566" t="s">
        <v>3569</v>
      </c>
      <c r="I1566" t="s">
        <v>976</v>
      </c>
    </row>
    <row r="1567" spans="1:9">
      <c r="A1567" t="s">
        <v>4000</v>
      </c>
      <c r="B1567" s="56">
        <v>42338</v>
      </c>
      <c r="C1567" t="s">
        <v>949</v>
      </c>
      <c r="D1567" t="s">
        <v>932</v>
      </c>
      <c r="E1567" t="s">
        <v>953</v>
      </c>
      <c r="F1567" t="s">
        <v>932</v>
      </c>
      <c r="G1567" t="s">
        <v>953</v>
      </c>
      <c r="H1567" t="s">
        <v>2512</v>
      </c>
      <c r="I1567" t="s">
        <v>3251</v>
      </c>
    </row>
    <row r="1568" spans="1:9">
      <c r="A1568" t="s">
        <v>4001</v>
      </c>
      <c r="B1568" s="56">
        <v>43924</v>
      </c>
      <c r="C1568" t="s">
        <v>931</v>
      </c>
      <c r="D1568" t="s">
        <v>932</v>
      </c>
      <c r="E1568" t="s">
        <v>937</v>
      </c>
      <c r="F1568"/>
      <c r="G1568"/>
      <c r="H1568" t="s">
        <v>4002</v>
      </c>
      <c r="I1568" t="s">
        <v>4003</v>
      </c>
    </row>
    <row r="1569" spans="1:9">
      <c r="A1569" t="s">
        <v>4004</v>
      </c>
      <c r="B1569" s="56">
        <v>42447</v>
      </c>
      <c r="C1569" t="s">
        <v>949</v>
      </c>
      <c r="D1569" t="s">
        <v>932</v>
      </c>
      <c r="E1569" t="s">
        <v>937</v>
      </c>
      <c r="F1569" t="s">
        <v>932</v>
      </c>
      <c r="G1569" t="s">
        <v>1923</v>
      </c>
      <c r="H1569" t="s">
        <v>1010</v>
      </c>
      <c r="I1569" t="s">
        <v>963</v>
      </c>
    </row>
    <row r="1570" spans="1:9">
      <c r="A1570" t="s">
        <v>4005</v>
      </c>
      <c r="B1570" s="56">
        <v>44286</v>
      </c>
      <c r="C1570" t="s">
        <v>931</v>
      </c>
      <c r="D1570" t="s">
        <v>932</v>
      </c>
      <c r="E1570" t="s">
        <v>937</v>
      </c>
      <c r="F1570" t="s">
        <v>932</v>
      </c>
      <c r="G1570" t="s">
        <v>937</v>
      </c>
      <c r="H1570" t="s">
        <v>4006</v>
      </c>
      <c r="I1570" t="s">
        <v>4007</v>
      </c>
    </row>
    <row r="1571" spans="1:9">
      <c r="A1571" t="s">
        <v>4008</v>
      </c>
      <c r="B1571" s="56">
        <v>43560</v>
      </c>
      <c r="C1571" t="s">
        <v>931</v>
      </c>
      <c r="D1571" t="s">
        <v>932</v>
      </c>
      <c r="E1571" t="s">
        <v>937</v>
      </c>
      <c r="F1571" t="s">
        <v>932</v>
      </c>
      <c r="G1571" t="s">
        <v>937</v>
      </c>
      <c r="H1571" t="s">
        <v>4009</v>
      </c>
      <c r="I1571" t="s">
        <v>4010</v>
      </c>
    </row>
    <row r="1572" spans="1:9">
      <c r="A1572" t="s">
        <v>4011</v>
      </c>
      <c r="B1572" s="56">
        <v>44712</v>
      </c>
      <c r="C1572" t="s">
        <v>931</v>
      </c>
      <c r="D1572" t="s">
        <v>932</v>
      </c>
      <c r="E1572" t="s">
        <v>937</v>
      </c>
      <c r="F1572" t="s">
        <v>932</v>
      </c>
      <c r="G1572" t="s">
        <v>937</v>
      </c>
      <c r="H1572" t="s">
        <v>962</v>
      </c>
      <c r="I1572" t="s">
        <v>4012</v>
      </c>
    </row>
    <row r="1573" spans="1:9">
      <c r="A1573" t="s">
        <v>4013</v>
      </c>
      <c r="B1573" s="56">
        <v>43749</v>
      </c>
      <c r="C1573" t="s">
        <v>931</v>
      </c>
      <c r="D1573" t="s">
        <v>932</v>
      </c>
      <c r="E1573" t="s">
        <v>937</v>
      </c>
      <c r="F1573" t="s">
        <v>932</v>
      </c>
      <c r="G1573" t="s">
        <v>937</v>
      </c>
      <c r="H1573" t="s">
        <v>934</v>
      </c>
      <c r="I1573" t="s">
        <v>1463</v>
      </c>
    </row>
    <row r="1574" spans="1:9">
      <c r="A1574" t="s">
        <v>4014</v>
      </c>
      <c r="B1574" s="56">
        <v>43924</v>
      </c>
      <c r="C1574" t="s">
        <v>931</v>
      </c>
      <c r="D1574" t="s">
        <v>932</v>
      </c>
      <c r="E1574" t="s">
        <v>937</v>
      </c>
      <c r="F1574"/>
      <c r="G1574"/>
      <c r="H1574" t="s">
        <v>1090</v>
      </c>
      <c r="I1574" t="s">
        <v>1100</v>
      </c>
    </row>
    <row r="1575" spans="1:9">
      <c r="A1575" t="s">
        <v>4015</v>
      </c>
      <c r="B1575" s="56">
        <v>44112</v>
      </c>
      <c r="C1575" t="s">
        <v>931</v>
      </c>
      <c r="D1575" t="s">
        <v>932</v>
      </c>
      <c r="E1575" t="s">
        <v>937</v>
      </c>
      <c r="F1575" t="s">
        <v>932</v>
      </c>
      <c r="G1575" t="s">
        <v>937</v>
      </c>
      <c r="H1575" t="s">
        <v>3372</v>
      </c>
      <c r="I1575" t="s">
        <v>3591</v>
      </c>
    </row>
    <row r="1576" spans="1:9">
      <c r="A1576" t="s">
        <v>4016</v>
      </c>
      <c r="B1576" s="56">
        <v>43924</v>
      </c>
      <c r="C1576" t="s">
        <v>931</v>
      </c>
      <c r="D1576" t="s">
        <v>932</v>
      </c>
      <c r="E1576" t="s">
        <v>937</v>
      </c>
      <c r="F1576" t="s">
        <v>932</v>
      </c>
      <c r="G1576" t="s">
        <v>937</v>
      </c>
      <c r="H1576" t="s">
        <v>988</v>
      </c>
      <c r="I1576" t="s">
        <v>4017</v>
      </c>
    </row>
    <row r="1577" spans="1:9">
      <c r="A1577" t="s">
        <v>4018</v>
      </c>
      <c r="B1577" s="56">
        <v>44302</v>
      </c>
      <c r="C1577" t="s">
        <v>931</v>
      </c>
      <c r="D1577" t="s">
        <v>932</v>
      </c>
      <c r="E1577" t="s">
        <v>937</v>
      </c>
      <c r="F1577" t="s">
        <v>932</v>
      </c>
      <c r="G1577" t="s">
        <v>937</v>
      </c>
      <c r="H1577" t="s">
        <v>4019</v>
      </c>
      <c r="I1577" t="s">
        <v>4020</v>
      </c>
    </row>
    <row r="1578" spans="1:9">
      <c r="A1578" t="s">
        <v>4021</v>
      </c>
      <c r="B1578" s="56">
        <v>43749</v>
      </c>
      <c r="C1578" t="s">
        <v>931</v>
      </c>
      <c r="D1578" t="s">
        <v>932</v>
      </c>
      <c r="E1578" t="s">
        <v>937</v>
      </c>
      <c r="F1578" t="s">
        <v>932</v>
      </c>
      <c r="G1578" t="s">
        <v>937</v>
      </c>
      <c r="H1578" t="s">
        <v>4022</v>
      </c>
      <c r="I1578" t="s">
        <v>3452</v>
      </c>
    </row>
    <row r="1579" spans="1:9">
      <c r="A1579" t="s">
        <v>4023</v>
      </c>
      <c r="B1579" s="56">
        <v>42429</v>
      </c>
      <c r="C1579" t="s">
        <v>949</v>
      </c>
      <c r="D1579" t="s">
        <v>932</v>
      </c>
      <c r="E1579" t="s">
        <v>937</v>
      </c>
      <c r="F1579" t="s">
        <v>932</v>
      </c>
      <c r="G1579" t="s">
        <v>4024</v>
      </c>
      <c r="H1579" t="s">
        <v>934</v>
      </c>
      <c r="I1579" t="s">
        <v>3436</v>
      </c>
    </row>
    <row r="1580" spans="1:9">
      <c r="A1580" t="s">
        <v>4025</v>
      </c>
      <c r="B1580" s="56">
        <v>44302</v>
      </c>
      <c r="C1580" t="s">
        <v>949</v>
      </c>
      <c r="D1580" t="s">
        <v>932</v>
      </c>
      <c r="E1580" t="s">
        <v>937</v>
      </c>
      <c r="F1580" t="s">
        <v>932</v>
      </c>
      <c r="G1580" t="s">
        <v>937</v>
      </c>
      <c r="H1580" t="s">
        <v>2019</v>
      </c>
      <c r="I1580" t="s">
        <v>2759</v>
      </c>
    </row>
    <row r="1581" spans="1:9">
      <c r="A1581" t="s">
        <v>4026</v>
      </c>
      <c r="B1581" s="56">
        <v>41880</v>
      </c>
      <c r="C1581" t="s">
        <v>949</v>
      </c>
      <c r="D1581" t="s">
        <v>932</v>
      </c>
      <c r="E1581" t="s">
        <v>4027</v>
      </c>
      <c r="F1581"/>
      <c r="G1581"/>
      <c r="H1581" t="s">
        <v>934</v>
      </c>
      <c r="I1581" t="s">
        <v>991</v>
      </c>
    </row>
    <row r="1582" spans="1:9">
      <c r="A1582" t="s">
        <v>4028</v>
      </c>
      <c r="B1582" s="56">
        <v>44302</v>
      </c>
      <c r="C1582" t="s">
        <v>931</v>
      </c>
      <c r="D1582" t="s">
        <v>2142</v>
      </c>
      <c r="E1582" t="s">
        <v>4029</v>
      </c>
      <c r="F1582"/>
      <c r="G1582"/>
      <c r="H1582" t="s">
        <v>1090</v>
      </c>
      <c r="I1582" t="s">
        <v>1091</v>
      </c>
    </row>
    <row r="1583" spans="1:9">
      <c r="A1583" t="s">
        <v>4030</v>
      </c>
      <c r="B1583" s="56">
        <v>41509</v>
      </c>
      <c r="C1583" t="s">
        <v>931</v>
      </c>
      <c r="D1583" t="s">
        <v>932</v>
      </c>
      <c r="E1583" t="s">
        <v>937</v>
      </c>
      <c r="F1583" t="s">
        <v>932</v>
      </c>
      <c r="G1583" t="s">
        <v>937</v>
      </c>
      <c r="H1583" t="s">
        <v>4031</v>
      </c>
      <c r="I1583" t="s">
        <v>4032</v>
      </c>
    </row>
    <row r="1584" spans="1:9">
      <c r="A1584" t="s">
        <v>4033</v>
      </c>
      <c r="B1584" s="56">
        <v>41509</v>
      </c>
      <c r="C1584" t="s">
        <v>931</v>
      </c>
      <c r="D1584" t="s">
        <v>932</v>
      </c>
      <c r="E1584" t="s">
        <v>937</v>
      </c>
      <c r="F1584" t="s">
        <v>932</v>
      </c>
      <c r="G1584" t="s">
        <v>937</v>
      </c>
      <c r="H1584" t="s">
        <v>4034</v>
      </c>
      <c r="I1584" t="s">
        <v>979</v>
      </c>
    </row>
    <row r="1585" spans="1:9">
      <c r="A1585" t="s">
        <v>4035</v>
      </c>
      <c r="B1585" s="56">
        <v>44253</v>
      </c>
      <c r="C1585" t="s">
        <v>949</v>
      </c>
      <c r="D1585" t="s">
        <v>932</v>
      </c>
      <c r="E1585" t="s">
        <v>937</v>
      </c>
      <c r="F1585" t="s">
        <v>932</v>
      </c>
      <c r="G1585" t="s">
        <v>937</v>
      </c>
      <c r="H1585" t="s">
        <v>1090</v>
      </c>
      <c r="I1585" t="s">
        <v>1091</v>
      </c>
    </row>
    <row r="1586" spans="1:9">
      <c r="A1586" t="s">
        <v>4036</v>
      </c>
      <c r="B1586" s="56">
        <v>43524</v>
      </c>
      <c r="C1586" t="s">
        <v>931</v>
      </c>
      <c r="D1586" t="s">
        <v>932</v>
      </c>
      <c r="E1586" t="s">
        <v>937</v>
      </c>
      <c r="F1586" t="s">
        <v>932</v>
      </c>
      <c r="G1586" t="s">
        <v>937</v>
      </c>
      <c r="H1586" t="s">
        <v>1302</v>
      </c>
      <c r="I1586" t="s">
        <v>979</v>
      </c>
    </row>
    <row r="1587" spans="1:9">
      <c r="A1587" t="s">
        <v>4037</v>
      </c>
      <c r="B1587" s="56">
        <v>43798</v>
      </c>
      <c r="C1587" t="s">
        <v>949</v>
      </c>
      <c r="D1587" t="s">
        <v>932</v>
      </c>
      <c r="E1587" t="s">
        <v>2595</v>
      </c>
      <c r="F1587" t="s">
        <v>932</v>
      </c>
      <c r="G1587" t="s">
        <v>937</v>
      </c>
      <c r="H1587" t="s">
        <v>938</v>
      </c>
      <c r="I1587" t="s">
        <v>2107</v>
      </c>
    </row>
    <row r="1588" spans="1:9">
      <c r="A1588" t="s">
        <v>4038</v>
      </c>
      <c r="B1588" s="56">
        <v>41509</v>
      </c>
      <c r="C1588" t="s">
        <v>931</v>
      </c>
      <c r="D1588" t="s">
        <v>932</v>
      </c>
      <c r="E1588" t="s">
        <v>937</v>
      </c>
      <c r="F1588" t="s">
        <v>932</v>
      </c>
      <c r="G1588" t="s">
        <v>937</v>
      </c>
      <c r="H1588" t="s">
        <v>4039</v>
      </c>
      <c r="I1588" t="s">
        <v>4040</v>
      </c>
    </row>
    <row r="1589" spans="1:9">
      <c r="A1589" t="s">
        <v>4041</v>
      </c>
      <c r="B1589" s="56">
        <v>40831</v>
      </c>
      <c r="C1589" t="s">
        <v>931</v>
      </c>
      <c r="D1589" t="s">
        <v>1139</v>
      </c>
      <c r="E1589" t="s">
        <v>4042</v>
      </c>
      <c r="F1589" t="s">
        <v>1139</v>
      </c>
      <c r="G1589" t="s">
        <v>4042</v>
      </c>
      <c r="H1589" t="s">
        <v>4043</v>
      </c>
      <c r="I1589" t="s">
        <v>4044</v>
      </c>
    </row>
    <row r="1590" spans="1:9">
      <c r="A1590" t="s">
        <v>4045</v>
      </c>
      <c r="B1590" s="56">
        <v>41509</v>
      </c>
      <c r="C1590" t="s">
        <v>931</v>
      </c>
      <c r="D1590" t="s">
        <v>932</v>
      </c>
      <c r="E1590" t="s">
        <v>937</v>
      </c>
      <c r="F1590" t="s">
        <v>932</v>
      </c>
      <c r="G1590" t="s">
        <v>937</v>
      </c>
      <c r="H1590" t="s">
        <v>4046</v>
      </c>
      <c r="I1590" t="s">
        <v>4047</v>
      </c>
    </row>
    <row r="1591" spans="1:9">
      <c r="A1591" t="s">
        <v>4048</v>
      </c>
      <c r="B1591" s="56">
        <v>41719</v>
      </c>
      <c r="C1591" t="s">
        <v>931</v>
      </c>
      <c r="D1591" t="s">
        <v>932</v>
      </c>
      <c r="E1591" t="s">
        <v>1111</v>
      </c>
      <c r="F1591"/>
      <c r="G1591"/>
      <c r="H1591" t="s">
        <v>2016</v>
      </c>
      <c r="I1591" t="s">
        <v>979</v>
      </c>
    </row>
    <row r="1592" spans="1:9">
      <c r="A1592" t="s">
        <v>4049</v>
      </c>
      <c r="B1592" s="56">
        <v>44112</v>
      </c>
      <c r="C1592" t="s">
        <v>931</v>
      </c>
      <c r="D1592" t="s">
        <v>932</v>
      </c>
      <c r="E1592" t="s">
        <v>937</v>
      </c>
      <c r="F1592" t="s">
        <v>932</v>
      </c>
      <c r="G1592" t="s">
        <v>937</v>
      </c>
      <c r="H1592" t="s">
        <v>1386</v>
      </c>
      <c r="I1592" t="s">
        <v>3135</v>
      </c>
    </row>
    <row r="1593" spans="1:9">
      <c r="A1593" t="s">
        <v>4050</v>
      </c>
      <c r="B1593" s="56">
        <v>45216</v>
      </c>
      <c r="C1593" t="s">
        <v>931</v>
      </c>
      <c r="D1593" t="s">
        <v>932</v>
      </c>
      <c r="E1593" t="s">
        <v>937</v>
      </c>
      <c r="F1593"/>
      <c r="G1593"/>
      <c r="H1593"/>
      <c r="I1593"/>
    </row>
    <row r="1594" spans="1:9">
      <c r="A1594" t="s">
        <v>4051</v>
      </c>
      <c r="B1594" s="56">
        <v>44865</v>
      </c>
      <c r="C1594" t="s">
        <v>931</v>
      </c>
      <c r="D1594" t="s">
        <v>932</v>
      </c>
      <c r="E1594" t="s">
        <v>937</v>
      </c>
      <c r="F1594"/>
      <c r="G1594"/>
      <c r="H1594"/>
      <c r="I1594"/>
    </row>
    <row r="1595" spans="1:9">
      <c r="A1595" t="s">
        <v>4052</v>
      </c>
      <c r="B1595" s="56">
        <v>44652</v>
      </c>
      <c r="C1595" t="s">
        <v>931</v>
      </c>
      <c r="D1595" t="s">
        <v>932</v>
      </c>
      <c r="E1595" t="s">
        <v>937</v>
      </c>
      <c r="F1595"/>
      <c r="G1595"/>
      <c r="H1595" t="s">
        <v>1090</v>
      </c>
      <c r="I1595" t="s">
        <v>1100</v>
      </c>
    </row>
    <row r="1596" spans="1:9">
      <c r="A1596" t="s">
        <v>4053</v>
      </c>
      <c r="B1596" s="56">
        <v>25808</v>
      </c>
      <c r="C1596" t="s">
        <v>931</v>
      </c>
      <c r="D1596" t="s">
        <v>944</v>
      </c>
      <c r="E1596" t="s">
        <v>4054</v>
      </c>
      <c r="F1596"/>
      <c r="G1596"/>
      <c r="H1596" t="s">
        <v>934</v>
      </c>
      <c r="I1596" t="s">
        <v>991</v>
      </c>
    </row>
    <row r="1597" spans="1:9">
      <c r="A1597" t="s">
        <v>4055</v>
      </c>
      <c r="B1597" s="56">
        <v>25262</v>
      </c>
      <c r="C1597" t="s">
        <v>931</v>
      </c>
      <c r="D1597" t="s">
        <v>932</v>
      </c>
      <c r="E1597" t="s">
        <v>937</v>
      </c>
      <c r="F1597"/>
      <c r="G1597"/>
      <c r="H1597" t="s">
        <v>934</v>
      </c>
      <c r="I1597" t="s">
        <v>1253</v>
      </c>
    </row>
    <row r="1598" spans="1:9">
      <c r="A1598" t="s">
        <v>4056</v>
      </c>
      <c r="B1598" s="56">
        <v>43924</v>
      </c>
      <c r="C1598" t="s">
        <v>931</v>
      </c>
      <c r="D1598" t="s">
        <v>932</v>
      </c>
      <c r="E1598" t="s">
        <v>1461</v>
      </c>
      <c r="F1598" t="s">
        <v>1141</v>
      </c>
      <c r="G1598" t="s">
        <v>979</v>
      </c>
      <c r="H1598" t="s">
        <v>1090</v>
      </c>
      <c r="I1598" t="s">
        <v>1100</v>
      </c>
    </row>
    <row r="1599" spans="1:9">
      <c r="A1599" t="s">
        <v>4057</v>
      </c>
      <c r="B1599" s="56">
        <v>44407</v>
      </c>
      <c r="C1599" t="s">
        <v>949</v>
      </c>
      <c r="D1599" t="s">
        <v>932</v>
      </c>
      <c r="E1599" t="s">
        <v>937</v>
      </c>
      <c r="F1599" t="s">
        <v>932</v>
      </c>
      <c r="G1599" t="s">
        <v>937</v>
      </c>
      <c r="H1599" t="s">
        <v>4058</v>
      </c>
      <c r="I1599" t="s">
        <v>4059</v>
      </c>
    </row>
    <row r="1600" spans="1:9">
      <c r="A1600" t="s">
        <v>4060</v>
      </c>
      <c r="B1600" s="56">
        <v>44652</v>
      </c>
      <c r="C1600" t="s">
        <v>931</v>
      </c>
      <c r="D1600" t="s">
        <v>932</v>
      </c>
      <c r="E1600" t="s">
        <v>937</v>
      </c>
      <c r="F1600"/>
      <c r="G1600"/>
      <c r="H1600"/>
      <c r="I1600"/>
    </row>
    <row r="1601" spans="1:9">
      <c r="A1601" t="s">
        <v>4061</v>
      </c>
      <c r="B1601" s="56">
        <v>41369</v>
      </c>
      <c r="C1601" t="s">
        <v>949</v>
      </c>
      <c r="D1601" t="s">
        <v>932</v>
      </c>
      <c r="E1601" t="s">
        <v>937</v>
      </c>
      <c r="F1601" t="s">
        <v>932</v>
      </c>
      <c r="G1601" t="s">
        <v>937</v>
      </c>
      <c r="H1601" t="s">
        <v>934</v>
      </c>
      <c r="I1601" t="s">
        <v>991</v>
      </c>
    </row>
    <row r="1602" spans="1:9">
      <c r="A1602" t="s">
        <v>4062</v>
      </c>
      <c r="B1602" s="56">
        <v>45043</v>
      </c>
      <c r="C1602" t="s">
        <v>931</v>
      </c>
      <c r="D1602" t="s">
        <v>932</v>
      </c>
      <c r="E1602" t="s">
        <v>937</v>
      </c>
      <c r="F1602"/>
      <c r="G1602"/>
      <c r="H1602"/>
      <c r="I1602"/>
    </row>
    <row r="1603" spans="1:9">
      <c r="A1603" t="s">
        <v>4063</v>
      </c>
      <c r="B1603" s="56">
        <v>44865</v>
      </c>
      <c r="C1603" t="s">
        <v>931</v>
      </c>
      <c r="D1603" t="s">
        <v>932</v>
      </c>
      <c r="E1603" t="s">
        <v>937</v>
      </c>
      <c r="F1603" t="s">
        <v>932</v>
      </c>
      <c r="G1603" t="s">
        <v>937</v>
      </c>
      <c r="H1603" t="s">
        <v>1090</v>
      </c>
      <c r="I1603" t="s">
        <v>1100</v>
      </c>
    </row>
    <row r="1604" spans="1:9">
      <c r="A1604" t="s">
        <v>4064</v>
      </c>
      <c r="B1604" s="56">
        <v>41121</v>
      </c>
      <c r="C1604" t="s">
        <v>931</v>
      </c>
      <c r="D1604" t="s">
        <v>932</v>
      </c>
      <c r="E1604" t="s">
        <v>1111</v>
      </c>
      <c r="F1604" t="s">
        <v>932</v>
      </c>
      <c r="G1604" t="s">
        <v>1111</v>
      </c>
      <c r="H1604" t="s">
        <v>934</v>
      </c>
      <c r="I1604" t="s">
        <v>969</v>
      </c>
    </row>
    <row r="1605" spans="1:9">
      <c r="A1605" t="s">
        <v>4065</v>
      </c>
      <c r="B1605" s="56">
        <v>44530</v>
      </c>
      <c r="C1605" t="s">
        <v>931</v>
      </c>
      <c r="D1605" t="s">
        <v>932</v>
      </c>
      <c r="E1605" t="s">
        <v>937</v>
      </c>
      <c r="F1605"/>
      <c r="G1605"/>
      <c r="H1605"/>
      <c r="I1605"/>
    </row>
    <row r="1606" spans="1:9">
      <c r="A1606" t="s">
        <v>4066</v>
      </c>
      <c r="B1606" s="56">
        <v>44491</v>
      </c>
      <c r="C1606" t="s">
        <v>931</v>
      </c>
      <c r="D1606" t="s">
        <v>932</v>
      </c>
      <c r="E1606" t="s">
        <v>937</v>
      </c>
      <c r="F1606" t="s">
        <v>932</v>
      </c>
      <c r="G1606" t="s">
        <v>937</v>
      </c>
      <c r="H1606" t="s">
        <v>4067</v>
      </c>
      <c r="I1606" t="s">
        <v>4068</v>
      </c>
    </row>
    <row r="1607" spans="1:9">
      <c r="A1607" t="s">
        <v>4069</v>
      </c>
      <c r="B1607" s="56">
        <v>41333</v>
      </c>
      <c r="C1607" t="s">
        <v>931</v>
      </c>
      <c r="D1607" t="s">
        <v>932</v>
      </c>
      <c r="E1607" t="s">
        <v>937</v>
      </c>
      <c r="F1607" t="s">
        <v>1123</v>
      </c>
      <c r="G1607" t="s">
        <v>4070</v>
      </c>
      <c r="H1607" t="s">
        <v>4071</v>
      </c>
      <c r="I1607" t="s">
        <v>979</v>
      </c>
    </row>
    <row r="1608" spans="1:9">
      <c r="A1608" t="s">
        <v>4072</v>
      </c>
      <c r="B1608" s="56">
        <v>41425</v>
      </c>
      <c r="C1608" t="s">
        <v>931</v>
      </c>
      <c r="D1608" t="s">
        <v>932</v>
      </c>
      <c r="E1608" t="s">
        <v>937</v>
      </c>
      <c r="F1608" t="s">
        <v>932</v>
      </c>
      <c r="G1608" t="s">
        <v>4073</v>
      </c>
      <c r="H1608" t="s">
        <v>4074</v>
      </c>
      <c r="I1608" t="s">
        <v>1105</v>
      </c>
    </row>
    <row r="1609" spans="1:9">
      <c r="A1609" t="s">
        <v>4075</v>
      </c>
      <c r="B1609" s="56">
        <v>44112</v>
      </c>
      <c r="C1609" t="s">
        <v>931</v>
      </c>
      <c r="D1609" t="s">
        <v>932</v>
      </c>
      <c r="E1609" t="s">
        <v>937</v>
      </c>
      <c r="F1609" t="s">
        <v>932</v>
      </c>
      <c r="G1609" t="s">
        <v>937</v>
      </c>
      <c r="H1609" t="s">
        <v>3288</v>
      </c>
      <c r="I1609" t="s">
        <v>1144</v>
      </c>
    </row>
    <row r="1610" spans="1:9">
      <c r="A1610" t="s">
        <v>4076</v>
      </c>
      <c r="B1610" s="56">
        <v>45043</v>
      </c>
      <c r="C1610" t="s">
        <v>931</v>
      </c>
      <c r="D1610" t="s">
        <v>932</v>
      </c>
      <c r="E1610" t="s">
        <v>937</v>
      </c>
      <c r="F1610"/>
      <c r="G1610"/>
      <c r="H1610"/>
      <c r="I1610"/>
    </row>
    <row r="1611" spans="1:9">
      <c r="A1611" t="s">
        <v>4077</v>
      </c>
      <c r="B1611" s="56">
        <v>41333</v>
      </c>
      <c r="C1611" t="s">
        <v>931</v>
      </c>
      <c r="D1611" t="s">
        <v>932</v>
      </c>
      <c r="E1611" t="s">
        <v>937</v>
      </c>
      <c r="F1611" t="s">
        <v>932</v>
      </c>
      <c r="G1611" t="s">
        <v>937</v>
      </c>
      <c r="H1611" t="s">
        <v>4078</v>
      </c>
      <c r="I1611" t="s">
        <v>4079</v>
      </c>
    </row>
    <row r="1612" spans="1:9">
      <c r="A1612" t="s">
        <v>4080</v>
      </c>
      <c r="B1612" s="56">
        <v>41355</v>
      </c>
      <c r="C1612" t="s">
        <v>931</v>
      </c>
      <c r="D1612" t="s">
        <v>932</v>
      </c>
      <c r="E1612" t="s">
        <v>937</v>
      </c>
      <c r="F1612" t="s">
        <v>932</v>
      </c>
      <c r="G1612" t="s">
        <v>937</v>
      </c>
      <c r="H1612" t="s">
        <v>2600</v>
      </c>
      <c r="I1612" t="s">
        <v>4081</v>
      </c>
    </row>
    <row r="1613" spans="1:9">
      <c r="A1613" t="s">
        <v>4082</v>
      </c>
      <c r="B1613" s="56">
        <v>45216</v>
      </c>
      <c r="C1613" t="s">
        <v>931</v>
      </c>
      <c r="D1613" t="s">
        <v>932</v>
      </c>
      <c r="E1613" t="s">
        <v>937</v>
      </c>
      <c r="F1613"/>
      <c r="G1613"/>
      <c r="H1613"/>
      <c r="I1613"/>
    </row>
    <row r="1614" spans="1:9">
      <c r="A1614" t="s">
        <v>4083</v>
      </c>
      <c r="B1614" s="56">
        <v>44491</v>
      </c>
      <c r="C1614" t="s">
        <v>931</v>
      </c>
      <c r="D1614" t="s">
        <v>932</v>
      </c>
      <c r="E1614" t="s">
        <v>937</v>
      </c>
      <c r="F1614"/>
      <c r="G1614"/>
      <c r="H1614" t="s">
        <v>1090</v>
      </c>
      <c r="I1614" t="s">
        <v>1190</v>
      </c>
    </row>
    <row r="1615" spans="1:9">
      <c r="A1615" t="s">
        <v>4084</v>
      </c>
      <c r="B1615" s="56">
        <v>45016</v>
      </c>
      <c r="C1615" t="s">
        <v>931</v>
      </c>
      <c r="D1615" t="s">
        <v>932</v>
      </c>
      <c r="E1615" t="s">
        <v>937</v>
      </c>
      <c r="F1615"/>
      <c r="G1615"/>
      <c r="H1615"/>
      <c r="I1615"/>
    </row>
    <row r="1616" spans="1:9">
      <c r="A1616" t="s">
        <v>4085</v>
      </c>
      <c r="B1616" s="56">
        <v>44302</v>
      </c>
      <c r="C1616" t="s">
        <v>931</v>
      </c>
      <c r="D1616" t="s">
        <v>932</v>
      </c>
      <c r="E1616" t="s">
        <v>937</v>
      </c>
      <c r="F1616"/>
      <c r="G1616"/>
      <c r="H1616" t="s">
        <v>1090</v>
      </c>
      <c r="I1616" t="s">
        <v>1100</v>
      </c>
    </row>
    <row r="1617" spans="1:9">
      <c r="A1617" t="s">
        <v>4086</v>
      </c>
      <c r="B1617" s="56">
        <v>44491</v>
      </c>
      <c r="C1617" t="s">
        <v>931</v>
      </c>
      <c r="D1617" t="s">
        <v>932</v>
      </c>
      <c r="E1617" t="s">
        <v>937</v>
      </c>
      <c r="F1617" t="s">
        <v>932</v>
      </c>
      <c r="G1617" t="s">
        <v>937</v>
      </c>
      <c r="H1617" t="s">
        <v>4087</v>
      </c>
      <c r="I1617" t="s">
        <v>4088</v>
      </c>
    </row>
    <row r="1618" spans="1:9">
      <c r="A1618" t="s">
        <v>4089</v>
      </c>
      <c r="B1618" s="56">
        <v>44491</v>
      </c>
      <c r="C1618" t="s">
        <v>931</v>
      </c>
      <c r="D1618" t="s">
        <v>932</v>
      </c>
      <c r="E1618" t="s">
        <v>1471</v>
      </c>
      <c r="F1618" t="s">
        <v>932</v>
      </c>
      <c r="G1618" t="s">
        <v>937</v>
      </c>
      <c r="H1618" t="s">
        <v>4090</v>
      </c>
      <c r="I1618" t="s">
        <v>4091</v>
      </c>
    </row>
    <row r="1619" spans="1:9">
      <c r="A1619" t="s">
        <v>4092</v>
      </c>
      <c r="B1619" s="56">
        <v>44804</v>
      </c>
      <c r="C1619" t="s">
        <v>931</v>
      </c>
      <c r="D1619" t="s">
        <v>932</v>
      </c>
      <c r="E1619" t="s">
        <v>937</v>
      </c>
      <c r="F1619" t="s">
        <v>932</v>
      </c>
      <c r="G1619" t="s">
        <v>937</v>
      </c>
      <c r="H1619" t="s">
        <v>4093</v>
      </c>
      <c r="I1619" t="s">
        <v>4094</v>
      </c>
    </row>
    <row r="1620" spans="1:9">
      <c r="A1620" t="s">
        <v>4095</v>
      </c>
      <c r="B1620" s="56">
        <v>44302</v>
      </c>
      <c r="C1620" t="s">
        <v>931</v>
      </c>
      <c r="D1620" t="s">
        <v>932</v>
      </c>
      <c r="E1620" t="s">
        <v>4096</v>
      </c>
      <c r="F1620"/>
      <c r="G1620"/>
      <c r="H1620" t="s">
        <v>1090</v>
      </c>
      <c r="I1620" t="s">
        <v>1100</v>
      </c>
    </row>
    <row r="1621" spans="1:9">
      <c r="A1621" t="s">
        <v>4097</v>
      </c>
      <c r="B1621" s="56">
        <v>44865</v>
      </c>
      <c r="C1621" t="s">
        <v>931</v>
      </c>
      <c r="D1621" t="s">
        <v>932</v>
      </c>
      <c r="E1621" t="s">
        <v>937</v>
      </c>
      <c r="F1621"/>
      <c r="G1621"/>
      <c r="H1621"/>
      <c r="I1621"/>
    </row>
    <row r="1622" spans="1:9">
      <c r="A1622" t="s">
        <v>4098</v>
      </c>
      <c r="B1622" s="56">
        <v>43756</v>
      </c>
      <c r="C1622" t="s">
        <v>949</v>
      </c>
      <c r="D1622" t="s">
        <v>932</v>
      </c>
      <c r="E1622" t="s">
        <v>937</v>
      </c>
      <c r="F1622" t="s">
        <v>932</v>
      </c>
      <c r="G1622" t="s">
        <v>937</v>
      </c>
      <c r="H1622" t="s">
        <v>1658</v>
      </c>
      <c r="I1622" t="s">
        <v>4099</v>
      </c>
    </row>
    <row r="1623" spans="1:9">
      <c r="A1623" t="s">
        <v>4100</v>
      </c>
      <c r="B1623" s="56">
        <v>44865</v>
      </c>
      <c r="C1623" t="s">
        <v>931</v>
      </c>
      <c r="D1623" t="s">
        <v>932</v>
      </c>
      <c r="E1623" t="s">
        <v>937</v>
      </c>
      <c r="F1623"/>
      <c r="G1623"/>
      <c r="H1623"/>
      <c r="I1623"/>
    </row>
    <row r="1624" spans="1:9">
      <c r="A1624" t="s">
        <v>4101</v>
      </c>
      <c r="B1624" s="56">
        <v>44652</v>
      </c>
      <c r="C1624" t="s">
        <v>931</v>
      </c>
      <c r="D1624" t="s">
        <v>932</v>
      </c>
      <c r="E1624" t="s">
        <v>937</v>
      </c>
      <c r="F1624" t="s">
        <v>932</v>
      </c>
      <c r="G1624" t="s">
        <v>937</v>
      </c>
      <c r="H1624" t="s">
        <v>4102</v>
      </c>
      <c r="I1624" t="s">
        <v>1372</v>
      </c>
    </row>
    <row r="1625" spans="1:9">
      <c r="A1625" t="s">
        <v>4103</v>
      </c>
      <c r="B1625" s="56">
        <v>45216</v>
      </c>
      <c r="C1625" t="s">
        <v>931</v>
      </c>
      <c r="D1625" t="s">
        <v>932</v>
      </c>
      <c r="E1625" t="s">
        <v>937</v>
      </c>
      <c r="F1625"/>
      <c r="G1625"/>
      <c r="H1625"/>
      <c r="I1625"/>
    </row>
    <row r="1626" spans="1:9">
      <c r="A1626" t="s">
        <v>4104</v>
      </c>
      <c r="B1626" s="56">
        <v>45043</v>
      </c>
      <c r="C1626" t="s">
        <v>931</v>
      </c>
      <c r="D1626" t="s">
        <v>932</v>
      </c>
      <c r="E1626" t="s">
        <v>937</v>
      </c>
      <c r="F1626" t="s">
        <v>1135</v>
      </c>
      <c r="G1626" t="s">
        <v>1133</v>
      </c>
      <c r="H1626" t="s">
        <v>4105</v>
      </c>
      <c r="I1626" t="s">
        <v>1091</v>
      </c>
    </row>
    <row r="1627" spans="1:9">
      <c r="A1627" t="s">
        <v>4106</v>
      </c>
      <c r="B1627" s="56">
        <v>45016</v>
      </c>
      <c r="C1627" t="s">
        <v>931</v>
      </c>
      <c r="D1627" t="s">
        <v>932</v>
      </c>
      <c r="E1627" t="s">
        <v>937</v>
      </c>
      <c r="F1627"/>
      <c r="G1627"/>
      <c r="H1627"/>
      <c r="I1627"/>
    </row>
    <row r="1628" spans="1:9">
      <c r="A1628" t="s">
        <v>4107</v>
      </c>
      <c r="B1628" s="56">
        <v>45043</v>
      </c>
      <c r="C1628" t="s">
        <v>931</v>
      </c>
      <c r="D1628" t="s">
        <v>932</v>
      </c>
      <c r="E1628" t="s">
        <v>937</v>
      </c>
      <c r="F1628"/>
      <c r="G1628"/>
      <c r="H1628"/>
      <c r="I1628"/>
    </row>
    <row r="1629" spans="1:9">
      <c r="A1629" t="s">
        <v>4108</v>
      </c>
      <c r="B1629" s="56">
        <v>44865</v>
      </c>
      <c r="C1629" t="s">
        <v>931</v>
      </c>
      <c r="D1629" t="s">
        <v>932</v>
      </c>
      <c r="E1629" t="s">
        <v>937</v>
      </c>
      <c r="F1629" t="s">
        <v>932</v>
      </c>
      <c r="G1629" t="s">
        <v>937</v>
      </c>
      <c r="H1629" t="s">
        <v>3341</v>
      </c>
      <c r="I1629" t="s">
        <v>1044</v>
      </c>
    </row>
    <row r="1630" spans="1:9">
      <c r="A1630" t="s">
        <v>4109</v>
      </c>
      <c r="B1630" s="56">
        <v>44112</v>
      </c>
      <c r="C1630" t="s">
        <v>931</v>
      </c>
      <c r="D1630" t="s">
        <v>932</v>
      </c>
      <c r="E1630" t="s">
        <v>937</v>
      </c>
      <c r="F1630" t="s">
        <v>932</v>
      </c>
      <c r="G1630" t="s">
        <v>937</v>
      </c>
      <c r="H1630" t="s">
        <v>4110</v>
      </c>
      <c r="I1630" t="s">
        <v>4111</v>
      </c>
    </row>
    <row r="1631" spans="1:9">
      <c r="A1631" t="s">
        <v>4112</v>
      </c>
      <c r="B1631" s="56">
        <v>43889</v>
      </c>
      <c r="C1631" t="s">
        <v>949</v>
      </c>
      <c r="D1631" t="s">
        <v>932</v>
      </c>
      <c r="E1631" t="s">
        <v>953</v>
      </c>
      <c r="F1631"/>
      <c r="G1631"/>
      <c r="H1631" t="s">
        <v>1090</v>
      </c>
      <c r="I1631" t="s">
        <v>1100</v>
      </c>
    </row>
    <row r="1632" spans="1:9">
      <c r="A1632" t="s">
        <v>4113</v>
      </c>
      <c r="B1632" s="56">
        <v>45216</v>
      </c>
      <c r="C1632" t="s">
        <v>931</v>
      </c>
      <c r="D1632" t="s">
        <v>932</v>
      </c>
      <c r="E1632" t="s">
        <v>937</v>
      </c>
      <c r="F1632"/>
      <c r="G1632"/>
      <c r="H1632"/>
      <c r="I1632"/>
    </row>
    <row r="1633" spans="1:9">
      <c r="A1633" t="s">
        <v>4114</v>
      </c>
      <c r="B1633" s="56">
        <v>45216</v>
      </c>
      <c r="C1633" t="s">
        <v>931</v>
      </c>
      <c r="D1633" t="s">
        <v>932</v>
      </c>
      <c r="E1633" t="s">
        <v>937</v>
      </c>
      <c r="F1633"/>
      <c r="G1633"/>
      <c r="H1633"/>
      <c r="I1633"/>
    </row>
    <row r="1634" spans="1:9">
      <c r="A1634" t="s">
        <v>4115</v>
      </c>
      <c r="B1634" s="56">
        <v>45043</v>
      </c>
      <c r="C1634" t="s">
        <v>931</v>
      </c>
      <c r="D1634" t="s">
        <v>932</v>
      </c>
      <c r="E1634" t="s">
        <v>937</v>
      </c>
      <c r="F1634" t="s">
        <v>932</v>
      </c>
      <c r="G1634" t="s">
        <v>937</v>
      </c>
      <c r="H1634" t="s">
        <v>4116</v>
      </c>
      <c r="I1634" t="s">
        <v>979</v>
      </c>
    </row>
    <row r="1635" spans="1:9">
      <c r="A1635" t="s">
        <v>4117</v>
      </c>
      <c r="B1635" s="56">
        <v>44652</v>
      </c>
      <c r="C1635" t="s">
        <v>931</v>
      </c>
      <c r="D1635" t="s">
        <v>932</v>
      </c>
      <c r="E1635" t="s">
        <v>937</v>
      </c>
      <c r="F1635"/>
      <c r="G1635"/>
      <c r="H1635"/>
      <c r="I1635"/>
    </row>
    <row r="1636" spans="1:9">
      <c r="A1636" t="s">
        <v>4118</v>
      </c>
      <c r="B1636" s="56">
        <v>44895</v>
      </c>
      <c r="C1636" t="s">
        <v>949</v>
      </c>
      <c r="D1636" t="s">
        <v>932</v>
      </c>
      <c r="E1636" t="s">
        <v>937</v>
      </c>
      <c r="F1636" t="s">
        <v>944</v>
      </c>
      <c r="G1636" t="s">
        <v>4119</v>
      </c>
      <c r="H1636"/>
      <c r="I1636"/>
    </row>
    <row r="1637" spans="1:9">
      <c r="A1637" t="s">
        <v>4120</v>
      </c>
      <c r="B1637" s="56">
        <v>44407</v>
      </c>
      <c r="C1637" t="s">
        <v>931</v>
      </c>
      <c r="D1637" t="s">
        <v>932</v>
      </c>
      <c r="E1637" t="s">
        <v>937</v>
      </c>
      <c r="F1637" t="s">
        <v>932</v>
      </c>
      <c r="G1637" t="s">
        <v>2964</v>
      </c>
      <c r="H1637" t="s">
        <v>4121</v>
      </c>
      <c r="I1637" t="s">
        <v>3663</v>
      </c>
    </row>
    <row r="1638" spans="1:9">
      <c r="A1638" t="s">
        <v>4122</v>
      </c>
      <c r="B1638" s="56">
        <v>43384</v>
      </c>
      <c r="C1638" t="s">
        <v>949</v>
      </c>
      <c r="D1638" t="s">
        <v>932</v>
      </c>
      <c r="E1638" t="s">
        <v>937</v>
      </c>
      <c r="F1638" t="s">
        <v>932</v>
      </c>
      <c r="G1638" t="s">
        <v>937</v>
      </c>
      <c r="H1638" t="s">
        <v>4123</v>
      </c>
      <c r="I1638" t="s">
        <v>1452</v>
      </c>
    </row>
    <row r="1639" spans="1:9">
      <c r="A1639" t="s">
        <v>4124</v>
      </c>
      <c r="B1639" s="56">
        <v>44302</v>
      </c>
      <c r="C1639" t="s">
        <v>931</v>
      </c>
      <c r="D1639" t="s">
        <v>932</v>
      </c>
      <c r="E1639" t="s">
        <v>937</v>
      </c>
      <c r="F1639"/>
      <c r="G1639"/>
      <c r="H1639"/>
      <c r="I1639"/>
    </row>
    <row r="1640" spans="1:9">
      <c r="A1640" t="s">
        <v>4125</v>
      </c>
      <c r="B1640" s="56">
        <v>44491</v>
      </c>
      <c r="C1640" t="s">
        <v>931</v>
      </c>
      <c r="D1640" t="s">
        <v>932</v>
      </c>
      <c r="E1640" t="s">
        <v>937</v>
      </c>
      <c r="F1640"/>
      <c r="G1640"/>
      <c r="H1640"/>
      <c r="I1640"/>
    </row>
    <row r="1641" spans="1:9">
      <c r="A1641" t="s">
        <v>4126</v>
      </c>
      <c r="B1641" s="56">
        <v>41565</v>
      </c>
      <c r="C1641" t="s">
        <v>931</v>
      </c>
      <c r="D1641" t="s">
        <v>932</v>
      </c>
      <c r="E1641" t="s">
        <v>937</v>
      </c>
      <c r="F1641" t="s">
        <v>932</v>
      </c>
      <c r="G1641" t="s">
        <v>937</v>
      </c>
      <c r="H1641" t="s">
        <v>3182</v>
      </c>
      <c r="I1641" t="s">
        <v>4127</v>
      </c>
    </row>
    <row r="1642" spans="1:9">
      <c r="A1642" t="s">
        <v>4128</v>
      </c>
      <c r="B1642" s="56">
        <v>43924</v>
      </c>
      <c r="C1642" t="s">
        <v>931</v>
      </c>
      <c r="D1642" t="s">
        <v>932</v>
      </c>
      <c r="E1642" t="s">
        <v>937</v>
      </c>
      <c r="F1642"/>
      <c r="G1642"/>
      <c r="H1642"/>
      <c r="I1642"/>
    </row>
    <row r="1643" spans="1:9">
      <c r="A1643" t="s">
        <v>4129</v>
      </c>
      <c r="B1643" s="56">
        <v>44253</v>
      </c>
      <c r="C1643" t="s">
        <v>931</v>
      </c>
      <c r="D1643" t="s">
        <v>932</v>
      </c>
      <c r="E1643" t="s">
        <v>1803</v>
      </c>
      <c r="F1643"/>
      <c r="G1643"/>
      <c r="H1643" t="s">
        <v>934</v>
      </c>
      <c r="I1643" t="s">
        <v>991</v>
      </c>
    </row>
    <row r="1644" spans="1:9">
      <c r="A1644" t="s">
        <v>4130</v>
      </c>
      <c r="B1644" s="56">
        <v>42153</v>
      </c>
      <c r="C1644" t="s">
        <v>931</v>
      </c>
      <c r="D1644" t="s">
        <v>932</v>
      </c>
      <c r="E1644" t="s">
        <v>937</v>
      </c>
      <c r="F1644" t="s">
        <v>932</v>
      </c>
      <c r="G1644" t="s">
        <v>937</v>
      </c>
      <c r="H1644" t="s">
        <v>4131</v>
      </c>
      <c r="I1644" t="s">
        <v>4132</v>
      </c>
    </row>
    <row r="1645" spans="1:9">
      <c r="A1645" t="s">
        <v>4133</v>
      </c>
      <c r="B1645" s="56">
        <v>44302</v>
      </c>
      <c r="C1645" t="s">
        <v>931</v>
      </c>
      <c r="D1645" t="s">
        <v>944</v>
      </c>
      <c r="E1645" t="s">
        <v>1699</v>
      </c>
      <c r="F1645"/>
      <c r="G1645"/>
      <c r="H1645" t="s">
        <v>1090</v>
      </c>
      <c r="I1645" t="s">
        <v>1091</v>
      </c>
    </row>
    <row r="1646" spans="1:9">
      <c r="A1646" t="s">
        <v>4134</v>
      </c>
      <c r="B1646" s="56">
        <v>44253</v>
      </c>
      <c r="C1646" t="s">
        <v>931</v>
      </c>
      <c r="D1646" t="s">
        <v>932</v>
      </c>
      <c r="E1646" t="s">
        <v>953</v>
      </c>
      <c r="F1646"/>
      <c r="G1646"/>
      <c r="H1646" t="s">
        <v>934</v>
      </c>
      <c r="I1646" t="s">
        <v>991</v>
      </c>
    </row>
    <row r="1647" spans="1:9">
      <c r="A1647" t="s">
        <v>4135</v>
      </c>
      <c r="B1647" s="56">
        <v>43749</v>
      </c>
      <c r="C1647" t="s">
        <v>931</v>
      </c>
      <c r="D1647" t="s">
        <v>932</v>
      </c>
      <c r="E1647" t="s">
        <v>937</v>
      </c>
      <c r="F1647"/>
      <c r="G1647"/>
      <c r="H1647"/>
      <c r="I1647"/>
    </row>
    <row r="1648" spans="1:9">
      <c r="A1648" t="s">
        <v>4136</v>
      </c>
      <c r="B1648" s="56">
        <v>41547</v>
      </c>
      <c r="C1648" t="s">
        <v>931</v>
      </c>
      <c r="D1648" t="s">
        <v>932</v>
      </c>
      <c r="E1648" t="s">
        <v>937</v>
      </c>
      <c r="F1648"/>
      <c r="G1648"/>
      <c r="H1648"/>
      <c r="I1648"/>
    </row>
    <row r="1649" spans="1:9">
      <c r="A1649" t="s">
        <v>4137</v>
      </c>
      <c r="B1649" s="56">
        <v>41565</v>
      </c>
      <c r="C1649" t="s">
        <v>931</v>
      </c>
      <c r="D1649" t="s">
        <v>932</v>
      </c>
      <c r="E1649" t="s">
        <v>937</v>
      </c>
      <c r="F1649"/>
      <c r="G1649"/>
      <c r="H1649" t="s">
        <v>934</v>
      </c>
      <c r="I1649" t="s">
        <v>991</v>
      </c>
    </row>
    <row r="1650" spans="1:9">
      <c r="A1650" t="s">
        <v>4138</v>
      </c>
      <c r="B1650" s="56">
        <v>41565</v>
      </c>
      <c r="C1650" t="s">
        <v>931</v>
      </c>
      <c r="D1650" t="s">
        <v>932</v>
      </c>
      <c r="E1650" t="s">
        <v>937</v>
      </c>
      <c r="F1650" t="s">
        <v>932</v>
      </c>
      <c r="G1650" t="s">
        <v>937</v>
      </c>
      <c r="H1650" t="s">
        <v>4139</v>
      </c>
      <c r="I1650" t="s">
        <v>4140</v>
      </c>
    </row>
    <row r="1651" spans="1:9">
      <c r="A1651" t="s">
        <v>4141</v>
      </c>
      <c r="B1651" s="56">
        <v>40991</v>
      </c>
      <c r="C1651" t="s">
        <v>931</v>
      </c>
      <c r="D1651" t="s">
        <v>932</v>
      </c>
      <c r="E1651" t="s">
        <v>937</v>
      </c>
      <c r="F1651" t="s">
        <v>932</v>
      </c>
      <c r="G1651" t="s">
        <v>937</v>
      </c>
      <c r="H1651" t="s">
        <v>2529</v>
      </c>
      <c r="I1651" t="s">
        <v>994</v>
      </c>
    </row>
    <row r="1652" spans="1:9">
      <c r="A1652" t="s">
        <v>4142</v>
      </c>
      <c r="B1652" s="56">
        <v>40775</v>
      </c>
      <c r="C1652" t="s">
        <v>931</v>
      </c>
      <c r="D1652" t="s">
        <v>944</v>
      </c>
      <c r="E1652" t="s">
        <v>4143</v>
      </c>
      <c r="F1652" t="s">
        <v>944</v>
      </c>
      <c r="G1652" t="s">
        <v>1488</v>
      </c>
      <c r="H1652" t="s">
        <v>4144</v>
      </c>
      <c r="I1652" t="s">
        <v>4145</v>
      </c>
    </row>
    <row r="1653" spans="1:9">
      <c r="A1653" t="s">
        <v>4146</v>
      </c>
      <c r="B1653" s="56">
        <v>40831</v>
      </c>
      <c r="C1653" t="s">
        <v>931</v>
      </c>
      <c r="D1653" t="s">
        <v>4147</v>
      </c>
      <c r="E1653" t="s">
        <v>4148</v>
      </c>
      <c r="F1653" t="s">
        <v>4147</v>
      </c>
      <c r="G1653" t="s">
        <v>4148</v>
      </c>
      <c r="H1653" t="s">
        <v>4149</v>
      </c>
      <c r="I1653" t="s">
        <v>4150</v>
      </c>
    </row>
    <row r="1654" spans="1:9">
      <c r="A1654" t="s">
        <v>4151</v>
      </c>
      <c r="B1654" s="56">
        <v>40991</v>
      </c>
      <c r="C1654" t="s">
        <v>931</v>
      </c>
      <c r="D1654" t="s">
        <v>932</v>
      </c>
      <c r="E1654" t="s">
        <v>953</v>
      </c>
      <c r="F1654" t="s">
        <v>932</v>
      </c>
      <c r="G1654" t="s">
        <v>1172</v>
      </c>
      <c r="H1654" t="s">
        <v>934</v>
      </c>
      <c r="I1654" t="s">
        <v>4152</v>
      </c>
    </row>
    <row r="1655" spans="1:9">
      <c r="A1655" t="s">
        <v>4153</v>
      </c>
      <c r="B1655" s="56">
        <v>40991</v>
      </c>
      <c r="C1655" t="s">
        <v>931</v>
      </c>
      <c r="D1655" t="s">
        <v>932</v>
      </c>
      <c r="E1655" t="s">
        <v>937</v>
      </c>
      <c r="F1655"/>
      <c r="G1655"/>
      <c r="H1655" t="s">
        <v>4154</v>
      </c>
      <c r="I1655" t="s">
        <v>1144</v>
      </c>
    </row>
    <row r="1656" spans="1:9">
      <c r="A1656" t="s">
        <v>4155</v>
      </c>
      <c r="B1656" s="56">
        <v>40991</v>
      </c>
      <c r="C1656" t="s">
        <v>931</v>
      </c>
      <c r="D1656" t="s">
        <v>932</v>
      </c>
      <c r="E1656" t="s">
        <v>937</v>
      </c>
      <c r="F1656" t="s">
        <v>932</v>
      </c>
      <c r="G1656" t="s">
        <v>953</v>
      </c>
      <c r="H1656" t="s">
        <v>934</v>
      </c>
      <c r="I1656" t="s">
        <v>2126</v>
      </c>
    </row>
    <row r="1657" spans="1:9">
      <c r="A1657" t="s">
        <v>4156</v>
      </c>
      <c r="B1657" s="56">
        <v>41121</v>
      </c>
      <c r="C1657" t="s">
        <v>931</v>
      </c>
      <c r="D1657" t="s">
        <v>932</v>
      </c>
      <c r="E1657" t="s">
        <v>953</v>
      </c>
      <c r="F1657" t="s">
        <v>2142</v>
      </c>
      <c r="G1657" t="s">
        <v>4157</v>
      </c>
      <c r="H1657" t="s">
        <v>4158</v>
      </c>
      <c r="I1657" t="s">
        <v>4159</v>
      </c>
    </row>
    <row r="1658" spans="1:9">
      <c r="A1658" t="s">
        <v>4160</v>
      </c>
      <c r="B1658" s="56">
        <v>40831</v>
      </c>
      <c r="C1658" t="s">
        <v>931</v>
      </c>
      <c r="D1658" t="s">
        <v>932</v>
      </c>
      <c r="E1658" t="s">
        <v>937</v>
      </c>
      <c r="F1658"/>
      <c r="G1658"/>
      <c r="H1658" t="s">
        <v>4161</v>
      </c>
      <c r="I1658" t="s">
        <v>4162</v>
      </c>
    </row>
    <row r="1659" spans="1:9">
      <c r="A1659" t="s">
        <v>4163</v>
      </c>
      <c r="B1659" s="56">
        <v>40831</v>
      </c>
      <c r="C1659" t="s">
        <v>931</v>
      </c>
      <c r="D1659" t="s">
        <v>932</v>
      </c>
      <c r="E1659" t="s">
        <v>937</v>
      </c>
      <c r="F1659" t="s">
        <v>932</v>
      </c>
      <c r="G1659" t="s">
        <v>937</v>
      </c>
      <c r="H1659" t="s">
        <v>934</v>
      </c>
      <c r="I1659" t="s">
        <v>991</v>
      </c>
    </row>
    <row r="1660" spans="1:9">
      <c r="A1660" t="s">
        <v>4164</v>
      </c>
      <c r="B1660" s="56">
        <v>40775</v>
      </c>
      <c r="C1660" t="s">
        <v>931</v>
      </c>
      <c r="D1660" t="s">
        <v>932</v>
      </c>
      <c r="E1660" t="s">
        <v>937</v>
      </c>
      <c r="F1660" t="s">
        <v>1135</v>
      </c>
      <c r="G1660" t="s">
        <v>1133</v>
      </c>
      <c r="H1660" t="s">
        <v>4105</v>
      </c>
      <c r="I1660" t="s">
        <v>4165</v>
      </c>
    </row>
    <row r="1661" spans="1:9">
      <c r="A1661" t="s">
        <v>4166</v>
      </c>
      <c r="B1661" s="56">
        <v>40991</v>
      </c>
      <c r="C1661" t="s">
        <v>931</v>
      </c>
      <c r="D1661" t="s">
        <v>932</v>
      </c>
      <c r="E1661" t="s">
        <v>937</v>
      </c>
      <c r="F1661"/>
      <c r="G1661"/>
      <c r="H1661" t="s">
        <v>4167</v>
      </c>
      <c r="I1661" t="s">
        <v>4168</v>
      </c>
    </row>
    <row r="1662" spans="1:9">
      <c r="A1662" t="s">
        <v>4169</v>
      </c>
      <c r="B1662" s="56">
        <v>41029</v>
      </c>
      <c r="C1662" t="s">
        <v>931</v>
      </c>
      <c r="D1662" t="s">
        <v>932</v>
      </c>
      <c r="E1662" t="s">
        <v>937</v>
      </c>
      <c r="F1662"/>
      <c r="G1662"/>
      <c r="H1662" t="s">
        <v>934</v>
      </c>
      <c r="I1662" t="s">
        <v>991</v>
      </c>
    </row>
    <row r="1663" spans="1:9">
      <c r="A1663" t="s">
        <v>4170</v>
      </c>
      <c r="B1663" s="56">
        <v>40991</v>
      </c>
      <c r="C1663" t="s">
        <v>931</v>
      </c>
      <c r="D1663" t="s">
        <v>932</v>
      </c>
      <c r="E1663" t="s">
        <v>937</v>
      </c>
      <c r="F1663" t="s">
        <v>932</v>
      </c>
      <c r="G1663" t="s">
        <v>937</v>
      </c>
      <c r="H1663" t="s">
        <v>1331</v>
      </c>
      <c r="I1663" t="s">
        <v>2222</v>
      </c>
    </row>
    <row r="1664" spans="1:9">
      <c r="A1664" t="s">
        <v>4171</v>
      </c>
      <c r="B1664" s="56">
        <v>41922</v>
      </c>
      <c r="C1664" t="s">
        <v>931</v>
      </c>
      <c r="D1664" t="s">
        <v>932</v>
      </c>
      <c r="E1664" t="s">
        <v>937</v>
      </c>
      <c r="F1664" t="s">
        <v>932</v>
      </c>
      <c r="G1664" t="s">
        <v>937</v>
      </c>
      <c r="H1664" t="s">
        <v>934</v>
      </c>
      <c r="I1664" t="s">
        <v>4172</v>
      </c>
    </row>
    <row r="1665" spans="1:9">
      <c r="A1665" t="s">
        <v>4173</v>
      </c>
      <c r="B1665" s="56">
        <v>41726</v>
      </c>
      <c r="C1665" t="s">
        <v>949</v>
      </c>
      <c r="D1665" t="s">
        <v>932</v>
      </c>
      <c r="E1665" t="s">
        <v>937</v>
      </c>
      <c r="F1665"/>
      <c r="G1665"/>
      <c r="H1665"/>
      <c r="I1665"/>
    </row>
    <row r="1666" spans="1:9">
      <c r="A1666" t="s">
        <v>4174</v>
      </c>
      <c r="B1666" s="56">
        <v>40991</v>
      </c>
      <c r="C1666" t="s">
        <v>931</v>
      </c>
      <c r="D1666" t="s">
        <v>932</v>
      </c>
      <c r="E1666" t="s">
        <v>937</v>
      </c>
      <c r="F1666"/>
      <c r="G1666"/>
      <c r="H1666"/>
      <c r="I1666"/>
    </row>
    <row r="1667" spans="1:9">
      <c r="A1667" t="s">
        <v>4175</v>
      </c>
      <c r="B1667" s="56">
        <v>40724</v>
      </c>
      <c r="C1667" t="s">
        <v>931</v>
      </c>
      <c r="D1667" t="s">
        <v>932</v>
      </c>
      <c r="E1667" t="s">
        <v>2813</v>
      </c>
      <c r="F1667" t="s">
        <v>932</v>
      </c>
      <c r="G1667" t="s">
        <v>937</v>
      </c>
      <c r="H1667" t="s">
        <v>2019</v>
      </c>
      <c r="I1667" t="s">
        <v>4176</v>
      </c>
    </row>
    <row r="1668" spans="1:9">
      <c r="A1668" t="s">
        <v>4177</v>
      </c>
      <c r="B1668" s="56">
        <v>40831</v>
      </c>
      <c r="C1668" t="s">
        <v>931</v>
      </c>
      <c r="D1668" t="s">
        <v>932</v>
      </c>
      <c r="E1668" t="s">
        <v>937</v>
      </c>
      <c r="F1668"/>
      <c r="G1668"/>
      <c r="H1668"/>
      <c r="I1668"/>
    </row>
    <row r="1669" spans="1:9">
      <c r="A1669" t="s">
        <v>4178</v>
      </c>
      <c r="B1669" s="56">
        <v>41425</v>
      </c>
      <c r="C1669" t="s">
        <v>931</v>
      </c>
      <c r="D1669"/>
      <c r="E1669"/>
      <c r="F1669" t="s">
        <v>944</v>
      </c>
      <c r="G1669" t="s">
        <v>979</v>
      </c>
      <c r="H1669" t="s">
        <v>934</v>
      </c>
      <c r="I1669" t="s">
        <v>4179</v>
      </c>
    </row>
    <row r="1670" spans="1:9">
      <c r="A1670" t="s">
        <v>4180</v>
      </c>
      <c r="B1670" s="56">
        <v>40831</v>
      </c>
      <c r="C1670" t="s">
        <v>931</v>
      </c>
      <c r="D1670" t="s">
        <v>932</v>
      </c>
      <c r="E1670" t="s">
        <v>937</v>
      </c>
      <c r="F1670" t="s">
        <v>932</v>
      </c>
      <c r="G1670" t="s">
        <v>937</v>
      </c>
      <c r="H1670" t="s">
        <v>2320</v>
      </c>
      <c r="I1670" t="s">
        <v>4181</v>
      </c>
    </row>
    <row r="1671" spans="1:9">
      <c r="A1671" t="s">
        <v>4182</v>
      </c>
      <c r="B1671" s="56">
        <v>36610</v>
      </c>
      <c r="C1671" t="s">
        <v>931</v>
      </c>
      <c r="D1671"/>
      <c r="E1671"/>
      <c r="F1671" t="s">
        <v>932</v>
      </c>
      <c r="G1671" t="s">
        <v>937</v>
      </c>
      <c r="H1671" t="s">
        <v>1604</v>
      </c>
      <c r="I1671" t="s">
        <v>4183</v>
      </c>
    </row>
    <row r="1672" spans="1:9">
      <c r="A1672" t="s">
        <v>4184</v>
      </c>
      <c r="B1672" s="56">
        <v>36050</v>
      </c>
      <c r="C1672" t="s">
        <v>931</v>
      </c>
      <c r="D1672" t="s">
        <v>932</v>
      </c>
      <c r="E1672" t="s">
        <v>953</v>
      </c>
      <c r="F1672" t="s">
        <v>932</v>
      </c>
      <c r="G1672" t="s">
        <v>953</v>
      </c>
      <c r="H1672" t="s">
        <v>4185</v>
      </c>
      <c r="I1672" t="s">
        <v>956</v>
      </c>
    </row>
    <row r="1673" spans="1:9">
      <c r="A1673" t="s">
        <v>4186</v>
      </c>
      <c r="B1673" s="56">
        <v>38612</v>
      </c>
      <c r="C1673" t="s">
        <v>931</v>
      </c>
      <c r="D1673" t="s">
        <v>932</v>
      </c>
      <c r="E1673" t="s">
        <v>937</v>
      </c>
      <c r="F1673" t="s">
        <v>932</v>
      </c>
      <c r="G1673" t="s">
        <v>937</v>
      </c>
      <c r="H1673" t="s">
        <v>1024</v>
      </c>
      <c r="I1673" t="s">
        <v>979</v>
      </c>
    </row>
    <row r="1674" spans="1:9">
      <c r="A1674" t="s">
        <v>4187</v>
      </c>
      <c r="B1674" s="56">
        <v>29295</v>
      </c>
      <c r="C1674" t="s">
        <v>931</v>
      </c>
      <c r="D1674"/>
      <c r="E1674"/>
      <c r="F1674"/>
      <c r="G1674"/>
      <c r="H1674" t="s">
        <v>934</v>
      </c>
      <c r="I1674" t="s">
        <v>4188</v>
      </c>
    </row>
    <row r="1675" spans="1:9">
      <c r="A1675" t="s">
        <v>4189</v>
      </c>
      <c r="B1675" s="56">
        <v>39141</v>
      </c>
      <c r="C1675" t="s">
        <v>931</v>
      </c>
      <c r="D1675" t="s">
        <v>932</v>
      </c>
      <c r="E1675" t="s">
        <v>937</v>
      </c>
      <c r="F1675" t="s">
        <v>932</v>
      </c>
      <c r="G1675" t="s">
        <v>937</v>
      </c>
      <c r="H1675" t="s">
        <v>934</v>
      </c>
      <c r="I1675" t="s">
        <v>991</v>
      </c>
    </row>
    <row r="1676" spans="1:9">
      <c r="A1676" t="s">
        <v>4190</v>
      </c>
      <c r="B1676" s="56">
        <v>40257</v>
      </c>
      <c r="C1676" t="s">
        <v>931</v>
      </c>
      <c r="D1676"/>
      <c r="E1676"/>
      <c r="F1676"/>
      <c r="G1676"/>
      <c r="H1676" t="s">
        <v>4191</v>
      </c>
      <c r="I1676" t="s">
        <v>4192</v>
      </c>
    </row>
    <row r="1677" spans="1:9">
      <c r="A1677" t="s">
        <v>4193</v>
      </c>
      <c r="B1677" s="56">
        <v>39325</v>
      </c>
      <c r="C1677" t="s">
        <v>931</v>
      </c>
      <c r="D1677" t="s">
        <v>932</v>
      </c>
      <c r="E1677" t="s">
        <v>937</v>
      </c>
      <c r="F1677" t="s">
        <v>932</v>
      </c>
      <c r="G1677" t="s">
        <v>937</v>
      </c>
      <c r="H1677" t="s">
        <v>4194</v>
      </c>
      <c r="I1677" t="s">
        <v>3815</v>
      </c>
    </row>
    <row r="1678" spans="1:9">
      <c r="A1678" t="s">
        <v>4195</v>
      </c>
      <c r="B1678" s="56">
        <v>40257</v>
      </c>
      <c r="C1678" t="s">
        <v>931</v>
      </c>
      <c r="D1678" t="s">
        <v>932</v>
      </c>
      <c r="E1678" t="s">
        <v>937</v>
      </c>
      <c r="F1678"/>
      <c r="G1678"/>
      <c r="H1678" t="s">
        <v>934</v>
      </c>
      <c r="I1678" t="s">
        <v>991</v>
      </c>
    </row>
    <row r="1679" spans="1:9">
      <c r="A1679" t="s">
        <v>4196</v>
      </c>
      <c r="B1679" s="56">
        <v>42461</v>
      </c>
      <c r="C1679" t="s">
        <v>931</v>
      </c>
      <c r="D1679" t="s">
        <v>932</v>
      </c>
      <c r="E1679" t="s">
        <v>937</v>
      </c>
      <c r="F1679"/>
      <c r="G1679"/>
      <c r="H1679" t="s">
        <v>2557</v>
      </c>
      <c r="I1679" t="s">
        <v>4197</v>
      </c>
    </row>
    <row r="1680" spans="1:9">
      <c r="A1680" t="s">
        <v>4198</v>
      </c>
      <c r="B1680" s="56">
        <v>42083</v>
      </c>
      <c r="C1680" t="s">
        <v>931</v>
      </c>
      <c r="D1680" t="s">
        <v>932</v>
      </c>
      <c r="E1680" t="s">
        <v>937</v>
      </c>
      <c r="F1680" t="s">
        <v>932</v>
      </c>
      <c r="G1680" t="s">
        <v>937</v>
      </c>
      <c r="H1680" t="s">
        <v>4199</v>
      </c>
      <c r="I1680" t="s">
        <v>4200</v>
      </c>
    </row>
    <row r="1681" spans="1:9">
      <c r="A1681" t="s">
        <v>4201</v>
      </c>
      <c r="B1681" s="56">
        <v>42461</v>
      </c>
      <c r="C1681" t="s">
        <v>931</v>
      </c>
      <c r="D1681" t="s">
        <v>932</v>
      </c>
      <c r="E1681" t="s">
        <v>1172</v>
      </c>
      <c r="F1681" t="s">
        <v>932</v>
      </c>
      <c r="G1681" t="s">
        <v>937</v>
      </c>
      <c r="H1681" t="s">
        <v>4202</v>
      </c>
      <c r="I1681" t="s">
        <v>4203</v>
      </c>
    </row>
    <row r="1682" spans="1:9">
      <c r="A1682" t="s">
        <v>4204</v>
      </c>
      <c r="B1682" s="56">
        <v>42461</v>
      </c>
      <c r="C1682" t="s">
        <v>931</v>
      </c>
      <c r="D1682" t="s">
        <v>932</v>
      </c>
      <c r="E1682" t="s">
        <v>937</v>
      </c>
      <c r="F1682" t="s">
        <v>932</v>
      </c>
      <c r="G1682" t="s">
        <v>937</v>
      </c>
      <c r="H1682" t="s">
        <v>4205</v>
      </c>
      <c r="I1682" t="s">
        <v>4206</v>
      </c>
    </row>
    <row r="1683" spans="1:9">
      <c r="A1683" t="s">
        <v>4207</v>
      </c>
      <c r="B1683" s="56">
        <v>43007</v>
      </c>
      <c r="C1683" t="s">
        <v>949</v>
      </c>
      <c r="D1683" t="s">
        <v>932</v>
      </c>
      <c r="E1683" t="s">
        <v>937</v>
      </c>
      <c r="F1683" t="s">
        <v>932</v>
      </c>
      <c r="G1683" t="s">
        <v>937</v>
      </c>
      <c r="H1683" t="s">
        <v>2019</v>
      </c>
      <c r="I1683" t="s">
        <v>3636</v>
      </c>
    </row>
    <row r="1684" spans="1:9">
      <c r="A1684" t="s">
        <v>4208</v>
      </c>
      <c r="B1684" s="56">
        <v>39141</v>
      </c>
      <c r="C1684" t="s">
        <v>931</v>
      </c>
      <c r="D1684" t="s">
        <v>932</v>
      </c>
      <c r="E1684" t="s">
        <v>937</v>
      </c>
      <c r="F1684" t="s">
        <v>932</v>
      </c>
      <c r="G1684" t="s">
        <v>937</v>
      </c>
      <c r="H1684" t="s">
        <v>2320</v>
      </c>
      <c r="I1684" t="s">
        <v>1253</v>
      </c>
    </row>
    <row r="1685" spans="1:9">
      <c r="A1685" t="s">
        <v>4209</v>
      </c>
      <c r="B1685" s="56">
        <v>39522</v>
      </c>
      <c r="C1685" t="s">
        <v>949</v>
      </c>
      <c r="D1685" t="s">
        <v>932</v>
      </c>
      <c r="E1685" t="s">
        <v>937</v>
      </c>
      <c r="F1685" t="s">
        <v>932</v>
      </c>
      <c r="G1685" t="s">
        <v>937</v>
      </c>
      <c r="H1685" t="s">
        <v>934</v>
      </c>
      <c r="I1685" t="s">
        <v>991</v>
      </c>
    </row>
    <row r="1686" spans="1:9">
      <c r="A1686" t="s">
        <v>4210</v>
      </c>
      <c r="B1686" s="56">
        <v>36421</v>
      </c>
      <c r="C1686" t="s">
        <v>931</v>
      </c>
      <c r="D1686" t="s">
        <v>932</v>
      </c>
      <c r="E1686" t="s">
        <v>937</v>
      </c>
      <c r="F1686" t="s">
        <v>932</v>
      </c>
      <c r="G1686" t="s">
        <v>937</v>
      </c>
      <c r="H1686" t="s">
        <v>1336</v>
      </c>
      <c r="I1686" t="s">
        <v>994</v>
      </c>
    </row>
    <row r="1687" spans="1:9">
      <c r="A1687" t="s">
        <v>4211</v>
      </c>
      <c r="B1687" s="56">
        <v>28181</v>
      </c>
      <c r="C1687" t="s">
        <v>931</v>
      </c>
      <c r="D1687" t="s">
        <v>932</v>
      </c>
      <c r="E1687" t="s">
        <v>937</v>
      </c>
      <c r="F1687"/>
      <c r="G1687"/>
      <c r="H1687" t="s">
        <v>934</v>
      </c>
      <c r="I1687" t="s">
        <v>4212</v>
      </c>
    </row>
    <row r="1688" spans="1:9">
      <c r="A1688" t="s">
        <v>4213</v>
      </c>
      <c r="B1688" s="56">
        <v>40235</v>
      </c>
      <c r="C1688" t="s">
        <v>949</v>
      </c>
      <c r="D1688" t="s">
        <v>932</v>
      </c>
      <c r="E1688" t="s">
        <v>1086</v>
      </c>
      <c r="F1688" t="s">
        <v>932</v>
      </c>
      <c r="G1688" t="s">
        <v>937</v>
      </c>
      <c r="H1688" t="s">
        <v>1302</v>
      </c>
      <c r="I1688" t="s">
        <v>4214</v>
      </c>
    </row>
    <row r="1689" spans="1:9">
      <c r="A1689" t="s">
        <v>4215</v>
      </c>
      <c r="B1689" s="56">
        <v>38976</v>
      </c>
      <c r="C1689" t="s">
        <v>931</v>
      </c>
      <c r="D1689" t="s">
        <v>932</v>
      </c>
      <c r="E1689" t="s">
        <v>937</v>
      </c>
      <c r="F1689" t="s">
        <v>1139</v>
      </c>
      <c r="G1689" t="s">
        <v>4216</v>
      </c>
      <c r="H1689" t="s">
        <v>4217</v>
      </c>
      <c r="I1689" t="s">
        <v>4218</v>
      </c>
    </row>
    <row r="1690" spans="1:9">
      <c r="A1690" t="s">
        <v>4219</v>
      </c>
      <c r="B1690" s="56">
        <v>38794</v>
      </c>
      <c r="C1690" t="s">
        <v>931</v>
      </c>
      <c r="D1690" t="s">
        <v>932</v>
      </c>
      <c r="E1690" t="s">
        <v>937</v>
      </c>
      <c r="F1690" t="s">
        <v>932</v>
      </c>
      <c r="G1690" t="s">
        <v>937</v>
      </c>
      <c r="H1690" t="s">
        <v>962</v>
      </c>
      <c r="I1690" t="s">
        <v>994</v>
      </c>
    </row>
    <row r="1691" spans="1:9">
      <c r="A1691" t="s">
        <v>4220</v>
      </c>
      <c r="B1691" s="56">
        <v>39507</v>
      </c>
      <c r="C1691" t="s">
        <v>931</v>
      </c>
      <c r="D1691" t="s">
        <v>932</v>
      </c>
      <c r="E1691" t="s">
        <v>937</v>
      </c>
      <c r="F1691" t="s">
        <v>932</v>
      </c>
      <c r="G1691" t="s">
        <v>937</v>
      </c>
      <c r="H1691" t="s">
        <v>2978</v>
      </c>
      <c r="I1691" t="s">
        <v>4221</v>
      </c>
    </row>
    <row r="1692" spans="1:9">
      <c r="A1692" t="s">
        <v>4222</v>
      </c>
      <c r="B1692" s="56">
        <v>28553</v>
      </c>
      <c r="C1692" t="s">
        <v>931</v>
      </c>
      <c r="D1692" t="s">
        <v>932</v>
      </c>
      <c r="E1692" t="s">
        <v>1923</v>
      </c>
      <c r="F1692" t="s">
        <v>932</v>
      </c>
      <c r="G1692" t="s">
        <v>1923</v>
      </c>
      <c r="H1692" t="s">
        <v>1234</v>
      </c>
      <c r="I1692" t="s">
        <v>1235</v>
      </c>
    </row>
    <row r="1693" spans="1:9">
      <c r="A1693" t="s">
        <v>4223</v>
      </c>
      <c r="B1693" s="56">
        <v>39522</v>
      </c>
      <c r="C1693" t="s">
        <v>931</v>
      </c>
      <c r="D1693" t="s">
        <v>932</v>
      </c>
      <c r="E1693" t="s">
        <v>937</v>
      </c>
      <c r="F1693" t="s">
        <v>2894</v>
      </c>
      <c r="G1693" t="s">
        <v>979</v>
      </c>
      <c r="H1693" t="s">
        <v>4224</v>
      </c>
      <c r="I1693" t="s">
        <v>4225</v>
      </c>
    </row>
    <row r="1694" spans="1:9">
      <c r="A1694" t="s">
        <v>4226</v>
      </c>
      <c r="B1694" s="56">
        <v>38073</v>
      </c>
      <c r="C1694" t="s">
        <v>949</v>
      </c>
      <c r="D1694" t="s">
        <v>932</v>
      </c>
      <c r="E1694" t="s">
        <v>1172</v>
      </c>
      <c r="F1694" t="s">
        <v>932</v>
      </c>
      <c r="G1694" t="s">
        <v>1172</v>
      </c>
      <c r="H1694" t="s">
        <v>1252</v>
      </c>
      <c r="I1694" t="s">
        <v>4227</v>
      </c>
    </row>
    <row r="1695" spans="1:9">
      <c r="A1695" t="s">
        <v>4228</v>
      </c>
      <c r="B1695" s="56">
        <v>39416</v>
      </c>
      <c r="C1695" t="s">
        <v>949</v>
      </c>
      <c r="D1695" t="s">
        <v>932</v>
      </c>
      <c r="E1695" t="s">
        <v>937</v>
      </c>
      <c r="F1695" t="s">
        <v>932</v>
      </c>
      <c r="G1695" t="s">
        <v>937</v>
      </c>
      <c r="H1695" t="s">
        <v>2978</v>
      </c>
      <c r="I1695" t="s">
        <v>1580</v>
      </c>
    </row>
    <row r="1696" spans="1:9">
      <c r="A1696" t="s">
        <v>4229</v>
      </c>
      <c r="B1696" s="56">
        <v>38976</v>
      </c>
      <c r="C1696" t="s">
        <v>949</v>
      </c>
      <c r="D1696" t="s">
        <v>932</v>
      </c>
      <c r="E1696" t="s">
        <v>937</v>
      </c>
      <c r="F1696" t="s">
        <v>932</v>
      </c>
      <c r="G1696" t="s">
        <v>937</v>
      </c>
      <c r="H1696" t="s">
        <v>1336</v>
      </c>
      <c r="I1696" t="s">
        <v>4230</v>
      </c>
    </row>
    <row r="1697" spans="1:9">
      <c r="A1697" t="s">
        <v>4231</v>
      </c>
      <c r="B1697" s="56">
        <v>40775</v>
      </c>
      <c r="C1697" t="s">
        <v>949</v>
      </c>
      <c r="D1697" t="s">
        <v>932</v>
      </c>
      <c r="E1697" t="s">
        <v>937</v>
      </c>
      <c r="F1697" t="s">
        <v>932</v>
      </c>
      <c r="G1697" t="s">
        <v>937</v>
      </c>
      <c r="H1697" t="s">
        <v>1336</v>
      </c>
      <c r="I1697" t="s">
        <v>1187</v>
      </c>
    </row>
    <row r="1698" spans="1:9">
      <c r="A1698" t="s">
        <v>4232</v>
      </c>
      <c r="B1698" s="56">
        <v>40831</v>
      </c>
      <c r="C1698" t="s">
        <v>949</v>
      </c>
      <c r="D1698" t="s">
        <v>932</v>
      </c>
      <c r="E1698" t="s">
        <v>937</v>
      </c>
      <c r="F1698" t="s">
        <v>932</v>
      </c>
      <c r="G1698" t="s">
        <v>937</v>
      </c>
      <c r="H1698" t="s">
        <v>934</v>
      </c>
      <c r="I1698" t="s">
        <v>1253</v>
      </c>
    </row>
    <row r="1699" spans="1:9">
      <c r="A1699" t="s">
        <v>4233</v>
      </c>
      <c r="B1699" s="56">
        <v>39893</v>
      </c>
      <c r="C1699" t="s">
        <v>931</v>
      </c>
      <c r="D1699" t="s">
        <v>932</v>
      </c>
      <c r="E1699" t="s">
        <v>937</v>
      </c>
      <c r="F1699" t="s">
        <v>932</v>
      </c>
      <c r="G1699" t="s">
        <v>937</v>
      </c>
      <c r="H1699" t="s">
        <v>1721</v>
      </c>
      <c r="I1699" t="s">
        <v>1105</v>
      </c>
    </row>
    <row r="1700" spans="1:9">
      <c r="A1700" t="s">
        <v>4234</v>
      </c>
      <c r="B1700" s="56">
        <v>34398</v>
      </c>
      <c r="C1700" t="s">
        <v>931</v>
      </c>
      <c r="D1700" t="s">
        <v>932</v>
      </c>
      <c r="E1700" t="s">
        <v>937</v>
      </c>
      <c r="F1700" t="s">
        <v>944</v>
      </c>
      <c r="G1700" t="s">
        <v>4235</v>
      </c>
      <c r="H1700" t="s">
        <v>4236</v>
      </c>
      <c r="I1700" t="s">
        <v>4237</v>
      </c>
    </row>
    <row r="1701" spans="1:9">
      <c r="A1701" t="s">
        <v>4238</v>
      </c>
      <c r="B1701" s="56">
        <v>30198</v>
      </c>
      <c r="C1701" t="s">
        <v>931</v>
      </c>
      <c r="D1701" t="s">
        <v>932</v>
      </c>
      <c r="E1701" t="s">
        <v>937</v>
      </c>
      <c r="F1701" t="s">
        <v>932</v>
      </c>
      <c r="G1701" t="s">
        <v>937</v>
      </c>
      <c r="H1701" t="s">
        <v>1252</v>
      </c>
      <c r="I1701" t="s">
        <v>1719</v>
      </c>
    </row>
    <row r="1702" spans="1:9">
      <c r="A1702" t="s">
        <v>4239</v>
      </c>
      <c r="B1702" s="56">
        <v>37695</v>
      </c>
      <c r="C1702" t="s">
        <v>931</v>
      </c>
      <c r="D1702" t="s">
        <v>932</v>
      </c>
      <c r="E1702" t="s">
        <v>937</v>
      </c>
      <c r="F1702" t="s">
        <v>932</v>
      </c>
      <c r="G1702" t="s">
        <v>937</v>
      </c>
      <c r="H1702" t="s">
        <v>1721</v>
      </c>
      <c r="I1702" t="s">
        <v>4240</v>
      </c>
    </row>
    <row r="1703" spans="1:9">
      <c r="A1703" t="s">
        <v>4241</v>
      </c>
      <c r="B1703" s="56">
        <v>36610</v>
      </c>
      <c r="C1703" t="s">
        <v>931</v>
      </c>
      <c r="D1703" t="s">
        <v>932</v>
      </c>
      <c r="E1703" t="s">
        <v>937</v>
      </c>
      <c r="F1703" t="s">
        <v>932</v>
      </c>
      <c r="G1703" t="s">
        <v>937</v>
      </c>
      <c r="H1703" t="s">
        <v>934</v>
      </c>
      <c r="I1703" t="s">
        <v>991</v>
      </c>
    </row>
    <row r="1704" spans="1:9">
      <c r="A1704" t="s">
        <v>4242</v>
      </c>
      <c r="B1704" s="56">
        <v>36974</v>
      </c>
      <c r="C1704" t="s">
        <v>931</v>
      </c>
      <c r="D1704" t="s">
        <v>932</v>
      </c>
      <c r="E1704" t="s">
        <v>937</v>
      </c>
      <c r="F1704" t="s">
        <v>932</v>
      </c>
      <c r="G1704" t="s">
        <v>937</v>
      </c>
      <c r="H1704" t="s">
        <v>934</v>
      </c>
      <c r="I1704" t="s">
        <v>4243</v>
      </c>
    </row>
    <row r="1705" spans="1:9">
      <c r="A1705" t="s">
        <v>4244</v>
      </c>
      <c r="B1705" s="56">
        <v>43312</v>
      </c>
      <c r="C1705" t="s">
        <v>949</v>
      </c>
      <c r="D1705" t="s">
        <v>932</v>
      </c>
      <c r="E1705" t="s">
        <v>4245</v>
      </c>
      <c r="F1705" t="s">
        <v>932</v>
      </c>
      <c r="G1705" t="s">
        <v>937</v>
      </c>
      <c r="H1705" t="s">
        <v>2019</v>
      </c>
      <c r="I1705" t="s">
        <v>1580</v>
      </c>
    </row>
    <row r="1706" spans="1:9">
      <c r="A1706" t="s">
        <v>4246</v>
      </c>
      <c r="B1706" s="56">
        <v>33677</v>
      </c>
      <c r="C1706" t="s">
        <v>931</v>
      </c>
      <c r="D1706" t="s">
        <v>932</v>
      </c>
      <c r="E1706" t="s">
        <v>937</v>
      </c>
      <c r="F1706" t="s">
        <v>932</v>
      </c>
      <c r="G1706" t="s">
        <v>937</v>
      </c>
      <c r="H1706" t="s">
        <v>1252</v>
      </c>
      <c r="I1706" t="s">
        <v>1368</v>
      </c>
    </row>
    <row r="1707" spans="1:9">
      <c r="A1707" t="s">
        <v>4247</v>
      </c>
      <c r="B1707" s="56">
        <v>41621</v>
      </c>
      <c r="C1707" t="s">
        <v>949</v>
      </c>
      <c r="D1707" t="s">
        <v>932</v>
      </c>
      <c r="E1707" t="s">
        <v>937</v>
      </c>
      <c r="F1707" t="s">
        <v>932</v>
      </c>
      <c r="G1707" t="s">
        <v>937</v>
      </c>
      <c r="H1707" t="s">
        <v>1252</v>
      </c>
      <c r="I1707" t="s">
        <v>4248</v>
      </c>
    </row>
    <row r="1708" spans="1:9">
      <c r="A1708" t="s">
        <v>4249</v>
      </c>
      <c r="B1708" s="56">
        <v>41719</v>
      </c>
      <c r="C1708" t="s">
        <v>931</v>
      </c>
      <c r="D1708" t="s">
        <v>932</v>
      </c>
      <c r="E1708" t="s">
        <v>937</v>
      </c>
      <c r="F1708" t="s">
        <v>932</v>
      </c>
      <c r="G1708" t="s">
        <v>937</v>
      </c>
      <c r="H1708" t="s">
        <v>1321</v>
      </c>
      <c r="I1708" t="s">
        <v>4250</v>
      </c>
    </row>
    <row r="1709" spans="1:9">
      <c r="A1709" t="s">
        <v>4251</v>
      </c>
      <c r="B1709" s="56">
        <v>42090</v>
      </c>
      <c r="C1709" t="s">
        <v>949</v>
      </c>
      <c r="D1709" t="s">
        <v>932</v>
      </c>
      <c r="E1709" t="s">
        <v>937</v>
      </c>
      <c r="F1709" t="s">
        <v>932</v>
      </c>
      <c r="G1709" t="s">
        <v>937</v>
      </c>
      <c r="H1709" t="s">
        <v>934</v>
      </c>
      <c r="I1709" t="s">
        <v>991</v>
      </c>
    </row>
    <row r="1710" spans="1:9">
      <c r="A1710" t="s">
        <v>4252</v>
      </c>
      <c r="B1710" s="56">
        <v>42278</v>
      </c>
      <c r="C1710" t="s">
        <v>931</v>
      </c>
      <c r="D1710" t="s">
        <v>932</v>
      </c>
      <c r="E1710" t="s">
        <v>937</v>
      </c>
      <c r="F1710" t="s">
        <v>932</v>
      </c>
      <c r="G1710" t="s">
        <v>937</v>
      </c>
      <c r="H1710" t="s">
        <v>4253</v>
      </c>
      <c r="I1710" t="s">
        <v>4254</v>
      </c>
    </row>
    <row r="1711" spans="1:9">
      <c r="A1711" t="s">
        <v>4255</v>
      </c>
      <c r="B1711" s="56">
        <v>42278</v>
      </c>
      <c r="C1711" t="s">
        <v>931</v>
      </c>
      <c r="D1711" t="s">
        <v>932</v>
      </c>
      <c r="E1711" t="s">
        <v>937</v>
      </c>
      <c r="F1711"/>
      <c r="G1711"/>
      <c r="H1711" t="s">
        <v>1090</v>
      </c>
      <c r="I1711" t="s">
        <v>1118</v>
      </c>
    </row>
    <row r="1712" spans="1:9">
      <c r="A1712" t="s">
        <v>4256</v>
      </c>
      <c r="B1712" s="56">
        <v>43434</v>
      </c>
      <c r="C1712" t="s">
        <v>949</v>
      </c>
      <c r="D1712" t="s">
        <v>932</v>
      </c>
      <c r="E1712" t="s">
        <v>961</v>
      </c>
      <c r="F1712" t="s">
        <v>1135</v>
      </c>
      <c r="G1712" t="s">
        <v>1133</v>
      </c>
      <c r="H1712" t="s">
        <v>4257</v>
      </c>
      <c r="I1712" t="s">
        <v>1918</v>
      </c>
    </row>
    <row r="1713" spans="1:9">
      <c r="A1713" t="s">
        <v>4258</v>
      </c>
      <c r="B1713" s="56">
        <v>45043</v>
      </c>
      <c r="C1713" t="s">
        <v>931</v>
      </c>
      <c r="D1713" t="s">
        <v>932</v>
      </c>
      <c r="E1713" t="s">
        <v>937</v>
      </c>
      <c r="F1713"/>
      <c r="G1713"/>
      <c r="H1713"/>
      <c r="I1713"/>
    </row>
    <row r="1714" spans="1:9">
      <c r="A1714" t="s">
        <v>4259</v>
      </c>
      <c r="B1714" s="56">
        <v>45043</v>
      </c>
      <c r="C1714" t="s">
        <v>931</v>
      </c>
      <c r="D1714" t="s">
        <v>932</v>
      </c>
      <c r="E1714" t="s">
        <v>937</v>
      </c>
      <c r="F1714" t="s">
        <v>944</v>
      </c>
      <c r="G1714" t="s">
        <v>1046</v>
      </c>
      <c r="H1714" t="s">
        <v>3218</v>
      </c>
      <c r="I1714" t="s">
        <v>979</v>
      </c>
    </row>
    <row r="1715" spans="1:9">
      <c r="A1715" t="s">
        <v>4260</v>
      </c>
      <c r="B1715" s="56">
        <v>45216</v>
      </c>
      <c r="C1715" t="s">
        <v>931</v>
      </c>
      <c r="D1715" t="s">
        <v>932</v>
      </c>
      <c r="E1715" t="s">
        <v>937</v>
      </c>
      <c r="F1715"/>
      <c r="G1715"/>
      <c r="H1715"/>
      <c r="I1715"/>
    </row>
    <row r="1716" spans="1:9">
      <c r="A1716" t="s">
        <v>4261</v>
      </c>
      <c r="B1716" s="56">
        <v>45216</v>
      </c>
      <c r="C1716" t="s">
        <v>931</v>
      </c>
      <c r="D1716" t="s">
        <v>1139</v>
      </c>
      <c r="E1716" t="s">
        <v>4216</v>
      </c>
      <c r="F1716"/>
      <c r="G1716"/>
      <c r="H1716" t="s">
        <v>1090</v>
      </c>
      <c r="I1716" t="s">
        <v>1091</v>
      </c>
    </row>
    <row r="1717" spans="1:9">
      <c r="A1717" t="s">
        <v>4262</v>
      </c>
      <c r="B1717" s="56">
        <v>45016</v>
      </c>
      <c r="C1717" t="s">
        <v>949</v>
      </c>
      <c r="D1717" t="s">
        <v>932</v>
      </c>
      <c r="E1717" t="s">
        <v>937</v>
      </c>
      <c r="F1717" t="s">
        <v>932</v>
      </c>
      <c r="G1717" t="s">
        <v>953</v>
      </c>
      <c r="H1717"/>
      <c r="I1717"/>
    </row>
    <row r="1718" spans="1:9">
      <c r="A1718" t="s">
        <v>4263</v>
      </c>
      <c r="B1718" s="56">
        <v>44652</v>
      </c>
      <c r="C1718" t="s">
        <v>949</v>
      </c>
      <c r="D1718" t="s">
        <v>932</v>
      </c>
      <c r="E1718" t="s">
        <v>937</v>
      </c>
      <c r="F1718" t="s">
        <v>932</v>
      </c>
      <c r="G1718" t="s">
        <v>937</v>
      </c>
      <c r="H1718" t="s">
        <v>1658</v>
      </c>
      <c r="I1718" t="s">
        <v>3397</v>
      </c>
    </row>
    <row r="1719" spans="1:9">
      <c r="A1719" t="s">
        <v>4264</v>
      </c>
      <c r="B1719" s="56">
        <v>45216</v>
      </c>
      <c r="C1719" t="s">
        <v>931</v>
      </c>
      <c r="D1719" t="s">
        <v>932</v>
      </c>
      <c r="E1719" t="s">
        <v>937</v>
      </c>
      <c r="F1719"/>
      <c r="G1719"/>
      <c r="H1719"/>
      <c r="I1719"/>
    </row>
    <row r="1720" spans="1:9">
      <c r="A1720" t="s">
        <v>4265</v>
      </c>
      <c r="B1720" s="56">
        <v>45043</v>
      </c>
      <c r="C1720" t="s">
        <v>931</v>
      </c>
      <c r="D1720" t="s">
        <v>932</v>
      </c>
      <c r="E1720" t="s">
        <v>1461</v>
      </c>
      <c r="F1720"/>
      <c r="G1720"/>
      <c r="H1720"/>
      <c r="I1720"/>
    </row>
    <row r="1721" spans="1:9">
      <c r="A1721" t="s">
        <v>4266</v>
      </c>
      <c r="B1721" s="56">
        <v>43889</v>
      </c>
      <c r="C1721" t="s">
        <v>949</v>
      </c>
      <c r="D1721" t="s">
        <v>932</v>
      </c>
      <c r="E1721" t="s">
        <v>937</v>
      </c>
      <c r="F1721" t="s">
        <v>2894</v>
      </c>
      <c r="G1721" t="s">
        <v>2895</v>
      </c>
      <c r="H1721" t="s">
        <v>4267</v>
      </c>
      <c r="I1721" t="s">
        <v>4268</v>
      </c>
    </row>
    <row r="1722" spans="1:9">
      <c r="A1722" t="s">
        <v>4269</v>
      </c>
      <c r="B1722" s="56">
        <v>45043</v>
      </c>
      <c r="C1722" t="s">
        <v>931</v>
      </c>
      <c r="D1722" t="s">
        <v>932</v>
      </c>
      <c r="E1722" t="s">
        <v>937</v>
      </c>
      <c r="F1722" t="s">
        <v>932</v>
      </c>
      <c r="G1722" t="s">
        <v>937</v>
      </c>
      <c r="H1722" t="s">
        <v>4270</v>
      </c>
      <c r="I1722" t="s">
        <v>4271</v>
      </c>
    </row>
    <row r="1723" spans="1:9">
      <c r="A1723" t="s">
        <v>4272</v>
      </c>
      <c r="B1723" s="56">
        <v>44771</v>
      </c>
      <c r="C1723" t="s">
        <v>949</v>
      </c>
      <c r="D1723" t="s">
        <v>932</v>
      </c>
      <c r="E1723" t="s">
        <v>937</v>
      </c>
      <c r="F1723" t="s">
        <v>932</v>
      </c>
      <c r="G1723" t="s">
        <v>937</v>
      </c>
      <c r="H1723" t="s">
        <v>4273</v>
      </c>
      <c r="I1723" t="s">
        <v>4274</v>
      </c>
    </row>
    <row r="1724" spans="1:9">
      <c r="A1724" t="s">
        <v>4275</v>
      </c>
      <c r="B1724" s="56">
        <v>45198</v>
      </c>
      <c r="C1724" t="s">
        <v>931</v>
      </c>
      <c r="D1724" t="s">
        <v>932</v>
      </c>
      <c r="E1724" t="s">
        <v>937</v>
      </c>
      <c r="F1724"/>
      <c r="G1724"/>
      <c r="H1724"/>
      <c r="I1724"/>
    </row>
    <row r="1725" spans="1:9">
      <c r="A1725" t="s">
        <v>4276</v>
      </c>
      <c r="B1725" s="56">
        <v>44865</v>
      </c>
      <c r="C1725" t="s">
        <v>931</v>
      </c>
      <c r="D1725" t="s">
        <v>932</v>
      </c>
      <c r="E1725" t="s">
        <v>937</v>
      </c>
      <c r="F1725" t="s">
        <v>932</v>
      </c>
      <c r="G1725" t="s">
        <v>937</v>
      </c>
      <c r="H1725" t="s">
        <v>2749</v>
      </c>
      <c r="I1725" t="s">
        <v>4277</v>
      </c>
    </row>
    <row r="1726" spans="1:9">
      <c r="A1726" t="s">
        <v>4278</v>
      </c>
      <c r="B1726" s="56">
        <v>45043</v>
      </c>
      <c r="C1726" t="s">
        <v>931</v>
      </c>
      <c r="D1726" t="s">
        <v>932</v>
      </c>
      <c r="E1726" t="s">
        <v>937</v>
      </c>
      <c r="F1726" t="s">
        <v>932</v>
      </c>
      <c r="G1726" t="s">
        <v>937</v>
      </c>
      <c r="H1726" t="s">
        <v>4279</v>
      </c>
      <c r="I1726" t="s">
        <v>4271</v>
      </c>
    </row>
    <row r="1727" spans="1:9">
      <c r="A1727" t="s">
        <v>4280</v>
      </c>
      <c r="B1727" s="56">
        <v>45043</v>
      </c>
      <c r="C1727" t="s">
        <v>931</v>
      </c>
      <c r="D1727" t="s">
        <v>932</v>
      </c>
      <c r="E1727" t="s">
        <v>953</v>
      </c>
      <c r="F1727"/>
      <c r="G1727"/>
      <c r="H1727"/>
      <c r="I1727"/>
    </row>
    <row r="1728" spans="1:9">
      <c r="A1728" t="s">
        <v>4281</v>
      </c>
      <c r="B1728" s="56">
        <v>44865</v>
      </c>
      <c r="C1728" t="s">
        <v>931</v>
      </c>
      <c r="D1728" t="s">
        <v>932</v>
      </c>
      <c r="E1728" t="s">
        <v>937</v>
      </c>
      <c r="F1728"/>
      <c r="G1728"/>
      <c r="H1728"/>
      <c r="I1728"/>
    </row>
    <row r="1729" spans="1:9">
      <c r="A1729" t="s">
        <v>4282</v>
      </c>
      <c r="B1729" s="56">
        <v>44865</v>
      </c>
      <c r="C1729" t="s">
        <v>931</v>
      </c>
      <c r="D1729" t="s">
        <v>932</v>
      </c>
      <c r="E1729" t="s">
        <v>937</v>
      </c>
      <c r="F1729" t="s">
        <v>932</v>
      </c>
      <c r="G1729" t="s">
        <v>937</v>
      </c>
      <c r="H1729" t="s">
        <v>4283</v>
      </c>
      <c r="I1729" t="s">
        <v>4284</v>
      </c>
    </row>
    <row r="1730" spans="1:9">
      <c r="A1730" t="s">
        <v>4285</v>
      </c>
      <c r="B1730" s="56">
        <v>44865</v>
      </c>
      <c r="C1730" t="s">
        <v>931</v>
      </c>
      <c r="D1730" t="s">
        <v>932</v>
      </c>
      <c r="E1730" t="s">
        <v>937</v>
      </c>
      <c r="F1730" t="s">
        <v>932</v>
      </c>
      <c r="G1730" t="s">
        <v>937</v>
      </c>
      <c r="H1730" t="s">
        <v>4286</v>
      </c>
      <c r="I1730" t="s">
        <v>3636</v>
      </c>
    </row>
    <row r="1731" spans="1:9">
      <c r="A1731" t="s">
        <v>4287</v>
      </c>
      <c r="B1731" s="56">
        <v>44865</v>
      </c>
      <c r="C1731" t="s">
        <v>931</v>
      </c>
      <c r="D1731" t="s">
        <v>932</v>
      </c>
      <c r="E1731" t="s">
        <v>937</v>
      </c>
      <c r="F1731"/>
      <c r="G1731"/>
      <c r="H1731"/>
      <c r="I1731"/>
    </row>
    <row r="1732" spans="1:9">
      <c r="A1732" t="s">
        <v>4288</v>
      </c>
      <c r="B1732" s="56">
        <v>44652</v>
      </c>
      <c r="C1732" t="s">
        <v>931</v>
      </c>
      <c r="D1732" t="s">
        <v>932</v>
      </c>
      <c r="E1732" t="s">
        <v>937</v>
      </c>
      <c r="F1732"/>
      <c r="G1732"/>
      <c r="H1732"/>
      <c r="I1732"/>
    </row>
    <row r="1733" spans="1:9">
      <c r="A1733" t="s">
        <v>4289</v>
      </c>
      <c r="B1733" s="56">
        <v>45043</v>
      </c>
      <c r="C1733" t="s">
        <v>931</v>
      </c>
      <c r="D1733" t="s">
        <v>932</v>
      </c>
      <c r="E1733" t="s">
        <v>937</v>
      </c>
      <c r="F1733"/>
      <c r="G1733"/>
      <c r="H1733"/>
      <c r="I1733"/>
    </row>
    <row r="1734" spans="1:9">
      <c r="A1734" t="s">
        <v>4290</v>
      </c>
      <c r="B1734" s="56">
        <v>45043</v>
      </c>
      <c r="C1734" t="s">
        <v>931</v>
      </c>
      <c r="D1734" t="s">
        <v>932</v>
      </c>
      <c r="E1734" t="s">
        <v>937</v>
      </c>
      <c r="F1734"/>
      <c r="G1734"/>
      <c r="H1734"/>
      <c r="I1734"/>
    </row>
    <row r="1735" spans="1:9">
      <c r="A1735" t="s">
        <v>4291</v>
      </c>
      <c r="B1735" s="56">
        <v>44530</v>
      </c>
      <c r="C1735" t="s">
        <v>949</v>
      </c>
      <c r="D1735" t="s">
        <v>932</v>
      </c>
      <c r="E1735" t="s">
        <v>937</v>
      </c>
      <c r="F1735"/>
      <c r="G1735"/>
      <c r="H1735"/>
      <c r="I1735"/>
    </row>
    <row r="1736" spans="1:9">
      <c r="A1736" t="s">
        <v>4292</v>
      </c>
      <c r="B1736" s="56">
        <v>45216</v>
      </c>
      <c r="C1736" t="s">
        <v>931</v>
      </c>
      <c r="D1736" t="s">
        <v>932</v>
      </c>
      <c r="E1736" t="s">
        <v>937</v>
      </c>
      <c r="F1736"/>
      <c r="G1736"/>
      <c r="H1736"/>
      <c r="I1736"/>
    </row>
    <row r="1737" spans="1:9">
      <c r="A1737" t="s">
        <v>4293</v>
      </c>
      <c r="B1737" s="56">
        <v>45216</v>
      </c>
      <c r="C1737" t="s">
        <v>931</v>
      </c>
      <c r="D1737" t="s">
        <v>932</v>
      </c>
      <c r="E1737" t="s">
        <v>937</v>
      </c>
      <c r="F1737"/>
      <c r="G1737"/>
      <c r="H1737"/>
      <c r="I1737"/>
    </row>
    <row r="1738" spans="1:9">
      <c r="A1738" t="s">
        <v>4294</v>
      </c>
      <c r="B1738" s="56">
        <v>44652</v>
      </c>
      <c r="C1738" t="s">
        <v>949</v>
      </c>
      <c r="D1738" t="s">
        <v>932</v>
      </c>
      <c r="E1738" t="s">
        <v>937</v>
      </c>
      <c r="F1738" t="s">
        <v>932</v>
      </c>
      <c r="G1738" t="s">
        <v>937</v>
      </c>
      <c r="H1738" t="s">
        <v>934</v>
      </c>
      <c r="I1738" t="s">
        <v>991</v>
      </c>
    </row>
    <row r="1739" spans="1:9">
      <c r="A1739" t="s">
        <v>4295</v>
      </c>
      <c r="B1739" s="56">
        <v>44867</v>
      </c>
      <c r="C1739" t="s">
        <v>949</v>
      </c>
      <c r="D1739" t="s">
        <v>932</v>
      </c>
      <c r="E1739" t="s">
        <v>1111</v>
      </c>
      <c r="F1739" t="s">
        <v>932</v>
      </c>
      <c r="G1739" t="s">
        <v>1111</v>
      </c>
      <c r="H1739" t="s">
        <v>4296</v>
      </c>
      <c r="I1739" t="s">
        <v>4297</v>
      </c>
    </row>
    <row r="1740" spans="1:9">
      <c r="A1740" t="s">
        <v>4298</v>
      </c>
      <c r="B1740" s="56">
        <v>44867</v>
      </c>
      <c r="C1740" t="s">
        <v>949</v>
      </c>
      <c r="D1740" t="s">
        <v>932</v>
      </c>
      <c r="E1740" t="s">
        <v>937</v>
      </c>
      <c r="F1740"/>
      <c r="G1740"/>
      <c r="H1740"/>
      <c r="I1740"/>
    </row>
    <row r="1741" spans="1:9">
      <c r="A1741" t="s">
        <v>4299</v>
      </c>
      <c r="B1741" s="56">
        <v>45035</v>
      </c>
      <c r="C1741" t="s">
        <v>949</v>
      </c>
      <c r="D1741"/>
      <c r="E1741"/>
      <c r="F1741" t="s">
        <v>932</v>
      </c>
      <c r="G1741" t="s">
        <v>1225</v>
      </c>
      <c r="H1741" t="s">
        <v>4300</v>
      </c>
      <c r="I1741" t="s">
        <v>4301</v>
      </c>
    </row>
    <row r="1742" spans="1:9">
      <c r="A1742" t="s">
        <v>4302</v>
      </c>
      <c r="B1742" s="56">
        <v>44652</v>
      </c>
      <c r="C1742" t="s">
        <v>949</v>
      </c>
      <c r="D1742" t="s">
        <v>932</v>
      </c>
      <c r="E1742" t="s">
        <v>937</v>
      </c>
      <c r="F1742"/>
      <c r="G1742"/>
      <c r="H1742"/>
      <c r="I1742"/>
    </row>
    <row r="1743" spans="1:9">
      <c r="A1743" t="s">
        <v>4303</v>
      </c>
      <c r="B1743" s="56">
        <v>45035</v>
      </c>
      <c r="C1743" t="s">
        <v>949</v>
      </c>
      <c r="D1743" t="s">
        <v>932</v>
      </c>
      <c r="E1743" t="s">
        <v>4304</v>
      </c>
      <c r="F1743" t="s">
        <v>932</v>
      </c>
      <c r="G1743" t="s">
        <v>4304</v>
      </c>
      <c r="H1743" t="s">
        <v>934</v>
      </c>
      <c r="I1743" t="s">
        <v>991</v>
      </c>
    </row>
    <row r="1744" spans="1:9">
      <c r="A1744" t="s">
        <v>4305</v>
      </c>
      <c r="B1744" s="56">
        <v>45225</v>
      </c>
      <c r="C1744" t="s">
        <v>949</v>
      </c>
      <c r="D1744" t="s">
        <v>932</v>
      </c>
      <c r="E1744" t="s">
        <v>937</v>
      </c>
      <c r="F1744"/>
      <c r="G1744"/>
      <c r="H1744"/>
      <c r="I1744"/>
    </row>
    <row r="1745" spans="1:9">
      <c r="A1745" t="s">
        <v>4306</v>
      </c>
      <c r="B1745" s="56">
        <v>45198</v>
      </c>
      <c r="C1745" t="s">
        <v>949</v>
      </c>
      <c r="D1745" t="s">
        <v>932</v>
      </c>
      <c r="E1745" t="s">
        <v>4307</v>
      </c>
      <c r="F1745"/>
      <c r="G1745"/>
      <c r="H1745"/>
      <c r="I17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H157"/>
  <sheetViews>
    <sheetView topLeftCell="A132" workbookViewId="0">
      <selection activeCell="D23" sqref="D23"/>
    </sheetView>
  </sheetViews>
  <sheetFormatPr defaultColWidth="9.140625" defaultRowHeight="14.45"/>
  <cols>
    <col min="1" max="1" width="31.5703125" style="47" bestFit="1" customWidth="1"/>
    <col min="2" max="2" width="18.5703125" style="47" bestFit="1" customWidth="1"/>
    <col min="3" max="3" width="51.7109375" style="47" customWidth="1"/>
    <col min="4" max="4" width="20.7109375" style="47" customWidth="1"/>
    <col min="5" max="5" width="24.28515625" style="47" customWidth="1"/>
    <col min="6" max="6" width="15.5703125" style="47" customWidth="1"/>
    <col min="7" max="7" width="14.5703125" style="47" bestFit="1" customWidth="1"/>
    <col min="8" max="16384" width="9.140625" style="47"/>
  </cols>
  <sheetData>
    <row r="1" spans="1:7">
      <c r="A1" s="70" t="s">
        <v>4308</v>
      </c>
      <c r="B1" s="70"/>
      <c r="C1" s="70"/>
      <c r="D1" s="70"/>
      <c r="E1" s="70"/>
      <c r="F1" s="71"/>
      <c r="G1" s="44"/>
    </row>
    <row r="2" spans="1:7">
      <c r="A2" s="45" t="s">
        <v>4309</v>
      </c>
      <c r="B2" s="44" t="s">
        <v>4310</v>
      </c>
      <c r="C2" s="44" t="s">
        <v>4311</v>
      </c>
      <c r="D2" s="44" t="s">
        <v>4312</v>
      </c>
      <c r="E2" s="44" t="s">
        <v>4313</v>
      </c>
      <c r="F2" s="44" t="s">
        <v>4314</v>
      </c>
      <c r="G2" s="44" t="s">
        <v>4315</v>
      </c>
    </row>
    <row r="3" spans="1:7">
      <c r="A3" s="46" t="s">
        <v>4316</v>
      </c>
      <c r="B3" s="72" t="s">
        <v>4317</v>
      </c>
      <c r="C3" s="72" t="s">
        <v>4318</v>
      </c>
      <c r="D3" s="72" t="s">
        <v>4319</v>
      </c>
      <c r="E3" s="72" t="s">
        <v>4320</v>
      </c>
      <c r="F3" s="71" t="s">
        <v>875</v>
      </c>
      <c r="G3" s="71" t="s">
        <v>31</v>
      </c>
    </row>
    <row r="4" spans="1:7" ht="29.1">
      <c r="A4" s="46" t="s">
        <v>4321</v>
      </c>
      <c r="B4" s="72">
        <v>2003</v>
      </c>
      <c r="C4" s="72" t="s">
        <v>4322</v>
      </c>
      <c r="D4" s="72" t="s">
        <v>4323</v>
      </c>
      <c r="E4" s="72" t="s">
        <v>4324</v>
      </c>
      <c r="F4" s="71" t="s">
        <v>104</v>
      </c>
      <c r="G4" s="71" t="s">
        <v>31</v>
      </c>
    </row>
    <row r="5" spans="1:7" ht="15" customHeight="1">
      <c r="A5" s="46" t="s">
        <v>4325</v>
      </c>
      <c r="B5" s="72">
        <v>2004</v>
      </c>
      <c r="C5" s="72" t="s">
        <v>4317</v>
      </c>
      <c r="D5" s="72" t="s">
        <v>4317</v>
      </c>
      <c r="E5" s="72" t="s">
        <v>4317</v>
      </c>
      <c r="F5" s="72" t="s">
        <v>4317</v>
      </c>
      <c r="G5" s="72" t="s">
        <v>4317</v>
      </c>
    </row>
    <row r="6" spans="1:7">
      <c r="A6" s="46" t="s">
        <v>4326</v>
      </c>
      <c r="B6" s="72" t="s">
        <v>4317</v>
      </c>
      <c r="C6" s="72" t="s">
        <v>4317</v>
      </c>
      <c r="D6" s="72" t="s">
        <v>4317</v>
      </c>
      <c r="E6" s="72" t="s">
        <v>4317</v>
      </c>
      <c r="F6" s="72" t="s">
        <v>4317</v>
      </c>
      <c r="G6" s="72" t="s">
        <v>4317</v>
      </c>
    </row>
    <row r="7" spans="1:7">
      <c r="A7" s="46" t="s">
        <v>4327</v>
      </c>
      <c r="B7" s="72" t="s">
        <v>4317</v>
      </c>
      <c r="C7" s="72" t="s">
        <v>4317</v>
      </c>
      <c r="D7" s="72" t="s">
        <v>4317</v>
      </c>
      <c r="E7" s="72" t="s">
        <v>4317</v>
      </c>
      <c r="F7" s="72" t="s">
        <v>4317</v>
      </c>
      <c r="G7" s="72" t="s">
        <v>4317</v>
      </c>
    </row>
    <row r="8" spans="1:7">
      <c r="A8" s="46" t="s">
        <v>3428</v>
      </c>
      <c r="B8" s="72">
        <v>2019</v>
      </c>
      <c r="C8" s="72" t="s">
        <v>4317</v>
      </c>
      <c r="D8" s="72" t="s">
        <v>4317</v>
      </c>
      <c r="E8" s="72" t="s">
        <v>4317</v>
      </c>
      <c r="F8" s="72" t="s">
        <v>4317</v>
      </c>
      <c r="G8" s="72" t="s">
        <v>4317</v>
      </c>
    </row>
    <row r="9" spans="1:7">
      <c r="A9" s="46" t="s">
        <v>4328</v>
      </c>
      <c r="B9" s="72">
        <v>2021</v>
      </c>
      <c r="C9" s="72" t="s">
        <v>4317</v>
      </c>
      <c r="D9" s="72" t="s">
        <v>4317</v>
      </c>
      <c r="E9" s="72" t="s">
        <v>4329</v>
      </c>
      <c r="F9" s="71" t="s">
        <v>104</v>
      </c>
      <c r="G9" s="71" t="s">
        <v>31</v>
      </c>
    </row>
    <row r="10" spans="1:7">
      <c r="A10" s="46" t="s">
        <v>4330</v>
      </c>
      <c r="B10" s="72">
        <v>2023</v>
      </c>
      <c r="C10" s="72" t="s">
        <v>4331</v>
      </c>
      <c r="D10" s="72" t="s">
        <v>4332</v>
      </c>
      <c r="E10" s="72" t="s">
        <v>4333</v>
      </c>
      <c r="F10" s="71" t="s">
        <v>863</v>
      </c>
      <c r="G10" s="71" t="s">
        <v>31</v>
      </c>
    </row>
    <row r="11" spans="1:7" ht="15" customHeight="1">
      <c r="A11" s="46" t="s">
        <v>4334</v>
      </c>
      <c r="B11" s="72">
        <v>2019</v>
      </c>
      <c r="C11" s="72" t="s">
        <v>4335</v>
      </c>
      <c r="D11" s="72" t="s">
        <v>4336</v>
      </c>
      <c r="E11" s="72" t="s">
        <v>4337</v>
      </c>
      <c r="F11" s="71" t="s">
        <v>834</v>
      </c>
      <c r="G11" s="71" t="s">
        <v>4338</v>
      </c>
    </row>
    <row r="12" spans="1:7" ht="15" customHeight="1">
      <c r="A12" s="46" t="s">
        <v>4339</v>
      </c>
      <c r="B12" s="72">
        <v>1973</v>
      </c>
      <c r="C12" s="72" t="s">
        <v>4340</v>
      </c>
      <c r="D12" s="72" t="s">
        <v>39</v>
      </c>
      <c r="E12" s="72" t="s">
        <v>4337</v>
      </c>
      <c r="F12" s="71" t="s">
        <v>104</v>
      </c>
      <c r="G12" s="71" t="s">
        <v>31</v>
      </c>
    </row>
    <row r="13" spans="1:7" ht="16.5" customHeight="1">
      <c r="A13" s="46" t="s">
        <v>4341</v>
      </c>
      <c r="B13" s="72"/>
      <c r="C13" s="72" t="s">
        <v>4342</v>
      </c>
      <c r="D13" s="72" t="s">
        <v>4343</v>
      </c>
      <c r="E13" s="72" t="s">
        <v>4337</v>
      </c>
      <c r="F13" s="71" t="s">
        <v>193</v>
      </c>
      <c r="G13" s="71" t="s">
        <v>31</v>
      </c>
    </row>
    <row r="14" spans="1:7" ht="15" customHeight="1">
      <c r="A14" s="46" t="s">
        <v>4344</v>
      </c>
      <c r="B14" s="72">
        <v>2018</v>
      </c>
      <c r="C14" s="72" t="s">
        <v>4345</v>
      </c>
      <c r="D14" s="72" t="s">
        <v>4346</v>
      </c>
      <c r="E14" s="72" t="s">
        <v>4329</v>
      </c>
      <c r="F14" s="71" t="s">
        <v>104</v>
      </c>
      <c r="G14" s="71" t="s">
        <v>31</v>
      </c>
    </row>
    <row r="15" spans="1:7" ht="15" customHeight="1">
      <c r="A15" s="46" t="s">
        <v>4347</v>
      </c>
      <c r="B15" s="72">
        <v>2021</v>
      </c>
      <c r="C15" s="72" t="s">
        <v>4348</v>
      </c>
      <c r="D15" s="72" t="s">
        <v>4349</v>
      </c>
      <c r="E15" s="72" t="s">
        <v>4350</v>
      </c>
      <c r="F15" s="71" t="s">
        <v>104</v>
      </c>
      <c r="G15" s="71" t="s">
        <v>31</v>
      </c>
    </row>
    <row r="16" spans="1:7">
      <c r="A16" s="46" t="s">
        <v>4351</v>
      </c>
      <c r="B16" s="72">
        <v>2020</v>
      </c>
      <c r="C16" s="72" t="s">
        <v>4352</v>
      </c>
      <c r="D16" s="72" t="s">
        <v>39</v>
      </c>
      <c r="E16" s="72" t="s">
        <v>4333</v>
      </c>
      <c r="F16" s="71" t="s">
        <v>104</v>
      </c>
      <c r="G16" s="71" t="s">
        <v>31</v>
      </c>
    </row>
    <row r="17" spans="1:7" ht="15" customHeight="1">
      <c r="A17" s="46" t="s">
        <v>4353</v>
      </c>
      <c r="B17" s="72">
        <v>2008</v>
      </c>
      <c r="C17" s="72" t="s">
        <v>4354</v>
      </c>
      <c r="D17" s="72" t="s">
        <v>4355</v>
      </c>
      <c r="E17" s="72" t="s">
        <v>4333</v>
      </c>
      <c r="F17" s="71" t="s">
        <v>104</v>
      </c>
      <c r="G17" s="71" t="s">
        <v>31</v>
      </c>
    </row>
    <row r="18" spans="1:7" ht="15" customHeight="1">
      <c r="A18" s="46" t="s">
        <v>4356</v>
      </c>
      <c r="B18" s="72">
        <v>1999</v>
      </c>
      <c r="C18" s="72" t="s">
        <v>4357</v>
      </c>
      <c r="D18" s="72" t="s">
        <v>243</v>
      </c>
      <c r="E18" s="72" t="s">
        <v>4320</v>
      </c>
      <c r="F18" s="71" t="s">
        <v>104</v>
      </c>
      <c r="G18" s="71" t="s">
        <v>31</v>
      </c>
    </row>
    <row r="19" spans="1:7">
      <c r="A19" s="46" t="s">
        <v>4358</v>
      </c>
      <c r="B19" s="72" t="s">
        <v>4317</v>
      </c>
      <c r="C19" s="72" t="s">
        <v>4317</v>
      </c>
      <c r="D19" s="72" t="s">
        <v>4317</v>
      </c>
      <c r="E19" s="72" t="s">
        <v>4317</v>
      </c>
      <c r="F19" s="72" t="s">
        <v>4317</v>
      </c>
      <c r="G19" s="72" t="s">
        <v>4317</v>
      </c>
    </row>
    <row r="20" spans="1:7">
      <c r="A20" s="46" t="s">
        <v>4359</v>
      </c>
      <c r="B20" s="72" t="s">
        <v>4317</v>
      </c>
      <c r="C20" s="72" t="s">
        <v>4317</v>
      </c>
      <c r="D20" s="72" t="s">
        <v>4317</v>
      </c>
      <c r="E20" s="72" t="s">
        <v>4317</v>
      </c>
      <c r="F20" s="72" t="s">
        <v>4317</v>
      </c>
      <c r="G20" s="72" t="s">
        <v>4317</v>
      </c>
    </row>
    <row r="21" spans="1:7" ht="15" customHeight="1">
      <c r="A21" s="46" t="s">
        <v>4360</v>
      </c>
      <c r="B21" s="72">
        <v>2014</v>
      </c>
      <c r="C21" s="72" t="s">
        <v>4361</v>
      </c>
      <c r="D21" s="72" t="s">
        <v>4336</v>
      </c>
      <c r="E21" s="72" t="s">
        <v>4362</v>
      </c>
      <c r="F21" s="71" t="s">
        <v>104</v>
      </c>
      <c r="G21" s="71" t="s">
        <v>31</v>
      </c>
    </row>
    <row r="22" spans="1:7">
      <c r="A22" s="46" t="s">
        <v>4363</v>
      </c>
      <c r="B22" s="72">
        <v>2019</v>
      </c>
      <c r="C22" s="72" t="s">
        <v>4364</v>
      </c>
      <c r="D22" s="72" t="s">
        <v>4365</v>
      </c>
      <c r="E22" s="72" t="s">
        <v>4320</v>
      </c>
      <c r="F22" s="71" t="s">
        <v>104</v>
      </c>
      <c r="G22" s="71" t="s">
        <v>31</v>
      </c>
    </row>
    <row r="23" spans="1:7">
      <c r="A23" s="46" t="s">
        <v>4366</v>
      </c>
      <c r="B23" s="72">
        <v>2020</v>
      </c>
      <c r="C23" s="72" t="s">
        <v>4367</v>
      </c>
      <c r="D23" s="72" t="s">
        <v>4368</v>
      </c>
      <c r="E23" s="72" t="s">
        <v>4329</v>
      </c>
      <c r="F23" s="71" t="s">
        <v>104</v>
      </c>
      <c r="G23" s="71" t="s">
        <v>31</v>
      </c>
    </row>
    <row r="24" spans="1:7">
      <c r="A24" s="46" t="s">
        <v>4369</v>
      </c>
      <c r="B24" s="72">
        <v>2019</v>
      </c>
      <c r="C24" s="72" t="s">
        <v>4370</v>
      </c>
      <c r="D24" s="72" t="s">
        <v>4319</v>
      </c>
      <c r="E24" s="72" t="s">
        <v>4320</v>
      </c>
      <c r="F24" s="71" t="s">
        <v>104</v>
      </c>
      <c r="G24" s="71" t="s">
        <v>31</v>
      </c>
    </row>
    <row r="25" spans="1:7" ht="15" customHeight="1">
      <c r="A25" s="46" t="s">
        <v>4371</v>
      </c>
      <c r="B25" s="72">
        <v>1985</v>
      </c>
      <c r="C25" s="72" t="s">
        <v>4372</v>
      </c>
      <c r="D25" s="72" t="s">
        <v>4336</v>
      </c>
      <c r="E25" s="72" t="s">
        <v>4337</v>
      </c>
      <c r="F25" s="71" t="s">
        <v>104</v>
      </c>
      <c r="G25" s="71" t="s">
        <v>31</v>
      </c>
    </row>
    <row r="26" spans="1:7" ht="15" customHeight="1">
      <c r="A26" s="71" t="s">
        <v>4373</v>
      </c>
      <c r="B26" s="72">
        <v>1974</v>
      </c>
      <c r="C26" s="72" t="s">
        <v>4374</v>
      </c>
      <c r="D26" s="72" t="s">
        <v>4336</v>
      </c>
      <c r="E26" s="72" t="s">
        <v>4324</v>
      </c>
      <c r="F26" s="71" t="s">
        <v>104</v>
      </c>
      <c r="G26" s="71" t="s">
        <v>31</v>
      </c>
    </row>
    <row r="27" spans="1:7">
      <c r="A27" s="46" t="s">
        <v>4375</v>
      </c>
      <c r="B27" s="72" t="s">
        <v>4317</v>
      </c>
      <c r="C27" s="72" t="s">
        <v>4376</v>
      </c>
      <c r="D27" s="72" t="s">
        <v>4336</v>
      </c>
      <c r="E27" s="72" t="s">
        <v>4337</v>
      </c>
      <c r="F27" s="71" t="s">
        <v>881</v>
      </c>
      <c r="G27" s="71" t="s">
        <v>4377</v>
      </c>
    </row>
    <row r="28" spans="1:7">
      <c r="A28" s="46" t="s">
        <v>4378</v>
      </c>
      <c r="B28" s="72" t="s">
        <v>4317</v>
      </c>
      <c r="C28" s="72" t="s">
        <v>4317</v>
      </c>
      <c r="D28" s="72"/>
      <c r="E28" s="72" t="s">
        <v>4317</v>
      </c>
      <c r="F28" s="72" t="s">
        <v>4317</v>
      </c>
      <c r="G28" s="72" t="s">
        <v>4317</v>
      </c>
    </row>
    <row r="29" spans="1:7">
      <c r="A29" s="46" t="s">
        <v>4379</v>
      </c>
      <c r="B29" s="72">
        <v>2007</v>
      </c>
      <c r="C29" s="72" t="s">
        <v>4380</v>
      </c>
      <c r="D29" s="72" t="s">
        <v>4336</v>
      </c>
      <c r="E29" s="72" t="s">
        <v>4337</v>
      </c>
      <c r="F29" s="71" t="s">
        <v>104</v>
      </c>
      <c r="G29" s="71" t="s">
        <v>31</v>
      </c>
    </row>
    <row r="30" spans="1:7" ht="15" customHeight="1">
      <c r="A30" s="46" t="s">
        <v>4381</v>
      </c>
      <c r="B30" s="72" t="s">
        <v>4317</v>
      </c>
      <c r="C30" s="72" t="s">
        <v>635</v>
      </c>
      <c r="D30" s="72" t="s">
        <v>4382</v>
      </c>
      <c r="E30" s="72" t="s">
        <v>4383</v>
      </c>
      <c r="F30" s="71" t="s">
        <v>104</v>
      </c>
      <c r="G30" s="71" t="s">
        <v>31</v>
      </c>
    </row>
    <row r="31" spans="1:7">
      <c r="A31" s="46" t="s">
        <v>4384</v>
      </c>
      <c r="B31" s="72">
        <v>2007</v>
      </c>
      <c r="C31" s="72" t="s">
        <v>4385</v>
      </c>
      <c r="D31" s="72" t="s">
        <v>4336</v>
      </c>
      <c r="E31" s="72" t="s">
        <v>4337</v>
      </c>
      <c r="F31" s="71" t="s">
        <v>888</v>
      </c>
      <c r="G31" s="71" t="s">
        <v>4386</v>
      </c>
    </row>
    <row r="32" spans="1:7">
      <c r="A32" s="46" t="s">
        <v>4387</v>
      </c>
      <c r="B32" s="72">
        <v>2008</v>
      </c>
      <c r="C32" s="72" t="s">
        <v>4388</v>
      </c>
      <c r="D32" s="72" t="s">
        <v>4389</v>
      </c>
      <c r="E32" s="72" t="s">
        <v>4390</v>
      </c>
      <c r="F32" s="71" t="s">
        <v>841</v>
      </c>
      <c r="G32" s="71" t="s">
        <v>31</v>
      </c>
    </row>
    <row r="33" spans="1:7">
      <c r="A33" s="71" t="s">
        <v>4391</v>
      </c>
      <c r="B33" s="72"/>
      <c r="C33" s="72" t="s">
        <v>300</v>
      </c>
      <c r="D33" s="72" t="s">
        <v>4336</v>
      </c>
      <c r="E33" s="72" t="s">
        <v>4337</v>
      </c>
      <c r="F33" s="71" t="s">
        <v>104</v>
      </c>
      <c r="G33" s="71" t="s">
        <v>31</v>
      </c>
    </row>
    <row r="34" spans="1:7" ht="15" customHeight="1">
      <c r="A34" s="46" t="s">
        <v>4392</v>
      </c>
      <c r="B34" s="72">
        <v>2020</v>
      </c>
      <c r="C34" s="72" t="s">
        <v>4393</v>
      </c>
      <c r="D34" s="72" t="s">
        <v>4394</v>
      </c>
      <c r="E34" s="72" t="s">
        <v>4320</v>
      </c>
      <c r="F34" s="71" t="s">
        <v>871</v>
      </c>
      <c r="G34" s="71" t="s">
        <v>4395</v>
      </c>
    </row>
    <row r="35" spans="1:7" ht="15" customHeight="1">
      <c r="A35" s="46" t="s">
        <v>4396</v>
      </c>
      <c r="B35" s="72">
        <v>2018</v>
      </c>
      <c r="C35" s="72" t="s">
        <v>4397</v>
      </c>
      <c r="D35" s="72" t="s">
        <v>4336</v>
      </c>
      <c r="E35" s="72" t="s">
        <v>4337</v>
      </c>
      <c r="F35" s="71" t="s">
        <v>844</v>
      </c>
      <c r="G35" s="71" t="s">
        <v>4386</v>
      </c>
    </row>
    <row r="36" spans="1:7" ht="15" customHeight="1">
      <c r="A36" s="46" t="s">
        <v>4398</v>
      </c>
      <c r="B36" s="72">
        <v>2020</v>
      </c>
      <c r="C36" s="72" t="s">
        <v>4399</v>
      </c>
      <c r="D36" s="72" t="s">
        <v>4336</v>
      </c>
      <c r="E36" s="72" t="s">
        <v>4320</v>
      </c>
      <c r="F36" s="71" t="s">
        <v>104</v>
      </c>
      <c r="G36" s="71" t="s">
        <v>31</v>
      </c>
    </row>
    <row r="37" spans="1:7">
      <c r="A37" s="46" t="s">
        <v>4400</v>
      </c>
      <c r="B37" s="72">
        <v>2022</v>
      </c>
      <c r="C37" s="72" t="s">
        <v>4401</v>
      </c>
      <c r="D37" s="72" t="s">
        <v>4368</v>
      </c>
      <c r="E37" s="72" t="s">
        <v>4320</v>
      </c>
      <c r="F37" s="71" t="s">
        <v>104</v>
      </c>
      <c r="G37" s="71" t="s">
        <v>31</v>
      </c>
    </row>
    <row r="38" spans="1:7">
      <c r="A38" s="46" t="s">
        <v>4402</v>
      </c>
      <c r="B38" s="72">
        <v>2017</v>
      </c>
      <c r="C38" s="72" t="s">
        <v>4403</v>
      </c>
      <c r="D38" s="72" t="s">
        <v>4404</v>
      </c>
      <c r="E38" s="72" t="s">
        <v>4320</v>
      </c>
      <c r="F38" s="71" t="s">
        <v>871</v>
      </c>
      <c r="G38" s="71" t="s">
        <v>4395</v>
      </c>
    </row>
    <row r="39" spans="1:7" ht="21.75" customHeight="1">
      <c r="A39" s="46" t="s">
        <v>4405</v>
      </c>
      <c r="B39" s="72">
        <v>2019</v>
      </c>
      <c r="C39" s="72" t="s">
        <v>4406</v>
      </c>
      <c r="D39" s="72" t="s">
        <v>4349</v>
      </c>
      <c r="E39" s="72" t="s">
        <v>4329</v>
      </c>
      <c r="F39" s="71" t="s">
        <v>104</v>
      </c>
      <c r="G39" s="71" t="s">
        <v>31</v>
      </c>
    </row>
    <row r="40" spans="1:7" ht="18.75" customHeight="1">
      <c r="A40" s="46" t="s">
        <v>4407</v>
      </c>
      <c r="B40" s="72">
        <v>2001</v>
      </c>
      <c r="C40" s="72" t="s">
        <v>4408</v>
      </c>
      <c r="D40" s="72" t="s">
        <v>4409</v>
      </c>
      <c r="E40" s="72" t="s">
        <v>4383</v>
      </c>
      <c r="F40" s="71" t="s">
        <v>104</v>
      </c>
      <c r="G40" s="71" t="s">
        <v>31</v>
      </c>
    </row>
    <row r="41" spans="1:7">
      <c r="A41" s="46" t="s">
        <v>4410</v>
      </c>
      <c r="B41" s="72">
        <v>2001</v>
      </c>
      <c r="C41" s="72" t="s">
        <v>4411</v>
      </c>
      <c r="D41" s="72" t="s">
        <v>4336</v>
      </c>
      <c r="E41" s="72" t="s">
        <v>4337</v>
      </c>
      <c r="F41" s="71" t="s">
        <v>104</v>
      </c>
      <c r="G41" s="71" t="s">
        <v>31</v>
      </c>
    </row>
    <row r="42" spans="1:7">
      <c r="A42" s="46" t="s">
        <v>4412</v>
      </c>
      <c r="B42" s="72">
        <v>2021</v>
      </c>
      <c r="C42" s="72" t="s">
        <v>300</v>
      </c>
      <c r="D42" s="72" t="s">
        <v>4336</v>
      </c>
      <c r="E42" s="72" t="s">
        <v>4337</v>
      </c>
      <c r="F42" s="71" t="s">
        <v>104</v>
      </c>
      <c r="G42" s="71" t="s">
        <v>31</v>
      </c>
    </row>
    <row r="43" spans="1:7">
      <c r="A43" s="46" t="s">
        <v>4413</v>
      </c>
      <c r="B43" s="72">
        <v>1985</v>
      </c>
      <c r="C43" s="72"/>
      <c r="D43" s="72" t="s">
        <v>39</v>
      </c>
      <c r="E43" s="72" t="s">
        <v>4337</v>
      </c>
      <c r="F43" s="71" t="s">
        <v>104</v>
      </c>
      <c r="G43" s="71" t="s">
        <v>31</v>
      </c>
    </row>
    <row r="44" spans="1:7">
      <c r="A44" s="46" t="s">
        <v>4414</v>
      </c>
      <c r="B44" s="72">
        <v>2000</v>
      </c>
      <c r="C44" s="72" t="s">
        <v>4415</v>
      </c>
      <c r="D44" s="72" t="s">
        <v>4336</v>
      </c>
      <c r="E44" s="72" t="s">
        <v>4337</v>
      </c>
      <c r="F44" s="71" t="s">
        <v>104</v>
      </c>
      <c r="G44" s="71" t="s">
        <v>31</v>
      </c>
    </row>
    <row r="45" spans="1:7">
      <c r="A45" s="46" t="s">
        <v>4416</v>
      </c>
      <c r="B45" s="72">
        <v>2019</v>
      </c>
      <c r="C45" s="72" t="s">
        <v>4417</v>
      </c>
      <c r="D45" s="72" t="s">
        <v>4418</v>
      </c>
      <c r="E45" s="72" t="s">
        <v>4390</v>
      </c>
      <c r="F45" s="71" t="s">
        <v>104</v>
      </c>
      <c r="G45" s="71" t="s">
        <v>31</v>
      </c>
    </row>
    <row r="46" spans="1:7" ht="15" customHeight="1">
      <c r="A46" s="46" t="s">
        <v>4419</v>
      </c>
      <c r="B46" s="72">
        <v>2022</v>
      </c>
      <c r="C46" s="72" t="s">
        <v>4420</v>
      </c>
      <c r="D46" s="72" t="s">
        <v>4421</v>
      </c>
      <c r="E46" s="72" t="s">
        <v>4320</v>
      </c>
      <c r="F46" s="71" t="s">
        <v>104</v>
      </c>
      <c r="G46" s="71" t="s">
        <v>31</v>
      </c>
    </row>
    <row r="47" spans="1:7">
      <c r="A47" s="46" t="s">
        <v>4422</v>
      </c>
      <c r="B47" s="72">
        <v>2000</v>
      </c>
      <c r="C47" s="72" t="s">
        <v>4423</v>
      </c>
      <c r="D47" s="72" t="s">
        <v>4336</v>
      </c>
      <c r="E47" s="72" t="s">
        <v>4337</v>
      </c>
      <c r="F47" s="71" t="s">
        <v>841</v>
      </c>
      <c r="G47" s="71" t="s">
        <v>31</v>
      </c>
    </row>
    <row r="48" spans="1:7">
      <c r="A48" s="46" t="s">
        <v>4424</v>
      </c>
      <c r="B48" s="72">
        <v>2009</v>
      </c>
      <c r="C48" s="72" t="s">
        <v>4317</v>
      </c>
      <c r="D48" s="72" t="s">
        <v>4425</v>
      </c>
      <c r="E48" s="72" t="s">
        <v>4320</v>
      </c>
      <c r="F48" s="71" t="s">
        <v>104</v>
      </c>
      <c r="G48" s="71" t="s">
        <v>31</v>
      </c>
    </row>
    <row r="49" spans="1:7">
      <c r="A49" s="46" t="s">
        <v>4426</v>
      </c>
      <c r="B49" s="72" t="s">
        <v>4317</v>
      </c>
      <c r="C49" s="72" t="s">
        <v>4427</v>
      </c>
      <c r="D49" s="72" t="s">
        <v>4336</v>
      </c>
      <c r="E49" s="72" t="s">
        <v>4337</v>
      </c>
      <c r="F49" s="71" t="s">
        <v>104</v>
      </c>
      <c r="G49" s="71" t="s">
        <v>31</v>
      </c>
    </row>
    <row r="50" spans="1:7" ht="20.25" customHeight="1">
      <c r="A50" s="46" t="s">
        <v>4428</v>
      </c>
      <c r="B50" s="72">
        <v>2018</v>
      </c>
      <c r="C50" s="72" t="s">
        <v>4429</v>
      </c>
      <c r="D50" s="72" t="s">
        <v>4430</v>
      </c>
      <c r="E50" s="72" t="s">
        <v>4333</v>
      </c>
      <c r="F50" s="71" t="s">
        <v>104</v>
      </c>
      <c r="G50" s="71" t="s">
        <v>31</v>
      </c>
    </row>
    <row r="51" spans="1:7">
      <c r="A51" s="71" t="s">
        <v>4431</v>
      </c>
      <c r="B51" s="72" t="s">
        <v>4317</v>
      </c>
      <c r="C51" s="72" t="s">
        <v>4317</v>
      </c>
      <c r="D51" s="72" t="s">
        <v>4336</v>
      </c>
      <c r="E51" s="72" t="s">
        <v>4337</v>
      </c>
      <c r="F51" s="71" t="s">
        <v>104</v>
      </c>
      <c r="G51" s="71" t="s">
        <v>31</v>
      </c>
    </row>
    <row r="52" spans="1:7" ht="15" customHeight="1">
      <c r="A52" s="46" t="s">
        <v>4432</v>
      </c>
      <c r="B52" s="72">
        <v>2018</v>
      </c>
      <c r="C52" s="72" t="s">
        <v>4433</v>
      </c>
      <c r="D52" s="72" t="s">
        <v>4434</v>
      </c>
      <c r="E52" s="72" t="s">
        <v>4320</v>
      </c>
      <c r="F52" s="71" t="s">
        <v>104</v>
      </c>
      <c r="G52" s="71" t="s">
        <v>31</v>
      </c>
    </row>
    <row r="53" spans="1:7">
      <c r="A53" s="46" t="s">
        <v>4435</v>
      </c>
      <c r="B53" s="72">
        <v>2019</v>
      </c>
      <c r="C53" s="71" t="s">
        <v>4370</v>
      </c>
      <c r="D53" s="72" t="s">
        <v>4319</v>
      </c>
      <c r="E53" s="72" t="s">
        <v>4320</v>
      </c>
      <c r="F53" s="71" t="s">
        <v>875</v>
      </c>
      <c r="G53" s="71" t="s">
        <v>31</v>
      </c>
    </row>
    <row r="54" spans="1:7">
      <c r="A54" s="46" t="s">
        <v>4436</v>
      </c>
      <c r="B54" s="72">
        <v>1989</v>
      </c>
      <c r="C54" s="72" t="s">
        <v>4437</v>
      </c>
      <c r="D54" s="72" t="s">
        <v>4336</v>
      </c>
      <c r="E54" s="72" t="s">
        <v>4337</v>
      </c>
      <c r="F54" s="71" t="s">
        <v>104</v>
      </c>
      <c r="G54" s="71" t="s">
        <v>31</v>
      </c>
    </row>
    <row r="55" spans="1:7">
      <c r="A55" s="46" t="s">
        <v>4438</v>
      </c>
      <c r="B55" s="72">
        <v>2003</v>
      </c>
      <c r="C55" s="72" t="s">
        <v>4317</v>
      </c>
      <c r="D55" s="72" t="s">
        <v>4317</v>
      </c>
      <c r="E55" s="72" t="s">
        <v>4317</v>
      </c>
      <c r="F55" s="72" t="s">
        <v>4317</v>
      </c>
      <c r="G55" s="72" t="s">
        <v>4317</v>
      </c>
    </row>
    <row r="56" spans="1:7">
      <c r="A56" s="46" t="s">
        <v>4439</v>
      </c>
      <c r="B56" s="72">
        <v>2004</v>
      </c>
      <c r="C56" s="72" t="s">
        <v>4317</v>
      </c>
      <c r="D56" s="72" t="s">
        <v>4317</v>
      </c>
      <c r="E56" s="72" t="s">
        <v>4317</v>
      </c>
      <c r="F56" s="72" t="s">
        <v>4317</v>
      </c>
      <c r="G56" s="72" t="s">
        <v>4317</v>
      </c>
    </row>
    <row r="57" spans="1:7">
      <c r="A57" s="46" t="s">
        <v>4440</v>
      </c>
      <c r="B57" s="72">
        <v>2008</v>
      </c>
      <c r="C57" s="71" t="s">
        <v>4441</v>
      </c>
      <c r="D57" s="72" t="s">
        <v>4336</v>
      </c>
      <c r="E57" s="72" t="s">
        <v>4337</v>
      </c>
      <c r="F57" s="71" t="s">
        <v>104</v>
      </c>
      <c r="G57" s="71" t="s">
        <v>31</v>
      </c>
    </row>
    <row r="58" spans="1:7">
      <c r="A58" s="46" t="s">
        <v>4442</v>
      </c>
      <c r="B58" s="72">
        <v>2006</v>
      </c>
      <c r="C58" s="72" t="s">
        <v>4443</v>
      </c>
      <c r="D58" s="72" t="s">
        <v>4336</v>
      </c>
      <c r="E58" s="72" t="s">
        <v>4337</v>
      </c>
      <c r="F58" s="71" t="s">
        <v>838</v>
      </c>
      <c r="G58" s="71" t="s">
        <v>31</v>
      </c>
    </row>
    <row r="59" spans="1:7">
      <c r="A59" s="46" t="s">
        <v>4444</v>
      </c>
      <c r="B59" s="72" t="s">
        <v>4317</v>
      </c>
      <c r="C59" s="72" t="s">
        <v>4317</v>
      </c>
      <c r="D59" s="72" t="s">
        <v>4317</v>
      </c>
      <c r="E59" s="72" t="s">
        <v>4317</v>
      </c>
      <c r="F59" s="72" t="s">
        <v>4317</v>
      </c>
      <c r="G59" s="72" t="s">
        <v>4317</v>
      </c>
    </row>
    <row r="60" spans="1:7" ht="19.5" customHeight="1">
      <c r="A60" s="46" t="s">
        <v>4445</v>
      </c>
      <c r="B60" s="72">
        <v>2004</v>
      </c>
      <c r="C60" s="72" t="s">
        <v>4446</v>
      </c>
      <c r="D60" s="72" t="s">
        <v>4447</v>
      </c>
      <c r="E60" s="72" t="s">
        <v>4337</v>
      </c>
      <c r="F60" s="71" t="s">
        <v>104</v>
      </c>
      <c r="G60" s="71" t="s">
        <v>31</v>
      </c>
    </row>
    <row r="61" spans="1:7">
      <c r="A61" s="46" t="s">
        <v>4448</v>
      </c>
      <c r="B61" s="72">
        <v>2012</v>
      </c>
      <c r="C61" s="72" t="s">
        <v>4449</v>
      </c>
      <c r="D61" s="72" t="s">
        <v>4450</v>
      </c>
      <c r="E61" s="72" t="s">
        <v>4329</v>
      </c>
      <c r="F61" s="71" t="s">
        <v>104</v>
      </c>
      <c r="G61" s="71" t="s">
        <v>31</v>
      </c>
    </row>
    <row r="62" spans="1:7">
      <c r="A62" s="46" t="s">
        <v>4451</v>
      </c>
      <c r="B62" s="72">
        <v>2009</v>
      </c>
      <c r="C62" s="72" t="s">
        <v>4411</v>
      </c>
      <c r="D62" s="72" t="s">
        <v>4336</v>
      </c>
      <c r="E62" s="72" t="s">
        <v>4337</v>
      </c>
      <c r="F62" s="71" t="s">
        <v>104</v>
      </c>
      <c r="G62" s="71" t="s">
        <v>31</v>
      </c>
    </row>
    <row r="63" spans="1:7">
      <c r="A63" s="46" t="s">
        <v>4452</v>
      </c>
      <c r="B63" s="72">
        <v>2005</v>
      </c>
      <c r="C63" s="72" t="s">
        <v>4453</v>
      </c>
      <c r="D63" s="71" t="s">
        <v>4454</v>
      </c>
      <c r="E63" s="72" t="s">
        <v>4320</v>
      </c>
      <c r="F63" s="71" t="s">
        <v>851</v>
      </c>
      <c r="G63" s="71" t="s">
        <v>4455</v>
      </c>
    </row>
    <row r="64" spans="1:7" ht="18" customHeight="1">
      <c r="A64" s="46" t="s">
        <v>4456</v>
      </c>
      <c r="B64" s="72">
        <v>2017</v>
      </c>
      <c r="C64" s="72" t="s">
        <v>4457</v>
      </c>
      <c r="D64" s="72" t="s">
        <v>4458</v>
      </c>
      <c r="E64" s="72" t="s">
        <v>4320</v>
      </c>
      <c r="F64" s="71" t="s">
        <v>834</v>
      </c>
      <c r="G64" s="71" t="s">
        <v>4338</v>
      </c>
    </row>
    <row r="65" spans="1:8" ht="18.75" customHeight="1">
      <c r="A65" s="46" t="s">
        <v>4459</v>
      </c>
      <c r="B65" s="72">
        <v>2019</v>
      </c>
      <c r="C65" s="72" t="s">
        <v>4460</v>
      </c>
      <c r="D65" s="72" t="s">
        <v>4461</v>
      </c>
      <c r="E65" s="72" t="s">
        <v>4320</v>
      </c>
      <c r="F65" s="71" t="s">
        <v>104</v>
      </c>
      <c r="G65" s="71" t="s">
        <v>31</v>
      </c>
      <c r="H65" s="71"/>
    </row>
    <row r="66" spans="1:8">
      <c r="A66" s="46" t="s">
        <v>4462</v>
      </c>
      <c r="B66" s="72" t="s">
        <v>4317</v>
      </c>
      <c r="C66" s="72" t="s">
        <v>4317</v>
      </c>
      <c r="D66" s="72" t="s">
        <v>4317</v>
      </c>
      <c r="E66" s="72" t="s">
        <v>4317</v>
      </c>
      <c r="F66" s="72" t="s">
        <v>4317</v>
      </c>
      <c r="G66" s="72" t="s">
        <v>4317</v>
      </c>
      <c r="H66" s="71"/>
    </row>
    <row r="67" spans="1:8">
      <c r="A67" s="71" t="s">
        <v>258</v>
      </c>
      <c r="B67" s="72">
        <v>1968</v>
      </c>
      <c r="C67" s="72" t="s">
        <v>4372</v>
      </c>
      <c r="D67" s="72" t="s">
        <v>4336</v>
      </c>
      <c r="E67" s="72" t="s">
        <v>4337</v>
      </c>
      <c r="F67" s="71" t="s">
        <v>104</v>
      </c>
      <c r="G67" s="71" t="s">
        <v>31</v>
      </c>
      <c r="H67" s="71"/>
    </row>
    <row r="68" spans="1:8">
      <c r="A68" s="46" t="s">
        <v>4463</v>
      </c>
      <c r="B68" s="72">
        <v>2009</v>
      </c>
      <c r="C68" s="72" t="s">
        <v>4317</v>
      </c>
      <c r="D68" s="72" t="s">
        <v>39</v>
      </c>
      <c r="E68" s="72" t="s">
        <v>4337</v>
      </c>
      <c r="F68" s="71" t="s">
        <v>104</v>
      </c>
      <c r="G68" s="71" t="s">
        <v>31</v>
      </c>
      <c r="H68" s="71"/>
    </row>
    <row r="69" spans="1:8">
      <c r="A69" s="46" t="s">
        <v>4464</v>
      </c>
      <c r="B69" s="72">
        <v>2016</v>
      </c>
      <c r="C69" s="72" t="s">
        <v>4317</v>
      </c>
      <c r="D69" s="72" t="s">
        <v>4317</v>
      </c>
      <c r="E69" s="72" t="s">
        <v>4317</v>
      </c>
      <c r="F69" s="72" t="s">
        <v>4317</v>
      </c>
      <c r="G69" s="72" t="s">
        <v>4317</v>
      </c>
      <c r="H69" s="71"/>
    </row>
    <row r="70" spans="1:8">
      <c r="A70" s="46" t="s">
        <v>4465</v>
      </c>
      <c r="B70" s="72">
        <v>2020</v>
      </c>
      <c r="C70" s="72" t="s">
        <v>4317</v>
      </c>
      <c r="D70" s="72" t="s">
        <v>4317</v>
      </c>
      <c r="E70" s="72" t="s">
        <v>4317</v>
      </c>
      <c r="F70" s="72" t="s">
        <v>4317</v>
      </c>
      <c r="G70" s="72" t="s">
        <v>4317</v>
      </c>
      <c r="H70" s="72"/>
    </row>
    <row r="71" spans="1:8" ht="15.75" customHeight="1">
      <c r="A71" s="46" t="s">
        <v>4466</v>
      </c>
      <c r="B71" s="72">
        <v>2015</v>
      </c>
      <c r="C71" s="72" t="s">
        <v>4467</v>
      </c>
      <c r="D71" s="72" t="s">
        <v>4468</v>
      </c>
      <c r="E71" s="72" t="s">
        <v>4337</v>
      </c>
      <c r="F71" s="71" t="s">
        <v>104</v>
      </c>
      <c r="G71" s="71" t="s">
        <v>31</v>
      </c>
      <c r="H71" s="71"/>
    </row>
    <row r="72" spans="1:8">
      <c r="A72" s="46" t="s">
        <v>4469</v>
      </c>
      <c r="B72" s="72">
        <v>2022</v>
      </c>
      <c r="C72" s="72" t="s">
        <v>4317</v>
      </c>
      <c r="D72" s="72" t="s">
        <v>4317</v>
      </c>
      <c r="E72" s="72" t="s">
        <v>4317</v>
      </c>
      <c r="F72" s="72" t="s">
        <v>4317</v>
      </c>
      <c r="G72" s="72" t="s">
        <v>4317</v>
      </c>
      <c r="H72" s="71"/>
    </row>
    <row r="73" spans="1:8" ht="29.1">
      <c r="A73" s="46" t="s">
        <v>4470</v>
      </c>
      <c r="B73" s="72" t="s">
        <v>4317</v>
      </c>
      <c r="C73" s="72" t="s">
        <v>4317</v>
      </c>
      <c r="D73" s="72" t="s">
        <v>4471</v>
      </c>
      <c r="E73" s="72" t="s">
        <v>4320</v>
      </c>
      <c r="F73" s="25" t="s">
        <v>866</v>
      </c>
      <c r="G73" s="71" t="s">
        <v>4472</v>
      </c>
      <c r="H73" s="71"/>
    </row>
    <row r="74" spans="1:8">
      <c r="A74" s="46" t="s">
        <v>4473</v>
      </c>
      <c r="B74" s="72">
        <v>2018</v>
      </c>
      <c r="C74" s="72" t="s">
        <v>4370</v>
      </c>
      <c r="D74" s="72" t="s">
        <v>4319</v>
      </c>
      <c r="E74" s="72" t="s">
        <v>4320</v>
      </c>
      <c r="F74" s="71" t="s">
        <v>104</v>
      </c>
      <c r="G74" s="71" t="s">
        <v>31</v>
      </c>
      <c r="H74" s="71"/>
    </row>
    <row r="75" spans="1:8">
      <c r="A75" s="46" t="s">
        <v>4474</v>
      </c>
      <c r="B75" s="72">
        <v>2016</v>
      </c>
      <c r="C75" s="72" t="s">
        <v>4475</v>
      </c>
      <c r="D75" s="72" t="s">
        <v>4317</v>
      </c>
      <c r="E75" s="72" t="s">
        <v>4320</v>
      </c>
      <c r="F75" s="71" t="s">
        <v>104</v>
      </c>
      <c r="G75" s="71" t="s">
        <v>31</v>
      </c>
      <c r="H75" s="71"/>
    </row>
    <row r="76" spans="1:8">
      <c r="A76" s="46" t="s">
        <v>4476</v>
      </c>
      <c r="B76" s="72">
        <v>2019</v>
      </c>
      <c r="C76" s="66" t="s">
        <v>4477</v>
      </c>
      <c r="D76" s="72" t="s">
        <v>39</v>
      </c>
      <c r="E76" s="72" t="s">
        <v>4320</v>
      </c>
      <c r="F76" s="71" t="s">
        <v>104</v>
      </c>
      <c r="G76" s="71" t="s">
        <v>31</v>
      </c>
      <c r="H76" s="71"/>
    </row>
    <row r="77" spans="1:8" ht="29.1">
      <c r="A77" s="46" t="s">
        <v>4478</v>
      </c>
      <c r="B77" s="72">
        <v>2016</v>
      </c>
      <c r="C77" s="72" t="s">
        <v>4479</v>
      </c>
      <c r="D77" s="72" t="s">
        <v>4480</v>
      </c>
      <c r="E77" s="72" t="s">
        <v>4329</v>
      </c>
      <c r="F77" s="71" t="s">
        <v>104</v>
      </c>
      <c r="G77" s="71" t="s">
        <v>31</v>
      </c>
      <c r="H77" s="71"/>
    </row>
    <row r="78" spans="1:8" ht="29.1">
      <c r="A78" s="46" t="s">
        <v>4481</v>
      </c>
      <c r="B78" s="72">
        <v>2016</v>
      </c>
      <c r="C78" s="72" t="s">
        <v>4482</v>
      </c>
      <c r="D78" s="72" t="s">
        <v>4483</v>
      </c>
      <c r="E78" s="72" t="s">
        <v>4333</v>
      </c>
      <c r="F78" s="71" t="s">
        <v>104</v>
      </c>
      <c r="G78" s="71" t="s">
        <v>31</v>
      </c>
      <c r="H78" s="71"/>
    </row>
    <row r="79" spans="1:8" ht="29.1">
      <c r="A79" s="46" t="s">
        <v>4484</v>
      </c>
      <c r="B79" s="72">
        <v>2007</v>
      </c>
      <c r="C79" s="72" t="s">
        <v>4485</v>
      </c>
      <c r="D79" s="72" t="s">
        <v>4486</v>
      </c>
      <c r="E79" s="72" t="s">
        <v>4320</v>
      </c>
      <c r="F79" s="71" t="s">
        <v>104</v>
      </c>
      <c r="G79" s="71" t="s">
        <v>31</v>
      </c>
      <c r="H79" s="71"/>
    </row>
    <row r="80" spans="1:8">
      <c r="A80" s="46" t="s">
        <v>4487</v>
      </c>
      <c r="B80" s="72">
        <v>2003</v>
      </c>
      <c r="C80" s="72" t="s">
        <v>4488</v>
      </c>
      <c r="D80" s="72" t="s">
        <v>4336</v>
      </c>
      <c r="E80" s="72" t="s">
        <v>4337</v>
      </c>
      <c r="F80" s="71" t="s">
        <v>104</v>
      </c>
      <c r="G80" s="71" t="s">
        <v>31</v>
      </c>
      <c r="H80" s="71"/>
    </row>
    <row r="81" spans="1:7">
      <c r="A81" s="46" t="s">
        <v>4489</v>
      </c>
      <c r="B81" s="72">
        <v>2000</v>
      </c>
      <c r="C81" s="72" t="s">
        <v>4488</v>
      </c>
      <c r="D81" s="72" t="s">
        <v>4336</v>
      </c>
      <c r="E81" s="72" t="s">
        <v>4337</v>
      </c>
      <c r="F81" s="71" t="s">
        <v>104</v>
      </c>
      <c r="G81" s="71" t="s">
        <v>31</v>
      </c>
    </row>
    <row r="82" spans="1:7">
      <c r="A82" s="46" t="s">
        <v>4490</v>
      </c>
      <c r="B82" s="72">
        <v>2016</v>
      </c>
      <c r="C82" s="72" t="s">
        <v>4491</v>
      </c>
      <c r="D82" s="72" t="s">
        <v>39</v>
      </c>
      <c r="E82" s="72" t="s">
        <v>4337</v>
      </c>
      <c r="F82" s="71" t="s">
        <v>920</v>
      </c>
      <c r="G82" s="71" t="s">
        <v>4492</v>
      </c>
    </row>
    <row r="83" spans="1:7">
      <c r="A83" s="46" t="s">
        <v>4493</v>
      </c>
      <c r="B83" s="72">
        <v>2001</v>
      </c>
      <c r="C83" s="72" t="s">
        <v>4411</v>
      </c>
      <c r="D83" s="72" t="s">
        <v>4494</v>
      </c>
      <c r="E83" s="72" t="s">
        <v>4337</v>
      </c>
      <c r="F83" s="71" t="s">
        <v>104</v>
      </c>
      <c r="G83" s="71" t="s">
        <v>31</v>
      </c>
    </row>
    <row r="84" spans="1:7">
      <c r="A84" s="46" t="s">
        <v>4495</v>
      </c>
      <c r="B84" s="72">
        <v>2020</v>
      </c>
      <c r="C84" s="66" t="s">
        <v>4496</v>
      </c>
      <c r="D84" s="72" t="s">
        <v>4497</v>
      </c>
      <c r="E84" s="72" t="s">
        <v>4320</v>
      </c>
      <c r="F84" s="71" t="s">
        <v>104</v>
      </c>
      <c r="G84" s="71" t="s">
        <v>31</v>
      </c>
    </row>
    <row r="85" spans="1:7">
      <c r="A85" s="46" t="s">
        <v>4229</v>
      </c>
      <c r="B85" s="72"/>
      <c r="C85" s="72"/>
      <c r="D85" s="72"/>
      <c r="E85" s="72"/>
      <c r="F85" s="71"/>
      <c r="G85" s="71"/>
    </row>
    <row r="86" spans="1:7">
      <c r="A86" s="46" t="s">
        <v>4498</v>
      </c>
      <c r="B86" s="72">
        <v>2021</v>
      </c>
      <c r="C86" s="72"/>
      <c r="D86" s="72"/>
      <c r="E86" s="72" t="s">
        <v>4329</v>
      </c>
      <c r="F86" s="71"/>
      <c r="G86" s="71"/>
    </row>
    <row r="87" spans="1:7">
      <c r="A87" s="46" t="s">
        <v>4499</v>
      </c>
      <c r="B87" s="72"/>
      <c r="C87" s="72"/>
      <c r="D87" s="72"/>
      <c r="E87" s="72"/>
      <c r="F87" s="71"/>
      <c r="G87" s="71"/>
    </row>
    <row r="88" spans="1:7">
      <c r="A88" s="46" t="s">
        <v>4500</v>
      </c>
      <c r="B88" s="72">
        <v>2016</v>
      </c>
      <c r="C88" s="72"/>
      <c r="D88" s="72"/>
      <c r="E88" s="72" t="s">
        <v>4337</v>
      </c>
      <c r="F88" s="71"/>
      <c r="G88" s="71"/>
    </row>
    <row r="89" spans="1:7">
      <c r="A89" s="46" t="s">
        <v>4501</v>
      </c>
      <c r="B89" s="72">
        <v>2004</v>
      </c>
      <c r="C89" s="72"/>
      <c r="D89" s="72"/>
      <c r="E89" s="72"/>
      <c r="F89" s="71"/>
      <c r="G89" s="71"/>
    </row>
    <row r="90" spans="1:7">
      <c r="A90" s="46" t="s">
        <v>4502</v>
      </c>
      <c r="B90" s="72">
        <v>2016</v>
      </c>
      <c r="C90" s="72"/>
      <c r="D90" s="72"/>
      <c r="E90" s="72"/>
      <c r="F90" s="71"/>
      <c r="G90" s="71"/>
    </row>
    <row r="91" spans="1:7">
      <c r="A91" s="46" t="s">
        <v>4503</v>
      </c>
      <c r="B91" s="72">
        <v>2021</v>
      </c>
      <c r="C91" s="72"/>
      <c r="D91" s="72"/>
      <c r="E91" s="72"/>
      <c r="F91" s="71"/>
      <c r="G91" s="71"/>
    </row>
    <row r="92" spans="1:7">
      <c r="A92" s="46" t="s">
        <v>4504</v>
      </c>
      <c r="B92" s="72"/>
      <c r="C92" s="72"/>
      <c r="D92" s="72"/>
      <c r="E92" s="72"/>
      <c r="F92" s="71"/>
      <c r="G92" s="71"/>
    </row>
    <row r="93" spans="1:7">
      <c r="A93" s="46" t="s">
        <v>4505</v>
      </c>
      <c r="B93" s="72">
        <v>1998</v>
      </c>
      <c r="C93" s="72"/>
      <c r="D93" s="72"/>
      <c r="E93" s="72"/>
      <c r="F93" s="71"/>
      <c r="G93" s="71"/>
    </row>
    <row r="94" spans="1:7">
      <c r="A94" s="46" t="s">
        <v>4506</v>
      </c>
      <c r="B94" s="72">
        <v>2017</v>
      </c>
      <c r="C94" s="72"/>
      <c r="D94" s="72"/>
      <c r="E94" s="72"/>
      <c r="F94" s="71"/>
      <c r="G94" s="71"/>
    </row>
    <row r="95" spans="1:7">
      <c r="A95" s="46" t="s">
        <v>4507</v>
      </c>
      <c r="B95" s="72">
        <v>2016</v>
      </c>
      <c r="C95" s="72"/>
      <c r="D95" s="72"/>
      <c r="E95" s="72"/>
      <c r="F95" s="71"/>
      <c r="G95" s="71"/>
    </row>
    <row r="96" spans="1:7">
      <c r="A96" s="46" t="s">
        <v>4508</v>
      </c>
      <c r="B96" s="72">
        <v>2017</v>
      </c>
      <c r="C96" s="72"/>
      <c r="D96" s="72"/>
      <c r="E96" s="72"/>
      <c r="F96" s="71"/>
      <c r="G96" s="71"/>
    </row>
    <row r="97" spans="1:5">
      <c r="A97" s="46" t="s">
        <v>4509</v>
      </c>
      <c r="B97" s="72"/>
      <c r="C97" s="72"/>
      <c r="D97" s="72"/>
      <c r="E97" s="72"/>
    </row>
    <row r="98" spans="1:5">
      <c r="A98" s="46" t="s">
        <v>4510</v>
      </c>
      <c r="B98" s="72"/>
      <c r="C98" s="72"/>
      <c r="D98" s="72"/>
      <c r="E98" s="72"/>
    </row>
    <row r="99" spans="1:5">
      <c r="A99" s="46" t="s">
        <v>4511</v>
      </c>
      <c r="B99" s="72"/>
      <c r="C99" s="72"/>
      <c r="D99" s="72"/>
      <c r="E99" s="72"/>
    </row>
    <row r="100" spans="1:5">
      <c r="A100" s="46" t="s">
        <v>4512</v>
      </c>
      <c r="B100" s="72"/>
      <c r="C100" s="72"/>
      <c r="D100" s="72"/>
      <c r="E100" s="72"/>
    </row>
    <row r="101" spans="1:5">
      <c r="A101" s="46" t="s">
        <v>4513</v>
      </c>
      <c r="B101" s="72"/>
      <c r="C101" s="72"/>
      <c r="D101" s="72"/>
      <c r="E101" s="72"/>
    </row>
    <row r="102" spans="1:5">
      <c r="A102" s="46" t="s">
        <v>4514</v>
      </c>
      <c r="B102" s="72"/>
      <c r="C102" s="72"/>
      <c r="D102" s="72"/>
      <c r="E102" s="72"/>
    </row>
    <row r="103" spans="1:5">
      <c r="A103" s="46" t="s">
        <v>4515</v>
      </c>
      <c r="B103" s="72"/>
      <c r="C103" s="72"/>
      <c r="D103" s="72"/>
      <c r="E103" s="72"/>
    </row>
    <row r="104" spans="1:5">
      <c r="A104" s="46" t="s">
        <v>4516</v>
      </c>
      <c r="B104" s="72"/>
      <c r="C104" s="72"/>
      <c r="D104" s="72"/>
      <c r="E104" s="72"/>
    </row>
    <row r="105" spans="1:5">
      <c r="A105" s="46" t="s">
        <v>4517</v>
      </c>
      <c r="B105" s="72"/>
      <c r="C105" s="72"/>
      <c r="D105" s="72"/>
      <c r="E105" s="72"/>
    </row>
    <row r="106" spans="1:5">
      <c r="A106" s="46" t="s">
        <v>4518</v>
      </c>
      <c r="B106" s="72"/>
      <c r="C106" s="72"/>
      <c r="D106" s="72"/>
      <c r="E106" s="72"/>
    </row>
    <row r="107" spans="1:5">
      <c r="A107" s="46" t="s">
        <v>4519</v>
      </c>
      <c r="B107" s="72"/>
      <c r="C107" s="72"/>
      <c r="D107" s="72"/>
      <c r="E107" s="72"/>
    </row>
    <row r="108" spans="1:5">
      <c r="A108" s="46" t="s">
        <v>4520</v>
      </c>
      <c r="B108" s="72"/>
      <c r="C108" s="72"/>
      <c r="D108" s="72"/>
      <c r="E108" s="72"/>
    </row>
    <row r="109" spans="1:5">
      <c r="A109" s="46" t="s">
        <v>4521</v>
      </c>
      <c r="B109" s="72"/>
      <c r="C109" s="72"/>
      <c r="D109" s="72"/>
      <c r="E109" s="72"/>
    </row>
    <row r="110" spans="1:5">
      <c r="A110" s="46" t="s">
        <v>4522</v>
      </c>
      <c r="B110" s="72"/>
      <c r="C110" s="72"/>
      <c r="D110" s="72"/>
      <c r="E110" s="72"/>
    </row>
    <row r="111" spans="1:5">
      <c r="A111" s="46" t="s">
        <v>4523</v>
      </c>
      <c r="B111" s="72"/>
      <c r="C111" s="72"/>
      <c r="D111" s="72"/>
      <c r="E111" s="72"/>
    </row>
    <row r="112" spans="1:5">
      <c r="A112" s="46" t="s">
        <v>4524</v>
      </c>
      <c r="B112" s="72"/>
      <c r="C112" s="72"/>
      <c r="D112" s="72"/>
      <c r="E112" s="72"/>
    </row>
    <row r="113" spans="1:5">
      <c r="A113" s="46" t="s">
        <v>4525</v>
      </c>
      <c r="B113" s="72"/>
      <c r="C113" s="72"/>
      <c r="D113" s="72"/>
      <c r="E113" s="72"/>
    </row>
    <row r="114" spans="1:5">
      <c r="A114" s="46" t="s">
        <v>4526</v>
      </c>
      <c r="B114" s="72"/>
      <c r="C114" s="72"/>
      <c r="D114" s="72"/>
      <c r="E114" s="72"/>
    </row>
    <row r="115" spans="1:5">
      <c r="A115" s="46" t="s">
        <v>4527</v>
      </c>
      <c r="B115" s="72"/>
      <c r="C115" s="72"/>
      <c r="D115" s="72"/>
      <c r="E115" s="72"/>
    </row>
    <row r="116" spans="1:5">
      <c r="A116" s="46" t="s">
        <v>4528</v>
      </c>
      <c r="B116" s="72"/>
      <c r="C116" s="72"/>
      <c r="D116" s="72"/>
      <c r="E116" s="72"/>
    </row>
    <row r="117" spans="1:5">
      <c r="A117" s="46" t="s">
        <v>3768</v>
      </c>
      <c r="B117" s="72"/>
      <c r="C117" s="72"/>
      <c r="D117" s="72"/>
      <c r="E117" s="72"/>
    </row>
    <row r="118" spans="1:5">
      <c r="A118" s="46" t="s">
        <v>4529</v>
      </c>
      <c r="B118" s="72"/>
      <c r="C118" s="72"/>
      <c r="D118" s="72"/>
      <c r="E118" s="72"/>
    </row>
    <row r="119" spans="1:5">
      <c r="A119" s="46" t="s">
        <v>4530</v>
      </c>
      <c r="B119" s="72"/>
      <c r="C119" s="72"/>
      <c r="D119" s="72"/>
      <c r="E119" s="72"/>
    </row>
    <row r="120" spans="1:5">
      <c r="A120" s="46" t="s">
        <v>4531</v>
      </c>
      <c r="B120" s="72"/>
      <c r="C120" s="72"/>
      <c r="D120" s="72"/>
      <c r="E120" s="72"/>
    </row>
    <row r="121" spans="1:5">
      <c r="A121" s="46" t="s">
        <v>4532</v>
      </c>
      <c r="B121" s="72"/>
      <c r="C121" s="72"/>
      <c r="D121" s="72"/>
      <c r="E121" s="72"/>
    </row>
    <row r="122" spans="1:5">
      <c r="A122" s="46" t="s">
        <v>4533</v>
      </c>
      <c r="B122" s="72"/>
      <c r="C122" s="72"/>
      <c r="D122" s="72"/>
      <c r="E122" s="72"/>
    </row>
    <row r="123" spans="1:5">
      <c r="A123" s="46" t="s">
        <v>4534</v>
      </c>
      <c r="B123" s="72"/>
      <c r="C123" s="72"/>
      <c r="D123" s="72"/>
      <c r="E123" s="72"/>
    </row>
    <row r="124" spans="1:5">
      <c r="A124" s="46" t="s">
        <v>4535</v>
      </c>
      <c r="B124" s="72"/>
      <c r="C124" s="72"/>
      <c r="D124" s="72"/>
      <c r="E124" s="72"/>
    </row>
    <row r="125" spans="1:5">
      <c r="A125" s="46" t="s">
        <v>4536</v>
      </c>
      <c r="B125" s="72"/>
      <c r="C125" s="72"/>
      <c r="D125" s="72"/>
      <c r="E125" s="72"/>
    </row>
    <row r="126" spans="1:5">
      <c r="A126" s="46" t="s">
        <v>4537</v>
      </c>
      <c r="B126" s="72"/>
      <c r="C126" s="72"/>
      <c r="D126" s="72"/>
      <c r="E126" s="72"/>
    </row>
    <row r="127" spans="1:5">
      <c r="A127" s="46" t="s">
        <v>4538</v>
      </c>
      <c r="B127" s="72"/>
      <c r="C127" s="72"/>
      <c r="D127" s="72"/>
      <c r="E127" s="72"/>
    </row>
    <row r="128" spans="1:5">
      <c r="A128" s="46" t="s">
        <v>4539</v>
      </c>
      <c r="B128" s="72"/>
      <c r="C128" s="72"/>
      <c r="D128" s="72"/>
      <c r="E128" s="72"/>
    </row>
    <row r="129" spans="1:5">
      <c r="A129" s="46" t="s">
        <v>4540</v>
      </c>
      <c r="B129" s="72"/>
      <c r="C129" s="72"/>
      <c r="D129" s="72"/>
      <c r="E129" s="72"/>
    </row>
    <row r="130" spans="1:5">
      <c r="A130" s="71" t="s">
        <v>1740</v>
      </c>
      <c r="B130" s="72"/>
      <c r="C130" s="72"/>
      <c r="D130" s="72"/>
      <c r="E130" s="72" t="s">
        <v>4337</v>
      </c>
    </row>
    <row r="131" spans="1:5">
      <c r="A131" s="46" t="s">
        <v>4541</v>
      </c>
      <c r="B131" s="72"/>
      <c r="C131" s="72"/>
      <c r="D131" s="72"/>
      <c r="E131" s="72"/>
    </row>
    <row r="132" spans="1:5">
      <c r="A132" s="46" t="s">
        <v>4542</v>
      </c>
      <c r="B132" s="72"/>
      <c r="C132" s="72"/>
      <c r="D132" s="72"/>
      <c r="E132" s="72"/>
    </row>
    <row r="133" spans="1:5">
      <c r="A133" s="46" t="s">
        <v>4543</v>
      </c>
      <c r="B133" s="72"/>
      <c r="C133" s="72"/>
      <c r="D133" s="72"/>
      <c r="E133" s="72"/>
    </row>
    <row r="134" spans="1:5">
      <c r="A134" s="46" t="s">
        <v>4544</v>
      </c>
      <c r="B134" s="72"/>
      <c r="C134" s="72"/>
      <c r="D134" s="72"/>
      <c r="E134" s="72"/>
    </row>
    <row r="135" spans="1:5">
      <c r="A135" s="46" t="s">
        <v>4545</v>
      </c>
      <c r="B135" s="72"/>
      <c r="C135" s="72"/>
      <c r="D135" s="72"/>
      <c r="E135" s="72"/>
    </row>
    <row r="136" spans="1:5">
      <c r="A136" s="46" t="s">
        <v>4546</v>
      </c>
      <c r="B136" s="72"/>
      <c r="C136" s="72"/>
      <c r="D136" s="72"/>
      <c r="E136" s="72"/>
    </row>
    <row r="137" spans="1:5">
      <c r="A137" s="46" t="s">
        <v>4547</v>
      </c>
      <c r="B137" s="72"/>
      <c r="C137" s="72"/>
      <c r="D137" s="72"/>
      <c r="E137" s="72"/>
    </row>
    <row r="138" spans="1:5">
      <c r="A138" s="46" t="s">
        <v>4548</v>
      </c>
      <c r="B138" s="72"/>
      <c r="C138" s="72"/>
      <c r="D138" s="72"/>
      <c r="E138" s="72"/>
    </row>
    <row r="139" spans="1:5">
      <c r="A139" s="46" t="s">
        <v>4549</v>
      </c>
      <c r="B139" s="72"/>
      <c r="C139" s="72"/>
      <c r="D139" s="72"/>
      <c r="E139" s="72"/>
    </row>
    <row r="140" spans="1:5">
      <c r="A140" s="46" t="s">
        <v>4550</v>
      </c>
      <c r="B140" s="72"/>
      <c r="C140" s="72"/>
      <c r="D140" s="72"/>
      <c r="E140" s="72"/>
    </row>
    <row r="141" spans="1:5">
      <c r="A141" s="46" t="s">
        <v>4551</v>
      </c>
      <c r="B141" s="72"/>
      <c r="C141" s="72"/>
      <c r="D141" s="72"/>
      <c r="E141" s="72"/>
    </row>
    <row r="142" spans="1:5">
      <c r="A142" s="46" t="s">
        <v>4552</v>
      </c>
      <c r="B142" s="72"/>
      <c r="C142" s="72"/>
      <c r="D142" s="72"/>
      <c r="E142" s="72"/>
    </row>
    <row r="143" spans="1:5">
      <c r="A143" s="46" t="s">
        <v>4553</v>
      </c>
      <c r="B143" s="72"/>
      <c r="C143" s="72"/>
      <c r="D143" s="72"/>
      <c r="E143" s="72"/>
    </row>
    <row r="144" spans="1:5">
      <c r="A144" s="46" t="s">
        <v>4554</v>
      </c>
      <c r="B144" s="72"/>
      <c r="C144" s="72"/>
      <c r="D144" s="72"/>
      <c r="E144" s="72"/>
    </row>
    <row r="145" spans="1:7">
      <c r="A145" s="46" t="s">
        <v>4555</v>
      </c>
      <c r="B145" s="72"/>
      <c r="C145" s="72"/>
      <c r="D145" s="72"/>
      <c r="E145" s="72"/>
      <c r="F145" s="71"/>
      <c r="G145" s="71"/>
    </row>
    <row r="146" spans="1:7">
      <c r="A146" s="46" t="s">
        <v>4556</v>
      </c>
      <c r="B146" s="72"/>
      <c r="C146" s="72"/>
      <c r="D146" s="72"/>
      <c r="E146" s="72"/>
      <c r="F146" s="71"/>
      <c r="G146" s="71"/>
    </row>
    <row r="147" spans="1:7">
      <c r="A147" s="46" t="s">
        <v>4557</v>
      </c>
      <c r="B147" s="72"/>
      <c r="C147" s="72"/>
      <c r="D147" s="72"/>
      <c r="E147" s="72"/>
      <c r="F147" s="71"/>
      <c r="G147" s="71"/>
    </row>
    <row r="148" spans="1:7">
      <c r="A148" s="46" t="s">
        <v>4558</v>
      </c>
      <c r="B148" s="72"/>
      <c r="C148" s="72"/>
      <c r="D148" s="72"/>
      <c r="E148" s="72"/>
      <c r="F148" s="71"/>
      <c r="G148" s="71"/>
    </row>
    <row r="149" spans="1:7">
      <c r="A149" s="46" t="s">
        <v>4559</v>
      </c>
      <c r="B149" s="72">
        <v>1999</v>
      </c>
      <c r="C149" s="72"/>
      <c r="D149" s="72"/>
      <c r="E149" s="72"/>
      <c r="F149" s="71"/>
      <c r="G149" s="71"/>
    </row>
    <row r="150" spans="1:7">
      <c r="A150" s="71" t="s">
        <v>4560</v>
      </c>
      <c r="B150" s="72"/>
      <c r="C150" s="72"/>
      <c r="D150" s="72"/>
      <c r="E150" s="72"/>
      <c r="F150" s="71"/>
      <c r="G150" s="71"/>
    </row>
    <row r="151" spans="1:7">
      <c r="A151" s="71" t="s">
        <v>4561</v>
      </c>
      <c r="B151" s="72"/>
      <c r="C151" s="72"/>
      <c r="D151" s="72"/>
      <c r="E151" s="72"/>
      <c r="F151" s="71"/>
      <c r="G151" s="71"/>
    </row>
    <row r="152" spans="1:7">
      <c r="A152" s="71" t="s">
        <v>4562</v>
      </c>
      <c r="B152" s="72"/>
      <c r="C152" s="72"/>
      <c r="D152" s="72"/>
      <c r="E152" s="72"/>
      <c r="F152" s="71"/>
      <c r="G152" s="71"/>
    </row>
    <row r="153" spans="1:7">
      <c r="A153" s="71" t="s">
        <v>4563</v>
      </c>
      <c r="B153" s="71">
        <v>2005</v>
      </c>
      <c r="C153" s="71" t="s">
        <v>4564</v>
      </c>
      <c r="D153" s="72" t="s">
        <v>4336</v>
      </c>
      <c r="E153" s="71" t="s">
        <v>4337</v>
      </c>
      <c r="F153" s="71" t="s">
        <v>844</v>
      </c>
      <c r="G153" s="71" t="s">
        <v>4386</v>
      </c>
    </row>
    <row r="154" spans="1:7">
      <c r="A154" s="71" t="s">
        <v>4565</v>
      </c>
      <c r="B154" s="71">
        <v>2001</v>
      </c>
      <c r="C154" s="71" t="s">
        <v>4566</v>
      </c>
      <c r="D154" s="72" t="s">
        <v>4336</v>
      </c>
      <c r="E154" s="71" t="s">
        <v>4337</v>
      </c>
      <c r="F154" s="71" t="s">
        <v>923</v>
      </c>
      <c r="G154" s="71" t="s">
        <v>4567</v>
      </c>
    </row>
    <row r="155" spans="1:7">
      <c r="A155" s="71" t="s">
        <v>4568</v>
      </c>
      <c r="B155" s="71">
        <v>2005</v>
      </c>
      <c r="C155" s="71" t="s">
        <v>4569</v>
      </c>
      <c r="D155" s="72" t="s">
        <v>4336</v>
      </c>
      <c r="E155" s="71" t="s">
        <v>4337</v>
      </c>
      <c r="F155" s="71" t="s">
        <v>884</v>
      </c>
      <c r="G155" s="71" t="s">
        <v>4377</v>
      </c>
    </row>
    <row r="156" spans="1:7">
      <c r="A156" s="71" t="s">
        <v>2621</v>
      </c>
      <c r="B156" s="71">
        <v>2019</v>
      </c>
      <c r="C156" s="71" t="s">
        <v>4570</v>
      </c>
      <c r="D156" s="72" t="s">
        <v>4336</v>
      </c>
      <c r="E156" s="71" t="s">
        <v>4337</v>
      </c>
      <c r="F156" s="71" t="s">
        <v>104</v>
      </c>
      <c r="G156" s="71" t="s">
        <v>31</v>
      </c>
    </row>
    <row r="157" spans="1:7">
      <c r="A157" s="71" t="s">
        <v>4571</v>
      </c>
      <c r="B157" s="71">
        <v>2019</v>
      </c>
      <c r="C157" s="71" t="s">
        <v>4482</v>
      </c>
      <c r="D157" s="72" t="s">
        <v>4336</v>
      </c>
      <c r="E157" s="71" t="s">
        <v>4383</v>
      </c>
      <c r="F157" s="71" t="s">
        <v>104</v>
      </c>
      <c r="G157" s="71" t="s">
        <v>31</v>
      </c>
    </row>
  </sheetData>
  <mergeCells count="1">
    <mergeCell ref="A1:E1"/>
  </mergeCells>
  <conditionalFormatting sqref="F73">
    <cfRule type="cellIs" dxfId="1" priority="1" operator="equal">
      <formula>"Sin Información"</formula>
    </cfRule>
  </conditionalFormatting>
  <hyperlinks>
    <hyperlink ref="C58" r:id="rId1" xr:uid="{C5CB56E9-689E-40F7-91EE-9917412D3E45}"/>
    <hyperlink ref="C63" r:id="rId2" xr:uid="{BE638574-79BF-4E1D-9450-6EE426BFDC6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ColWidth="8.7109375" defaultRowHeight="14.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ColWidth="8.7109375" defaultRowHeight="14.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C116"/>
  <sheetViews>
    <sheetView workbookViewId="0">
      <selection activeCell="C1" sqref="C1"/>
    </sheetView>
  </sheetViews>
  <sheetFormatPr defaultColWidth="8.7109375" defaultRowHeight="14.45"/>
  <cols>
    <col min="1" max="1" width="22" customWidth="1"/>
    <col min="2" max="2" width="12.140625" bestFit="1" customWidth="1"/>
    <col min="3" max="3" width="8.7109375" bestFit="1" customWidth="1"/>
  </cols>
  <sheetData>
    <row r="1" spans="1:3" ht="15">
      <c r="A1" s="18" t="s">
        <v>2</v>
      </c>
      <c r="B1" t="s">
        <v>4572</v>
      </c>
      <c r="C1" t="s">
        <v>4573</v>
      </c>
    </row>
    <row r="2" spans="1:3" ht="30.75">
      <c r="A2" s="2" t="s">
        <v>25</v>
      </c>
      <c r="B2">
        <v>7550</v>
      </c>
    </row>
    <row r="3" spans="1:3" ht="45.75">
      <c r="A3" s="2" t="s">
        <v>72</v>
      </c>
      <c r="B3">
        <v>8249</v>
      </c>
    </row>
    <row r="4" spans="1:3" ht="45.75">
      <c r="A4" s="2" t="s">
        <v>109</v>
      </c>
      <c r="B4">
        <v>66234</v>
      </c>
    </row>
    <row r="5" spans="1:3" ht="45.75">
      <c r="A5" s="2" t="s">
        <v>126</v>
      </c>
      <c r="B5">
        <v>8885</v>
      </c>
    </row>
    <row r="6" spans="1:3" ht="15">
      <c r="A6" s="2" t="s">
        <v>680</v>
      </c>
      <c r="B6">
        <v>10810</v>
      </c>
    </row>
    <row r="7" spans="1:3" ht="15">
      <c r="A7" s="67" t="s">
        <v>186</v>
      </c>
      <c r="B7">
        <v>7036</v>
      </c>
    </row>
    <row r="8" spans="1:3" ht="15">
      <c r="A8" s="2" t="s">
        <v>203</v>
      </c>
      <c r="C8" t="s">
        <v>4574</v>
      </c>
    </row>
    <row r="9" spans="1:3" ht="15">
      <c r="A9" s="2" t="s">
        <v>575</v>
      </c>
      <c r="B9">
        <v>10031</v>
      </c>
    </row>
    <row r="10" spans="1:3" ht="30.75">
      <c r="A10" s="2" t="s">
        <v>277</v>
      </c>
      <c r="B10">
        <v>8808</v>
      </c>
    </row>
    <row r="11" spans="1:3" ht="15">
      <c r="A11" s="2" t="s">
        <v>211</v>
      </c>
    </row>
    <row r="12" spans="1:3" ht="15">
      <c r="A12" s="2" t="s">
        <v>688</v>
      </c>
      <c r="C12" t="s">
        <v>4575</v>
      </c>
    </row>
    <row r="13" spans="1:3" ht="15">
      <c r="A13" s="2" t="s">
        <v>217</v>
      </c>
      <c r="C13" t="s">
        <v>4575</v>
      </c>
    </row>
    <row r="14" spans="1:3" ht="30.75">
      <c r="A14" s="2" t="s">
        <v>650</v>
      </c>
      <c r="C14" t="s">
        <v>4575</v>
      </c>
    </row>
    <row r="15" spans="1:3" ht="15">
      <c r="A15" s="2" t="s">
        <v>666</v>
      </c>
      <c r="C15" t="s">
        <v>4575</v>
      </c>
    </row>
    <row r="16" spans="1:3" ht="15">
      <c r="A16" s="67" t="s">
        <v>258</v>
      </c>
      <c r="C16" t="s">
        <v>4574</v>
      </c>
    </row>
    <row r="17" spans="1:3" ht="15">
      <c r="A17" s="2" t="s">
        <v>264</v>
      </c>
      <c r="B17">
        <v>27297</v>
      </c>
    </row>
    <row r="18" spans="1:3" ht="15">
      <c r="A18" s="2" t="s">
        <v>342</v>
      </c>
      <c r="B18">
        <v>10549</v>
      </c>
    </row>
    <row r="19" spans="1:3" ht="30.75">
      <c r="A19" s="2" t="s">
        <v>4576</v>
      </c>
      <c r="C19" t="s">
        <v>4575</v>
      </c>
    </row>
    <row r="20" spans="1:3" ht="15">
      <c r="A20" s="2" t="s">
        <v>380</v>
      </c>
      <c r="B20">
        <v>8157</v>
      </c>
    </row>
    <row r="21" spans="1:3" ht="15">
      <c r="A21" s="2" t="s">
        <v>421</v>
      </c>
      <c r="C21" t="s">
        <v>4575</v>
      </c>
    </row>
    <row r="22" spans="1:3" ht="15">
      <c r="A22" s="2" t="s">
        <v>429</v>
      </c>
      <c r="B22">
        <v>8818</v>
      </c>
    </row>
    <row r="23" spans="1:3" ht="15">
      <c r="A23" s="2" t="s">
        <v>481</v>
      </c>
    </row>
    <row r="24" spans="1:3" ht="15">
      <c r="A24" s="2" t="s">
        <v>672</v>
      </c>
      <c r="C24" t="s">
        <v>4575</v>
      </c>
    </row>
    <row r="25" spans="1:3" ht="15">
      <c r="A25" s="2" t="s">
        <v>496</v>
      </c>
      <c r="B25">
        <v>10633</v>
      </c>
      <c r="C25" s="13"/>
    </row>
    <row r="26" spans="1:3" ht="15">
      <c r="A26" s="2" t="s">
        <v>657</v>
      </c>
      <c r="C26" t="s">
        <v>4575</v>
      </c>
    </row>
    <row r="27" spans="1:3" ht="15">
      <c r="A27" s="3" t="s">
        <v>530</v>
      </c>
      <c r="B27">
        <v>7181</v>
      </c>
    </row>
    <row r="28" spans="1:3" ht="15">
      <c r="A28" s="68" t="s">
        <v>539</v>
      </c>
      <c r="C28" t="s">
        <v>4575</v>
      </c>
    </row>
    <row r="29" spans="1:3" ht="15">
      <c r="A29" s="67" t="s">
        <v>545</v>
      </c>
      <c r="C29" t="s">
        <v>4575</v>
      </c>
    </row>
    <row r="30" spans="1:3" ht="15">
      <c r="A30" s="2" t="s">
        <v>551</v>
      </c>
      <c r="B30">
        <v>9741</v>
      </c>
    </row>
    <row r="31" spans="1:3" ht="15">
      <c r="A31" s="2"/>
    </row>
    <row r="32" spans="1:3" ht="15">
      <c r="A32" s="2"/>
    </row>
    <row r="33" spans="1:1" ht="15">
      <c r="A33" s="2"/>
    </row>
    <row r="34" spans="1:1" ht="15">
      <c r="A34" s="25"/>
    </row>
    <row r="35" spans="1:1" ht="15"/>
    <row r="36" spans="1:1" ht="15"/>
    <row r="37" spans="1:1" ht="15"/>
    <row r="38" spans="1:1" ht="15"/>
    <row r="39" spans="1:1" ht="15"/>
    <row r="40" spans="1:1" ht="15"/>
    <row r="41" spans="1:1" ht="15"/>
    <row r="42" spans="1:1" ht="15"/>
    <row r="47" spans="1:1" ht="15"/>
    <row r="49" ht="15"/>
    <row r="50" ht="15"/>
    <row r="57" ht="15"/>
    <row r="60" ht="15"/>
    <row r="61" ht="15"/>
    <row r="70" ht="15"/>
    <row r="75" ht="15"/>
    <row r="77" ht="15"/>
    <row r="78" ht="15"/>
    <row r="87" ht="15"/>
    <row r="92" ht="15"/>
    <row r="97" ht="15"/>
    <row r="98" ht="15"/>
    <row r="104" ht="15"/>
    <row r="105" ht="15"/>
    <row r="106" ht="15"/>
    <row r="108" ht="15"/>
    <row r="114" ht="15"/>
    <row r="116" ht="15"/>
  </sheetData>
  <sortState xmlns:xlrd2="http://schemas.microsoft.com/office/spreadsheetml/2017/richdata2" ref="A2:B34">
    <sortCondition ref="A2:A34"/>
  </sortState>
  <conditionalFormatting sqref="A2:A34">
    <cfRule type="cellIs" dxfId="0" priority="2" operator="equal">
      <formula>"Sin Información"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2024-03-07T20:24:02Z</dcterms:modified>
  <cp:category/>
  <cp:contentStatus/>
</cp:coreProperties>
</file>