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opes\Óleo Diesel 2013-2019\"/>
    </mc:Choice>
  </mc:AlternateContent>
  <xr:revisionPtr revIDLastSave="0" documentId="14_{9C549CE3-0612-4299-8F61-07D39F9E7A04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Rel. Ativ. Econ." sheetId="1" r:id="rId1"/>
  </sheets>
  <definedNames>
    <definedName name="_xlnm._FilterDatabase" localSheetId="0" hidden="1">'Rel. Ativ. Econ.'!$A$7:$AE$5474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9" i="1" l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E3300" i="1"/>
  <c r="AE3301" i="1"/>
  <c r="AE3302" i="1"/>
  <c r="AE3303" i="1"/>
  <c r="AE3304" i="1"/>
  <c r="AE3305" i="1"/>
  <c r="AE3306" i="1"/>
  <c r="AE3307" i="1"/>
  <c r="AE3308" i="1"/>
  <c r="AE3309" i="1"/>
  <c r="AE3310" i="1"/>
  <c r="AE3311" i="1"/>
  <c r="AE3312" i="1"/>
  <c r="AE3313" i="1"/>
  <c r="AE3314" i="1"/>
  <c r="AE3315" i="1"/>
  <c r="AE3316" i="1"/>
  <c r="AE3317" i="1"/>
  <c r="AE3318" i="1"/>
  <c r="AE3319" i="1"/>
  <c r="AE3320" i="1"/>
  <c r="AE3321" i="1"/>
  <c r="AE3322" i="1"/>
  <c r="AE3323" i="1"/>
  <c r="AE3324" i="1"/>
  <c r="AE3325" i="1"/>
  <c r="AE3326" i="1"/>
  <c r="AE3327" i="1"/>
  <c r="AE3328" i="1"/>
  <c r="AE3329" i="1"/>
  <c r="AE3330" i="1"/>
  <c r="AE3331" i="1"/>
  <c r="AE3332" i="1"/>
  <c r="AE3333" i="1"/>
  <c r="AE3334" i="1"/>
  <c r="AE3335" i="1"/>
  <c r="AE3336" i="1"/>
  <c r="AE3337" i="1"/>
  <c r="AE3338" i="1"/>
  <c r="AE3339" i="1"/>
  <c r="AE3340" i="1"/>
  <c r="AE3341" i="1"/>
  <c r="AE3342" i="1"/>
  <c r="AE3343" i="1"/>
  <c r="AE3344" i="1"/>
  <c r="AE3345" i="1"/>
  <c r="AE3346" i="1"/>
  <c r="AE3347" i="1"/>
  <c r="AE3348" i="1"/>
  <c r="AE3349" i="1"/>
  <c r="AE3350" i="1"/>
  <c r="AE3351" i="1"/>
  <c r="AE3352" i="1"/>
  <c r="AE3353" i="1"/>
  <c r="AE3354" i="1"/>
  <c r="AE3355" i="1"/>
  <c r="AE3356" i="1"/>
  <c r="AE3357" i="1"/>
  <c r="AE3358" i="1"/>
  <c r="AE3359" i="1"/>
  <c r="AE3360" i="1"/>
  <c r="AE3361" i="1"/>
  <c r="AE3362" i="1"/>
  <c r="AE3363" i="1"/>
  <c r="AE3364" i="1"/>
  <c r="AE3365" i="1"/>
  <c r="AE3366" i="1"/>
  <c r="AE3367" i="1"/>
  <c r="AE3368" i="1"/>
  <c r="AE3369" i="1"/>
  <c r="AE3370" i="1"/>
  <c r="AE3371" i="1"/>
  <c r="AE3372" i="1"/>
  <c r="AE3373" i="1"/>
  <c r="AE3374" i="1"/>
  <c r="AE3375" i="1"/>
  <c r="AE3376" i="1"/>
  <c r="AE3377" i="1"/>
  <c r="AE3378" i="1"/>
  <c r="AE3379" i="1"/>
  <c r="AE3380" i="1"/>
  <c r="AE3381" i="1"/>
  <c r="AE3382" i="1"/>
  <c r="AE3383" i="1"/>
  <c r="AE3384" i="1"/>
  <c r="AE3385" i="1"/>
  <c r="AE3386" i="1"/>
  <c r="AE3387" i="1"/>
  <c r="AE3388" i="1"/>
  <c r="AE3389" i="1"/>
  <c r="AE3390" i="1"/>
  <c r="AE3391" i="1"/>
  <c r="AE3392" i="1"/>
  <c r="AE3393" i="1"/>
  <c r="AE3394" i="1"/>
  <c r="AE3395" i="1"/>
  <c r="AE3396" i="1"/>
  <c r="AE3397" i="1"/>
  <c r="AE3398" i="1"/>
  <c r="AE3399" i="1"/>
  <c r="AE3400" i="1"/>
  <c r="AE3401" i="1"/>
  <c r="AE3402" i="1"/>
  <c r="AE3403" i="1"/>
  <c r="AE3404" i="1"/>
  <c r="AE3405" i="1"/>
  <c r="AE3406" i="1"/>
  <c r="AE3407" i="1"/>
  <c r="AE3408" i="1"/>
  <c r="AE3409" i="1"/>
  <c r="AE3410" i="1"/>
  <c r="AE3411" i="1"/>
  <c r="AE3412" i="1"/>
  <c r="AE3413" i="1"/>
  <c r="AE3414" i="1"/>
  <c r="AE3415" i="1"/>
  <c r="AE3416" i="1"/>
  <c r="AE3417" i="1"/>
  <c r="AE3418" i="1"/>
  <c r="AE3419" i="1"/>
  <c r="AE3420" i="1"/>
  <c r="AE3421" i="1"/>
  <c r="AE3422" i="1"/>
  <c r="AE3423" i="1"/>
  <c r="AE3424" i="1"/>
  <c r="AE3425" i="1"/>
  <c r="AE3426" i="1"/>
  <c r="AE3427" i="1"/>
  <c r="AE3428" i="1"/>
  <c r="AE3429" i="1"/>
  <c r="AE3430" i="1"/>
  <c r="AE3431" i="1"/>
  <c r="AE3432" i="1"/>
  <c r="AE3433" i="1"/>
  <c r="AE3434" i="1"/>
  <c r="AE3435" i="1"/>
  <c r="AE3436" i="1"/>
  <c r="AE3437" i="1"/>
  <c r="AE3438" i="1"/>
  <c r="AE3439" i="1"/>
  <c r="AE3440" i="1"/>
  <c r="AE3441" i="1"/>
  <c r="AE3442" i="1"/>
  <c r="AE3443" i="1"/>
  <c r="AE3444" i="1"/>
  <c r="AE3445" i="1"/>
  <c r="AE3446" i="1"/>
  <c r="AE3447" i="1"/>
  <c r="AE3448" i="1"/>
  <c r="AE3449" i="1"/>
  <c r="AE3450" i="1"/>
  <c r="AE3451" i="1"/>
  <c r="AE3452" i="1"/>
  <c r="AE3453" i="1"/>
  <c r="AE3454" i="1"/>
  <c r="AE3455" i="1"/>
  <c r="AE3456" i="1"/>
  <c r="AE3457" i="1"/>
  <c r="AE3458" i="1"/>
  <c r="AE3459" i="1"/>
  <c r="AE3460" i="1"/>
  <c r="AE3461" i="1"/>
  <c r="AE3462" i="1"/>
  <c r="AE3463" i="1"/>
  <c r="AE3464" i="1"/>
  <c r="AE3465" i="1"/>
  <c r="AE3466" i="1"/>
  <c r="AE3467" i="1"/>
  <c r="AE3468" i="1"/>
  <c r="AE3469" i="1"/>
  <c r="AE3470" i="1"/>
  <c r="AE3471" i="1"/>
  <c r="AE3472" i="1"/>
  <c r="AE3473" i="1"/>
  <c r="AE3474" i="1"/>
  <c r="AE3475" i="1"/>
  <c r="AE3476" i="1"/>
  <c r="AE3477" i="1"/>
  <c r="AE3478" i="1"/>
  <c r="AE3479" i="1"/>
  <c r="AE3480" i="1"/>
  <c r="AE3481" i="1"/>
  <c r="AE3482" i="1"/>
  <c r="AE3483" i="1"/>
  <c r="AE3484" i="1"/>
  <c r="AE3485" i="1"/>
  <c r="AE3486" i="1"/>
  <c r="AE3487" i="1"/>
  <c r="AE3488" i="1"/>
  <c r="AE3489" i="1"/>
  <c r="AE3490" i="1"/>
  <c r="AE3491" i="1"/>
  <c r="AE3492" i="1"/>
  <c r="AE3493" i="1"/>
  <c r="AE3494" i="1"/>
  <c r="AE3495" i="1"/>
  <c r="AE3496" i="1"/>
  <c r="AE3497" i="1"/>
  <c r="AE3498" i="1"/>
  <c r="AE3499" i="1"/>
  <c r="AE3500" i="1"/>
  <c r="AE3501" i="1"/>
  <c r="AE3502" i="1"/>
  <c r="AE3503" i="1"/>
  <c r="AE3504" i="1"/>
  <c r="AE3505" i="1"/>
  <c r="AE3506" i="1"/>
  <c r="AE3507" i="1"/>
  <c r="AE3508" i="1"/>
  <c r="AE3509" i="1"/>
  <c r="AE3510" i="1"/>
  <c r="AE3511" i="1"/>
  <c r="AE3512" i="1"/>
  <c r="AE3513" i="1"/>
  <c r="AE3514" i="1"/>
  <c r="AE3515" i="1"/>
  <c r="AE3516" i="1"/>
  <c r="AE3517" i="1"/>
  <c r="AE3518" i="1"/>
  <c r="AE3519" i="1"/>
  <c r="AE3520" i="1"/>
  <c r="AE3521" i="1"/>
  <c r="AE3522" i="1"/>
  <c r="AE3523" i="1"/>
  <c r="AE3524" i="1"/>
  <c r="AE3525" i="1"/>
  <c r="AE3526" i="1"/>
  <c r="AE3527" i="1"/>
  <c r="AE3528" i="1"/>
  <c r="AE3529" i="1"/>
  <c r="AE3530" i="1"/>
  <c r="AE3531" i="1"/>
  <c r="AE3532" i="1"/>
  <c r="AE3533" i="1"/>
  <c r="AE3534" i="1"/>
  <c r="AE3535" i="1"/>
  <c r="AE3536" i="1"/>
  <c r="AE3537" i="1"/>
  <c r="AE3538" i="1"/>
  <c r="AE3539" i="1"/>
  <c r="AE3540" i="1"/>
  <c r="AE3541" i="1"/>
  <c r="AE3542" i="1"/>
  <c r="AE3543" i="1"/>
  <c r="AE3544" i="1"/>
  <c r="AE3545" i="1"/>
  <c r="AE3546" i="1"/>
  <c r="AE3547" i="1"/>
  <c r="AE3548" i="1"/>
  <c r="AE3549" i="1"/>
  <c r="AE3550" i="1"/>
  <c r="AE3551" i="1"/>
  <c r="AE3552" i="1"/>
  <c r="AE3553" i="1"/>
  <c r="AE3554" i="1"/>
  <c r="AE3555" i="1"/>
  <c r="AE3556" i="1"/>
  <c r="AE3557" i="1"/>
  <c r="AE3558" i="1"/>
  <c r="AE3559" i="1"/>
  <c r="AE3560" i="1"/>
  <c r="AE3561" i="1"/>
  <c r="AE3562" i="1"/>
  <c r="AE3563" i="1"/>
  <c r="AE3564" i="1"/>
  <c r="AE3565" i="1"/>
  <c r="AE3566" i="1"/>
  <c r="AE3567" i="1"/>
  <c r="AE3568" i="1"/>
  <c r="AE3569" i="1"/>
  <c r="AE3570" i="1"/>
  <c r="AE3571" i="1"/>
  <c r="AE3572" i="1"/>
  <c r="AE3573" i="1"/>
  <c r="AE3574" i="1"/>
  <c r="AE3575" i="1"/>
  <c r="AE3576" i="1"/>
  <c r="AE3577" i="1"/>
  <c r="AE3578" i="1"/>
  <c r="AE3579" i="1"/>
  <c r="AE3580" i="1"/>
  <c r="AE3581" i="1"/>
  <c r="AE3582" i="1"/>
  <c r="AE3583" i="1"/>
  <c r="AE3584" i="1"/>
  <c r="AE3585" i="1"/>
  <c r="AE3586" i="1"/>
  <c r="AE3587" i="1"/>
  <c r="AE3588" i="1"/>
  <c r="AE3589" i="1"/>
  <c r="AE3590" i="1"/>
  <c r="AE3591" i="1"/>
  <c r="AE3592" i="1"/>
  <c r="AE3593" i="1"/>
  <c r="AE3594" i="1"/>
  <c r="AE3595" i="1"/>
  <c r="AE3596" i="1"/>
  <c r="AE3597" i="1"/>
  <c r="AE3598" i="1"/>
  <c r="AE3599" i="1"/>
  <c r="AE3600" i="1"/>
  <c r="AE3601" i="1"/>
  <c r="AE3602" i="1"/>
  <c r="AE3603" i="1"/>
  <c r="AE3604" i="1"/>
  <c r="AE3605" i="1"/>
  <c r="AE3606" i="1"/>
  <c r="AE3607" i="1"/>
  <c r="AE3608" i="1"/>
  <c r="AE3609" i="1"/>
  <c r="AE3610" i="1"/>
  <c r="AE3611" i="1"/>
  <c r="AE3612" i="1"/>
  <c r="AE3613" i="1"/>
  <c r="AE3614" i="1"/>
  <c r="AE3615" i="1"/>
  <c r="AE3616" i="1"/>
  <c r="AE3617" i="1"/>
  <c r="AE3618" i="1"/>
  <c r="AE3619" i="1"/>
  <c r="AE3620" i="1"/>
  <c r="AE3621" i="1"/>
  <c r="AE3622" i="1"/>
  <c r="AE3623" i="1"/>
  <c r="AE3624" i="1"/>
  <c r="AE3625" i="1"/>
  <c r="AE3626" i="1"/>
  <c r="AE3627" i="1"/>
  <c r="AE3628" i="1"/>
  <c r="AE3629" i="1"/>
  <c r="AE3630" i="1"/>
  <c r="AE3631" i="1"/>
  <c r="AE3632" i="1"/>
  <c r="AE3633" i="1"/>
  <c r="AE3634" i="1"/>
  <c r="AE3635" i="1"/>
  <c r="AE3636" i="1"/>
  <c r="AE3637" i="1"/>
  <c r="AE3638" i="1"/>
  <c r="AE3639" i="1"/>
  <c r="AE3640" i="1"/>
  <c r="AE3641" i="1"/>
  <c r="AE3642" i="1"/>
  <c r="AE3643" i="1"/>
  <c r="AE3644" i="1"/>
  <c r="AE3645" i="1"/>
  <c r="AE3646" i="1"/>
  <c r="AE3647" i="1"/>
  <c r="AE3648" i="1"/>
  <c r="AE3649" i="1"/>
  <c r="AE3650" i="1"/>
  <c r="AE3651" i="1"/>
  <c r="AE3652" i="1"/>
  <c r="AE3653" i="1"/>
  <c r="AE3654" i="1"/>
  <c r="AE3655" i="1"/>
  <c r="AE3656" i="1"/>
  <c r="AE3657" i="1"/>
  <c r="AE3658" i="1"/>
  <c r="AE3659" i="1"/>
  <c r="AE3660" i="1"/>
  <c r="AE3661" i="1"/>
  <c r="AE3662" i="1"/>
  <c r="AE3663" i="1"/>
  <c r="AE3664" i="1"/>
  <c r="AE3665" i="1"/>
  <c r="AE3666" i="1"/>
  <c r="AE3667" i="1"/>
  <c r="AE3668" i="1"/>
  <c r="AE3669" i="1"/>
  <c r="AE3670" i="1"/>
  <c r="AE3671" i="1"/>
  <c r="AE3672" i="1"/>
  <c r="AE3673" i="1"/>
  <c r="AE3674" i="1"/>
  <c r="AE3675" i="1"/>
  <c r="AE3676" i="1"/>
  <c r="AE3677" i="1"/>
  <c r="AE3678" i="1"/>
  <c r="AE3679" i="1"/>
  <c r="AE3680" i="1"/>
  <c r="AE3681" i="1"/>
  <c r="AE3682" i="1"/>
  <c r="AE3683" i="1"/>
  <c r="AE3684" i="1"/>
  <c r="AE3685" i="1"/>
  <c r="AE3686" i="1"/>
  <c r="AE3687" i="1"/>
  <c r="AE3688" i="1"/>
  <c r="AE3689" i="1"/>
  <c r="AE3690" i="1"/>
  <c r="AE3691" i="1"/>
  <c r="AE3692" i="1"/>
  <c r="AE3693" i="1"/>
  <c r="AE3694" i="1"/>
  <c r="AE3695" i="1"/>
  <c r="AE3696" i="1"/>
  <c r="AE3697" i="1"/>
  <c r="AE3698" i="1"/>
  <c r="AE3699" i="1"/>
  <c r="AE3700" i="1"/>
  <c r="AE3701" i="1"/>
  <c r="AE3702" i="1"/>
  <c r="AE3703" i="1"/>
  <c r="AE3704" i="1"/>
  <c r="AE3705" i="1"/>
  <c r="AE3706" i="1"/>
  <c r="AE3707" i="1"/>
  <c r="AE3708" i="1"/>
  <c r="AE3709" i="1"/>
  <c r="AE3710" i="1"/>
  <c r="AE3711" i="1"/>
  <c r="AE3712" i="1"/>
  <c r="AE3713" i="1"/>
  <c r="AE3714" i="1"/>
  <c r="AE3715" i="1"/>
  <c r="AE3716" i="1"/>
  <c r="AE3717" i="1"/>
  <c r="AE3718" i="1"/>
  <c r="AE3719" i="1"/>
  <c r="AE3720" i="1"/>
  <c r="AE3721" i="1"/>
  <c r="AE3722" i="1"/>
  <c r="AE3723" i="1"/>
  <c r="AE3724" i="1"/>
  <c r="AE3725" i="1"/>
  <c r="AE3726" i="1"/>
  <c r="AE3727" i="1"/>
  <c r="AE3728" i="1"/>
  <c r="AE3729" i="1"/>
  <c r="AE3730" i="1"/>
  <c r="AE3731" i="1"/>
  <c r="AE3732" i="1"/>
  <c r="AE3733" i="1"/>
  <c r="AE3734" i="1"/>
  <c r="AE3735" i="1"/>
  <c r="AE3736" i="1"/>
  <c r="AE3737" i="1"/>
  <c r="AE3738" i="1"/>
  <c r="AE3739" i="1"/>
  <c r="AE3740" i="1"/>
  <c r="AE3741" i="1"/>
  <c r="AE3742" i="1"/>
  <c r="AE3743" i="1"/>
  <c r="AE3744" i="1"/>
  <c r="AE3745" i="1"/>
  <c r="AE3746" i="1"/>
  <c r="AE3747" i="1"/>
  <c r="AE3748" i="1"/>
  <c r="AE3749" i="1"/>
  <c r="AE3750" i="1"/>
  <c r="AE3751" i="1"/>
  <c r="AE3752" i="1"/>
  <c r="AE3753" i="1"/>
  <c r="AE3754" i="1"/>
  <c r="AE3755" i="1"/>
  <c r="AE3756" i="1"/>
  <c r="AE3757" i="1"/>
  <c r="AE3758" i="1"/>
  <c r="AE3759" i="1"/>
  <c r="AE3760" i="1"/>
  <c r="AE3761" i="1"/>
  <c r="AE3762" i="1"/>
  <c r="AE3763" i="1"/>
  <c r="AE3764" i="1"/>
  <c r="AE3765" i="1"/>
  <c r="AE3766" i="1"/>
  <c r="AE3767" i="1"/>
  <c r="AE3768" i="1"/>
  <c r="AE3769" i="1"/>
  <c r="AE3770" i="1"/>
  <c r="AE3771" i="1"/>
  <c r="AE3772" i="1"/>
  <c r="AE3773" i="1"/>
  <c r="AE3774" i="1"/>
  <c r="AE3775" i="1"/>
  <c r="AE3776" i="1"/>
  <c r="AE3777" i="1"/>
  <c r="AE3778" i="1"/>
  <c r="AE3779" i="1"/>
  <c r="AE3780" i="1"/>
  <c r="AE3781" i="1"/>
  <c r="AE3782" i="1"/>
  <c r="AE3783" i="1"/>
  <c r="AE3784" i="1"/>
  <c r="AE3785" i="1"/>
  <c r="AE3786" i="1"/>
  <c r="AE3787" i="1"/>
  <c r="AE3788" i="1"/>
  <c r="AE3789" i="1"/>
  <c r="AE3790" i="1"/>
  <c r="AE3791" i="1"/>
  <c r="AE3792" i="1"/>
  <c r="AE3793" i="1"/>
  <c r="AE3794" i="1"/>
  <c r="AE3795" i="1"/>
  <c r="AE3796" i="1"/>
  <c r="AE3797" i="1"/>
  <c r="AE3798" i="1"/>
  <c r="AE3799" i="1"/>
  <c r="AE3800" i="1"/>
  <c r="AE3801" i="1"/>
  <c r="AE3802" i="1"/>
  <c r="AE3803" i="1"/>
  <c r="AE3804" i="1"/>
  <c r="AE3805" i="1"/>
  <c r="AE3806" i="1"/>
  <c r="AE3807" i="1"/>
  <c r="AE3808" i="1"/>
  <c r="AE3809" i="1"/>
  <c r="AE3810" i="1"/>
  <c r="AE3811" i="1"/>
  <c r="AE3812" i="1"/>
  <c r="AE3813" i="1"/>
  <c r="AE3814" i="1"/>
  <c r="AE3815" i="1"/>
  <c r="AE3816" i="1"/>
  <c r="AE3817" i="1"/>
  <c r="AE3818" i="1"/>
  <c r="AE3819" i="1"/>
  <c r="AE3820" i="1"/>
  <c r="AE3821" i="1"/>
  <c r="AE3822" i="1"/>
  <c r="AE3823" i="1"/>
  <c r="AE3824" i="1"/>
  <c r="AE3825" i="1"/>
  <c r="AE3826" i="1"/>
  <c r="AE3827" i="1"/>
  <c r="AE3828" i="1"/>
  <c r="AE3829" i="1"/>
  <c r="AE3830" i="1"/>
  <c r="AE3831" i="1"/>
  <c r="AE3832" i="1"/>
  <c r="AE3833" i="1"/>
  <c r="AE3834" i="1"/>
  <c r="AE3835" i="1"/>
  <c r="AE3836" i="1"/>
  <c r="AE3837" i="1"/>
  <c r="AE3838" i="1"/>
  <c r="AE3839" i="1"/>
  <c r="AE3840" i="1"/>
  <c r="AE3841" i="1"/>
  <c r="AE3842" i="1"/>
  <c r="AE3843" i="1"/>
  <c r="AE3844" i="1"/>
  <c r="AE3845" i="1"/>
  <c r="AE3846" i="1"/>
  <c r="AE3847" i="1"/>
  <c r="AE3848" i="1"/>
  <c r="AE3849" i="1"/>
  <c r="AE3850" i="1"/>
  <c r="AE3851" i="1"/>
  <c r="AE3852" i="1"/>
  <c r="AE3853" i="1"/>
  <c r="AE3854" i="1"/>
  <c r="AE3855" i="1"/>
  <c r="AE3856" i="1"/>
  <c r="AE3857" i="1"/>
  <c r="AE3858" i="1"/>
  <c r="AE3859" i="1"/>
  <c r="AE3860" i="1"/>
  <c r="AE3861" i="1"/>
  <c r="AE3862" i="1"/>
  <c r="AE3863" i="1"/>
  <c r="AE3864" i="1"/>
  <c r="AE3865" i="1"/>
  <c r="AE3866" i="1"/>
  <c r="AE3867" i="1"/>
  <c r="AE3868" i="1"/>
  <c r="AE3869" i="1"/>
  <c r="AE3870" i="1"/>
  <c r="AE3871" i="1"/>
  <c r="AE3872" i="1"/>
  <c r="AE3873" i="1"/>
  <c r="AE3874" i="1"/>
  <c r="AE3875" i="1"/>
  <c r="AE3876" i="1"/>
  <c r="AE3877" i="1"/>
  <c r="AE3878" i="1"/>
  <c r="AE3879" i="1"/>
  <c r="AE3880" i="1"/>
  <c r="AE3881" i="1"/>
  <c r="AE3882" i="1"/>
  <c r="AE3883" i="1"/>
  <c r="AE3884" i="1"/>
  <c r="AE3885" i="1"/>
  <c r="AE3886" i="1"/>
  <c r="AE3887" i="1"/>
  <c r="AE3888" i="1"/>
  <c r="AE3889" i="1"/>
  <c r="AE3890" i="1"/>
  <c r="AE3891" i="1"/>
  <c r="AE3892" i="1"/>
  <c r="AE3893" i="1"/>
  <c r="AE3894" i="1"/>
  <c r="AE3895" i="1"/>
  <c r="AE3896" i="1"/>
  <c r="AE3897" i="1"/>
  <c r="AE3898" i="1"/>
  <c r="AE3899" i="1"/>
  <c r="AE3900" i="1"/>
  <c r="AE3901" i="1"/>
  <c r="AE3902" i="1"/>
  <c r="AE3903" i="1"/>
  <c r="AE3904" i="1"/>
  <c r="AE3905" i="1"/>
  <c r="AE3906" i="1"/>
  <c r="AE3907" i="1"/>
  <c r="AE3908" i="1"/>
  <c r="AE3909" i="1"/>
  <c r="AE3910" i="1"/>
  <c r="AE3911" i="1"/>
  <c r="AE3912" i="1"/>
  <c r="AE3913" i="1"/>
  <c r="AE3914" i="1"/>
  <c r="AE3915" i="1"/>
  <c r="AE3916" i="1"/>
  <c r="AE3917" i="1"/>
  <c r="AE3918" i="1"/>
  <c r="AE3919" i="1"/>
  <c r="AE3920" i="1"/>
  <c r="AE3921" i="1"/>
  <c r="AE3922" i="1"/>
  <c r="AE3923" i="1"/>
  <c r="AE3924" i="1"/>
  <c r="AE3925" i="1"/>
  <c r="AE3926" i="1"/>
  <c r="AE3927" i="1"/>
  <c r="AE3928" i="1"/>
  <c r="AE3929" i="1"/>
  <c r="AE3930" i="1"/>
  <c r="AE3931" i="1"/>
  <c r="AE3932" i="1"/>
  <c r="AE3933" i="1"/>
  <c r="AE3934" i="1"/>
  <c r="AE3935" i="1"/>
  <c r="AE3936" i="1"/>
  <c r="AE3937" i="1"/>
  <c r="AE3938" i="1"/>
  <c r="AE3939" i="1"/>
  <c r="AE3940" i="1"/>
  <c r="AE3941" i="1"/>
  <c r="AE3942" i="1"/>
  <c r="AE3943" i="1"/>
  <c r="AE3944" i="1"/>
  <c r="AE3945" i="1"/>
  <c r="AE3946" i="1"/>
  <c r="AE3947" i="1"/>
  <c r="AE3948" i="1"/>
  <c r="AE3949" i="1"/>
  <c r="AE3950" i="1"/>
  <c r="AE3951" i="1"/>
  <c r="AE3952" i="1"/>
  <c r="AE3953" i="1"/>
  <c r="AE3954" i="1"/>
  <c r="AE3955" i="1"/>
  <c r="AE3956" i="1"/>
  <c r="AE3957" i="1"/>
  <c r="AE3958" i="1"/>
  <c r="AE3959" i="1"/>
  <c r="AE3960" i="1"/>
  <c r="AE3961" i="1"/>
  <c r="AE3962" i="1"/>
  <c r="AE3963" i="1"/>
  <c r="AE3964" i="1"/>
  <c r="AE3965" i="1"/>
  <c r="AE3966" i="1"/>
  <c r="AE3967" i="1"/>
  <c r="AE3968" i="1"/>
  <c r="AE3969" i="1"/>
  <c r="AE3970" i="1"/>
  <c r="AE3971" i="1"/>
  <c r="AE3972" i="1"/>
  <c r="AE3973" i="1"/>
  <c r="AE3974" i="1"/>
  <c r="AE3975" i="1"/>
  <c r="AE3976" i="1"/>
  <c r="AE3977" i="1"/>
  <c r="AE3978" i="1"/>
  <c r="AE3979" i="1"/>
  <c r="AE3980" i="1"/>
  <c r="AE3981" i="1"/>
  <c r="AE3982" i="1"/>
  <c r="AE3983" i="1"/>
  <c r="AE3984" i="1"/>
  <c r="AE3985" i="1"/>
  <c r="AE3986" i="1"/>
  <c r="AE3987" i="1"/>
  <c r="AE3988" i="1"/>
  <c r="AE3989" i="1"/>
  <c r="AE3990" i="1"/>
  <c r="AE3991" i="1"/>
  <c r="AE3992" i="1"/>
  <c r="AE3993" i="1"/>
  <c r="AE3994" i="1"/>
  <c r="AE3995" i="1"/>
  <c r="AE3996" i="1"/>
  <c r="AE3997" i="1"/>
  <c r="AE3998" i="1"/>
  <c r="AE3999" i="1"/>
  <c r="AE4000" i="1"/>
  <c r="AE4001" i="1"/>
  <c r="AE4002" i="1"/>
  <c r="AE4003" i="1"/>
  <c r="AE4004" i="1"/>
  <c r="AE4005" i="1"/>
  <c r="AE4006" i="1"/>
  <c r="AE4007" i="1"/>
  <c r="AE4008" i="1"/>
  <c r="AE4009" i="1"/>
  <c r="AE4010" i="1"/>
  <c r="AE4011" i="1"/>
  <c r="AE4012" i="1"/>
  <c r="AE4013" i="1"/>
  <c r="AE4014" i="1"/>
  <c r="AE4015" i="1"/>
  <c r="AE4016" i="1"/>
  <c r="AE4017" i="1"/>
  <c r="AE4018" i="1"/>
  <c r="AE4019" i="1"/>
  <c r="AE4020" i="1"/>
  <c r="AE4021" i="1"/>
  <c r="AE4022" i="1"/>
  <c r="AE4023" i="1"/>
  <c r="AE4024" i="1"/>
  <c r="AE4025" i="1"/>
  <c r="AE4026" i="1"/>
  <c r="AE4027" i="1"/>
  <c r="AE4028" i="1"/>
  <c r="AE4029" i="1"/>
  <c r="AE4030" i="1"/>
  <c r="AE4031" i="1"/>
  <c r="AE4032" i="1"/>
  <c r="AE4033" i="1"/>
  <c r="AE4034" i="1"/>
  <c r="AE4035" i="1"/>
  <c r="AE4036" i="1"/>
  <c r="AE4037" i="1"/>
  <c r="AE4038" i="1"/>
  <c r="AE4039" i="1"/>
  <c r="AE4040" i="1"/>
  <c r="AE4041" i="1"/>
  <c r="AE4042" i="1"/>
  <c r="AE4043" i="1"/>
  <c r="AE4044" i="1"/>
  <c r="AE4045" i="1"/>
  <c r="AE4046" i="1"/>
  <c r="AE4047" i="1"/>
  <c r="AE4048" i="1"/>
  <c r="AE4049" i="1"/>
  <c r="AE4050" i="1"/>
  <c r="AE4051" i="1"/>
  <c r="AE4052" i="1"/>
  <c r="AE4053" i="1"/>
  <c r="AE4054" i="1"/>
  <c r="AE4055" i="1"/>
  <c r="AE4056" i="1"/>
  <c r="AE4057" i="1"/>
  <c r="AE4058" i="1"/>
  <c r="AE4059" i="1"/>
  <c r="AE4060" i="1"/>
  <c r="AE4061" i="1"/>
  <c r="AE4062" i="1"/>
  <c r="AE4063" i="1"/>
  <c r="AE4064" i="1"/>
  <c r="AE4065" i="1"/>
  <c r="AE4066" i="1"/>
  <c r="AE4067" i="1"/>
  <c r="AE4068" i="1"/>
  <c r="AE4069" i="1"/>
  <c r="AE4070" i="1"/>
  <c r="AE4071" i="1"/>
  <c r="AE4072" i="1"/>
  <c r="AE4073" i="1"/>
  <c r="AE4074" i="1"/>
  <c r="AE4075" i="1"/>
  <c r="AE4076" i="1"/>
  <c r="AE4077" i="1"/>
  <c r="AE4078" i="1"/>
  <c r="AE4079" i="1"/>
  <c r="AE4080" i="1"/>
  <c r="AE4081" i="1"/>
  <c r="AE4082" i="1"/>
  <c r="AE4083" i="1"/>
  <c r="AE4084" i="1"/>
  <c r="AE4085" i="1"/>
  <c r="AE4086" i="1"/>
  <c r="AE4087" i="1"/>
  <c r="AE4088" i="1"/>
  <c r="AE4089" i="1"/>
  <c r="AE4090" i="1"/>
  <c r="AE4091" i="1"/>
  <c r="AE4092" i="1"/>
  <c r="AE4093" i="1"/>
  <c r="AE4094" i="1"/>
  <c r="AE4095" i="1"/>
  <c r="AE4096" i="1"/>
  <c r="AE4097" i="1"/>
  <c r="AE4098" i="1"/>
  <c r="AE4099" i="1"/>
  <c r="AE4100" i="1"/>
  <c r="AE4101" i="1"/>
  <c r="AE4102" i="1"/>
  <c r="AE4103" i="1"/>
  <c r="AE4104" i="1"/>
  <c r="AE4105" i="1"/>
  <c r="AE4106" i="1"/>
  <c r="AE4107" i="1"/>
  <c r="AE4108" i="1"/>
  <c r="AE4109" i="1"/>
  <c r="AE4110" i="1"/>
  <c r="AE4111" i="1"/>
  <c r="AE4112" i="1"/>
  <c r="AE4113" i="1"/>
  <c r="AE4114" i="1"/>
  <c r="AE4115" i="1"/>
  <c r="AE4116" i="1"/>
  <c r="AE4117" i="1"/>
  <c r="AE4118" i="1"/>
  <c r="AE4119" i="1"/>
  <c r="AE4120" i="1"/>
  <c r="AE4121" i="1"/>
  <c r="AE4122" i="1"/>
  <c r="AE4123" i="1"/>
  <c r="AE4124" i="1"/>
  <c r="AE4125" i="1"/>
  <c r="AE4126" i="1"/>
  <c r="AE4127" i="1"/>
  <c r="AE4128" i="1"/>
  <c r="AE4129" i="1"/>
  <c r="AE4130" i="1"/>
  <c r="AE4131" i="1"/>
  <c r="AE4132" i="1"/>
  <c r="AE4133" i="1"/>
  <c r="AE4134" i="1"/>
  <c r="AE4135" i="1"/>
  <c r="AE4136" i="1"/>
  <c r="AE4137" i="1"/>
  <c r="AE4138" i="1"/>
  <c r="AE4139" i="1"/>
  <c r="AE4140" i="1"/>
  <c r="AE4141" i="1"/>
  <c r="AE4142" i="1"/>
  <c r="AE4143" i="1"/>
  <c r="AE4144" i="1"/>
  <c r="AE4145" i="1"/>
  <c r="AE4146" i="1"/>
  <c r="AE4147" i="1"/>
  <c r="AE4148" i="1"/>
  <c r="AE4149" i="1"/>
  <c r="AE4150" i="1"/>
  <c r="AE4151" i="1"/>
  <c r="AE4152" i="1"/>
  <c r="AE4153" i="1"/>
  <c r="AE4154" i="1"/>
  <c r="AE4155" i="1"/>
  <c r="AE4156" i="1"/>
  <c r="AE4157" i="1"/>
  <c r="AE4158" i="1"/>
  <c r="AE4159" i="1"/>
  <c r="AE4160" i="1"/>
  <c r="AE4161" i="1"/>
  <c r="AE4162" i="1"/>
  <c r="AE4163" i="1"/>
  <c r="AE4164" i="1"/>
  <c r="AE4165" i="1"/>
  <c r="AE4166" i="1"/>
  <c r="AE4167" i="1"/>
  <c r="AE4168" i="1"/>
  <c r="AE4169" i="1"/>
  <c r="AE4170" i="1"/>
  <c r="AE4171" i="1"/>
  <c r="AE4172" i="1"/>
  <c r="AE4173" i="1"/>
  <c r="AE4174" i="1"/>
  <c r="AE4175" i="1"/>
  <c r="AE4176" i="1"/>
  <c r="AE4177" i="1"/>
  <c r="AE4178" i="1"/>
  <c r="AE4179" i="1"/>
  <c r="AE4180" i="1"/>
  <c r="AE4181" i="1"/>
  <c r="AE4182" i="1"/>
  <c r="AE4183" i="1"/>
  <c r="AE4184" i="1"/>
  <c r="AE4185" i="1"/>
  <c r="AE4186" i="1"/>
  <c r="AE4187" i="1"/>
  <c r="AE4188" i="1"/>
  <c r="AE4189" i="1"/>
  <c r="AE4190" i="1"/>
  <c r="AE4191" i="1"/>
  <c r="AE4192" i="1"/>
  <c r="AE4193" i="1"/>
  <c r="AE4194" i="1"/>
  <c r="AE4195" i="1"/>
  <c r="AE4196" i="1"/>
  <c r="AE4197" i="1"/>
  <c r="AE4198" i="1"/>
  <c r="AE4199" i="1"/>
  <c r="AE4200" i="1"/>
  <c r="AE4201" i="1"/>
  <c r="AE4202" i="1"/>
  <c r="AE4203" i="1"/>
  <c r="AE4204" i="1"/>
  <c r="AE4205" i="1"/>
  <c r="AE4206" i="1"/>
  <c r="AE4207" i="1"/>
  <c r="AE4208" i="1"/>
  <c r="AE4209" i="1"/>
  <c r="AE4210" i="1"/>
  <c r="AE4211" i="1"/>
  <c r="AE4212" i="1"/>
  <c r="AE4213" i="1"/>
  <c r="AE4214" i="1"/>
  <c r="AE4215" i="1"/>
  <c r="AE4216" i="1"/>
  <c r="AE4217" i="1"/>
  <c r="AE4218" i="1"/>
  <c r="AE4219" i="1"/>
  <c r="AE4220" i="1"/>
  <c r="AE4221" i="1"/>
  <c r="AE4222" i="1"/>
  <c r="AE4223" i="1"/>
  <c r="AE4224" i="1"/>
  <c r="AE4225" i="1"/>
  <c r="AE4226" i="1"/>
  <c r="AE4227" i="1"/>
  <c r="AE4228" i="1"/>
  <c r="AE4229" i="1"/>
  <c r="AE4230" i="1"/>
  <c r="AE4231" i="1"/>
  <c r="AE4232" i="1"/>
  <c r="AE4233" i="1"/>
  <c r="AE4234" i="1"/>
  <c r="AE4235" i="1"/>
  <c r="AE4236" i="1"/>
  <c r="AE4237" i="1"/>
  <c r="AE4238" i="1"/>
  <c r="AE4239" i="1"/>
  <c r="AE4240" i="1"/>
  <c r="AE4241" i="1"/>
  <c r="AE4242" i="1"/>
  <c r="AE4243" i="1"/>
  <c r="AE4244" i="1"/>
  <c r="AE4245" i="1"/>
  <c r="AE4246" i="1"/>
  <c r="AE4247" i="1"/>
  <c r="AE4248" i="1"/>
  <c r="AE4249" i="1"/>
  <c r="AE4250" i="1"/>
  <c r="AE4251" i="1"/>
  <c r="AE4252" i="1"/>
  <c r="AE4253" i="1"/>
  <c r="AE4254" i="1"/>
  <c r="AE4255" i="1"/>
  <c r="AE4256" i="1"/>
  <c r="AE4257" i="1"/>
  <c r="AE4258" i="1"/>
  <c r="AE4259" i="1"/>
  <c r="AE4260" i="1"/>
  <c r="AE4261" i="1"/>
  <c r="AE4262" i="1"/>
  <c r="AE4263" i="1"/>
  <c r="AE4264" i="1"/>
  <c r="AE4265" i="1"/>
  <c r="AE4266" i="1"/>
  <c r="AE4267" i="1"/>
  <c r="AE4268" i="1"/>
  <c r="AE4269" i="1"/>
  <c r="AE4270" i="1"/>
  <c r="AE4271" i="1"/>
  <c r="AE4272" i="1"/>
  <c r="AE4273" i="1"/>
  <c r="AE4274" i="1"/>
  <c r="AE4275" i="1"/>
  <c r="AE4276" i="1"/>
  <c r="AE4277" i="1"/>
  <c r="AE4278" i="1"/>
  <c r="AE4279" i="1"/>
  <c r="AE4280" i="1"/>
  <c r="AE4281" i="1"/>
  <c r="AE4282" i="1"/>
  <c r="AE4283" i="1"/>
  <c r="AE4284" i="1"/>
  <c r="AE4285" i="1"/>
  <c r="AE4286" i="1"/>
  <c r="AE4287" i="1"/>
  <c r="AE4288" i="1"/>
  <c r="AE4289" i="1"/>
  <c r="AE4290" i="1"/>
  <c r="AE4291" i="1"/>
  <c r="AE4292" i="1"/>
  <c r="AE4293" i="1"/>
  <c r="AE4294" i="1"/>
  <c r="AE4295" i="1"/>
  <c r="AE4296" i="1"/>
  <c r="AE4297" i="1"/>
  <c r="AE4298" i="1"/>
  <c r="AE4299" i="1"/>
  <c r="AE4300" i="1"/>
  <c r="AE4301" i="1"/>
  <c r="AE4302" i="1"/>
  <c r="AE4303" i="1"/>
  <c r="AE4304" i="1"/>
  <c r="AE4305" i="1"/>
  <c r="AE4306" i="1"/>
  <c r="AE4307" i="1"/>
  <c r="AE4308" i="1"/>
  <c r="AE4309" i="1"/>
  <c r="AE4310" i="1"/>
  <c r="AE4311" i="1"/>
  <c r="AE4312" i="1"/>
  <c r="AE4313" i="1"/>
  <c r="AE4314" i="1"/>
  <c r="AE4315" i="1"/>
  <c r="AE4316" i="1"/>
  <c r="AE4317" i="1"/>
  <c r="AE4318" i="1"/>
  <c r="AE4319" i="1"/>
  <c r="AE4320" i="1"/>
  <c r="AE4321" i="1"/>
  <c r="AE4322" i="1"/>
  <c r="AE4323" i="1"/>
  <c r="AE4324" i="1"/>
  <c r="AE4325" i="1"/>
  <c r="AE4326" i="1"/>
  <c r="AE4327" i="1"/>
  <c r="AE4328" i="1"/>
  <c r="AE4329" i="1"/>
  <c r="AE4330" i="1"/>
  <c r="AE4331" i="1"/>
  <c r="AE4332" i="1"/>
  <c r="AE4333" i="1"/>
  <c r="AE4334" i="1"/>
  <c r="AE4335" i="1"/>
  <c r="AE4336" i="1"/>
  <c r="AE4337" i="1"/>
  <c r="AE4338" i="1"/>
  <c r="AE4339" i="1"/>
  <c r="AE4340" i="1"/>
  <c r="AE4341" i="1"/>
  <c r="AE4342" i="1"/>
  <c r="AE4343" i="1"/>
  <c r="AE4344" i="1"/>
  <c r="AE4345" i="1"/>
  <c r="AE4346" i="1"/>
  <c r="AE4347" i="1"/>
  <c r="AE4348" i="1"/>
  <c r="AE4349" i="1"/>
  <c r="AE4350" i="1"/>
  <c r="AE4351" i="1"/>
  <c r="AE4352" i="1"/>
  <c r="AE4353" i="1"/>
  <c r="AE4354" i="1"/>
  <c r="AE4355" i="1"/>
  <c r="AE4356" i="1"/>
  <c r="AE4357" i="1"/>
  <c r="AE4358" i="1"/>
  <c r="AE4359" i="1"/>
  <c r="AE4360" i="1"/>
  <c r="AE4361" i="1"/>
  <c r="AE4362" i="1"/>
  <c r="AE4363" i="1"/>
  <c r="AE4364" i="1"/>
  <c r="AE4365" i="1"/>
  <c r="AE4366" i="1"/>
  <c r="AE4367" i="1"/>
  <c r="AE4368" i="1"/>
  <c r="AE4369" i="1"/>
  <c r="AE4370" i="1"/>
  <c r="AE4371" i="1"/>
  <c r="AE4372" i="1"/>
  <c r="AE4373" i="1"/>
  <c r="AE4374" i="1"/>
  <c r="AE4375" i="1"/>
  <c r="AE4376" i="1"/>
  <c r="AE4377" i="1"/>
  <c r="AE4378" i="1"/>
  <c r="AE4379" i="1"/>
  <c r="AE4380" i="1"/>
  <c r="AE4381" i="1"/>
  <c r="AE4382" i="1"/>
  <c r="AE4383" i="1"/>
  <c r="AE4384" i="1"/>
  <c r="AE4385" i="1"/>
  <c r="AE4386" i="1"/>
  <c r="AE4387" i="1"/>
  <c r="AE4388" i="1"/>
  <c r="AE4389" i="1"/>
  <c r="AE4390" i="1"/>
  <c r="AE4391" i="1"/>
  <c r="AE4392" i="1"/>
  <c r="AE4393" i="1"/>
  <c r="AE4394" i="1"/>
  <c r="AE4395" i="1"/>
  <c r="AE4396" i="1"/>
  <c r="AE4397" i="1"/>
  <c r="AE4398" i="1"/>
  <c r="AE4399" i="1"/>
  <c r="AE4400" i="1"/>
  <c r="AE4401" i="1"/>
  <c r="AE4402" i="1"/>
  <c r="AE4403" i="1"/>
  <c r="AE4404" i="1"/>
  <c r="AE4405" i="1"/>
  <c r="AE4406" i="1"/>
  <c r="AE4407" i="1"/>
  <c r="AE4408" i="1"/>
  <c r="AE4409" i="1"/>
  <c r="AE4410" i="1"/>
  <c r="AE4411" i="1"/>
  <c r="AE4412" i="1"/>
  <c r="AE4413" i="1"/>
  <c r="AE4414" i="1"/>
  <c r="AE4415" i="1"/>
  <c r="AE4416" i="1"/>
  <c r="AE4417" i="1"/>
  <c r="AE4418" i="1"/>
  <c r="AE4419" i="1"/>
  <c r="AE4420" i="1"/>
  <c r="AE4421" i="1"/>
  <c r="AE4422" i="1"/>
  <c r="AE4423" i="1"/>
  <c r="AE4424" i="1"/>
  <c r="AE4425" i="1"/>
  <c r="AE4426" i="1"/>
  <c r="AE4427" i="1"/>
  <c r="AE4428" i="1"/>
  <c r="AE4429" i="1"/>
  <c r="AE4430" i="1"/>
  <c r="AE4431" i="1"/>
  <c r="AE4432" i="1"/>
  <c r="AE4433" i="1"/>
  <c r="AE4434" i="1"/>
  <c r="AE4435" i="1"/>
  <c r="AE4436" i="1"/>
  <c r="AE4437" i="1"/>
  <c r="AE4438" i="1"/>
  <c r="AE4439" i="1"/>
  <c r="AE4440" i="1"/>
  <c r="AE4441" i="1"/>
  <c r="AE4442" i="1"/>
  <c r="AE4443" i="1"/>
  <c r="AE4444" i="1"/>
  <c r="AE4445" i="1"/>
  <c r="AE4446" i="1"/>
  <c r="AE4447" i="1"/>
  <c r="AE4448" i="1"/>
  <c r="AE4449" i="1"/>
  <c r="AE4450" i="1"/>
  <c r="AE4451" i="1"/>
  <c r="AE4452" i="1"/>
  <c r="AE4453" i="1"/>
  <c r="AE4454" i="1"/>
  <c r="AE4455" i="1"/>
  <c r="AE4456" i="1"/>
  <c r="AE4457" i="1"/>
  <c r="AE4458" i="1"/>
  <c r="AE4459" i="1"/>
  <c r="AE4460" i="1"/>
  <c r="AE4461" i="1"/>
  <c r="AE4462" i="1"/>
  <c r="AE4463" i="1"/>
  <c r="AE4464" i="1"/>
  <c r="AE4465" i="1"/>
  <c r="AE4466" i="1"/>
  <c r="AE4467" i="1"/>
  <c r="AE4468" i="1"/>
  <c r="AE4469" i="1"/>
  <c r="AE4470" i="1"/>
  <c r="AE4471" i="1"/>
  <c r="AE4472" i="1"/>
  <c r="AE4473" i="1"/>
  <c r="AE4474" i="1"/>
  <c r="AE4475" i="1"/>
  <c r="AE4476" i="1"/>
  <c r="AE4477" i="1"/>
  <c r="AE4478" i="1"/>
  <c r="AE4479" i="1"/>
  <c r="AE4480" i="1"/>
  <c r="AE4481" i="1"/>
  <c r="AE4482" i="1"/>
  <c r="AE4483" i="1"/>
  <c r="AE4484" i="1"/>
  <c r="AE4485" i="1"/>
  <c r="AE4486" i="1"/>
  <c r="AE4487" i="1"/>
  <c r="AE4488" i="1"/>
  <c r="AE4489" i="1"/>
  <c r="AE4490" i="1"/>
  <c r="AE4491" i="1"/>
  <c r="AE4492" i="1"/>
  <c r="AE4493" i="1"/>
  <c r="AE4494" i="1"/>
  <c r="AE4495" i="1"/>
  <c r="AE4496" i="1"/>
  <c r="AE4497" i="1"/>
  <c r="AE4498" i="1"/>
  <c r="AE4499" i="1"/>
  <c r="AE4500" i="1"/>
  <c r="AE4501" i="1"/>
  <c r="AE4502" i="1"/>
  <c r="AE4503" i="1"/>
  <c r="AE4504" i="1"/>
  <c r="AE4505" i="1"/>
  <c r="AE4506" i="1"/>
  <c r="AE4507" i="1"/>
  <c r="AE4508" i="1"/>
  <c r="AE4509" i="1"/>
  <c r="AE4510" i="1"/>
  <c r="AE4511" i="1"/>
  <c r="AE4512" i="1"/>
  <c r="AE4513" i="1"/>
  <c r="AE4514" i="1"/>
  <c r="AE4515" i="1"/>
  <c r="AE4516" i="1"/>
  <c r="AE4517" i="1"/>
  <c r="AE4518" i="1"/>
  <c r="AE4519" i="1"/>
  <c r="AE4520" i="1"/>
  <c r="AE4521" i="1"/>
  <c r="AE4522" i="1"/>
  <c r="AE4523" i="1"/>
  <c r="AE4524" i="1"/>
  <c r="AE4525" i="1"/>
  <c r="AE4526" i="1"/>
  <c r="AE4527" i="1"/>
  <c r="AE4528" i="1"/>
  <c r="AE4529" i="1"/>
  <c r="AE4530" i="1"/>
  <c r="AE4531" i="1"/>
  <c r="AE4532" i="1"/>
  <c r="AE4533" i="1"/>
  <c r="AE4534" i="1"/>
  <c r="AE4535" i="1"/>
  <c r="AE4536" i="1"/>
  <c r="AE4537" i="1"/>
  <c r="AE4538" i="1"/>
  <c r="AE4539" i="1"/>
  <c r="AE4540" i="1"/>
  <c r="AE4541" i="1"/>
  <c r="AE4542" i="1"/>
  <c r="AE4543" i="1"/>
  <c r="AE4544" i="1"/>
  <c r="AE4545" i="1"/>
  <c r="AE4546" i="1"/>
  <c r="AE4547" i="1"/>
  <c r="AE4548" i="1"/>
  <c r="AE4549" i="1"/>
  <c r="AE4550" i="1"/>
  <c r="AE4551" i="1"/>
  <c r="AE4552" i="1"/>
  <c r="AE4553" i="1"/>
  <c r="AE4554" i="1"/>
  <c r="AE4555" i="1"/>
  <c r="AE4556" i="1"/>
  <c r="AE4557" i="1"/>
  <c r="AE4558" i="1"/>
  <c r="AE4559" i="1"/>
  <c r="AE4560" i="1"/>
  <c r="AE4561" i="1"/>
  <c r="AE4562" i="1"/>
  <c r="AE4563" i="1"/>
  <c r="AE4564" i="1"/>
  <c r="AE4565" i="1"/>
  <c r="AE4566" i="1"/>
  <c r="AE4567" i="1"/>
  <c r="AE4568" i="1"/>
  <c r="AE4569" i="1"/>
  <c r="AE4570" i="1"/>
  <c r="AE4571" i="1"/>
  <c r="AE4572" i="1"/>
  <c r="AE4573" i="1"/>
  <c r="AE4574" i="1"/>
  <c r="AE4575" i="1"/>
  <c r="AE4576" i="1"/>
  <c r="AE4577" i="1"/>
  <c r="AE4578" i="1"/>
  <c r="AE4579" i="1"/>
  <c r="AE4580" i="1"/>
  <c r="AE4581" i="1"/>
  <c r="AE4582" i="1"/>
  <c r="AE4583" i="1"/>
  <c r="AE4584" i="1"/>
  <c r="AE4585" i="1"/>
  <c r="AE4586" i="1"/>
  <c r="AE4587" i="1"/>
  <c r="AE4588" i="1"/>
  <c r="AE4589" i="1"/>
  <c r="AE4590" i="1"/>
  <c r="AE4591" i="1"/>
  <c r="AE4592" i="1"/>
  <c r="AE4593" i="1"/>
  <c r="AE4594" i="1"/>
  <c r="AE4595" i="1"/>
  <c r="AE4596" i="1"/>
  <c r="AE4597" i="1"/>
  <c r="AE4598" i="1"/>
  <c r="AE4599" i="1"/>
  <c r="AE4600" i="1"/>
  <c r="AE4601" i="1"/>
  <c r="AE4602" i="1"/>
  <c r="AE4603" i="1"/>
  <c r="AE4604" i="1"/>
  <c r="AE4605" i="1"/>
  <c r="AE4606" i="1"/>
  <c r="AE4607" i="1"/>
  <c r="AE4608" i="1"/>
  <c r="AE4609" i="1"/>
  <c r="AE4610" i="1"/>
  <c r="AE4611" i="1"/>
  <c r="AE4612" i="1"/>
  <c r="AE4613" i="1"/>
  <c r="AE4614" i="1"/>
  <c r="AE4615" i="1"/>
  <c r="AE4616" i="1"/>
  <c r="AE4617" i="1"/>
  <c r="AE4618" i="1"/>
  <c r="AE4619" i="1"/>
  <c r="AE4620" i="1"/>
  <c r="AE4621" i="1"/>
  <c r="AE4622" i="1"/>
  <c r="AE4623" i="1"/>
  <c r="AE4624" i="1"/>
  <c r="AE4625" i="1"/>
  <c r="AE4626" i="1"/>
  <c r="AE4627" i="1"/>
  <c r="AE4628" i="1"/>
  <c r="AE4629" i="1"/>
  <c r="AE4630" i="1"/>
  <c r="AE4631" i="1"/>
  <c r="AE4632" i="1"/>
  <c r="AE4633" i="1"/>
  <c r="AE4634" i="1"/>
  <c r="AE4635" i="1"/>
  <c r="AE4636" i="1"/>
  <c r="AE4637" i="1"/>
  <c r="AE4638" i="1"/>
  <c r="AE4639" i="1"/>
  <c r="AE4640" i="1"/>
  <c r="AE4641" i="1"/>
  <c r="AE4642" i="1"/>
  <c r="AE4643" i="1"/>
  <c r="AE4644" i="1"/>
  <c r="AE4645" i="1"/>
  <c r="AE4646" i="1"/>
  <c r="AE4647" i="1"/>
  <c r="AE4648" i="1"/>
  <c r="AE4649" i="1"/>
  <c r="AE4650" i="1"/>
  <c r="AE4651" i="1"/>
  <c r="AE4652" i="1"/>
  <c r="AE4653" i="1"/>
  <c r="AE4654" i="1"/>
  <c r="AE4655" i="1"/>
  <c r="AE4656" i="1"/>
  <c r="AE4657" i="1"/>
  <c r="AE4658" i="1"/>
  <c r="AE4659" i="1"/>
  <c r="AE4660" i="1"/>
  <c r="AE4661" i="1"/>
  <c r="AE4662" i="1"/>
  <c r="AE4663" i="1"/>
  <c r="AE4664" i="1"/>
  <c r="AE4665" i="1"/>
  <c r="AE4666" i="1"/>
  <c r="AE4667" i="1"/>
  <c r="AE4668" i="1"/>
  <c r="AE4669" i="1"/>
  <c r="AE4670" i="1"/>
  <c r="AE4671" i="1"/>
  <c r="AE4672" i="1"/>
  <c r="AE4673" i="1"/>
  <c r="AE4674" i="1"/>
  <c r="AE4675" i="1"/>
  <c r="AE4676" i="1"/>
  <c r="AE4677" i="1"/>
  <c r="AE4678" i="1"/>
  <c r="AE4679" i="1"/>
  <c r="AE4680" i="1"/>
  <c r="AE4681" i="1"/>
  <c r="AE4682" i="1"/>
  <c r="AE4683" i="1"/>
  <c r="AE4684" i="1"/>
  <c r="AE4685" i="1"/>
  <c r="AE4686" i="1"/>
  <c r="AE4687" i="1"/>
  <c r="AE4688" i="1"/>
  <c r="AE4689" i="1"/>
  <c r="AE4690" i="1"/>
  <c r="AE4691" i="1"/>
  <c r="AE4692" i="1"/>
  <c r="AE4693" i="1"/>
  <c r="AE4694" i="1"/>
  <c r="AE4695" i="1"/>
  <c r="AE4696" i="1"/>
  <c r="AE4697" i="1"/>
  <c r="AE4698" i="1"/>
  <c r="AE4699" i="1"/>
  <c r="AE4700" i="1"/>
  <c r="AE4701" i="1"/>
  <c r="AE4702" i="1"/>
  <c r="AE4703" i="1"/>
  <c r="AE4704" i="1"/>
  <c r="AE4705" i="1"/>
  <c r="AE4706" i="1"/>
  <c r="AE4707" i="1"/>
  <c r="AE4708" i="1"/>
  <c r="AE4709" i="1"/>
  <c r="AE4710" i="1"/>
  <c r="AE4711" i="1"/>
  <c r="AE4712" i="1"/>
  <c r="AE4713" i="1"/>
  <c r="AE4714" i="1"/>
  <c r="AE4715" i="1"/>
  <c r="AE4716" i="1"/>
  <c r="AE4717" i="1"/>
  <c r="AE4718" i="1"/>
  <c r="AE4719" i="1"/>
  <c r="AE4720" i="1"/>
  <c r="AE4721" i="1"/>
  <c r="AE4722" i="1"/>
  <c r="AE4723" i="1"/>
  <c r="AE4724" i="1"/>
  <c r="AE4725" i="1"/>
  <c r="AE4726" i="1"/>
  <c r="AE4727" i="1"/>
  <c r="AE4728" i="1"/>
  <c r="AE4729" i="1"/>
  <c r="AE4730" i="1"/>
  <c r="AE4731" i="1"/>
  <c r="AE4732" i="1"/>
  <c r="AE4733" i="1"/>
  <c r="AE4734" i="1"/>
  <c r="AE4735" i="1"/>
  <c r="AE4736" i="1"/>
  <c r="AE4737" i="1"/>
  <c r="AE4738" i="1"/>
  <c r="AE4739" i="1"/>
  <c r="AE4740" i="1"/>
  <c r="AE4741" i="1"/>
  <c r="AE4742" i="1"/>
  <c r="AE4743" i="1"/>
  <c r="AE4744" i="1"/>
  <c r="AE4745" i="1"/>
  <c r="AE4746" i="1"/>
  <c r="AE4747" i="1"/>
  <c r="AE4748" i="1"/>
  <c r="AE4749" i="1"/>
  <c r="AE4750" i="1"/>
  <c r="AE4751" i="1"/>
  <c r="AE4752" i="1"/>
  <c r="AE4753" i="1"/>
  <c r="AE4754" i="1"/>
  <c r="AE4755" i="1"/>
  <c r="AE4756" i="1"/>
  <c r="AE4757" i="1"/>
  <c r="AE4758" i="1"/>
  <c r="AE4759" i="1"/>
  <c r="AE4760" i="1"/>
  <c r="AE4761" i="1"/>
  <c r="AE4762" i="1"/>
  <c r="AE4763" i="1"/>
  <c r="AE4764" i="1"/>
  <c r="AE4765" i="1"/>
  <c r="AE4766" i="1"/>
  <c r="AE4767" i="1"/>
  <c r="AE4768" i="1"/>
  <c r="AE4769" i="1"/>
  <c r="AE4770" i="1"/>
  <c r="AE4771" i="1"/>
  <c r="AE4772" i="1"/>
  <c r="AE4773" i="1"/>
  <c r="AE4774" i="1"/>
  <c r="AE4775" i="1"/>
  <c r="AE4776" i="1"/>
  <c r="AE4777" i="1"/>
  <c r="AE4778" i="1"/>
  <c r="AE4779" i="1"/>
  <c r="AE4780" i="1"/>
  <c r="AE4781" i="1"/>
  <c r="AE4782" i="1"/>
  <c r="AE4783" i="1"/>
  <c r="AE4784" i="1"/>
  <c r="AE4785" i="1"/>
  <c r="AE4786" i="1"/>
  <c r="AE4787" i="1"/>
  <c r="AE4788" i="1"/>
  <c r="AE4789" i="1"/>
  <c r="AE4790" i="1"/>
  <c r="AE4791" i="1"/>
  <c r="AE4792" i="1"/>
  <c r="AE4793" i="1"/>
  <c r="AE4794" i="1"/>
  <c r="AE4795" i="1"/>
  <c r="AE4796" i="1"/>
  <c r="AE4797" i="1"/>
  <c r="AE4798" i="1"/>
  <c r="AE4799" i="1"/>
  <c r="AE4800" i="1"/>
  <c r="AE4801" i="1"/>
  <c r="AE4802" i="1"/>
  <c r="AE4803" i="1"/>
  <c r="AE4804" i="1"/>
  <c r="AE4805" i="1"/>
  <c r="AE4806" i="1"/>
  <c r="AE4807" i="1"/>
  <c r="AE4808" i="1"/>
  <c r="AE4809" i="1"/>
  <c r="AE4810" i="1"/>
  <c r="AE4811" i="1"/>
  <c r="AE4812" i="1"/>
  <c r="AE4813" i="1"/>
  <c r="AE4814" i="1"/>
  <c r="AE4815" i="1"/>
  <c r="AE4816" i="1"/>
  <c r="AE4817" i="1"/>
  <c r="AE4818" i="1"/>
  <c r="AE4819" i="1"/>
  <c r="AE4820" i="1"/>
  <c r="AE4821" i="1"/>
  <c r="AE4822" i="1"/>
  <c r="AE4823" i="1"/>
  <c r="AE4824" i="1"/>
  <c r="AE4825" i="1"/>
  <c r="AE4826" i="1"/>
  <c r="AE4827" i="1"/>
  <c r="AE4828" i="1"/>
  <c r="AE4829" i="1"/>
  <c r="AE4830" i="1"/>
  <c r="AE4831" i="1"/>
  <c r="AE4832" i="1"/>
  <c r="AE4833" i="1"/>
  <c r="AE4834" i="1"/>
  <c r="AE4835" i="1"/>
  <c r="AE4836" i="1"/>
  <c r="AE4837" i="1"/>
  <c r="AE4838" i="1"/>
  <c r="AE4839" i="1"/>
  <c r="AE4840" i="1"/>
  <c r="AE4841" i="1"/>
  <c r="AE4842" i="1"/>
  <c r="AE4843" i="1"/>
  <c r="AE4844" i="1"/>
  <c r="AE4845" i="1"/>
  <c r="AE4846" i="1"/>
  <c r="AE4847" i="1"/>
  <c r="AE4848" i="1"/>
  <c r="AE4849" i="1"/>
  <c r="AE4850" i="1"/>
  <c r="AE4851" i="1"/>
  <c r="AE4852" i="1"/>
  <c r="AE4853" i="1"/>
  <c r="AE4854" i="1"/>
  <c r="AE4855" i="1"/>
  <c r="AE4856" i="1"/>
  <c r="AE4857" i="1"/>
  <c r="AE4858" i="1"/>
  <c r="AE4859" i="1"/>
  <c r="AE4860" i="1"/>
  <c r="AE4861" i="1"/>
  <c r="AE4862" i="1"/>
  <c r="AE4863" i="1"/>
  <c r="AE4864" i="1"/>
  <c r="AE4865" i="1"/>
  <c r="AE4866" i="1"/>
  <c r="AE4867" i="1"/>
  <c r="AE4868" i="1"/>
  <c r="AE4869" i="1"/>
  <c r="AE4870" i="1"/>
  <c r="AE4871" i="1"/>
  <c r="AE4872" i="1"/>
  <c r="AE4873" i="1"/>
  <c r="AE4874" i="1"/>
  <c r="AE4875" i="1"/>
  <c r="AE4876" i="1"/>
  <c r="AE4877" i="1"/>
  <c r="AE4878" i="1"/>
  <c r="AE4879" i="1"/>
  <c r="AE4880" i="1"/>
  <c r="AE4881" i="1"/>
  <c r="AE4882" i="1"/>
  <c r="AE4883" i="1"/>
  <c r="AE4884" i="1"/>
  <c r="AE4885" i="1"/>
  <c r="AE4886" i="1"/>
  <c r="AE4887" i="1"/>
  <c r="AE4888" i="1"/>
  <c r="AE4889" i="1"/>
  <c r="AE4890" i="1"/>
  <c r="AE4891" i="1"/>
  <c r="AE4892" i="1"/>
  <c r="AE4893" i="1"/>
  <c r="AE4894" i="1"/>
  <c r="AE4895" i="1"/>
  <c r="AE4896" i="1"/>
  <c r="AE4897" i="1"/>
  <c r="AE4898" i="1"/>
  <c r="AE4899" i="1"/>
  <c r="AE4900" i="1"/>
  <c r="AE4901" i="1"/>
  <c r="AE4902" i="1"/>
  <c r="AE4903" i="1"/>
  <c r="AE4904" i="1"/>
  <c r="AE4905" i="1"/>
  <c r="AE4906" i="1"/>
  <c r="AE4907" i="1"/>
  <c r="AE4908" i="1"/>
  <c r="AE4909" i="1"/>
  <c r="AE4910" i="1"/>
  <c r="AE4911" i="1"/>
  <c r="AE4912" i="1"/>
  <c r="AE4913" i="1"/>
  <c r="AE4914" i="1"/>
  <c r="AE4915" i="1"/>
  <c r="AE4916" i="1"/>
  <c r="AE4917" i="1"/>
  <c r="AE4918" i="1"/>
  <c r="AE4919" i="1"/>
  <c r="AE4920" i="1"/>
  <c r="AE4921" i="1"/>
  <c r="AE4922" i="1"/>
  <c r="AE4923" i="1"/>
  <c r="AE4924" i="1"/>
  <c r="AE4925" i="1"/>
  <c r="AE4926" i="1"/>
  <c r="AE4927" i="1"/>
  <c r="AE4928" i="1"/>
  <c r="AE4929" i="1"/>
  <c r="AE4930" i="1"/>
  <c r="AE4931" i="1"/>
  <c r="AE4932" i="1"/>
  <c r="AE4933" i="1"/>
  <c r="AE4934" i="1"/>
  <c r="AE4935" i="1"/>
  <c r="AE4936" i="1"/>
  <c r="AE4937" i="1"/>
  <c r="AE4938" i="1"/>
  <c r="AE4939" i="1"/>
  <c r="AE4940" i="1"/>
  <c r="AE4941" i="1"/>
  <c r="AE4942" i="1"/>
  <c r="AE4943" i="1"/>
  <c r="AE4944" i="1"/>
  <c r="AE4945" i="1"/>
  <c r="AE4946" i="1"/>
  <c r="AE4947" i="1"/>
  <c r="AE4948" i="1"/>
  <c r="AE4949" i="1"/>
  <c r="AE4950" i="1"/>
  <c r="AE4951" i="1"/>
  <c r="AE4952" i="1"/>
  <c r="AE4953" i="1"/>
  <c r="AE4954" i="1"/>
  <c r="AE4955" i="1"/>
  <c r="AE4956" i="1"/>
  <c r="AE4957" i="1"/>
  <c r="AE4958" i="1"/>
  <c r="AE4959" i="1"/>
  <c r="AE4960" i="1"/>
  <c r="AE4961" i="1"/>
  <c r="AE4962" i="1"/>
  <c r="AE4963" i="1"/>
  <c r="AE4964" i="1"/>
  <c r="AE4965" i="1"/>
  <c r="AE4966" i="1"/>
  <c r="AE4967" i="1"/>
  <c r="AE4968" i="1"/>
  <c r="AE4969" i="1"/>
  <c r="AE4970" i="1"/>
  <c r="AE4971" i="1"/>
  <c r="AE4972" i="1"/>
  <c r="AE4973" i="1"/>
  <c r="AE4974" i="1"/>
  <c r="AE4975" i="1"/>
  <c r="AE4976" i="1"/>
  <c r="AE4977" i="1"/>
  <c r="AE4978" i="1"/>
  <c r="AE4979" i="1"/>
  <c r="AE4980" i="1"/>
  <c r="AE4981" i="1"/>
  <c r="AE4982" i="1"/>
  <c r="AE4983" i="1"/>
  <c r="AE4984" i="1"/>
  <c r="AE4985" i="1"/>
  <c r="AE4986" i="1"/>
  <c r="AE4987" i="1"/>
  <c r="AE4988" i="1"/>
  <c r="AE4989" i="1"/>
  <c r="AE4990" i="1"/>
  <c r="AE4991" i="1"/>
  <c r="AE4992" i="1"/>
  <c r="AE4993" i="1"/>
  <c r="AE4994" i="1"/>
  <c r="AE4995" i="1"/>
  <c r="AE4996" i="1"/>
  <c r="AE4997" i="1"/>
  <c r="AE4998" i="1"/>
  <c r="AE4999" i="1"/>
  <c r="AE5000" i="1"/>
  <c r="AE5001" i="1"/>
  <c r="AE5002" i="1"/>
  <c r="AE5003" i="1"/>
  <c r="AE5004" i="1"/>
  <c r="AE5005" i="1"/>
  <c r="AE5006" i="1"/>
  <c r="AE5007" i="1"/>
  <c r="AE5008" i="1"/>
  <c r="AE5009" i="1"/>
  <c r="AE5010" i="1"/>
  <c r="AE5011" i="1"/>
  <c r="AE5012" i="1"/>
  <c r="AE5013" i="1"/>
  <c r="AE5014" i="1"/>
  <c r="AE5015" i="1"/>
  <c r="AE5016" i="1"/>
  <c r="AE5017" i="1"/>
  <c r="AE5018" i="1"/>
  <c r="AE5019" i="1"/>
  <c r="AE5020" i="1"/>
  <c r="AE5021" i="1"/>
  <c r="AE5022" i="1"/>
  <c r="AE5023" i="1"/>
  <c r="AE5024" i="1"/>
  <c r="AE5025" i="1"/>
  <c r="AE5026" i="1"/>
  <c r="AE5027" i="1"/>
  <c r="AE5028" i="1"/>
  <c r="AE5029" i="1"/>
  <c r="AE5030" i="1"/>
  <c r="AE5031" i="1"/>
  <c r="AE5032" i="1"/>
  <c r="AE5033" i="1"/>
  <c r="AE5034" i="1"/>
  <c r="AE5035" i="1"/>
  <c r="AE5036" i="1"/>
  <c r="AE5037" i="1"/>
  <c r="AE5038" i="1"/>
  <c r="AE5039" i="1"/>
  <c r="AE5040" i="1"/>
  <c r="AE5041" i="1"/>
  <c r="AE5042" i="1"/>
  <c r="AE5043" i="1"/>
  <c r="AE5044" i="1"/>
  <c r="AE5045" i="1"/>
  <c r="AE5046" i="1"/>
  <c r="AE5047" i="1"/>
  <c r="AE5048" i="1"/>
  <c r="AE5049" i="1"/>
  <c r="AE5050" i="1"/>
  <c r="AE5051" i="1"/>
  <c r="AE5052" i="1"/>
  <c r="AE5053" i="1"/>
  <c r="AE5054" i="1"/>
  <c r="AE5055" i="1"/>
  <c r="AE5056" i="1"/>
  <c r="AE5057" i="1"/>
  <c r="AE5058" i="1"/>
  <c r="AE5059" i="1"/>
  <c r="AE5060" i="1"/>
  <c r="AE5061" i="1"/>
  <c r="AE5062" i="1"/>
  <c r="AE5063" i="1"/>
  <c r="AE5064" i="1"/>
  <c r="AE5065" i="1"/>
  <c r="AE5066" i="1"/>
  <c r="AE5067" i="1"/>
  <c r="AE5068" i="1"/>
  <c r="AE5069" i="1"/>
  <c r="AE5070" i="1"/>
  <c r="AE5071" i="1"/>
  <c r="AE5072" i="1"/>
  <c r="AE5073" i="1"/>
  <c r="AE5074" i="1"/>
  <c r="AE5075" i="1"/>
  <c r="AE5076" i="1"/>
  <c r="AE5077" i="1"/>
  <c r="AE5078" i="1"/>
  <c r="AE5079" i="1"/>
  <c r="AE5080" i="1"/>
  <c r="AE5081" i="1"/>
  <c r="AE5082" i="1"/>
  <c r="AE5083" i="1"/>
  <c r="AE5084" i="1"/>
  <c r="AE5085" i="1"/>
  <c r="AE5086" i="1"/>
  <c r="AE5087" i="1"/>
  <c r="AE5088" i="1"/>
  <c r="AE5089" i="1"/>
  <c r="AE5090" i="1"/>
  <c r="AE5091" i="1"/>
  <c r="AE5092" i="1"/>
  <c r="AE5093" i="1"/>
  <c r="AE5094" i="1"/>
  <c r="AE5095" i="1"/>
  <c r="AE5096" i="1"/>
  <c r="AE5097" i="1"/>
  <c r="AE5098" i="1"/>
  <c r="AE5099" i="1"/>
  <c r="AE5100" i="1"/>
  <c r="AE5101" i="1"/>
  <c r="AE5102" i="1"/>
  <c r="AE5103" i="1"/>
  <c r="AE5104" i="1"/>
  <c r="AE5105" i="1"/>
  <c r="AE5106" i="1"/>
  <c r="AE5107" i="1"/>
  <c r="AE5108" i="1"/>
  <c r="AE5109" i="1"/>
  <c r="AE5110" i="1"/>
  <c r="AE5111" i="1"/>
  <c r="AE5112" i="1"/>
  <c r="AE5113" i="1"/>
  <c r="AE5114" i="1"/>
  <c r="AE5115" i="1"/>
  <c r="AE5116" i="1"/>
  <c r="AE5117" i="1"/>
  <c r="AE5118" i="1"/>
  <c r="AE5119" i="1"/>
  <c r="AE5120" i="1"/>
  <c r="AE5121" i="1"/>
  <c r="AE5122" i="1"/>
  <c r="AE5123" i="1"/>
  <c r="AE5124" i="1"/>
  <c r="AE5125" i="1"/>
  <c r="AE5126" i="1"/>
  <c r="AE5127" i="1"/>
  <c r="AE5128" i="1"/>
  <c r="AE5129" i="1"/>
  <c r="AE5130" i="1"/>
  <c r="AE5131" i="1"/>
  <c r="AE5132" i="1"/>
  <c r="AE5133" i="1"/>
  <c r="AE5134" i="1"/>
  <c r="AE5135" i="1"/>
  <c r="AE5136" i="1"/>
  <c r="AE5137" i="1"/>
  <c r="AE5138" i="1"/>
  <c r="AE5139" i="1"/>
  <c r="AE5140" i="1"/>
  <c r="AE5141" i="1"/>
  <c r="AE5142" i="1"/>
  <c r="AE5143" i="1"/>
  <c r="AE5144" i="1"/>
  <c r="AE5145" i="1"/>
  <c r="AE5146" i="1"/>
  <c r="AE5147" i="1"/>
  <c r="AE5148" i="1"/>
  <c r="AE5149" i="1"/>
  <c r="AE5150" i="1"/>
  <c r="AE5151" i="1"/>
  <c r="AE5152" i="1"/>
  <c r="AE5153" i="1"/>
  <c r="AE5154" i="1"/>
  <c r="AE5155" i="1"/>
  <c r="AE5156" i="1"/>
  <c r="AE5157" i="1"/>
  <c r="AE5158" i="1"/>
  <c r="AE5159" i="1"/>
  <c r="AE5160" i="1"/>
  <c r="AE5161" i="1"/>
  <c r="AE5162" i="1"/>
  <c r="AE5163" i="1"/>
  <c r="AE5164" i="1"/>
  <c r="AE5165" i="1"/>
  <c r="AE5166" i="1"/>
  <c r="AE5167" i="1"/>
  <c r="AE5168" i="1"/>
  <c r="AE5169" i="1"/>
  <c r="AE5170" i="1"/>
  <c r="AE5171" i="1"/>
  <c r="AE5172" i="1"/>
  <c r="AE5173" i="1"/>
  <c r="AE5174" i="1"/>
  <c r="AE5175" i="1"/>
  <c r="AE5176" i="1"/>
  <c r="AE5177" i="1"/>
  <c r="AE5178" i="1"/>
  <c r="AE5179" i="1"/>
  <c r="AE5180" i="1"/>
  <c r="AE5181" i="1"/>
  <c r="AE5182" i="1"/>
  <c r="AE5183" i="1"/>
  <c r="AE5184" i="1"/>
  <c r="AE5185" i="1"/>
  <c r="AE5186" i="1"/>
  <c r="AE5187" i="1"/>
  <c r="AE5188" i="1"/>
  <c r="AE5189" i="1"/>
  <c r="AE5190" i="1"/>
  <c r="AE5191" i="1"/>
  <c r="AE5192" i="1"/>
  <c r="AE5193" i="1"/>
  <c r="AE5194" i="1"/>
  <c r="AE5195" i="1"/>
  <c r="AE5196" i="1"/>
  <c r="AE5197" i="1"/>
  <c r="AE5198" i="1"/>
  <c r="AE5199" i="1"/>
  <c r="AE5200" i="1"/>
  <c r="AE5201" i="1"/>
  <c r="AE5202" i="1"/>
  <c r="AE5203" i="1"/>
  <c r="AE5204" i="1"/>
  <c r="AE5205" i="1"/>
  <c r="AE5206" i="1"/>
  <c r="AE5207" i="1"/>
  <c r="AE5208" i="1"/>
  <c r="AE5209" i="1"/>
  <c r="AE5210" i="1"/>
  <c r="AE5211" i="1"/>
  <c r="AE5212" i="1"/>
  <c r="AE5213" i="1"/>
  <c r="AE5214" i="1"/>
  <c r="AE5215" i="1"/>
  <c r="AE5216" i="1"/>
  <c r="AE5217" i="1"/>
  <c r="AE5218" i="1"/>
  <c r="AE5219" i="1"/>
  <c r="AE5220" i="1"/>
  <c r="AE5221" i="1"/>
  <c r="AE5222" i="1"/>
  <c r="AE5223" i="1"/>
  <c r="AE5224" i="1"/>
  <c r="AE5225" i="1"/>
  <c r="AE5226" i="1"/>
  <c r="AE5227" i="1"/>
  <c r="AE5228" i="1"/>
  <c r="AE5229" i="1"/>
  <c r="AE5230" i="1"/>
  <c r="AE5231" i="1"/>
  <c r="AE5232" i="1"/>
  <c r="AE5233" i="1"/>
  <c r="AE5234" i="1"/>
  <c r="AE5235" i="1"/>
  <c r="AE5236" i="1"/>
  <c r="AE5237" i="1"/>
  <c r="AE5238" i="1"/>
  <c r="AE5239" i="1"/>
  <c r="AE5240" i="1"/>
  <c r="AE5241" i="1"/>
  <c r="AE5242" i="1"/>
  <c r="AE5243" i="1"/>
  <c r="AE5244" i="1"/>
  <c r="AE5245" i="1"/>
  <c r="AE5246" i="1"/>
  <c r="AE5247" i="1"/>
  <c r="AE5248" i="1"/>
  <c r="AE5249" i="1"/>
  <c r="AE5250" i="1"/>
  <c r="AE5251" i="1"/>
  <c r="AE5252" i="1"/>
  <c r="AE5253" i="1"/>
  <c r="AE5254" i="1"/>
  <c r="AE5255" i="1"/>
  <c r="AE5256" i="1"/>
  <c r="AE5257" i="1"/>
  <c r="AE5258" i="1"/>
  <c r="AE5259" i="1"/>
  <c r="AE5260" i="1"/>
  <c r="AE5261" i="1"/>
  <c r="AE5262" i="1"/>
  <c r="AE5263" i="1"/>
  <c r="AE5264" i="1"/>
  <c r="AE5265" i="1"/>
  <c r="AE5266" i="1"/>
  <c r="AE5267" i="1"/>
  <c r="AE5268" i="1"/>
  <c r="AE5269" i="1"/>
  <c r="AE5270" i="1"/>
  <c r="AE5271" i="1"/>
  <c r="AE5272" i="1"/>
  <c r="AE5273" i="1"/>
  <c r="AE5274" i="1"/>
  <c r="AE5275" i="1"/>
  <c r="AE5276" i="1"/>
  <c r="AE5277" i="1"/>
  <c r="AE5278" i="1"/>
  <c r="AE5279" i="1"/>
  <c r="AE5280" i="1"/>
  <c r="AE5281" i="1"/>
  <c r="AE5282" i="1"/>
  <c r="AE5283" i="1"/>
  <c r="AE5284" i="1"/>
  <c r="AE5285" i="1"/>
  <c r="AE5286" i="1"/>
  <c r="AE5287" i="1"/>
  <c r="AE5288" i="1"/>
  <c r="AE5289" i="1"/>
  <c r="AE5290" i="1"/>
  <c r="AE5291" i="1"/>
  <c r="AE5292" i="1"/>
  <c r="AE5293" i="1"/>
  <c r="AE5294" i="1"/>
  <c r="AE5295" i="1"/>
  <c r="AE5296" i="1"/>
  <c r="AE5297" i="1"/>
  <c r="AE5298" i="1"/>
  <c r="AE5299" i="1"/>
  <c r="AE5300" i="1"/>
  <c r="AE5301" i="1"/>
  <c r="AE5302" i="1"/>
  <c r="AE5303" i="1"/>
  <c r="AE5304" i="1"/>
  <c r="AE5305" i="1"/>
  <c r="AE5306" i="1"/>
  <c r="AE5307" i="1"/>
  <c r="AE5308" i="1"/>
  <c r="AE5309" i="1"/>
  <c r="AE5310" i="1"/>
  <c r="AE5311" i="1"/>
  <c r="AE5312" i="1"/>
  <c r="AE5313" i="1"/>
  <c r="AE5314" i="1"/>
  <c r="AE5315" i="1"/>
  <c r="AE5316" i="1"/>
  <c r="AE5317" i="1"/>
  <c r="AE5318" i="1"/>
  <c r="AE5319" i="1"/>
  <c r="AE5320" i="1"/>
  <c r="AE5321" i="1"/>
  <c r="AE5322" i="1"/>
  <c r="AE5323" i="1"/>
  <c r="AE5324" i="1"/>
  <c r="AE5325" i="1"/>
  <c r="AE5326" i="1"/>
  <c r="AE5327" i="1"/>
  <c r="AE5328" i="1"/>
  <c r="AE5329" i="1"/>
  <c r="AE5330" i="1"/>
  <c r="AE5331" i="1"/>
  <c r="AE5332" i="1"/>
  <c r="AE5333" i="1"/>
  <c r="AE5334" i="1"/>
  <c r="AE5335" i="1"/>
  <c r="AE5336" i="1"/>
  <c r="AE5337" i="1"/>
  <c r="AE5338" i="1"/>
  <c r="AE5339" i="1"/>
  <c r="AE5340" i="1"/>
  <c r="AE5341" i="1"/>
  <c r="AE5342" i="1"/>
  <c r="AE5343" i="1"/>
  <c r="AE5344" i="1"/>
  <c r="AE5345" i="1"/>
  <c r="AE5346" i="1"/>
  <c r="AE5347" i="1"/>
  <c r="AE5348" i="1"/>
  <c r="AE5349" i="1"/>
  <c r="AE5350" i="1"/>
  <c r="AE5351" i="1"/>
  <c r="AE5352" i="1"/>
  <c r="AE5353" i="1"/>
  <c r="AE5354" i="1"/>
  <c r="AE5355" i="1"/>
  <c r="AE5356" i="1"/>
  <c r="AE5357" i="1"/>
  <c r="AE5358" i="1"/>
  <c r="AE5359" i="1"/>
  <c r="AE5360" i="1"/>
  <c r="AE5361" i="1"/>
  <c r="AE5362" i="1"/>
  <c r="AE5363" i="1"/>
  <c r="AE5364" i="1"/>
  <c r="AE5365" i="1"/>
  <c r="AE5366" i="1"/>
  <c r="AE5367" i="1"/>
  <c r="AE5368" i="1"/>
  <c r="AE5369" i="1"/>
  <c r="AE5370" i="1"/>
  <c r="AE5371" i="1"/>
  <c r="AE5372" i="1"/>
  <c r="AE5373" i="1"/>
  <c r="AE5374" i="1"/>
  <c r="AE5375" i="1"/>
  <c r="AE5376" i="1"/>
  <c r="AE5377" i="1"/>
  <c r="AE5378" i="1"/>
  <c r="AE5379" i="1"/>
  <c r="AE5380" i="1"/>
  <c r="AE5381" i="1"/>
  <c r="AE5382" i="1"/>
  <c r="AE5383" i="1"/>
  <c r="AE5384" i="1"/>
  <c r="AE5385" i="1"/>
  <c r="AE5386" i="1"/>
  <c r="AE5387" i="1"/>
  <c r="AE5388" i="1"/>
  <c r="AE5389" i="1"/>
  <c r="AE5390" i="1"/>
  <c r="AE5391" i="1"/>
  <c r="AE5392" i="1"/>
  <c r="AE5393" i="1"/>
  <c r="AE5394" i="1"/>
  <c r="AE5395" i="1"/>
  <c r="AE5396" i="1"/>
  <c r="AE5397" i="1"/>
  <c r="AE5398" i="1"/>
  <c r="AE5399" i="1"/>
  <c r="AE5400" i="1"/>
  <c r="AE5401" i="1"/>
  <c r="AE5402" i="1"/>
  <c r="AE5403" i="1"/>
  <c r="AE5404" i="1"/>
  <c r="AE5405" i="1"/>
  <c r="AE5406" i="1"/>
  <c r="AE5407" i="1"/>
  <c r="AE5408" i="1"/>
  <c r="AE5409" i="1"/>
  <c r="AE5410" i="1"/>
  <c r="AE5411" i="1"/>
  <c r="AE5412" i="1"/>
  <c r="AE5413" i="1"/>
  <c r="AE5414" i="1"/>
  <c r="AE5415" i="1"/>
  <c r="AE5416" i="1"/>
  <c r="AE5417" i="1"/>
  <c r="AE5418" i="1"/>
  <c r="AE5419" i="1"/>
  <c r="AE5420" i="1"/>
  <c r="AE5421" i="1"/>
  <c r="AE5422" i="1"/>
  <c r="AE5423" i="1"/>
  <c r="AE5424" i="1"/>
  <c r="AE5425" i="1"/>
  <c r="AE5426" i="1"/>
  <c r="AE5427" i="1"/>
  <c r="AE5428" i="1"/>
  <c r="AE5429" i="1"/>
  <c r="AE5430" i="1"/>
  <c r="AE5431" i="1"/>
  <c r="AE5432" i="1"/>
  <c r="AE5433" i="1"/>
  <c r="AE5434" i="1"/>
  <c r="AE5435" i="1"/>
  <c r="AE5436" i="1"/>
  <c r="AE5437" i="1"/>
  <c r="AE5438" i="1"/>
  <c r="AE5439" i="1"/>
  <c r="AE5440" i="1"/>
  <c r="AE5441" i="1"/>
  <c r="AE5442" i="1"/>
  <c r="AE5443" i="1"/>
  <c r="AE5444" i="1"/>
  <c r="AE5445" i="1"/>
  <c r="AE5446" i="1"/>
  <c r="AE5447" i="1"/>
  <c r="AE5448" i="1"/>
  <c r="AE5449" i="1"/>
  <c r="AE5450" i="1"/>
  <c r="AE5451" i="1"/>
  <c r="AE5452" i="1"/>
  <c r="AE5453" i="1"/>
  <c r="AE5454" i="1"/>
  <c r="AE5455" i="1"/>
  <c r="AE5456" i="1"/>
  <c r="AE5457" i="1"/>
  <c r="AE5458" i="1"/>
  <c r="AE5459" i="1"/>
  <c r="AE5460" i="1"/>
  <c r="AE5461" i="1"/>
  <c r="AE5462" i="1"/>
  <c r="AE5463" i="1"/>
  <c r="AE5464" i="1"/>
  <c r="AE5465" i="1"/>
  <c r="AE5466" i="1"/>
  <c r="AE5467" i="1"/>
  <c r="AE5468" i="1"/>
  <c r="AE5469" i="1"/>
  <c r="AE5470" i="1"/>
  <c r="AE5471" i="1"/>
  <c r="AE5472" i="1"/>
  <c r="AE5473" i="1"/>
  <c r="AE8" i="1"/>
  <c r="D5474" i="1"/>
  <c r="E5474" i="1"/>
  <c r="F5474" i="1"/>
  <c r="G5474" i="1"/>
  <c r="H5474" i="1"/>
  <c r="I5474" i="1"/>
  <c r="J5474" i="1"/>
  <c r="K5474" i="1"/>
  <c r="L5474" i="1"/>
  <c r="M5474" i="1"/>
  <c r="N5474" i="1"/>
  <c r="O5474" i="1"/>
  <c r="P5474" i="1"/>
  <c r="Q5474" i="1"/>
  <c r="R5474" i="1"/>
  <c r="S5474" i="1"/>
  <c r="T5474" i="1"/>
  <c r="U5474" i="1"/>
  <c r="V5474" i="1"/>
  <c r="W5474" i="1"/>
  <c r="X5474" i="1"/>
  <c r="Y5474" i="1"/>
  <c r="Z5474" i="1"/>
  <c r="AA5474" i="1"/>
  <c r="AB5474" i="1"/>
  <c r="AC5474" i="1"/>
  <c r="AD5474" i="1"/>
  <c r="C5474" i="1"/>
  <c r="C5504" i="1"/>
  <c r="C5503" i="1"/>
  <c r="C5502" i="1"/>
  <c r="C5501" i="1"/>
  <c r="C5500" i="1"/>
  <c r="C5499" i="1"/>
  <c r="D5499" i="1"/>
  <c r="E5499" i="1"/>
  <c r="F5499" i="1"/>
  <c r="G5499" i="1"/>
  <c r="H5499" i="1"/>
  <c r="I5499" i="1"/>
  <c r="J5499" i="1"/>
  <c r="K5499" i="1"/>
  <c r="L5499" i="1"/>
  <c r="M5499" i="1"/>
  <c r="N5499" i="1"/>
  <c r="O5499" i="1"/>
  <c r="P5499" i="1"/>
  <c r="Q5499" i="1"/>
  <c r="R5499" i="1"/>
  <c r="S5499" i="1"/>
  <c r="T5499" i="1"/>
  <c r="U5499" i="1"/>
  <c r="V5499" i="1"/>
  <c r="W5499" i="1"/>
  <c r="X5499" i="1"/>
  <c r="Y5499" i="1"/>
  <c r="Z5499" i="1"/>
  <c r="AA5499" i="1"/>
  <c r="AB5499" i="1"/>
  <c r="AC5499" i="1"/>
  <c r="AD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3" i="1"/>
  <c r="C5482" i="1"/>
  <c r="C5481" i="1"/>
  <c r="C5480" i="1"/>
  <c r="C5479" i="1"/>
  <c r="C5478" i="1"/>
  <c r="D5478" i="1"/>
  <c r="E5478" i="1"/>
  <c r="E5505" i="1" s="1"/>
  <c r="F5478" i="1"/>
  <c r="G5478" i="1"/>
  <c r="G5505" i="1" s="1"/>
  <c r="H5478" i="1"/>
  <c r="I5478" i="1"/>
  <c r="I5505" i="1" s="1"/>
  <c r="J5478" i="1"/>
  <c r="J5505" i="1" s="1"/>
  <c r="K5478" i="1"/>
  <c r="K5505" i="1" s="1"/>
  <c r="L5478" i="1"/>
  <c r="M5478" i="1"/>
  <c r="M5505" i="1" s="1"/>
  <c r="N5478" i="1"/>
  <c r="O5478" i="1"/>
  <c r="O5505" i="1" s="1"/>
  <c r="P5478" i="1"/>
  <c r="Q5478" i="1"/>
  <c r="Q5505" i="1" s="1"/>
  <c r="R5478" i="1"/>
  <c r="R5505" i="1" s="1"/>
  <c r="S5478" i="1"/>
  <c r="S5505" i="1" s="1"/>
  <c r="T5478" i="1"/>
  <c r="U5478" i="1"/>
  <c r="U5505" i="1" s="1"/>
  <c r="V5478" i="1"/>
  <c r="W5478" i="1"/>
  <c r="W5505" i="1" s="1"/>
  <c r="X5478" i="1"/>
  <c r="Y5478" i="1"/>
  <c r="Y5505" i="1" s="1"/>
  <c r="Z5478" i="1"/>
  <c r="Z5505" i="1" s="1"/>
  <c r="AA5478" i="1"/>
  <c r="AA5505" i="1" s="1"/>
  <c r="AB5478" i="1"/>
  <c r="AC5478" i="1"/>
  <c r="AC5505" i="1" s="1"/>
  <c r="AD5478" i="1"/>
  <c r="D5479" i="1"/>
  <c r="E5479" i="1"/>
  <c r="F5479" i="1"/>
  <c r="F5505" i="1" s="1"/>
  <c r="G5479" i="1"/>
  <c r="H5479" i="1"/>
  <c r="H5505" i="1" s="1"/>
  <c r="I5479" i="1"/>
  <c r="J5479" i="1"/>
  <c r="K5479" i="1"/>
  <c r="L5479" i="1"/>
  <c r="M5479" i="1"/>
  <c r="N5479" i="1"/>
  <c r="N5505" i="1" s="1"/>
  <c r="O5479" i="1"/>
  <c r="P5479" i="1"/>
  <c r="P5505" i="1" s="1"/>
  <c r="Q5479" i="1"/>
  <c r="R5479" i="1"/>
  <c r="S5479" i="1"/>
  <c r="T5479" i="1"/>
  <c r="U5479" i="1"/>
  <c r="V5479" i="1"/>
  <c r="V5505" i="1" s="1"/>
  <c r="W5479" i="1"/>
  <c r="X5479" i="1"/>
  <c r="X5505" i="1" s="1"/>
  <c r="Y5479" i="1"/>
  <c r="Z5479" i="1"/>
  <c r="AA5479" i="1"/>
  <c r="AB5479" i="1"/>
  <c r="AC5479" i="1"/>
  <c r="AD5479" i="1"/>
  <c r="D5480" i="1"/>
  <c r="E5480" i="1"/>
  <c r="F5480" i="1"/>
  <c r="G5480" i="1"/>
  <c r="H5480" i="1"/>
  <c r="I5480" i="1"/>
  <c r="J5480" i="1"/>
  <c r="K5480" i="1"/>
  <c r="L5480" i="1"/>
  <c r="M5480" i="1"/>
  <c r="N5480" i="1"/>
  <c r="O5480" i="1"/>
  <c r="P5480" i="1"/>
  <c r="Q5480" i="1"/>
  <c r="R5480" i="1"/>
  <c r="S5480" i="1"/>
  <c r="T5480" i="1"/>
  <c r="U5480" i="1"/>
  <c r="V5480" i="1"/>
  <c r="W5480" i="1"/>
  <c r="X5480" i="1"/>
  <c r="Y5480" i="1"/>
  <c r="Z5480" i="1"/>
  <c r="AA5480" i="1"/>
  <c r="AB5480" i="1"/>
  <c r="AC5480" i="1"/>
  <c r="AD5480" i="1"/>
  <c r="D5481" i="1"/>
  <c r="D5505" i="1" s="1"/>
  <c r="E5481" i="1"/>
  <c r="F5481" i="1"/>
  <c r="G5481" i="1"/>
  <c r="H5481" i="1"/>
  <c r="I5481" i="1"/>
  <c r="J5481" i="1"/>
  <c r="K5481" i="1"/>
  <c r="L5481" i="1"/>
  <c r="L5505" i="1" s="1"/>
  <c r="M5481" i="1"/>
  <c r="N5481" i="1"/>
  <c r="O5481" i="1"/>
  <c r="P5481" i="1"/>
  <c r="Q5481" i="1"/>
  <c r="R5481" i="1"/>
  <c r="S5481" i="1"/>
  <c r="T5481" i="1"/>
  <c r="T5505" i="1" s="1"/>
  <c r="U5481" i="1"/>
  <c r="V5481" i="1"/>
  <c r="W5481" i="1"/>
  <c r="X5481" i="1"/>
  <c r="Y5481" i="1"/>
  <c r="Z5481" i="1"/>
  <c r="AA5481" i="1"/>
  <c r="AB5481" i="1"/>
  <c r="AB5505" i="1" s="1"/>
  <c r="AC5481" i="1"/>
  <c r="AD5481" i="1"/>
  <c r="D5482" i="1"/>
  <c r="E5482" i="1"/>
  <c r="F5482" i="1"/>
  <c r="G5482" i="1"/>
  <c r="H5482" i="1"/>
  <c r="I5482" i="1"/>
  <c r="J5482" i="1"/>
  <c r="K5482" i="1"/>
  <c r="L5482" i="1"/>
  <c r="M5482" i="1"/>
  <c r="N5482" i="1"/>
  <c r="O5482" i="1"/>
  <c r="P5482" i="1"/>
  <c r="Q5482" i="1"/>
  <c r="R5482" i="1"/>
  <c r="S5482" i="1"/>
  <c r="T5482" i="1"/>
  <c r="U5482" i="1"/>
  <c r="V5482" i="1"/>
  <c r="W5482" i="1"/>
  <c r="X5482" i="1"/>
  <c r="Y5482" i="1"/>
  <c r="Z5482" i="1"/>
  <c r="AA5482" i="1"/>
  <c r="AB5482" i="1"/>
  <c r="AC5482" i="1"/>
  <c r="AD5482" i="1"/>
  <c r="D5483" i="1"/>
  <c r="E5483" i="1"/>
  <c r="F5483" i="1"/>
  <c r="G5483" i="1"/>
  <c r="H5483" i="1"/>
  <c r="I5483" i="1"/>
  <c r="J5483" i="1"/>
  <c r="K5483" i="1"/>
  <c r="L5483" i="1"/>
  <c r="M5483" i="1"/>
  <c r="N5483" i="1"/>
  <c r="O5483" i="1"/>
  <c r="P5483" i="1"/>
  <c r="Q5483" i="1"/>
  <c r="R5483" i="1"/>
  <c r="S5483" i="1"/>
  <c r="T5483" i="1"/>
  <c r="U5483" i="1"/>
  <c r="V5483" i="1"/>
  <c r="W5483" i="1"/>
  <c r="X5483" i="1"/>
  <c r="Y5483" i="1"/>
  <c r="Z5483" i="1"/>
  <c r="AA5483" i="1"/>
  <c r="AB5483" i="1"/>
  <c r="AC5483" i="1"/>
  <c r="AD5483" i="1"/>
  <c r="D5484" i="1"/>
  <c r="E5484" i="1"/>
  <c r="F5484" i="1"/>
  <c r="G5484" i="1"/>
  <c r="H5484" i="1"/>
  <c r="I5484" i="1"/>
  <c r="J5484" i="1"/>
  <c r="K5484" i="1"/>
  <c r="L5484" i="1"/>
  <c r="M5484" i="1"/>
  <c r="N5484" i="1"/>
  <c r="O5484" i="1"/>
  <c r="P5484" i="1"/>
  <c r="Q5484" i="1"/>
  <c r="R5484" i="1"/>
  <c r="S5484" i="1"/>
  <c r="T5484" i="1"/>
  <c r="U5484" i="1"/>
  <c r="V5484" i="1"/>
  <c r="W5484" i="1"/>
  <c r="X5484" i="1"/>
  <c r="Y5484" i="1"/>
  <c r="Z5484" i="1"/>
  <c r="AA5484" i="1"/>
  <c r="AB5484" i="1"/>
  <c r="AC5484" i="1"/>
  <c r="AD5484" i="1"/>
  <c r="D5485" i="1"/>
  <c r="E5485" i="1"/>
  <c r="F5485" i="1"/>
  <c r="G5485" i="1"/>
  <c r="H5485" i="1"/>
  <c r="I5485" i="1"/>
  <c r="J5485" i="1"/>
  <c r="K5485" i="1"/>
  <c r="L5485" i="1"/>
  <c r="M5485" i="1"/>
  <c r="N5485" i="1"/>
  <c r="O5485" i="1"/>
  <c r="P5485" i="1"/>
  <c r="Q5485" i="1"/>
  <c r="R5485" i="1"/>
  <c r="S5485" i="1"/>
  <c r="T5485" i="1"/>
  <c r="U5485" i="1"/>
  <c r="V5485" i="1"/>
  <c r="W5485" i="1"/>
  <c r="X5485" i="1"/>
  <c r="Y5485" i="1"/>
  <c r="Z5485" i="1"/>
  <c r="AA5485" i="1"/>
  <c r="AB5485" i="1"/>
  <c r="AC5485" i="1"/>
  <c r="AD5485" i="1"/>
  <c r="D5486" i="1"/>
  <c r="E5486" i="1"/>
  <c r="F5486" i="1"/>
  <c r="G5486" i="1"/>
  <c r="H5486" i="1"/>
  <c r="I5486" i="1"/>
  <c r="J5486" i="1"/>
  <c r="K5486" i="1"/>
  <c r="L5486" i="1"/>
  <c r="M5486" i="1"/>
  <c r="N5486" i="1"/>
  <c r="O5486" i="1"/>
  <c r="P5486" i="1"/>
  <c r="Q5486" i="1"/>
  <c r="R5486" i="1"/>
  <c r="S5486" i="1"/>
  <c r="T5486" i="1"/>
  <c r="U5486" i="1"/>
  <c r="V5486" i="1"/>
  <c r="W5486" i="1"/>
  <c r="X5486" i="1"/>
  <c r="Y5486" i="1"/>
  <c r="Z5486" i="1"/>
  <c r="AA5486" i="1"/>
  <c r="AB5486" i="1"/>
  <c r="AC5486" i="1"/>
  <c r="AD5486" i="1"/>
  <c r="D5487" i="1"/>
  <c r="E5487" i="1"/>
  <c r="F5487" i="1"/>
  <c r="G5487" i="1"/>
  <c r="H5487" i="1"/>
  <c r="I5487" i="1"/>
  <c r="J5487" i="1"/>
  <c r="K5487" i="1"/>
  <c r="L5487" i="1"/>
  <c r="M5487" i="1"/>
  <c r="N5487" i="1"/>
  <c r="O5487" i="1"/>
  <c r="P5487" i="1"/>
  <c r="Q5487" i="1"/>
  <c r="R5487" i="1"/>
  <c r="S5487" i="1"/>
  <c r="T5487" i="1"/>
  <c r="U5487" i="1"/>
  <c r="V5487" i="1"/>
  <c r="W5487" i="1"/>
  <c r="X5487" i="1"/>
  <c r="Y5487" i="1"/>
  <c r="Z5487" i="1"/>
  <c r="AA5487" i="1"/>
  <c r="AB5487" i="1"/>
  <c r="AC5487" i="1"/>
  <c r="AD5487" i="1"/>
  <c r="D5488" i="1"/>
  <c r="E5488" i="1"/>
  <c r="F5488" i="1"/>
  <c r="G5488" i="1"/>
  <c r="H5488" i="1"/>
  <c r="I5488" i="1"/>
  <c r="J5488" i="1"/>
  <c r="K5488" i="1"/>
  <c r="L5488" i="1"/>
  <c r="M5488" i="1"/>
  <c r="N5488" i="1"/>
  <c r="O5488" i="1"/>
  <c r="P5488" i="1"/>
  <c r="Q5488" i="1"/>
  <c r="R5488" i="1"/>
  <c r="S5488" i="1"/>
  <c r="T5488" i="1"/>
  <c r="U5488" i="1"/>
  <c r="V5488" i="1"/>
  <c r="W5488" i="1"/>
  <c r="X5488" i="1"/>
  <c r="Y5488" i="1"/>
  <c r="Z5488" i="1"/>
  <c r="AA5488" i="1"/>
  <c r="AB5488" i="1"/>
  <c r="AC5488" i="1"/>
  <c r="AD5488" i="1"/>
  <c r="D5489" i="1"/>
  <c r="E5489" i="1"/>
  <c r="F5489" i="1"/>
  <c r="G5489" i="1"/>
  <c r="H5489" i="1"/>
  <c r="I5489" i="1"/>
  <c r="J5489" i="1"/>
  <c r="K5489" i="1"/>
  <c r="L5489" i="1"/>
  <c r="M5489" i="1"/>
  <c r="N5489" i="1"/>
  <c r="O5489" i="1"/>
  <c r="P5489" i="1"/>
  <c r="Q5489" i="1"/>
  <c r="R5489" i="1"/>
  <c r="S5489" i="1"/>
  <c r="T5489" i="1"/>
  <c r="U5489" i="1"/>
  <c r="V5489" i="1"/>
  <c r="W5489" i="1"/>
  <c r="X5489" i="1"/>
  <c r="Y5489" i="1"/>
  <c r="Z5489" i="1"/>
  <c r="AA5489" i="1"/>
  <c r="AB5489" i="1"/>
  <c r="AC5489" i="1"/>
  <c r="AD5489" i="1"/>
  <c r="D5490" i="1"/>
  <c r="E5490" i="1"/>
  <c r="F5490" i="1"/>
  <c r="G5490" i="1"/>
  <c r="H5490" i="1"/>
  <c r="I5490" i="1"/>
  <c r="J5490" i="1"/>
  <c r="K5490" i="1"/>
  <c r="L5490" i="1"/>
  <c r="M5490" i="1"/>
  <c r="N5490" i="1"/>
  <c r="O5490" i="1"/>
  <c r="P5490" i="1"/>
  <c r="Q5490" i="1"/>
  <c r="R5490" i="1"/>
  <c r="S5490" i="1"/>
  <c r="T5490" i="1"/>
  <c r="U5490" i="1"/>
  <c r="V5490" i="1"/>
  <c r="W5490" i="1"/>
  <c r="X5490" i="1"/>
  <c r="Y5490" i="1"/>
  <c r="Z5490" i="1"/>
  <c r="AA5490" i="1"/>
  <c r="AB5490" i="1"/>
  <c r="AC5490" i="1"/>
  <c r="AD5490" i="1"/>
  <c r="D5491" i="1"/>
  <c r="E5491" i="1"/>
  <c r="F5491" i="1"/>
  <c r="G5491" i="1"/>
  <c r="H5491" i="1"/>
  <c r="I5491" i="1"/>
  <c r="J5491" i="1"/>
  <c r="K5491" i="1"/>
  <c r="L5491" i="1"/>
  <c r="M5491" i="1"/>
  <c r="N5491" i="1"/>
  <c r="O5491" i="1"/>
  <c r="P5491" i="1"/>
  <c r="Q5491" i="1"/>
  <c r="R5491" i="1"/>
  <c r="S5491" i="1"/>
  <c r="T5491" i="1"/>
  <c r="U5491" i="1"/>
  <c r="V5491" i="1"/>
  <c r="W5491" i="1"/>
  <c r="X5491" i="1"/>
  <c r="Y5491" i="1"/>
  <c r="Z5491" i="1"/>
  <c r="AA5491" i="1"/>
  <c r="AB5491" i="1"/>
  <c r="AC5491" i="1"/>
  <c r="AD5491" i="1"/>
  <c r="D5492" i="1"/>
  <c r="E5492" i="1"/>
  <c r="F5492" i="1"/>
  <c r="G5492" i="1"/>
  <c r="H5492" i="1"/>
  <c r="I5492" i="1"/>
  <c r="J5492" i="1"/>
  <c r="K5492" i="1"/>
  <c r="L5492" i="1"/>
  <c r="M5492" i="1"/>
  <c r="N5492" i="1"/>
  <c r="O5492" i="1"/>
  <c r="P5492" i="1"/>
  <c r="Q5492" i="1"/>
  <c r="R5492" i="1"/>
  <c r="S5492" i="1"/>
  <c r="T5492" i="1"/>
  <c r="U5492" i="1"/>
  <c r="V5492" i="1"/>
  <c r="W5492" i="1"/>
  <c r="X5492" i="1"/>
  <c r="Y5492" i="1"/>
  <c r="Z5492" i="1"/>
  <c r="AA5492" i="1"/>
  <c r="AB5492" i="1"/>
  <c r="AC5492" i="1"/>
  <c r="AD5492" i="1"/>
  <c r="D5493" i="1"/>
  <c r="E5493" i="1"/>
  <c r="F5493" i="1"/>
  <c r="G5493" i="1"/>
  <c r="H5493" i="1"/>
  <c r="I5493" i="1"/>
  <c r="J5493" i="1"/>
  <c r="K5493" i="1"/>
  <c r="L5493" i="1"/>
  <c r="M5493" i="1"/>
  <c r="N5493" i="1"/>
  <c r="O5493" i="1"/>
  <c r="P5493" i="1"/>
  <c r="Q5493" i="1"/>
  <c r="R5493" i="1"/>
  <c r="S5493" i="1"/>
  <c r="T5493" i="1"/>
  <c r="U5493" i="1"/>
  <c r="V5493" i="1"/>
  <c r="W5493" i="1"/>
  <c r="X5493" i="1"/>
  <c r="Y5493" i="1"/>
  <c r="Z5493" i="1"/>
  <c r="AA5493" i="1"/>
  <c r="AB5493" i="1"/>
  <c r="AC5493" i="1"/>
  <c r="AD5493" i="1"/>
  <c r="D5494" i="1"/>
  <c r="E5494" i="1"/>
  <c r="F5494" i="1"/>
  <c r="G5494" i="1"/>
  <c r="H5494" i="1"/>
  <c r="I5494" i="1"/>
  <c r="J5494" i="1"/>
  <c r="K5494" i="1"/>
  <c r="L5494" i="1"/>
  <c r="M5494" i="1"/>
  <c r="N5494" i="1"/>
  <c r="O5494" i="1"/>
  <c r="P5494" i="1"/>
  <c r="Q5494" i="1"/>
  <c r="R5494" i="1"/>
  <c r="S5494" i="1"/>
  <c r="T5494" i="1"/>
  <c r="U5494" i="1"/>
  <c r="V5494" i="1"/>
  <c r="W5494" i="1"/>
  <c r="X5494" i="1"/>
  <c r="Y5494" i="1"/>
  <c r="Z5494" i="1"/>
  <c r="AA5494" i="1"/>
  <c r="AB5494" i="1"/>
  <c r="AC5494" i="1"/>
  <c r="AD5494" i="1"/>
  <c r="D5495" i="1"/>
  <c r="E5495" i="1"/>
  <c r="F5495" i="1"/>
  <c r="G5495" i="1"/>
  <c r="H5495" i="1"/>
  <c r="I5495" i="1"/>
  <c r="J5495" i="1"/>
  <c r="K5495" i="1"/>
  <c r="L5495" i="1"/>
  <c r="M5495" i="1"/>
  <c r="N5495" i="1"/>
  <c r="O5495" i="1"/>
  <c r="P5495" i="1"/>
  <c r="Q5495" i="1"/>
  <c r="R5495" i="1"/>
  <c r="S5495" i="1"/>
  <c r="T5495" i="1"/>
  <c r="U5495" i="1"/>
  <c r="V5495" i="1"/>
  <c r="W5495" i="1"/>
  <c r="X5495" i="1"/>
  <c r="Y5495" i="1"/>
  <c r="Z5495" i="1"/>
  <c r="AA5495" i="1"/>
  <c r="AB5495" i="1"/>
  <c r="AC5495" i="1"/>
  <c r="AD5495" i="1"/>
  <c r="D5496" i="1"/>
  <c r="E5496" i="1"/>
  <c r="F5496" i="1"/>
  <c r="G5496" i="1"/>
  <c r="H5496" i="1"/>
  <c r="I5496" i="1"/>
  <c r="J5496" i="1"/>
  <c r="K5496" i="1"/>
  <c r="L5496" i="1"/>
  <c r="M5496" i="1"/>
  <c r="N5496" i="1"/>
  <c r="O5496" i="1"/>
  <c r="P5496" i="1"/>
  <c r="Q5496" i="1"/>
  <c r="R5496" i="1"/>
  <c r="S5496" i="1"/>
  <c r="T5496" i="1"/>
  <c r="U5496" i="1"/>
  <c r="V5496" i="1"/>
  <c r="W5496" i="1"/>
  <c r="X5496" i="1"/>
  <c r="Y5496" i="1"/>
  <c r="Z5496" i="1"/>
  <c r="AA5496" i="1"/>
  <c r="AB5496" i="1"/>
  <c r="AC5496" i="1"/>
  <c r="AD5496" i="1"/>
  <c r="D5497" i="1"/>
  <c r="E5497" i="1"/>
  <c r="F5497" i="1"/>
  <c r="G5497" i="1"/>
  <c r="H5497" i="1"/>
  <c r="I5497" i="1"/>
  <c r="J5497" i="1"/>
  <c r="K5497" i="1"/>
  <c r="L5497" i="1"/>
  <c r="M5497" i="1"/>
  <c r="N5497" i="1"/>
  <c r="O5497" i="1"/>
  <c r="P5497" i="1"/>
  <c r="Q5497" i="1"/>
  <c r="R5497" i="1"/>
  <c r="S5497" i="1"/>
  <c r="T5497" i="1"/>
  <c r="U5497" i="1"/>
  <c r="V5497" i="1"/>
  <c r="W5497" i="1"/>
  <c r="X5497" i="1"/>
  <c r="Y5497" i="1"/>
  <c r="Z5497" i="1"/>
  <c r="AA5497" i="1"/>
  <c r="AB5497" i="1"/>
  <c r="AC5497" i="1"/>
  <c r="AD5497" i="1"/>
  <c r="D5498" i="1"/>
  <c r="E5498" i="1"/>
  <c r="F5498" i="1"/>
  <c r="G5498" i="1"/>
  <c r="H5498" i="1"/>
  <c r="I5498" i="1"/>
  <c r="J5498" i="1"/>
  <c r="K5498" i="1"/>
  <c r="L5498" i="1"/>
  <c r="M5498" i="1"/>
  <c r="N5498" i="1"/>
  <c r="O5498" i="1"/>
  <c r="P5498" i="1"/>
  <c r="Q5498" i="1"/>
  <c r="R5498" i="1"/>
  <c r="S5498" i="1"/>
  <c r="T5498" i="1"/>
  <c r="U5498" i="1"/>
  <c r="V5498" i="1"/>
  <c r="W5498" i="1"/>
  <c r="X5498" i="1"/>
  <c r="Y5498" i="1"/>
  <c r="Z5498" i="1"/>
  <c r="AA5498" i="1"/>
  <c r="AB5498" i="1"/>
  <c r="AC5498" i="1"/>
  <c r="AD5498" i="1"/>
  <c r="D5500" i="1"/>
  <c r="E5500" i="1"/>
  <c r="F5500" i="1"/>
  <c r="G5500" i="1"/>
  <c r="H5500" i="1"/>
  <c r="I5500" i="1"/>
  <c r="J5500" i="1"/>
  <c r="K5500" i="1"/>
  <c r="L5500" i="1"/>
  <c r="M5500" i="1"/>
  <c r="N5500" i="1"/>
  <c r="O5500" i="1"/>
  <c r="P5500" i="1"/>
  <c r="Q5500" i="1"/>
  <c r="R5500" i="1"/>
  <c r="S5500" i="1"/>
  <c r="T5500" i="1"/>
  <c r="U5500" i="1"/>
  <c r="V5500" i="1"/>
  <c r="W5500" i="1"/>
  <c r="X5500" i="1"/>
  <c r="Y5500" i="1"/>
  <c r="Z5500" i="1"/>
  <c r="AA5500" i="1"/>
  <c r="AB5500" i="1"/>
  <c r="AC5500" i="1"/>
  <c r="AD5500" i="1"/>
  <c r="D5501" i="1"/>
  <c r="E5501" i="1"/>
  <c r="F5501" i="1"/>
  <c r="G5501" i="1"/>
  <c r="H5501" i="1"/>
  <c r="I5501" i="1"/>
  <c r="J5501" i="1"/>
  <c r="K5501" i="1"/>
  <c r="L5501" i="1"/>
  <c r="M5501" i="1"/>
  <c r="N5501" i="1"/>
  <c r="O5501" i="1"/>
  <c r="P5501" i="1"/>
  <c r="Q5501" i="1"/>
  <c r="R5501" i="1"/>
  <c r="S5501" i="1"/>
  <c r="T5501" i="1"/>
  <c r="U5501" i="1"/>
  <c r="V5501" i="1"/>
  <c r="W5501" i="1"/>
  <c r="X5501" i="1"/>
  <c r="Y5501" i="1"/>
  <c r="Z5501" i="1"/>
  <c r="AA5501" i="1"/>
  <c r="AB5501" i="1"/>
  <c r="AC5501" i="1"/>
  <c r="AD5501" i="1"/>
  <c r="D5502" i="1"/>
  <c r="E5502" i="1"/>
  <c r="F5502" i="1"/>
  <c r="G5502" i="1"/>
  <c r="H5502" i="1"/>
  <c r="I5502" i="1"/>
  <c r="J5502" i="1"/>
  <c r="K5502" i="1"/>
  <c r="L5502" i="1"/>
  <c r="M5502" i="1"/>
  <c r="N5502" i="1"/>
  <c r="O5502" i="1"/>
  <c r="P5502" i="1"/>
  <c r="Q5502" i="1"/>
  <c r="R5502" i="1"/>
  <c r="S5502" i="1"/>
  <c r="T5502" i="1"/>
  <c r="U5502" i="1"/>
  <c r="V5502" i="1"/>
  <c r="W5502" i="1"/>
  <c r="X5502" i="1"/>
  <c r="Y5502" i="1"/>
  <c r="Z5502" i="1"/>
  <c r="AA5502" i="1"/>
  <c r="AB5502" i="1"/>
  <c r="AC5502" i="1"/>
  <c r="AD5502" i="1"/>
  <c r="D5503" i="1"/>
  <c r="E5503" i="1"/>
  <c r="F5503" i="1"/>
  <c r="G5503" i="1"/>
  <c r="H5503" i="1"/>
  <c r="I5503" i="1"/>
  <c r="J5503" i="1"/>
  <c r="K5503" i="1"/>
  <c r="L5503" i="1"/>
  <c r="M5503" i="1"/>
  <c r="N5503" i="1"/>
  <c r="O5503" i="1"/>
  <c r="P5503" i="1"/>
  <c r="Q5503" i="1"/>
  <c r="R5503" i="1"/>
  <c r="S5503" i="1"/>
  <c r="T5503" i="1"/>
  <c r="U5503" i="1"/>
  <c r="V5503" i="1"/>
  <c r="W5503" i="1"/>
  <c r="X5503" i="1"/>
  <c r="Y5503" i="1"/>
  <c r="Z5503" i="1"/>
  <c r="AA5503" i="1"/>
  <c r="AB5503" i="1"/>
  <c r="AC5503" i="1"/>
  <c r="AD5503" i="1"/>
  <c r="D5504" i="1"/>
  <c r="E5504" i="1"/>
  <c r="F5504" i="1"/>
  <c r="G5504" i="1"/>
  <c r="H5504" i="1"/>
  <c r="I5504" i="1"/>
  <c r="J5504" i="1"/>
  <c r="K5504" i="1"/>
  <c r="L5504" i="1"/>
  <c r="M5504" i="1"/>
  <c r="N5504" i="1"/>
  <c r="O5504" i="1"/>
  <c r="P5504" i="1"/>
  <c r="Q5504" i="1"/>
  <c r="R5504" i="1"/>
  <c r="S5504" i="1"/>
  <c r="T5504" i="1"/>
  <c r="U5504" i="1"/>
  <c r="V5504" i="1"/>
  <c r="W5504" i="1"/>
  <c r="X5504" i="1"/>
  <c r="Y5504" i="1"/>
  <c r="Z5504" i="1"/>
  <c r="AA5504" i="1"/>
  <c r="AB5504" i="1"/>
  <c r="AC5504" i="1"/>
  <c r="AD5504" i="1"/>
  <c r="C5484" i="1"/>
  <c r="AE5502" i="1" l="1"/>
  <c r="AE5486" i="1"/>
  <c r="AD5505" i="1"/>
  <c r="AE5504" i="1"/>
  <c r="AE5503" i="1"/>
  <c r="AE5490" i="1"/>
  <c r="C5505" i="1"/>
  <c r="C5507" i="1" s="1"/>
  <c r="AE5474" i="1"/>
  <c r="AE5479" i="1"/>
  <c r="AE5487" i="1"/>
  <c r="AE5495" i="1"/>
  <c r="AE5480" i="1"/>
  <c r="AE5488" i="1"/>
  <c r="AE5496" i="1"/>
  <c r="AE5485" i="1"/>
  <c r="AE5493" i="1"/>
  <c r="AE5501" i="1"/>
  <c r="AE5482" i="1"/>
  <c r="AE5498" i="1"/>
  <c r="AE5500" i="1"/>
  <c r="AE5499" i="1"/>
  <c r="AE5497" i="1"/>
  <c r="AE5494" i="1"/>
  <c r="AE5492" i="1"/>
  <c r="AE5491" i="1"/>
  <c r="AE5489" i="1"/>
  <c r="AE5484" i="1"/>
  <c r="AE5483" i="1"/>
  <c r="AE5481" i="1"/>
  <c r="AE5478" i="1"/>
  <c r="AE5505" i="1" l="1"/>
</calcChain>
</file>

<file path=xl/sharedStrings.xml><?xml version="1.0" encoding="utf-8"?>
<sst xmlns="http://schemas.openxmlformats.org/spreadsheetml/2006/main" count="10997" uniqueCount="5268">
  <si>
    <t xml:space="preserve">RELATÓRIOS POR ATIVIDADE ECONÔMICA </t>
  </si>
  <si>
    <t>UF</t>
  </si>
  <si>
    <t>LOCALIDADE</t>
  </si>
  <si>
    <t>POSTO REVENDEDOR</t>
  </si>
  <si>
    <t>TRR</t>
  </si>
  <si>
    <t>AGRICULTURA</t>
  </si>
  <si>
    <t>EXTRATIVA</t>
  </si>
  <si>
    <t>ALIMENTOS</t>
  </si>
  <si>
    <t>BEBIDAS</t>
  </si>
  <si>
    <t>VIDRO</t>
  </si>
  <si>
    <t>CIMENTO</t>
  </si>
  <si>
    <t>CERAMICA</t>
  </si>
  <si>
    <t>OUTROS NÃO METÁLICOS</t>
  </si>
  <si>
    <t>TEXTIL</t>
  </si>
  <si>
    <t>PAPEL</t>
  </si>
  <si>
    <t>QUÍMICA</t>
  </si>
  <si>
    <t>FERRO GUSA E AÇO</t>
  </si>
  <si>
    <t>FERRO LIGAS</t>
  </si>
  <si>
    <t>METAIS NÃO FERROSOS/OUTROS</t>
  </si>
  <si>
    <t>ELETRICIDADE</t>
  </si>
  <si>
    <t>COMÉRCIO</t>
  </si>
  <si>
    <t>SERVIÇO</t>
  </si>
  <si>
    <t>FERROVIÁRIO</t>
  </si>
  <si>
    <t>RODOVIÁRIO</t>
  </si>
  <si>
    <t>AQUAVIÁRIO</t>
  </si>
  <si>
    <t>AÉREO</t>
  </si>
  <si>
    <t>TOTAL</t>
  </si>
  <si>
    <t>PB</t>
  </si>
  <si>
    <t>CAMPINA GRANDE</t>
  </si>
  <si>
    <t>RJ</t>
  </si>
  <si>
    <t>CAMPOS DOS GOYTACAZES</t>
  </si>
  <si>
    <t>SP</t>
  </si>
  <si>
    <t>SAO PAULO</t>
  </si>
  <si>
    <t>MG</t>
  </si>
  <si>
    <t>SETE LAGOAS</t>
  </si>
  <si>
    <t>GUAIRA</t>
  </si>
  <si>
    <t>PIRACICABA</t>
  </si>
  <si>
    <t>RS</t>
  </si>
  <si>
    <t>PARAI</t>
  </si>
  <si>
    <t>MORRO AGUDO</t>
  </si>
  <si>
    <t>ILHABELA</t>
  </si>
  <si>
    <t>UBATUBA</t>
  </si>
  <si>
    <t>PAULINIA</t>
  </si>
  <si>
    <t>ANGRA DOS REIS</t>
  </si>
  <si>
    <t>CE</t>
  </si>
  <si>
    <t>FORTALEZA</t>
  </si>
  <si>
    <t>DUQUE DE CAXIAS</t>
  </si>
  <si>
    <t>SAO JOSE DOS CAMPOS</t>
  </si>
  <si>
    <t>RIO DE JANEIRO</t>
  </si>
  <si>
    <t>PR</t>
  </si>
  <si>
    <t>CURITIBA</t>
  </si>
  <si>
    <t>BOTUCATU</t>
  </si>
  <si>
    <t>SC</t>
  </si>
  <si>
    <t>BRUSQUE</t>
  </si>
  <si>
    <t>CAJAMAR</t>
  </si>
  <si>
    <t>MS</t>
  </si>
  <si>
    <t>CAMPO GRANDE</t>
  </si>
  <si>
    <t>MAGE</t>
  </si>
  <si>
    <t>GO</t>
  </si>
  <si>
    <t>GOIANIA</t>
  </si>
  <si>
    <t>ES</t>
  </si>
  <si>
    <t>VIANA</t>
  </si>
  <si>
    <t>SUZANO</t>
  </si>
  <si>
    <t>RIBEIRAO PRETO</t>
  </si>
  <si>
    <t>LONDRINA</t>
  </si>
  <si>
    <t>FELIZ</t>
  </si>
  <si>
    <t>DF</t>
  </si>
  <si>
    <t>BRASILIA</t>
  </si>
  <si>
    <t>GUARULHOS</t>
  </si>
  <si>
    <t>BA</t>
  </si>
  <si>
    <t>SALVADOR</t>
  </si>
  <si>
    <t>AM</t>
  </si>
  <si>
    <t>CAREIRO DA VARZEA</t>
  </si>
  <si>
    <t>BOCA DO ACRE</t>
  </si>
  <si>
    <t>NOVA OLINDA DO NORTE</t>
  </si>
  <si>
    <t>AUTAZES</t>
  </si>
  <si>
    <t>NHAMUNDA</t>
  </si>
  <si>
    <t>CANUTAMA</t>
  </si>
  <si>
    <t>PA</t>
  </si>
  <si>
    <t>PRAINHA</t>
  </si>
  <si>
    <t>PORTO FERREIRA</t>
  </si>
  <si>
    <t>LEME</t>
  </si>
  <si>
    <t>LUIS EDUARDO MAGALHAES</t>
  </si>
  <si>
    <t>JARDINOPOLIS</t>
  </si>
  <si>
    <t>RIO VERDE</t>
  </si>
  <si>
    <t>SANTOS</t>
  </si>
  <si>
    <t>BEBEDOURO</t>
  </si>
  <si>
    <t>MT</t>
  </si>
  <si>
    <t>LUCAS DO RIO VERDE</t>
  </si>
  <si>
    <t>CUIABA</t>
  </si>
  <si>
    <t>BENTO GONCALVES</t>
  </si>
  <si>
    <t>CONCHAS</t>
  </si>
  <si>
    <t>JAU</t>
  </si>
  <si>
    <t>INDIAVAI</t>
  </si>
  <si>
    <t>BETIM</t>
  </si>
  <si>
    <t>CHAPECO</t>
  </si>
  <si>
    <t>FLORIANOPOLIS</t>
  </si>
  <si>
    <t>BLUMENAU</t>
  </si>
  <si>
    <t>SALETE</t>
  </si>
  <si>
    <t>BARRA VELHA</t>
  </si>
  <si>
    <t>BRACO DO NORTE</t>
  </si>
  <si>
    <t>CASCAVEL</t>
  </si>
  <si>
    <t>MARINGA</t>
  </si>
  <si>
    <t>MARAPOAMA</t>
  </si>
  <si>
    <t>CONTENDA</t>
  </si>
  <si>
    <t>PASSO FUNDO</t>
  </si>
  <si>
    <t>BARBOSA FERRAZ</t>
  </si>
  <si>
    <t>RIO NEGRO</t>
  </si>
  <si>
    <t>TO</t>
  </si>
  <si>
    <t>COLINAS DO TOCANTINS</t>
  </si>
  <si>
    <t>MANAUS</t>
  </si>
  <si>
    <t>CASTANHAL</t>
  </si>
  <si>
    <t>TRACUATEUA</t>
  </si>
  <si>
    <t>MARITUBA</t>
  </si>
  <si>
    <t>MA</t>
  </si>
  <si>
    <t>SANTA LUZIA DO PARUA</t>
  </si>
  <si>
    <t>PI</t>
  </si>
  <si>
    <t>TERESINA</t>
  </si>
  <si>
    <t>ULIANOPOLIS</t>
  </si>
  <si>
    <t>BELEM</t>
  </si>
  <si>
    <t>SANTAREM</t>
  </si>
  <si>
    <t>PARAGOMINAS</t>
  </si>
  <si>
    <t>CAPANEMA</t>
  </si>
  <si>
    <t>SALINOPOLIS</t>
  </si>
  <si>
    <t>ITAJAI</t>
  </si>
  <si>
    <t>MANACAPURU</t>
  </si>
  <si>
    <t>PARINTINS</t>
  </si>
  <si>
    <t>MAUES</t>
  </si>
  <si>
    <t>PAULINO NEVES</t>
  </si>
  <si>
    <t>MARABA</t>
  </si>
  <si>
    <t>BERURI</t>
  </si>
  <si>
    <t>CURIONOPOLIS</t>
  </si>
  <si>
    <t>FLORIANO</t>
  </si>
  <si>
    <t>ALTOS</t>
  </si>
  <si>
    <t>ITAUEIRA</t>
  </si>
  <si>
    <t>PIRIPIRI</t>
  </si>
  <si>
    <t>AGUA BRANCA</t>
  </si>
  <si>
    <t>OEIRAS DO PARA</t>
  </si>
  <si>
    <t>DIADEMA</t>
  </si>
  <si>
    <t>MONTE MOR</t>
  </si>
  <si>
    <t>SAO GONCALO</t>
  </si>
  <si>
    <t>SANTA MARIA</t>
  </si>
  <si>
    <t>ARACATUBA</t>
  </si>
  <si>
    <t>TERRA SANTA</t>
  </si>
  <si>
    <t>PORTO BELO</t>
  </si>
  <si>
    <t>NAVEGANTES</t>
  </si>
  <si>
    <t>QUARAI</t>
  </si>
  <si>
    <t>PASSOS</t>
  </si>
  <si>
    <t>CRAVINHOS</t>
  </si>
  <si>
    <t>BALNEARIO PICARRAS</t>
  </si>
  <si>
    <t>ABAETETUBA</t>
  </si>
  <si>
    <t>PORTO DE MOZ</t>
  </si>
  <si>
    <t>BARUERI</t>
  </si>
  <si>
    <t>ITU</t>
  </si>
  <si>
    <t>VILA VELHA</t>
  </si>
  <si>
    <t>MANGARATIBA</t>
  </si>
  <si>
    <t>JAGUARAO</t>
  </si>
  <si>
    <t>RIO GRANDE</t>
  </si>
  <si>
    <t>ARAPONGAS</t>
  </si>
  <si>
    <t>CUBATAO</t>
  </si>
  <si>
    <t>CAMBE</t>
  </si>
  <si>
    <t>CONGONHINHAS</t>
  </si>
  <si>
    <t>ERECHIM</t>
  </si>
  <si>
    <t>CARAZINHO</t>
  </si>
  <si>
    <t>APUCARANA</t>
  </si>
  <si>
    <t>CAMBIRA</t>
  </si>
  <si>
    <t>ANORI</t>
  </si>
  <si>
    <t>SAO PAULO DE OLIVENCA</t>
  </si>
  <si>
    <t>GUAPORE</t>
  </si>
  <si>
    <t>BARAO</t>
  </si>
  <si>
    <t>CARLOS BARBOSA</t>
  </si>
  <si>
    <t>TERRA DE AREIA</t>
  </si>
  <si>
    <t>PORTO ALEGRE</t>
  </si>
  <si>
    <t>PALMARES DO SUL</t>
  </si>
  <si>
    <t>CAXIAS DO SUL</t>
  </si>
  <si>
    <t>IMBE</t>
  </si>
  <si>
    <t>BARRA DO RIBEIRO</t>
  </si>
  <si>
    <t>ARROIO DO MEIO</t>
  </si>
  <si>
    <t>OSORIO</t>
  </si>
  <si>
    <t>CAMPO BOM</t>
  </si>
  <si>
    <t>NOVA PRATA</t>
  </si>
  <si>
    <t>CANOAS</t>
  </si>
  <si>
    <t>ROLANTE</t>
  </si>
  <si>
    <t>MACAE</t>
  </si>
  <si>
    <t>NITEROI</t>
  </si>
  <si>
    <t>VERANOPOLIS</t>
  </si>
  <si>
    <t>PAROBE</t>
  </si>
  <si>
    <t>GARIBALDI</t>
  </si>
  <si>
    <t>IPE</t>
  </si>
  <si>
    <t>SAO JOSE DO RIO PARDO</t>
  </si>
  <si>
    <t>RONDONOPOLIS</t>
  </si>
  <si>
    <t>AGUA BOA</t>
  </si>
  <si>
    <t>MESQUITA</t>
  </si>
  <si>
    <t>ITAQUAQUECETUBA</t>
  </si>
  <si>
    <t>FOZ DO IGUACU</t>
  </si>
  <si>
    <t>FRANCISCO BELTRAO</t>
  </si>
  <si>
    <t>PE</t>
  </si>
  <si>
    <t>CAMARAGIBE</t>
  </si>
  <si>
    <t>GARANHUNS</t>
  </si>
  <si>
    <t>UBERLANDIA</t>
  </si>
  <si>
    <t>JABOATAO DOS GUARARAPES</t>
  </si>
  <si>
    <t>AL</t>
  </si>
  <si>
    <t>SANTANA DO IPANEMA</t>
  </si>
  <si>
    <t>CAFELANDIA</t>
  </si>
  <si>
    <t>RECIFE</t>
  </si>
  <si>
    <t>PALHOCA</t>
  </si>
  <si>
    <t>LAGES</t>
  </si>
  <si>
    <t>RIO DO SUL</t>
  </si>
  <si>
    <t>SAO LUIS</t>
  </si>
  <si>
    <t>SANTO ANDRE</t>
  </si>
  <si>
    <t>QUATIGUA</t>
  </si>
  <si>
    <t>TAILANDIA</t>
  </si>
  <si>
    <t>SAO JOAO DO ITAPERIU</t>
  </si>
  <si>
    <t>ACARAU</t>
  </si>
  <si>
    <t>ITAREMA</t>
  </si>
  <si>
    <t>ICAPUI</t>
  </si>
  <si>
    <t>SAO GONCALO DO AMARANTE</t>
  </si>
  <si>
    <t>RN</t>
  </si>
  <si>
    <t>NATAL</t>
  </si>
  <si>
    <t>ITAMARATI</t>
  </si>
  <si>
    <t>IPANEMA</t>
  </si>
  <si>
    <t>CONCEICAO DO MATO DENTRO</t>
  </si>
  <si>
    <t>CONTAGEM</t>
  </si>
  <si>
    <t>PEDREIRA</t>
  </si>
  <si>
    <t>ARARUAMA</t>
  </si>
  <si>
    <t>ABELARDO LUZ</t>
  </si>
  <si>
    <t>LIMEIRA</t>
  </si>
  <si>
    <t>SAO JOAO DE MERITI</t>
  </si>
  <si>
    <t>CARDOSO</t>
  </si>
  <si>
    <t>TRES LAGOAS</t>
  </si>
  <si>
    <t>JOINVILLE</t>
  </si>
  <si>
    <t>POMERODE</t>
  </si>
  <si>
    <t>ANANINDEUA</t>
  </si>
  <si>
    <t>PARANAVAI</t>
  </si>
  <si>
    <t>TOLEDO</t>
  </si>
  <si>
    <t>GOIOERE</t>
  </si>
  <si>
    <t>LOANDA</t>
  </si>
  <si>
    <t>BIRIGUI</t>
  </si>
  <si>
    <t>SANTA FE DO SUL</t>
  </si>
  <si>
    <t>SANTOPOLIS DO AGUAPEI</t>
  </si>
  <si>
    <t>CANDIDO DE ABREU</t>
  </si>
  <si>
    <t>PALMITAL</t>
  </si>
  <si>
    <t>FLORAI</t>
  </si>
  <si>
    <t>SANTA ROSA</t>
  </si>
  <si>
    <t>TIBAGI</t>
  </si>
  <si>
    <t>SAO JOSE DOS PINHAIS</t>
  </si>
  <si>
    <t>POMPEU</t>
  </si>
  <si>
    <t>BELO HORIZONTE</t>
  </si>
  <si>
    <t>ARAPIRACA</t>
  </si>
  <si>
    <t>GUARATINGUETA</t>
  </si>
  <si>
    <t>TERESOPOLIS</t>
  </si>
  <si>
    <t>NOVA FRIBURGO</t>
  </si>
  <si>
    <t>MATINHOS</t>
  </si>
  <si>
    <t>COLOMBO</t>
  </si>
  <si>
    <t>MALLET</t>
  </si>
  <si>
    <t>JABOTICABAL</t>
  </si>
  <si>
    <t>SAO JOSE DO RIO PRETO</t>
  </si>
  <si>
    <t>PONTA GROSSA</t>
  </si>
  <si>
    <t>ARAUCARIA</t>
  </si>
  <si>
    <t>NOVA LARANJEIRAS</t>
  </si>
  <si>
    <t>ORLANDIA</t>
  </si>
  <si>
    <t>SERTAOZINHO</t>
  </si>
  <si>
    <t>ARARAQUARA</t>
  </si>
  <si>
    <t>FRANCA</t>
  </si>
  <si>
    <t>PITANGUEIRAS</t>
  </si>
  <si>
    <t>FLORESTA</t>
  </si>
  <si>
    <t>MACEIO</t>
  </si>
  <si>
    <t>PALMEIRA DOS INDIOS</t>
  </si>
  <si>
    <t>JOAO PESSOA</t>
  </si>
  <si>
    <t>MARICA</t>
  </si>
  <si>
    <t>VOLTA REDONDA</t>
  </si>
  <si>
    <t>CASTELO</t>
  </si>
  <si>
    <t>VALENCA</t>
  </si>
  <si>
    <t>RIO CLARO</t>
  </si>
  <si>
    <t>SAO PEDRO DA ALDEIA</t>
  </si>
  <si>
    <t>BOM JARDIM</t>
  </si>
  <si>
    <t>SE</t>
  </si>
  <si>
    <t>ARACAJU</t>
  </si>
  <si>
    <t>DIAS D AVILA</t>
  </si>
  <si>
    <t>ROSARIO DO SUL</t>
  </si>
  <si>
    <t>SAO BERNARDO DO CAMPO</t>
  </si>
  <si>
    <t>IJUI</t>
  </si>
  <si>
    <t>MONGAGUA</t>
  </si>
  <si>
    <t>CANDEIAS</t>
  </si>
  <si>
    <t>PEROBAL</t>
  </si>
  <si>
    <t>COLORADO</t>
  </si>
  <si>
    <t>IVOTI</t>
  </si>
  <si>
    <t>FEIRA DE SANTANA</t>
  </si>
  <si>
    <t>SERRO</t>
  </si>
  <si>
    <t>CAMPOS DO JORDAO</t>
  </si>
  <si>
    <t>ASSIS</t>
  </si>
  <si>
    <t>JEQUIA DA PRAIA</t>
  </si>
  <si>
    <t>DIVINOPOLIS</t>
  </si>
  <si>
    <t>LOUVEIRA</t>
  </si>
  <si>
    <t>SOLONOPOLE</t>
  </si>
  <si>
    <t>CRATEUS</t>
  </si>
  <si>
    <t>CAMPINAS</t>
  </si>
  <si>
    <t>ICONHA</t>
  </si>
  <si>
    <t>NOVA IGUACU</t>
  </si>
  <si>
    <t>ITABUNA</t>
  </si>
  <si>
    <t>DOURADOS</t>
  </si>
  <si>
    <t>ITABIRITO</t>
  </si>
  <si>
    <t>EMBU DAS ARTES</t>
  </si>
  <si>
    <t>BARBACENA</t>
  </si>
  <si>
    <t>COLATINA</t>
  </si>
  <si>
    <t>BRASILIA DE MINAS</t>
  </si>
  <si>
    <t>ARACRUZ</t>
  </si>
  <si>
    <t>TIMOTEO</t>
  </si>
  <si>
    <t>JEQUIE</t>
  </si>
  <si>
    <t>ILHEUS</t>
  </si>
  <si>
    <t>SINOP</t>
  </si>
  <si>
    <t>CURRAIS NOVOS</t>
  </si>
  <si>
    <t>COLINA</t>
  </si>
  <si>
    <t>MOGI DAS CRUZES</t>
  </si>
  <si>
    <t>QUINZE DE NOVEMBRO</t>
  </si>
  <si>
    <t>SIMOES FILHO</t>
  </si>
  <si>
    <t>PEDRO CANARIO</t>
  </si>
  <si>
    <t>CACHOEIRO DE ITAPEMIRIM</t>
  </si>
  <si>
    <t>LINHARES</t>
  </si>
  <si>
    <t>SERRA</t>
  </si>
  <si>
    <t>GUANHAES</t>
  </si>
  <si>
    <t>GOVERNADOR VALADARES</t>
  </si>
  <si>
    <t>MALACACHETA</t>
  </si>
  <si>
    <t>CAUCAIA</t>
  </si>
  <si>
    <t>CANINDE</t>
  </si>
  <si>
    <t>GRANJA</t>
  </si>
  <si>
    <t>ARACOIABA</t>
  </si>
  <si>
    <t>SANTA QUITERIA</t>
  </si>
  <si>
    <t>RIBEIRAO DAS NEVES</t>
  </si>
  <si>
    <t>FORMIGA</t>
  </si>
  <si>
    <t>SAO MARTINHO</t>
  </si>
  <si>
    <t>TUCUNDUVA</t>
  </si>
  <si>
    <t>CERRO LARGO</t>
  </si>
  <si>
    <t>PRESIDENTE PRUDENTE</t>
  </si>
  <si>
    <t>VITORIA</t>
  </si>
  <si>
    <t>MARMELEIRO</t>
  </si>
  <si>
    <t>OURICURI</t>
  </si>
  <si>
    <t>VICOSA</t>
  </si>
  <si>
    <t>TRES CORACOES</t>
  </si>
  <si>
    <t>AGUA DOCE</t>
  </si>
  <si>
    <t>POCOS DE CALDAS</t>
  </si>
  <si>
    <t>ARUJA</t>
  </si>
  <si>
    <t>NILOPOLIS</t>
  </si>
  <si>
    <t>PATOS DE MINAS</t>
  </si>
  <si>
    <t>NOVA LIMA</t>
  </si>
  <si>
    <t>UBERABA</t>
  </si>
  <si>
    <t>VOTUPORANGA</t>
  </si>
  <si>
    <t>GENERAL SALGADO</t>
  </si>
  <si>
    <t>CAMPOS DE JULIO</t>
  </si>
  <si>
    <t>TRES PASSOS</t>
  </si>
  <si>
    <t>PALMAS</t>
  </si>
  <si>
    <t>PORTO XAVIER</t>
  </si>
  <si>
    <t>PANAMBI</t>
  </si>
  <si>
    <t>DORES DE CAMPOS</t>
  </si>
  <si>
    <t>BAURU</t>
  </si>
  <si>
    <t>VARZEA GRANDE</t>
  </si>
  <si>
    <t>SAPEZAL</t>
  </si>
  <si>
    <t>PONTA PORA</t>
  </si>
  <si>
    <t>CORUMBA</t>
  </si>
  <si>
    <t>MARILIA</t>
  </si>
  <si>
    <t>TORRES</t>
  </si>
  <si>
    <t>MARAU</t>
  </si>
  <si>
    <t>SANTA CRUZ DO SUL</t>
  </si>
  <si>
    <t>ELIAS FAUSTO</t>
  </si>
  <si>
    <t>CRUZEIRO DO SUL</t>
  </si>
  <si>
    <t>CACHOEIRA DO SUL</t>
  </si>
  <si>
    <t>ESTEIO</t>
  </si>
  <si>
    <t>JUNDIAI</t>
  </si>
  <si>
    <t>ITAPETININGA</t>
  </si>
  <si>
    <t>COTIA</t>
  </si>
  <si>
    <t>LAVRAS</t>
  </si>
  <si>
    <t>ESPERANCA DO SUL</t>
  </si>
  <si>
    <t>GUIA LOPES DA LAGUNA</t>
  </si>
  <si>
    <t>LAGUNA CARAPA</t>
  </si>
  <si>
    <t>PETROPOLIS</t>
  </si>
  <si>
    <t>MARACAJU</t>
  </si>
  <si>
    <t>SANANDUVA</t>
  </si>
  <si>
    <t>URANIA</t>
  </si>
  <si>
    <t>SAO CARLOS</t>
  </si>
  <si>
    <t>FORMOSA</t>
  </si>
  <si>
    <t>MORUNGABA</t>
  </si>
  <si>
    <t>RAFARD</t>
  </si>
  <si>
    <t>ALAGOINHAS</t>
  </si>
  <si>
    <t>PORTO FELIZ</t>
  </si>
  <si>
    <t>IGREJINHA</t>
  </si>
  <si>
    <t>ALEGRETE</t>
  </si>
  <si>
    <t>SUMARE</t>
  </si>
  <si>
    <t>VITORIA DA CONQUISTA</t>
  </si>
  <si>
    <t>POUSO ALEGRE</t>
  </si>
  <si>
    <t>ITUIUTABA</t>
  </si>
  <si>
    <t>POUSO ALTO</t>
  </si>
  <si>
    <t>CAMBUQUIRA</t>
  </si>
  <si>
    <t>JANAUBA</t>
  </si>
  <si>
    <t>SAO JOAQUIM DA BARRA</t>
  </si>
  <si>
    <t>PATROCINIO PAULISTA</t>
  </si>
  <si>
    <t>SAO MATEUS</t>
  </si>
  <si>
    <t>PLANALTINA</t>
  </si>
  <si>
    <t>SANTO ANTONIO DO SUDOESTE</t>
  </si>
  <si>
    <t>FLORES DA CUNHA</t>
  </si>
  <si>
    <t>XAXIM</t>
  </si>
  <si>
    <t>ATALAIA DO NORTE</t>
  </si>
  <si>
    <t>IBIRITE</t>
  </si>
  <si>
    <t>MARATAIZES</t>
  </si>
  <si>
    <t>TRES PONTAS</t>
  </si>
  <si>
    <t>PONTO BELO</t>
  </si>
  <si>
    <t>ELOI MENDES</t>
  </si>
  <si>
    <t>JUATUBA</t>
  </si>
  <si>
    <t>CAMARGO</t>
  </si>
  <si>
    <t>EUSEBIO</t>
  </si>
  <si>
    <t>IBAITI</t>
  </si>
  <si>
    <t>VIAMAO</t>
  </si>
  <si>
    <t>GRAVATAI</t>
  </si>
  <si>
    <t>ALVORADA</t>
  </si>
  <si>
    <t>FARROUPILHA</t>
  </si>
  <si>
    <t>ANAPOLIS</t>
  </si>
  <si>
    <t>CALDAS NOVAS</t>
  </si>
  <si>
    <t>QUIRINOPOLIS</t>
  </si>
  <si>
    <t>CARAGUATATUBA</t>
  </si>
  <si>
    <t>SAO SEBASTIAO</t>
  </si>
  <si>
    <t>VENANCIO AIRES</t>
  </si>
  <si>
    <t>NOVO HAMBURGO</t>
  </si>
  <si>
    <t>ROLANDIA</t>
  </si>
  <si>
    <t>JUARA</t>
  </si>
  <si>
    <t>CATANDUVA</t>
  </si>
  <si>
    <t>CAJURU</t>
  </si>
  <si>
    <t>BATATAIS</t>
  </si>
  <si>
    <t>AMERICANA</t>
  </si>
  <si>
    <t>SOROCABA</t>
  </si>
  <si>
    <t>NOVA MUTUM</t>
  </si>
  <si>
    <t>BEZERROS</t>
  </si>
  <si>
    <t>CARUARU</t>
  </si>
  <si>
    <t>SAO JOSE DO RIO CLARO</t>
  </si>
  <si>
    <t>CRUZ ALTA</t>
  </si>
  <si>
    <t>NOVA PRATA DO IGUACU</t>
  </si>
  <si>
    <t>PORTO SEGURO</t>
  </si>
  <si>
    <t>BALNEARIO CAMBORIU</t>
  </si>
  <si>
    <t>GARRAFAO DO NORTE</t>
  </si>
  <si>
    <t>SAO MIGUEL DO GUAMA</t>
  </si>
  <si>
    <t>TAQUARANA</t>
  </si>
  <si>
    <t>QUEIROZ</t>
  </si>
  <si>
    <t>PARAIBUNA</t>
  </si>
  <si>
    <t>JAMBEIRO</t>
  </si>
  <si>
    <t>URAI</t>
  </si>
  <si>
    <t>CACAPAVA</t>
  </si>
  <si>
    <t>ESTRELA</t>
  </si>
  <si>
    <t>GUAIBA</t>
  </si>
  <si>
    <t>UMUARAMA</t>
  </si>
  <si>
    <t>TAPEJARA</t>
  </si>
  <si>
    <t>JUAZEIRO</t>
  </si>
  <si>
    <t>CANTAGALO</t>
  </si>
  <si>
    <t>JUINA</t>
  </si>
  <si>
    <t>PRAIA GRANDE</t>
  </si>
  <si>
    <t>CRICIUMA</t>
  </si>
  <si>
    <t>SAO JOSE DE RIBAMAR</t>
  </si>
  <si>
    <t>TEODORO SAMPAIO</t>
  </si>
  <si>
    <t>IARAS</t>
  </si>
  <si>
    <t>SAO MANUEL</t>
  </si>
  <si>
    <t>TEIXEIRA DE FREITAS</t>
  </si>
  <si>
    <t>TOME ACU</t>
  </si>
  <si>
    <t>ALFENAS</t>
  </si>
  <si>
    <t>VALENTIM GENTIL</t>
  </si>
  <si>
    <t>FERNANDOPOLIS</t>
  </si>
  <si>
    <t>NOSSA SENHORA DO LIVRAMENTO</t>
  </si>
  <si>
    <t>PACAEMBU</t>
  </si>
  <si>
    <t>RO</t>
  </si>
  <si>
    <t>PORTO VELHO</t>
  </si>
  <si>
    <t>PARAUAPEBAS</t>
  </si>
  <si>
    <t>SAO VICENTE</t>
  </si>
  <si>
    <t>TRIUNFO</t>
  </si>
  <si>
    <t>TRES RIOS</t>
  </si>
  <si>
    <t>ITUPORANGA</t>
  </si>
  <si>
    <t>ROSARIO OESTE</t>
  </si>
  <si>
    <t>FORTALEZA DOS VALOS</t>
  </si>
  <si>
    <t>JUIZ DE FORA</t>
  </si>
  <si>
    <t>VOTORANTIM</t>
  </si>
  <si>
    <t>ARAGARCAS</t>
  </si>
  <si>
    <t>SALINAS</t>
  </si>
  <si>
    <t>NIQUELANDIA</t>
  </si>
  <si>
    <t>BARRA MANSA</t>
  </si>
  <si>
    <t>ALMIRANTE TAMANDARE</t>
  </si>
  <si>
    <t>BARIRI</t>
  </si>
  <si>
    <t>CONSELHEIRO LAFAIETE</t>
  </si>
  <si>
    <t>COLOMBIA</t>
  </si>
  <si>
    <t>DOIS IRMAOS DO BURITI</t>
  </si>
  <si>
    <t>CAMPO NOVO DO PARECIS</t>
  </si>
  <si>
    <t>GUARUJA</t>
  </si>
  <si>
    <t>GAVIAO PEIXOTO</t>
  </si>
  <si>
    <t>GUARIBA</t>
  </si>
  <si>
    <t>IACANGA</t>
  </si>
  <si>
    <t>LENCOIS PAULISTA</t>
  </si>
  <si>
    <t>VERA CRUZ</t>
  </si>
  <si>
    <t>CARNEIRINHO</t>
  </si>
  <si>
    <t>PARAGUACU PAULISTA</t>
  </si>
  <si>
    <t>PINHAIS</t>
  </si>
  <si>
    <t>PATOS</t>
  </si>
  <si>
    <t>MAREMA</t>
  </si>
  <si>
    <t>PONTAL</t>
  </si>
  <si>
    <t>ITAPORANGA</t>
  </si>
  <si>
    <t>ALFREDO CHAVES</t>
  </si>
  <si>
    <t>SANTANA DO LIVRAMENTO</t>
  </si>
  <si>
    <t>BAGE</t>
  </si>
  <si>
    <t>AGUAS LINDAS DE GOIAS</t>
  </si>
  <si>
    <t>NISIA FLORESTA</t>
  </si>
  <si>
    <t>SANTO ANGELO</t>
  </si>
  <si>
    <t>CATALAO</t>
  </si>
  <si>
    <t>MOCOCA</t>
  </si>
  <si>
    <t>BOM JESUS DO ARAGUAIA</t>
  </si>
  <si>
    <t>BARRA DO GARCAS</t>
  </si>
  <si>
    <t>SAO JOSE DA TAPERA</t>
  </si>
  <si>
    <t>NOSSA SENHORA DO SOCORRO</t>
  </si>
  <si>
    <t>SAO JOSE DO HERVAL</t>
  </si>
  <si>
    <t>GUARAPUAVA</t>
  </si>
  <si>
    <t>IBIRUBA</t>
  </si>
  <si>
    <t>GENTIL</t>
  </si>
  <si>
    <t>BOA ESPERANCA DO SUL</t>
  </si>
  <si>
    <t>SALTO</t>
  </si>
  <si>
    <t>PIRASSUNUNGA</t>
  </si>
  <si>
    <t>BROCHIER</t>
  </si>
  <si>
    <t>ESTANCIA VELHA</t>
  </si>
  <si>
    <t>SAPIRANGA</t>
  </si>
  <si>
    <t>FRUTAL</t>
  </si>
  <si>
    <t>MIRANDA</t>
  </si>
  <si>
    <t>BURITIS</t>
  </si>
  <si>
    <t>RIACHAO DAS NEVES</t>
  </si>
  <si>
    <t>SORRISO</t>
  </si>
  <si>
    <t>TANGARA DA SERRA</t>
  </si>
  <si>
    <t>BRASNORTE</t>
  </si>
  <si>
    <t>ANTONIO JOAO</t>
  </si>
  <si>
    <t>ACORIZAL</t>
  </si>
  <si>
    <t>AC</t>
  </si>
  <si>
    <t>RIO BRANCO</t>
  </si>
  <si>
    <t>RR</t>
  </si>
  <si>
    <t>BONFIM</t>
  </si>
  <si>
    <t>PRADO FERREIRA</t>
  </si>
  <si>
    <t>PALMEIRA DAS MISSOES</t>
  </si>
  <si>
    <t>PARACATU</t>
  </si>
  <si>
    <t>TAPERA</t>
  </si>
  <si>
    <t>SABARA</t>
  </si>
  <si>
    <t>JUSCIMEIRA</t>
  </si>
  <si>
    <t>OURINHOS</t>
  </si>
  <si>
    <t>NOVA MARINGA</t>
  </si>
  <si>
    <t>NOVA OLIMPIA</t>
  </si>
  <si>
    <t>PELOTAS</t>
  </si>
  <si>
    <t>ALTO TAQUARI</t>
  </si>
  <si>
    <t>MINEIROS</t>
  </si>
  <si>
    <t>ITAITUBA</t>
  </si>
  <si>
    <t>ARACATI</t>
  </si>
  <si>
    <t>CAMOCIM</t>
  </si>
  <si>
    <t>BARRA DOS COQUEIROS</t>
  </si>
  <si>
    <t>PIRAMBU</t>
  </si>
  <si>
    <t>PEDRA PRETA</t>
  </si>
  <si>
    <t>NOVO SAO JOAQUIM</t>
  </si>
  <si>
    <t>BOREBI</t>
  </si>
  <si>
    <t>CONCORDIA</t>
  </si>
  <si>
    <t>ITAPECURU MIRIM</t>
  </si>
  <si>
    <t>BACABEIRA</t>
  </si>
  <si>
    <t>GOVERNADOR NUNES FREIRE</t>
  </si>
  <si>
    <t>ARANDU</t>
  </si>
  <si>
    <t>SAO FRANCISCO DO CONDE</t>
  </si>
  <si>
    <t>SILVEIRAS</t>
  </si>
  <si>
    <t>BARRETOS</t>
  </si>
  <si>
    <t>GRAVATA</t>
  </si>
  <si>
    <t>AGUA DOCE DO NORTE</t>
  </si>
  <si>
    <t>FRANCO DA ROCHA</t>
  </si>
  <si>
    <t>BARCARENA</t>
  </si>
  <si>
    <t>MENDES</t>
  </si>
  <si>
    <t>OURO PRETO</t>
  </si>
  <si>
    <t>DOURADINA</t>
  </si>
  <si>
    <t>LINS</t>
  </si>
  <si>
    <t>PRIMAVERA DO LESTE</t>
  </si>
  <si>
    <t>OLINDA</t>
  </si>
  <si>
    <t>CARAPICUIBA</t>
  </si>
  <si>
    <t>VITORIA DO XINGU</t>
  </si>
  <si>
    <t>GIRUA</t>
  </si>
  <si>
    <t>BERTIOGA</t>
  </si>
  <si>
    <t>SAO JOSE DO MANTIMENTO</t>
  </si>
  <si>
    <t>SANTO AMARO DA IMPERATRIZ</t>
  </si>
  <si>
    <t>SAO BENTO DO SUL</t>
  </si>
  <si>
    <t>ASCURRA</t>
  </si>
  <si>
    <t>BALNEARIO RINCAO</t>
  </si>
  <si>
    <t>BOMBINHAS</t>
  </si>
  <si>
    <t>MARAVILHA</t>
  </si>
  <si>
    <t>NOVA ITABERABA</t>
  </si>
  <si>
    <t>CORDILHEIRA ALTA</t>
  </si>
  <si>
    <t>CACADOR</t>
  </si>
  <si>
    <t>XANXERE</t>
  </si>
  <si>
    <t>JABORA</t>
  </si>
  <si>
    <t>CAMPO ERE</t>
  </si>
  <si>
    <t>SEARA</t>
  </si>
  <si>
    <t>MONTIVIDIU DO NORTE</t>
  </si>
  <si>
    <t>ARAGUARI</t>
  </si>
  <si>
    <t>VICENTINOPOLIS</t>
  </si>
  <si>
    <t>LAGOA FORMOSA</t>
  </si>
  <si>
    <t>ITABIRA</t>
  </si>
  <si>
    <t>MIRADOURO</t>
  </si>
  <si>
    <t>UNAI</t>
  </si>
  <si>
    <t>PRESIDENTE OLEGARIO</t>
  </si>
  <si>
    <t>ALVORADA DO NORTE</t>
  </si>
  <si>
    <t>MARTINS SOARES</t>
  </si>
  <si>
    <t>RIO POMBA</t>
  </si>
  <si>
    <t>VISCONDE DO RIO BRANCO</t>
  </si>
  <si>
    <t>UBA</t>
  </si>
  <si>
    <t>APARECIDA DO RIO DOCE</t>
  </si>
  <si>
    <t>VEREDINHA</t>
  </si>
  <si>
    <t>PIRANHAS</t>
  </si>
  <si>
    <t>VIRGINOPOLIS</t>
  </si>
  <si>
    <t>TEOFILO OTONI</t>
  </si>
  <si>
    <t>OLHOS D AGUA</t>
  </si>
  <si>
    <t>IACIARA</t>
  </si>
  <si>
    <t>ITAGUARI</t>
  </si>
  <si>
    <t>FERVEDOURO</t>
  </si>
  <si>
    <t>AUGUSTO DE LIMA</t>
  </si>
  <si>
    <t>JAPONVAR</t>
  </si>
  <si>
    <t>PAINS</t>
  </si>
  <si>
    <t>LUISBURGO</t>
  </si>
  <si>
    <t>JEQUITAI</t>
  </si>
  <si>
    <t>ARINOS</t>
  </si>
  <si>
    <t>ABADIANIA</t>
  </si>
  <si>
    <t>CACHOEIRA DE MINAS</t>
  </si>
  <si>
    <t>SAO GERALDO DO ARAGUAIA</t>
  </si>
  <si>
    <t>JAGUARIAIVA</t>
  </si>
  <si>
    <t>CARANDAI</t>
  </si>
  <si>
    <t>CAMBUI</t>
  </si>
  <si>
    <t>BROTAS</t>
  </si>
  <si>
    <t>VARGINHA</t>
  </si>
  <si>
    <t>ESPIRITO SANTO DO DOURADO</t>
  </si>
  <si>
    <t>PEREIRAS</t>
  </si>
  <si>
    <t>GUIMARANIA</t>
  </si>
  <si>
    <t>GONCALVES</t>
  </si>
  <si>
    <t>MUNHOZ</t>
  </si>
  <si>
    <t>CAMANDUCAIA</t>
  </si>
  <si>
    <t>DELFIM MOREIRA</t>
  </si>
  <si>
    <t>COROADOS</t>
  </si>
  <si>
    <t>SAO MIGUEL ARCANJO</t>
  </si>
  <si>
    <t>TIJUCAS DO SUL</t>
  </si>
  <si>
    <t>HERCULANDIA</t>
  </si>
  <si>
    <t>PARAPUA</t>
  </si>
  <si>
    <t>IBIRA</t>
  </si>
  <si>
    <t>ALBERTINA</t>
  </si>
  <si>
    <t>CAIEIRAS</t>
  </si>
  <si>
    <t>SANTA CRUZ DO RIO PARDO</t>
  </si>
  <si>
    <t>PONTAL DO PARANA</t>
  </si>
  <si>
    <t>APIACAS</t>
  </si>
  <si>
    <t>ITIQUIRA</t>
  </si>
  <si>
    <t>CARACOL</t>
  </si>
  <si>
    <t>ARARAS</t>
  </si>
  <si>
    <t>AREADO</t>
  </si>
  <si>
    <t>CACHOEIRA DOURADA</t>
  </si>
  <si>
    <t>URUTAI</t>
  </si>
  <si>
    <t>QUATRO BARRAS</t>
  </si>
  <si>
    <t>PALMEIRINA</t>
  </si>
  <si>
    <t>JANDAIRA</t>
  </si>
  <si>
    <t>CAMACARI</t>
  </si>
  <si>
    <t>UTINGA</t>
  </si>
  <si>
    <t>POJUCA</t>
  </si>
  <si>
    <t>UMBURANAS</t>
  </si>
  <si>
    <t>RIO REAL</t>
  </si>
  <si>
    <t>IRECE</t>
  </si>
  <si>
    <t>SURUBIM</t>
  </si>
  <si>
    <t>LAURO DE FREITAS</t>
  </si>
  <si>
    <t>AMELIA RODRIGUES</t>
  </si>
  <si>
    <t>JACOBINA</t>
  </si>
  <si>
    <t>SAO GONCALO DOS CAMPOS</t>
  </si>
  <si>
    <t>IBIRAPITANGA</t>
  </si>
  <si>
    <t>DIANOPOLIS</t>
  </si>
  <si>
    <t>PAULISTANA</t>
  </si>
  <si>
    <t>SANTA FILOMENA</t>
  </si>
  <si>
    <t>ITAGIBA</t>
  </si>
  <si>
    <t>RIO DO PRADO</t>
  </si>
  <si>
    <t>GUANAMBI</t>
  </si>
  <si>
    <t>FRANCISCO SANTOS</t>
  </si>
  <si>
    <t>CAMPO ALEGRE DE LOURDES</t>
  </si>
  <si>
    <t>QUEIMADA NOVA</t>
  </si>
  <si>
    <t>DOM INOCENCIO</t>
  </si>
  <si>
    <t>VARZEA BRANCA</t>
  </si>
  <si>
    <t>DORMENTES</t>
  </si>
  <si>
    <t>LIVRAMENTO DE NOSSA SENHORA</t>
  </si>
  <si>
    <t>CAETITE</t>
  </si>
  <si>
    <t>MAETINGA</t>
  </si>
  <si>
    <t>CARAIBAS</t>
  </si>
  <si>
    <t>BOCAINA</t>
  </si>
  <si>
    <t>RIO GRANDE DO PIAUI</t>
  </si>
  <si>
    <t>ESPERANTINA</t>
  </si>
  <si>
    <t>DEMERVAL LOBAO</t>
  </si>
  <si>
    <t>PICOS</t>
  </si>
  <si>
    <t>SIMPLICIO MENDES</t>
  </si>
  <si>
    <t>PARNAIBA</t>
  </si>
  <si>
    <t>NOVO SANTO ANTONIO</t>
  </si>
  <si>
    <t>ALMENARA</t>
  </si>
  <si>
    <t>BAYEUX</t>
  </si>
  <si>
    <t>LUCENA</t>
  </si>
  <si>
    <t>IPIRANGA DO PIAUI</t>
  </si>
  <si>
    <t>PILAO ARCADO</t>
  </si>
  <si>
    <t>COLMEIA</t>
  </si>
  <si>
    <t>CARDEAL DA SILVA</t>
  </si>
  <si>
    <t>CATU</t>
  </si>
  <si>
    <t>BARRA DO CORDA</t>
  </si>
  <si>
    <t>MIRANDA DO NORTE</t>
  </si>
  <si>
    <t>REDENCAO</t>
  </si>
  <si>
    <t>ARAGUANA</t>
  </si>
  <si>
    <t>RIACHO DAS ALMAS</t>
  </si>
  <si>
    <t>CRATO</t>
  </si>
  <si>
    <t>ATALAIA</t>
  </si>
  <si>
    <t>PAULISTA</t>
  </si>
  <si>
    <t>CRIXAS</t>
  </si>
  <si>
    <t>CARIACICA</t>
  </si>
  <si>
    <t>RIANAPOLIS</t>
  </si>
  <si>
    <t>ITARUMA</t>
  </si>
  <si>
    <t>ITUMBIARA</t>
  </si>
  <si>
    <t>APORE</t>
  </si>
  <si>
    <t>APARECIDA DE GOIANIA</t>
  </si>
  <si>
    <t>ACREUNA</t>
  </si>
  <si>
    <t>PORANGATU</t>
  </si>
  <si>
    <t>URUACU</t>
  </si>
  <si>
    <t>SAO FELIPE</t>
  </si>
  <si>
    <t>CONCEICAO DO JACUIPE</t>
  </si>
  <si>
    <t>TANQUINHO</t>
  </si>
  <si>
    <t>CAPIM GROSSO</t>
  </si>
  <si>
    <t>GRAJAU</t>
  </si>
  <si>
    <t>SITIO NOVO</t>
  </si>
  <si>
    <t>BARRA D ALCANTARA</t>
  </si>
  <si>
    <t>PARAISO DO TOCANTINS</t>
  </si>
  <si>
    <t>BREJETUBA</t>
  </si>
  <si>
    <t>IGUATU</t>
  </si>
  <si>
    <t>ITAGUACU DA BAHIA</t>
  </si>
  <si>
    <t>IPECAETA</t>
  </si>
  <si>
    <t>CANARANA</t>
  </si>
  <si>
    <t>ESPLANADA</t>
  </si>
  <si>
    <t>PARIPIRANGA</t>
  </si>
  <si>
    <t>SANTO ANTONIO DE JESUS</t>
  </si>
  <si>
    <t>MISSAO VELHA</t>
  </si>
  <si>
    <t>AGUAS BELAS</t>
  </si>
  <si>
    <t>BELO JARDIM</t>
  </si>
  <si>
    <t>VARZEA ALEGRE</t>
  </si>
  <si>
    <t>JUAZEIRO DO NORTE</t>
  </si>
  <si>
    <t>SERRA DOURADA</t>
  </si>
  <si>
    <t>FORTALEZA DO TABOCAO</t>
  </si>
  <si>
    <t>PEIXE</t>
  </si>
  <si>
    <t>ARAGUAINA</t>
  </si>
  <si>
    <t>LAGOA DO TOCANTINS</t>
  </si>
  <si>
    <t>ARAPOEMA</t>
  </si>
  <si>
    <t>PEDRO AFONSO</t>
  </si>
  <si>
    <t>JEQUITINHONHA</t>
  </si>
  <si>
    <t>TABIRA</t>
  </si>
  <si>
    <t>CAXIAS</t>
  </si>
  <si>
    <t>LIMOEIRO</t>
  </si>
  <si>
    <t>TUNTUM</t>
  </si>
  <si>
    <t>SAO BENTO</t>
  </si>
  <si>
    <t>CEDRO</t>
  </si>
  <si>
    <t>MAURITI</t>
  </si>
  <si>
    <t>PARAIBANO</t>
  </si>
  <si>
    <t>SAO RAIMUNDO DAS MANGABEIRAS</t>
  </si>
  <si>
    <t>MILAGRES DO MARANHAO</t>
  </si>
  <si>
    <t>DUQUE BACELAR</t>
  </si>
  <si>
    <t>LAGO DOS RODRIGUES</t>
  </si>
  <si>
    <t>AMAPA DO MARANHAO</t>
  </si>
  <si>
    <t>FORTALEZA DOS NOGUEIRAS</t>
  </si>
  <si>
    <t>CENTRO NOVO DO MARANHAO</t>
  </si>
  <si>
    <t>PARNARAMA</t>
  </si>
  <si>
    <t>PAULO RAMOS</t>
  </si>
  <si>
    <t>TURILANDIA</t>
  </si>
  <si>
    <t>PRESIDENTE SARNEY</t>
  </si>
  <si>
    <t>IBICARAI</t>
  </si>
  <si>
    <t>MACARANI</t>
  </si>
  <si>
    <t>BAIANOPOLIS</t>
  </si>
  <si>
    <t>SACRAMENTO</t>
  </si>
  <si>
    <t>IBIA</t>
  </si>
  <si>
    <t>ARAXA</t>
  </si>
  <si>
    <t>PIRAUBA</t>
  </si>
  <si>
    <t>VARGEM GRANDE DO SUL</t>
  </si>
  <si>
    <t>MAXIMILIANO DE ALMEIDA</t>
  </si>
  <si>
    <t>ITAPACI</t>
  </si>
  <si>
    <t>PERDIZES</t>
  </si>
  <si>
    <t>PEDRINOPOLIS</t>
  </si>
  <si>
    <t>SAO GONCALO DO ABAETE</t>
  </si>
  <si>
    <t>PAULA CANDIDO</t>
  </si>
  <si>
    <t>CIPOTANEA</t>
  </si>
  <si>
    <t>VARJAO</t>
  </si>
  <si>
    <t>SITIO D ABADIA</t>
  </si>
  <si>
    <t>SANTO ANTONIO DO AMPARO</t>
  </si>
  <si>
    <t>CORREGO NOVO</t>
  </si>
  <si>
    <t>MONTE AZUL</t>
  </si>
  <si>
    <t>XANGRI LA</t>
  </si>
  <si>
    <t>LINHA NOVA</t>
  </si>
  <si>
    <t>CAMAQUA</t>
  </si>
  <si>
    <t>IMIGRANTE</t>
  </si>
  <si>
    <t>SAO VALENTIM DO SUL</t>
  </si>
  <si>
    <t>LAJEADO</t>
  </si>
  <si>
    <t>MATO LEITAO</t>
  </si>
  <si>
    <t>SANTO CRISTO</t>
  </si>
  <si>
    <t>SALVADOR DAS MISSOES</t>
  </si>
  <si>
    <t>SAO LUIZ GONZAGA</t>
  </si>
  <si>
    <t>MORRO REDONDO</t>
  </si>
  <si>
    <t>VISTA GAUCHA</t>
  </si>
  <si>
    <t>DEZESSEIS DE NOVEMBRO</t>
  </si>
  <si>
    <t>ARROIO GRANDE</t>
  </si>
  <si>
    <t>MATA</t>
  </si>
  <si>
    <t>MORRO DO PILAR</t>
  </si>
  <si>
    <t>PONTALINA</t>
  </si>
  <si>
    <t>JOANOPOLIS</t>
  </si>
  <si>
    <t>SAO JOSE DOS QUATRO MARCOS</t>
  </si>
  <si>
    <t>RIBEIRAO BONITO</t>
  </si>
  <si>
    <t>NANUQUE</t>
  </si>
  <si>
    <t>AVARE</t>
  </si>
  <si>
    <t>VARGEM</t>
  </si>
  <si>
    <t>TAUBATE</t>
  </si>
  <si>
    <t>MOGI MIRIM</t>
  </si>
  <si>
    <t>ITAPIRAPUA PAULISTA</t>
  </si>
  <si>
    <t>BARRA DO BUGRES</t>
  </si>
  <si>
    <t>ITAI</t>
  </si>
  <si>
    <t>ARAL MOREIRA</t>
  </si>
  <si>
    <t>GLORIA D OESTE</t>
  </si>
  <si>
    <t>PARANATINGA</t>
  </si>
  <si>
    <t>ANASTACIO</t>
  </si>
  <si>
    <t>JARAGUARI</t>
  </si>
  <si>
    <t>VIRGEM DA LAPA</t>
  </si>
  <si>
    <t>TUPA</t>
  </si>
  <si>
    <t>PRESIDENTE ALVES</t>
  </si>
  <si>
    <t>RIO BRILHANTE</t>
  </si>
  <si>
    <t>CASTANHEIRA</t>
  </si>
  <si>
    <t>BOM JESUS DOS PERDOES</t>
  </si>
  <si>
    <t>CRISTIANO OTONI</t>
  </si>
  <si>
    <t>RIO BONITO</t>
  </si>
  <si>
    <t>PALMEIRANDIA</t>
  </si>
  <si>
    <t>BONITO</t>
  </si>
  <si>
    <t>OEIRAS</t>
  </si>
  <si>
    <t>MORAUJO</t>
  </si>
  <si>
    <t>BURITI DOS LOPES</t>
  </si>
  <si>
    <t>MONTE ALEGRE DE SERGIPE</t>
  </si>
  <si>
    <t>IPU</t>
  </si>
  <si>
    <t>IBERTIOGA</t>
  </si>
  <si>
    <t>SANTA LUZ</t>
  </si>
  <si>
    <t>PACO DO LUMIAR</t>
  </si>
  <si>
    <t>RERIUTABA</t>
  </si>
  <si>
    <t>RIBEIRO GONCALVES</t>
  </si>
  <si>
    <t>PACATUBA</t>
  </si>
  <si>
    <t>PEDRO DO ROSARIO</t>
  </si>
  <si>
    <t>SANTANA DO JACARE</t>
  </si>
  <si>
    <t>BEBERIBE</t>
  </si>
  <si>
    <t>PINDORETAMA</t>
  </si>
  <si>
    <t>SOBRAL</t>
  </si>
  <si>
    <t>BALSAS</t>
  </si>
  <si>
    <t>ITAPIPOCA</t>
  </si>
  <si>
    <t>JUREMA</t>
  </si>
  <si>
    <t>RAPOSA</t>
  </si>
  <si>
    <t>BREJO DO CRUZ</t>
  </si>
  <si>
    <t>CALDAS BRANDAO</t>
  </si>
  <si>
    <t>CATOLE DO ROCHA</t>
  </si>
  <si>
    <t>DOM PEDRO</t>
  </si>
  <si>
    <t>BURITIRANA</t>
  </si>
  <si>
    <t>GOIANESIA DO PARA</t>
  </si>
  <si>
    <t>SANTA MARIA DA BOA VISTA</t>
  </si>
  <si>
    <t>INHANGAPI</t>
  </si>
  <si>
    <t>MOSSORO</t>
  </si>
  <si>
    <t>SANTO ANTONIO DO TAUA</t>
  </si>
  <si>
    <t>ANAJATUBA</t>
  </si>
  <si>
    <t>SERTANIA</t>
  </si>
  <si>
    <t>FRECHEIRINHA</t>
  </si>
  <si>
    <t>PARANAGUA</t>
  </si>
  <si>
    <t>TAQUARUSSU</t>
  </si>
  <si>
    <t>MOGI GUACU</t>
  </si>
  <si>
    <t>AGUAI</t>
  </si>
  <si>
    <t>CAPITOLIO</t>
  </si>
  <si>
    <t>AMAMBAI</t>
  </si>
  <si>
    <t>CAARAPO</t>
  </si>
  <si>
    <t>CHAPADAO DO SUL</t>
  </si>
  <si>
    <t>MATAO</t>
  </si>
  <si>
    <t>SONORA</t>
  </si>
  <si>
    <t>TACURU</t>
  </si>
  <si>
    <t>ITAPEVA</t>
  </si>
  <si>
    <t>CANDIDO RODRIGUES</t>
  </si>
  <si>
    <t>CAFEZAL DO SUL</t>
  </si>
  <si>
    <t>RANCHO ALEGRE</t>
  </si>
  <si>
    <t>CORONEL VIVIDA</t>
  </si>
  <si>
    <t>LAPA</t>
  </si>
  <si>
    <t>JALES</t>
  </si>
  <si>
    <t>SAO SIMAO</t>
  </si>
  <si>
    <t>ITAPAGIPE</t>
  </si>
  <si>
    <t>SANTA JULIANA</t>
  </si>
  <si>
    <t>PIQUETE</t>
  </si>
  <si>
    <t>PINDAMONHANGABA</t>
  </si>
  <si>
    <t>CAMPO FLORIDO</t>
  </si>
  <si>
    <t>TAPIRA</t>
  </si>
  <si>
    <t>TUNEIRAS DO OESTE</t>
  </si>
  <si>
    <t>SAO TOME</t>
  </si>
  <si>
    <t>FERNANDO PRESTES</t>
  </si>
  <si>
    <t>INDIAPORA</t>
  </si>
  <si>
    <t>RIBEIRAO DO SUL</t>
  </si>
  <si>
    <t>SAO SEPE</t>
  </si>
  <si>
    <t>DOM PEDRO DE ALCANTARA</t>
  </si>
  <si>
    <t>SALTO GRANDE</t>
  </si>
  <si>
    <t>REGENTE FEIJO</t>
  </si>
  <si>
    <t>SANTA HELENA DE GOIAS</t>
  </si>
  <si>
    <t>TEREZOPOLIS DE GOIAS</t>
  </si>
  <si>
    <t>ALTO ALEGRE</t>
  </si>
  <si>
    <t>UBARANA</t>
  </si>
  <si>
    <t>SAO JOAO DE IRACEMA</t>
  </si>
  <si>
    <t>CORNELIO PROCOPIO</t>
  </si>
  <si>
    <t>CACHOEIRINHA</t>
  </si>
  <si>
    <t>TRES PALMEIRAS</t>
  </si>
  <si>
    <t>MIRAGUAI</t>
  </si>
  <si>
    <t>SAPUCAIA DO SUL</t>
  </si>
  <si>
    <t>ALVARO DE CARVALHO</t>
  </si>
  <si>
    <t>NEROPOLIS</t>
  </si>
  <si>
    <t>BELA VISTA DE GOIAS</t>
  </si>
  <si>
    <t>PIRES DO RIO</t>
  </si>
  <si>
    <t>ITUPEVA</t>
  </si>
  <si>
    <t>PAULO DE FARIA</t>
  </si>
  <si>
    <t>NOVA CANAA DO NORTE</t>
  </si>
  <si>
    <t>PEIXOTO DE AZEVEDO</t>
  </si>
  <si>
    <t>ITAPURA</t>
  </si>
  <si>
    <t>NOVA CANAA PAULISTA</t>
  </si>
  <si>
    <t>SUZANAPOLIS</t>
  </si>
  <si>
    <t>POPULINA</t>
  </si>
  <si>
    <t>ADAMANTINA</t>
  </si>
  <si>
    <t>RESENDE</t>
  </si>
  <si>
    <t>COLNIZA</t>
  </si>
  <si>
    <t>JAGUAQUARA</t>
  </si>
  <si>
    <t>NOVA CANAA</t>
  </si>
  <si>
    <t>TEOFILANDIA</t>
  </si>
  <si>
    <t>QUEIMADAS</t>
  </si>
  <si>
    <t>PADRE CARVALHO</t>
  </si>
  <si>
    <t>CONDE</t>
  </si>
  <si>
    <t>SANTALUZ</t>
  </si>
  <si>
    <t>MATO VERDE</t>
  </si>
  <si>
    <t>CARAI</t>
  </si>
  <si>
    <t>ARACI</t>
  </si>
  <si>
    <t>BARRA DO TURVO</t>
  </si>
  <si>
    <t>IRACEMAPOLIS</t>
  </si>
  <si>
    <t>OSASCO</t>
  </si>
  <si>
    <t>PIRAJU</t>
  </si>
  <si>
    <t>SANTA ISABEL</t>
  </si>
  <si>
    <t>TORRE DE PEDRA</t>
  </si>
  <si>
    <t>SALTO DE PIRAPORA</t>
  </si>
  <si>
    <t>CALDAS</t>
  </si>
  <si>
    <t>IBITINGA</t>
  </si>
  <si>
    <t>INDAIATUBA</t>
  </si>
  <si>
    <t>SANTO ANTONIO DE POSSE</t>
  </si>
  <si>
    <t>BARRA DO PIRAI</t>
  </si>
  <si>
    <t>BRUNOPOLIS</t>
  </si>
  <si>
    <t>MAIRI</t>
  </si>
  <si>
    <t>PALMEIRA</t>
  </si>
  <si>
    <t>NOVA GUARITA</t>
  </si>
  <si>
    <t>CEU AZUL</t>
  </si>
  <si>
    <t>PASSO DE TORRES</t>
  </si>
  <si>
    <t>ORLEANS</t>
  </si>
  <si>
    <t>POCONE</t>
  </si>
  <si>
    <t>NOBRES</t>
  </si>
  <si>
    <t>DIAMANTINO</t>
  </si>
  <si>
    <t>PEDRAS GRANDES</t>
  </si>
  <si>
    <t>ALTA FLORESTA</t>
  </si>
  <si>
    <t>CAMPO LARGO</t>
  </si>
  <si>
    <t>ITANHANGA</t>
  </si>
  <si>
    <t>MORRO REUTER</t>
  </si>
  <si>
    <t>ALTONIA</t>
  </si>
  <si>
    <t>PINHAO</t>
  </si>
  <si>
    <t>FAXINAL DOS GUEDES</t>
  </si>
  <si>
    <t>VIDEIRA</t>
  </si>
  <si>
    <t>RIQUEZA</t>
  </si>
  <si>
    <t>TUBARAO</t>
  </si>
  <si>
    <t>MARACAJA</t>
  </si>
  <si>
    <t>APIUNA</t>
  </si>
  <si>
    <t>SERRA ALTA</t>
  </si>
  <si>
    <t>ERVAL VELHO</t>
  </si>
  <si>
    <t>LAURO MULLER</t>
  </si>
  <si>
    <t>JACUNDA</t>
  </si>
  <si>
    <t>IVATE</t>
  </si>
  <si>
    <t>BOM JESUS</t>
  </si>
  <si>
    <t>PEROLA</t>
  </si>
  <si>
    <t>REALEZA</t>
  </si>
  <si>
    <t>MARECHAL CANDIDO RONDON</t>
  </si>
  <si>
    <t>SAO JOSE DA LAPA</t>
  </si>
  <si>
    <t>SAO GOTARDO</t>
  </si>
  <si>
    <t>NOVA SERRANA</t>
  </si>
  <si>
    <t>MATIPO</t>
  </si>
  <si>
    <t>CRUZEIRO</t>
  </si>
  <si>
    <t>JACAREI</t>
  </si>
  <si>
    <t>ITAPOLIS</t>
  </si>
  <si>
    <t>CAPAO ALTO</t>
  </si>
  <si>
    <t>ANITA GARIBALDI</t>
  </si>
  <si>
    <t>ALFREDO WAGNER</t>
  </si>
  <si>
    <t>PRESIDENTE VENCESLAU</t>
  </si>
  <si>
    <t>JUNQUEIROPOLIS</t>
  </si>
  <si>
    <t>ANDRADINA</t>
  </si>
  <si>
    <t>PRACINHA</t>
  </si>
  <si>
    <t>JUTI</t>
  </si>
  <si>
    <t>DOLCINOPOLIS</t>
  </si>
  <si>
    <t>TRES FRONTEIRAS</t>
  </si>
  <si>
    <t>CAMPOS NOVOS PAULISTA</t>
  </si>
  <si>
    <t>SAO SEBASTIAO DO PARAISO</t>
  </si>
  <si>
    <t>ITABERA</t>
  </si>
  <si>
    <t>RIBEIRAO BRANCO</t>
  </si>
  <si>
    <t>TAPIRATIBA</t>
  </si>
  <si>
    <t>NOVA RESENDE</t>
  </si>
  <si>
    <t>AMERICO BRASILIENSE</t>
  </si>
  <si>
    <t>SANTO ANTONIO DA ALEGRIA</t>
  </si>
  <si>
    <t>DIVINOLANDIA</t>
  </si>
  <si>
    <t>ARCEBURGO</t>
  </si>
  <si>
    <t>ATIBAIA</t>
  </si>
  <si>
    <t>IBATE</t>
  </si>
  <si>
    <t>JACUI</t>
  </si>
  <si>
    <t>IPIRA</t>
  </si>
  <si>
    <t>IBIQUERA</t>
  </si>
  <si>
    <t>CABACEIRAS DO PARAGUACU</t>
  </si>
  <si>
    <t>SERRINHA</t>
  </si>
  <si>
    <t>BARRO ALTO</t>
  </si>
  <si>
    <t>QUIXABEIRA</t>
  </si>
  <si>
    <t>CANDEAL</t>
  </si>
  <si>
    <t>PINTADAS</t>
  </si>
  <si>
    <t>NOVO TRIUNFO</t>
  </si>
  <si>
    <t>ITABERABA</t>
  </si>
  <si>
    <t>VALPARAISO DE GOIAS</t>
  </si>
  <si>
    <t>MORRINHOS</t>
  </si>
  <si>
    <t>LUZIANIA</t>
  </si>
  <si>
    <t>ITABERAI</t>
  </si>
  <si>
    <t>CAMPO ALEGRE DE GOIAS</t>
  </si>
  <si>
    <t>POA</t>
  </si>
  <si>
    <t>CICERO DANTAS</t>
  </si>
  <si>
    <t>GAMELEIRA</t>
  </si>
  <si>
    <t>ENCANTADO</t>
  </si>
  <si>
    <t>SAO JERONIMO</t>
  </si>
  <si>
    <t>JUQUITIBA</t>
  </si>
  <si>
    <t>SANTA RITA DO PARDO</t>
  </si>
  <si>
    <t>PARATY</t>
  </si>
  <si>
    <t>PORECATU</t>
  </si>
  <si>
    <t>ITAPEMIRIM</t>
  </si>
  <si>
    <t>BURITAMA</t>
  </si>
  <si>
    <t>GOIANESIA</t>
  </si>
  <si>
    <t>RIBEIRA DO AMPARO</t>
  </si>
  <si>
    <t>CAMPO ALEGRE</t>
  </si>
  <si>
    <t>ANAJAS</t>
  </si>
  <si>
    <t>SENADOR CANEDO</t>
  </si>
  <si>
    <t>ITAPURANGA</t>
  </si>
  <si>
    <t>SAO LUIZ DO NORTE</t>
  </si>
  <si>
    <t>GOIAS</t>
  </si>
  <si>
    <t>BELEM DO BREJO DO CRUZ</t>
  </si>
  <si>
    <t>IGARAPE GRANDE</t>
  </si>
  <si>
    <t>CAMUTANGA</t>
  </si>
  <si>
    <t>SERRA PRETA</t>
  </si>
  <si>
    <t>CASINHAS</t>
  </si>
  <si>
    <t>BURITICUPU</t>
  </si>
  <si>
    <t>MORROS</t>
  </si>
  <si>
    <t>ANTONINA DO NORTE</t>
  </si>
  <si>
    <t>IGARAPE DO MEIO</t>
  </si>
  <si>
    <t>LAGO VERDE</t>
  </si>
  <si>
    <t>LAGO DO JUNCO</t>
  </si>
  <si>
    <t>BARBALHA</t>
  </si>
  <si>
    <t>UMBUZEIRO</t>
  </si>
  <si>
    <t>IGAPORA</t>
  </si>
  <si>
    <t>VENTUROSA</t>
  </si>
  <si>
    <t>TIMBAUBA</t>
  </si>
  <si>
    <t>SERRA TALHADA</t>
  </si>
  <si>
    <t>BACABAL</t>
  </si>
  <si>
    <t>FEIRA NOVA</t>
  </si>
  <si>
    <t>GAVIAO</t>
  </si>
  <si>
    <t>IPUBI</t>
  </si>
  <si>
    <t>CATARINA</t>
  </si>
  <si>
    <t>UBATA</t>
  </si>
  <si>
    <t>PALMARES</t>
  </si>
  <si>
    <t>SABOEIRO</t>
  </si>
  <si>
    <t>SANTO AMARO</t>
  </si>
  <si>
    <t>CONTENDAS DO SINCORA</t>
  </si>
  <si>
    <t>PEDRINHAS</t>
  </si>
  <si>
    <t>BARREIRAS</t>
  </si>
  <si>
    <t>UAUA</t>
  </si>
  <si>
    <t>SAO RAIMUNDO NONATO</t>
  </si>
  <si>
    <t>CAFARNAUM</t>
  </si>
  <si>
    <t>MURIBECA</t>
  </si>
  <si>
    <t>CACULE</t>
  </si>
  <si>
    <t>IACU</t>
  </si>
  <si>
    <t>CIPO</t>
  </si>
  <si>
    <t>SEBASTIAO LARANJEIRAS</t>
  </si>
  <si>
    <t>ITAPETINGA</t>
  </si>
  <si>
    <t>NORDESTINA</t>
  </si>
  <si>
    <t>AGUDOS DO SUL</t>
  </si>
  <si>
    <t>BORRAZOPOLIS</t>
  </si>
  <si>
    <t>IVAIPORA</t>
  </si>
  <si>
    <t>SAO PEDRO DO IVAI</t>
  </si>
  <si>
    <t>CAMPO MOURAO</t>
  </si>
  <si>
    <t>ALTO PARANA</t>
  </si>
  <si>
    <t>JURANDA</t>
  </si>
  <si>
    <t>UNIAO DOS PALMARES</t>
  </si>
  <si>
    <t>GLORIA DO GOITA</t>
  </si>
  <si>
    <t>TUPANATINGA</t>
  </si>
  <si>
    <t>IGARASSU</t>
  </si>
  <si>
    <t>IPOJUCA</t>
  </si>
  <si>
    <t>SAO JOSE DO EGITO</t>
  </si>
  <si>
    <t>UNIAO DE MINAS</t>
  </si>
  <si>
    <t>JUSSARA</t>
  </si>
  <si>
    <t>BUIQUE</t>
  </si>
  <si>
    <t>BARREIROS</t>
  </si>
  <si>
    <t>IMACULADA</t>
  </si>
  <si>
    <t>ALHANDRA</t>
  </si>
  <si>
    <t>DONA INES</t>
  </si>
  <si>
    <t>BURITINOPOLIS</t>
  </si>
  <si>
    <t>GOIANA</t>
  </si>
  <si>
    <t>JARDIM</t>
  </si>
  <si>
    <t>GUARABIRA</t>
  </si>
  <si>
    <t>CHA DE ALEGRIA</t>
  </si>
  <si>
    <t>LAGOA DO CARRO</t>
  </si>
  <si>
    <t>ARAGOIANIA</t>
  </si>
  <si>
    <t>ARAMINA</t>
  </si>
  <si>
    <t>PORTAO</t>
  </si>
  <si>
    <t>GETULIO VARGAS</t>
  </si>
  <si>
    <t>CAMBARA DO SUL</t>
  </si>
  <si>
    <t>SOLEDADE</t>
  </si>
  <si>
    <t>PEDERNEIRAS</t>
  </si>
  <si>
    <t>SANTA VITORIA DO PALMAR</t>
  </si>
  <si>
    <t>CHARQUEADAS</t>
  </si>
  <si>
    <t>DOM PEDRITO</t>
  </si>
  <si>
    <t>JACIARA</t>
  </si>
  <si>
    <t>BOA VISTA</t>
  </si>
  <si>
    <t>PONTES E LACERDA</t>
  </si>
  <si>
    <t>ROLIM DE MOURA</t>
  </si>
  <si>
    <t>OURO PRETO DO OESTE</t>
  </si>
  <si>
    <t>VILHENA</t>
  </si>
  <si>
    <t>ALVARAES</t>
  </si>
  <si>
    <t>COLARES</t>
  </si>
  <si>
    <t>SANTA ROSA DO PURUS</t>
  </si>
  <si>
    <t>ITUPIRANGA</t>
  </si>
  <si>
    <t>IRANDUBA</t>
  </si>
  <si>
    <t>GUAJARA MIRIM</t>
  </si>
  <si>
    <t>JI PARANA</t>
  </si>
  <si>
    <t>ITAPUA DO OESTE</t>
  </si>
  <si>
    <t>BARCELOS</t>
  </si>
  <si>
    <t>MEDICILANDIA</t>
  </si>
  <si>
    <t>MONTE ALEGRE</t>
  </si>
  <si>
    <t>URUCURITUBA</t>
  </si>
  <si>
    <t>MOCAJUBA</t>
  </si>
  <si>
    <t>PORTEL</t>
  </si>
  <si>
    <t>IGUAPE</t>
  </si>
  <si>
    <t>IBIUNA</t>
  </si>
  <si>
    <t>GUAPIARA</t>
  </si>
  <si>
    <t>SAO JORGE DO PATROCINIO</t>
  </si>
  <si>
    <t>TUPASSI</t>
  </si>
  <si>
    <t>JOACABA</t>
  </si>
  <si>
    <t>JARAGUA DO SUL</t>
  </si>
  <si>
    <t>FLOR DA SERRA DO SUL</t>
  </si>
  <si>
    <t>CUNHA PORA</t>
  </si>
  <si>
    <t>QUITANDINHA</t>
  </si>
  <si>
    <t>IRETAMA</t>
  </si>
  <si>
    <t>ARENAPOLIS</t>
  </si>
  <si>
    <t>PORTO RICO</t>
  </si>
  <si>
    <t>SAO JOAO BATISTA</t>
  </si>
  <si>
    <t>GUARAMIRIM</t>
  </si>
  <si>
    <t>SCHROEDER</t>
  </si>
  <si>
    <t>WENCESLAU BRAZ</t>
  </si>
  <si>
    <t>MONTE ALTO</t>
  </si>
  <si>
    <t>TAQUARITINGA</t>
  </si>
  <si>
    <t>SUL BRASIL</t>
  </si>
  <si>
    <t>UCHOA</t>
  </si>
  <si>
    <t>VIRADOURO</t>
  </si>
  <si>
    <t>NOVA BRASILANDIA D OESTE</t>
  </si>
  <si>
    <t>MINISTRO ANDREAZZA</t>
  </si>
  <si>
    <t>VARGEM BONITA</t>
  </si>
  <si>
    <t>CRUZ MACHADO</t>
  </si>
  <si>
    <t>CAMPO DO TENENTE</t>
  </si>
  <si>
    <t>CARACARAI</t>
  </si>
  <si>
    <t>COSTA MARQUES</t>
  </si>
  <si>
    <t>ROMARIA</t>
  </si>
  <si>
    <t>RAUL SOARES</t>
  </si>
  <si>
    <t>JOAO PINHEIRO</t>
  </si>
  <si>
    <t>SERRA NOVA DOURADA</t>
  </si>
  <si>
    <t>GENERAL CARNEIRO</t>
  </si>
  <si>
    <t>SAO FELIX DO ARAGUAIA</t>
  </si>
  <si>
    <t>BENEVIDES</t>
  </si>
  <si>
    <t>NOVA ESPERANCA DO PIRIA</t>
  </si>
  <si>
    <t>PRIMAVERA</t>
  </si>
  <si>
    <t>NOVO PROGRESSO</t>
  </si>
  <si>
    <t>CAMPINAPOLIS</t>
  </si>
  <si>
    <t>SANTA LUZIA</t>
  </si>
  <si>
    <t>ENTRE RIOS DE MINAS</t>
  </si>
  <si>
    <t>ARRAIAS</t>
  </si>
  <si>
    <t>CRISTALINA</t>
  </si>
  <si>
    <t>SAPUCAIA</t>
  </si>
  <si>
    <t>IPAMERI</t>
  </si>
  <si>
    <t>PLANALTO DA SERRA</t>
  </si>
  <si>
    <t>DORES DO INDAIA</t>
  </si>
  <si>
    <t>PARANA</t>
  </si>
  <si>
    <t>TUMIRITINGA</t>
  </si>
  <si>
    <t>CAMETA</t>
  </si>
  <si>
    <t>ALTO ALEGRE DO MARANHAO</t>
  </si>
  <si>
    <t>CANAA DOS CARAJAS</t>
  </si>
  <si>
    <t>ELDORADO DO CARAJAS</t>
  </si>
  <si>
    <t>ZE DOCA</t>
  </si>
  <si>
    <t>RIO MARIA</t>
  </si>
  <si>
    <t>SAO PEDRO DOS CRENTES</t>
  </si>
  <si>
    <t>MANHUACU</t>
  </si>
  <si>
    <t>AIMORES</t>
  </si>
  <si>
    <t>VERMELHO NOVO</t>
  </si>
  <si>
    <t>ALMEIRIM</t>
  </si>
  <si>
    <t>SANTANA DO ARAGUAIA</t>
  </si>
  <si>
    <t>DIVINO</t>
  </si>
  <si>
    <t>OURO FINO</t>
  </si>
  <si>
    <t>CABO VERDE</t>
  </si>
  <si>
    <t>SAO MIGUEL DA BAIXA GRANDE</t>
  </si>
  <si>
    <t>SAO FELIX DO XINGU</t>
  </si>
  <si>
    <t>TRAIRAO</t>
  </si>
  <si>
    <t>AUGUSTINOPOLIS</t>
  </si>
  <si>
    <t>BURITI DO TOCANTINS</t>
  </si>
  <si>
    <t>SAO CRISTOVAO</t>
  </si>
  <si>
    <t>JOSE BONIFACIO</t>
  </si>
  <si>
    <t>SAO JOSE DE PIRANHAS</t>
  </si>
  <si>
    <t>ITAIBA</t>
  </si>
  <si>
    <t>TAUA</t>
  </si>
  <si>
    <t>INDEPENDENCIA</t>
  </si>
  <si>
    <t>ITAPOROROCA</t>
  </si>
  <si>
    <t>APODI</t>
  </si>
  <si>
    <t>RUSSAS</t>
  </si>
  <si>
    <t>ITAPIUNA</t>
  </si>
  <si>
    <t>APARECIDA</t>
  </si>
  <si>
    <t>BELA CRUZ</t>
  </si>
  <si>
    <t>MARCELINO VIEIRA</t>
  </si>
  <si>
    <t>COLONIA LEOPOLDINA</t>
  </si>
  <si>
    <t>FELIZ DESERTO</t>
  </si>
  <si>
    <t>SERRA GRANDE</t>
  </si>
  <si>
    <t>AGUIAR</t>
  </si>
  <si>
    <t>FREI MIGUELINHO</t>
  </si>
  <si>
    <t>BREJOLANDIA</t>
  </si>
  <si>
    <t>RIACHAO DO JACUIPE</t>
  </si>
  <si>
    <t>BOQUIRA</t>
  </si>
  <si>
    <t>ITIUBA</t>
  </si>
  <si>
    <t>NOSSA SENHORA DA GLORIA</t>
  </si>
  <si>
    <t>ITABAIANA</t>
  </si>
  <si>
    <t>SALGADO</t>
  </si>
  <si>
    <t>ROSARIO DO CATETE</t>
  </si>
  <si>
    <t>LAGARTO</t>
  </si>
  <si>
    <t>FLORES</t>
  </si>
  <si>
    <t>CALCADO</t>
  </si>
  <si>
    <t>JURU</t>
  </si>
  <si>
    <t>DELMIRO GOUVEIA</t>
  </si>
  <si>
    <t>SANTO AFONSO</t>
  </si>
  <si>
    <t>NOVA UBIRATA</t>
  </si>
  <si>
    <t>PRADO</t>
  </si>
  <si>
    <t>PORTO ESPERIDIAO</t>
  </si>
  <si>
    <t>JACUTINGA</t>
  </si>
  <si>
    <t>BARRA DE SAO FRANCISCO</t>
  </si>
  <si>
    <t>SAO DOMINGOS DO NORTE</t>
  </si>
  <si>
    <t>CAMACAN</t>
  </si>
  <si>
    <t>PERDOES</t>
  </si>
  <si>
    <t>CONCHAL</t>
  </si>
  <si>
    <t>LUMINARIAS</t>
  </si>
  <si>
    <t>MACEDONIA</t>
  </si>
  <si>
    <t>VAZANTE</t>
  </si>
  <si>
    <t>BELMIRO BRAGA</t>
  </si>
  <si>
    <t>CAMPOS GERAIS</t>
  </si>
  <si>
    <t>SENHORA DOS REMEDIOS</t>
  </si>
  <si>
    <t>CAXAMBU</t>
  </si>
  <si>
    <t>RIBEIRA DO POMBAL</t>
  </si>
  <si>
    <t>SANTA MARIA DE JETIBA</t>
  </si>
  <si>
    <t>ITACOATIARA</t>
  </si>
  <si>
    <t>BOM REPOUSO</t>
  </si>
  <si>
    <t>NEVES PAULISTA</t>
  </si>
  <si>
    <t>SAO BENTO ABADE</t>
  </si>
  <si>
    <t>SAO VICENTE DE MINAS</t>
  </si>
  <si>
    <t>RIBEIRAO PIRES</t>
  </si>
  <si>
    <t>SANTA RITA DE CALDAS</t>
  </si>
  <si>
    <t>MEDEIROS NETO</t>
  </si>
  <si>
    <t>MIMOSO DO SUL</t>
  </si>
  <si>
    <t>CONCEICAO DO CASTELO</t>
  </si>
  <si>
    <t>IBITIRAMA</t>
  </si>
  <si>
    <t>IGARATA</t>
  </si>
  <si>
    <t>MAUA</t>
  </si>
  <si>
    <t>ALEM PARAIBA</t>
  </si>
  <si>
    <t>SANTO ANTONIO DE PADUA</t>
  </si>
  <si>
    <t>LORENA</t>
  </si>
  <si>
    <t>NAZARE PAULISTA</t>
  </si>
  <si>
    <t>PALMINOPOLIS</t>
  </si>
  <si>
    <t>ITUVERAVA</t>
  </si>
  <si>
    <t>TUPANCIRETA</t>
  </si>
  <si>
    <t>UNISTALDA</t>
  </si>
  <si>
    <t>SAO BORJA</t>
  </si>
  <si>
    <t>CAVALCANTE</t>
  </si>
  <si>
    <t>ALTINOPOLIS</t>
  </si>
  <si>
    <t>BARAO DE MELGACO</t>
  </si>
  <si>
    <t>SAO LOURENCO DO SUL</t>
  </si>
  <si>
    <t>NOVA PETROPOLIS</t>
  </si>
  <si>
    <t>SERIO</t>
  </si>
  <si>
    <t>MEDIANEIRA</t>
  </si>
  <si>
    <t>MARIALVA</t>
  </si>
  <si>
    <t>SARANDI</t>
  </si>
  <si>
    <t>LAGUNA</t>
  </si>
  <si>
    <t>EREBANGO</t>
  </si>
  <si>
    <t>TABAI</t>
  </si>
  <si>
    <t>IMBITUBA</t>
  </si>
  <si>
    <t>PEROLA D OESTE</t>
  </si>
  <si>
    <t>SAO DOMINGOS</t>
  </si>
  <si>
    <t>IPUACU</t>
  </si>
  <si>
    <t>TABAPORA</t>
  </si>
  <si>
    <t>SAO JOSE DO NORTE</t>
  </si>
  <si>
    <t>DOIS IRMAOS DAS MISSOES</t>
  </si>
  <si>
    <t>VERE</t>
  </si>
  <si>
    <t>SAO MIGUEL DO IGUACU</t>
  </si>
  <si>
    <t>CRISSIUMAL</t>
  </si>
  <si>
    <t>RESERVA</t>
  </si>
  <si>
    <t>VILA PROPICIO</t>
  </si>
  <si>
    <t>FAINA</t>
  </si>
  <si>
    <t>CALDAZINHA</t>
  </si>
  <si>
    <t>IPORA</t>
  </si>
  <si>
    <t>GOIATUBA</t>
  </si>
  <si>
    <t>RIO DO PIRES</t>
  </si>
  <si>
    <t>BANZAE</t>
  </si>
  <si>
    <t>IBIPEBA</t>
  </si>
  <si>
    <t>NOVO HORIZONTE</t>
  </si>
  <si>
    <t>ANGICAL</t>
  </si>
  <si>
    <t>ITARANTIM</t>
  </si>
  <si>
    <t>POCOES</t>
  </si>
  <si>
    <t>ALAGOINHA DO PIAUI</t>
  </si>
  <si>
    <t>JACOBINA DO PIAUI</t>
  </si>
  <si>
    <t>ITAIOPOLIS</t>
  </si>
  <si>
    <t>MAFRA</t>
  </si>
  <si>
    <t>RIO NEGRINHO</t>
  </si>
  <si>
    <t>BRASILANDIA DO SUL</t>
  </si>
  <si>
    <t>BRUMADO</t>
  </si>
  <si>
    <t>CAJUEIRO DA PRAIA</t>
  </si>
  <si>
    <t>CAMPO MAIOR</t>
  </si>
  <si>
    <t>COCAL DOS ALVES</t>
  </si>
  <si>
    <t>DRACENA</t>
  </si>
  <si>
    <t>UNIAO</t>
  </si>
  <si>
    <t>PIMENTEIRAS</t>
  </si>
  <si>
    <t>AQUIRAZ</t>
  </si>
  <si>
    <t>OCARA</t>
  </si>
  <si>
    <t>BOA VIAGEM</t>
  </si>
  <si>
    <t>DARIO MEIRA</t>
  </si>
  <si>
    <t>SANDOLANDIA</t>
  </si>
  <si>
    <t>SALGUEIRO</t>
  </si>
  <si>
    <t>PAULO AFONSO</t>
  </si>
  <si>
    <t>ITAUNA</t>
  </si>
  <si>
    <t>BREJO</t>
  </si>
  <si>
    <t>SANTO ESTEVAO</t>
  </si>
  <si>
    <t>NAZARENO</t>
  </si>
  <si>
    <t>MATIAS BARBOSA</t>
  </si>
  <si>
    <t>ESPIGAO DO OESTE</t>
  </si>
  <si>
    <t>SAO SEBASTIAO DO PASSE</t>
  </si>
  <si>
    <t>MONTES CLAROS</t>
  </si>
  <si>
    <t>RIO NOVO DO SUL</t>
  </si>
  <si>
    <t>CATAGUASES</t>
  </si>
  <si>
    <t>CERES</t>
  </si>
  <si>
    <t>COLORADO DO OESTE</t>
  </si>
  <si>
    <t>BURITI DE GOIAS</t>
  </si>
  <si>
    <t>SAO PATRICIO</t>
  </si>
  <si>
    <t>SAO JOAQUIM DE BICAS</t>
  </si>
  <si>
    <t>WANDERLEY</t>
  </si>
  <si>
    <t>CORREGO FUNDO</t>
  </si>
  <si>
    <t>NOVA COLINAS</t>
  </si>
  <si>
    <t>CHAPADINHA</t>
  </si>
  <si>
    <t>REGISTRO</t>
  </si>
  <si>
    <t>SANTANA DE PARNAIBA</t>
  </si>
  <si>
    <t>URUCUI</t>
  </si>
  <si>
    <t>TIMON</t>
  </si>
  <si>
    <t>BOA HORA</t>
  </si>
  <si>
    <t>PIRAPORA DO BOM JESUS</t>
  </si>
  <si>
    <t>PERUIBE</t>
  </si>
  <si>
    <t>DOIS IRMAOS DO TOCANTINS</t>
  </si>
  <si>
    <t>ITAPEVI</t>
  </si>
  <si>
    <t>BARAO DE GRAJAU</t>
  </si>
  <si>
    <t>FRANCISCO MORATO</t>
  </si>
  <si>
    <t>MARCIONILIO SOUZA</t>
  </si>
  <si>
    <t>MONTE SANTO</t>
  </si>
  <si>
    <t>BATALHA</t>
  </si>
  <si>
    <t>JANDIRA</t>
  </si>
  <si>
    <t>REGENERACAO</t>
  </si>
  <si>
    <t>SANTA BRIGIDA</t>
  </si>
  <si>
    <t>ITARARE</t>
  </si>
  <si>
    <t>RIO DO FOGO</t>
  </si>
  <si>
    <t>ITATIBA</t>
  </si>
  <si>
    <t>MARECHAL FLORIANO</t>
  </si>
  <si>
    <t>PARNAMIRIM</t>
  </si>
  <si>
    <t>MARAJA DO SENA</t>
  </si>
  <si>
    <t>ORTIGUEIRA</t>
  </si>
  <si>
    <t>VICTOR GRAEFF</t>
  </si>
  <si>
    <t>BARROCAS</t>
  </si>
  <si>
    <t>MATO CASTELHANO</t>
  </si>
  <si>
    <t>CAMPINAS DO SUL</t>
  </si>
  <si>
    <t>SERTANOPOLIS</t>
  </si>
  <si>
    <t>PLANALTO</t>
  </si>
  <si>
    <t>SANTO INACIO</t>
  </si>
  <si>
    <t>CAMPOS BORGES</t>
  </si>
  <si>
    <t>VILA LANGARO</t>
  </si>
  <si>
    <t>CANDIDO GODOI</t>
  </si>
  <si>
    <t>GLORINHA</t>
  </si>
  <si>
    <t>MUCUM</t>
  </si>
  <si>
    <t>VALE DO SOL</t>
  </si>
  <si>
    <t>SERAFINA CORREA</t>
  </si>
  <si>
    <t>FAGUNDES VARELA</t>
  </si>
  <si>
    <t>VALINHOS</t>
  </si>
  <si>
    <t>VINHEDO</t>
  </si>
  <si>
    <t>CAMPO LIMPO PAULISTA</t>
  </si>
  <si>
    <t>BRAGANCA PAULISTA</t>
  </si>
  <si>
    <t>JAGUARIUNA</t>
  </si>
  <si>
    <t>ORIXIMINA</t>
  </si>
  <si>
    <t>POXOREU</t>
  </si>
  <si>
    <t>CASA BRANCA</t>
  </si>
  <si>
    <t>HORTOLANDIA</t>
  </si>
  <si>
    <t>TAQUARITINGA DO NORTE</t>
  </si>
  <si>
    <t>CAMPINA GRANDE DO SUL</t>
  </si>
  <si>
    <t>QUIXADA</t>
  </si>
  <si>
    <t>ARACU</t>
  </si>
  <si>
    <t>BARRA DO CHOCA</t>
  </si>
  <si>
    <t>AGRESTINA</t>
  </si>
  <si>
    <t>SAO MATEUS DO SUL</t>
  </si>
  <si>
    <t>IPIXUNA DO PARA</t>
  </si>
  <si>
    <t>GOVERNADOR EUGENIO BARROS</t>
  </si>
  <si>
    <t>SANTA MARIA DO CAMBUCA</t>
  </si>
  <si>
    <t>SAO JOSE DO CEDRO</t>
  </si>
  <si>
    <t>IMPERATRIZ</t>
  </si>
  <si>
    <t>PORTO FIRME</t>
  </si>
  <si>
    <t>CLAUDIO</t>
  </si>
  <si>
    <t>TUPACIGUARA</t>
  </si>
  <si>
    <t>FELICIO DOS SANTOS</t>
  </si>
  <si>
    <t>SERRANOPOLIS DE MINAS</t>
  </si>
  <si>
    <t>CEDRO DO ABAETE</t>
  </si>
  <si>
    <t>CORONEL FABRICIANO</t>
  </si>
  <si>
    <t>ANTONIO PRADO</t>
  </si>
  <si>
    <t>PRESIDENTE LUCENA</t>
  </si>
  <si>
    <t>MONTAURI</t>
  </si>
  <si>
    <t>CANUDOS DO VALE</t>
  </si>
  <si>
    <t>SANTO ANTONIO DAS MISSOES</t>
  </si>
  <si>
    <t>QUELUZITO</t>
  </si>
  <si>
    <t>FATIMA DO SUL</t>
  </si>
  <si>
    <t>AP</t>
  </si>
  <si>
    <t>SANTANA</t>
  </si>
  <si>
    <t>AMPARO</t>
  </si>
  <si>
    <t>PETROLINA</t>
  </si>
  <si>
    <t>TOCANTINOPOLIS</t>
  </si>
  <si>
    <t>CANDOI</t>
  </si>
  <si>
    <t>FRAIBURGO</t>
  </si>
  <si>
    <t>OTACILIO COSTA</t>
  </si>
  <si>
    <t>GUABIRUBA</t>
  </si>
  <si>
    <t>BOCAIUVA DO SUL</t>
  </si>
  <si>
    <t>URUGUAIANA</t>
  </si>
  <si>
    <t>CONCEICAO DO PARA</t>
  </si>
  <si>
    <t>GASPAR</t>
  </si>
  <si>
    <t>FAXINAL DO SOTURNO</t>
  </si>
  <si>
    <t>TELEMACO BORBA</t>
  </si>
  <si>
    <t>ITAPEMA</t>
  </si>
  <si>
    <t>CASTRO</t>
  </si>
  <si>
    <t>MOJU</t>
  </si>
  <si>
    <t>TANGUA</t>
  </si>
  <si>
    <t>ENGENHEIRO CALDAS</t>
  </si>
  <si>
    <t>CORUPA</t>
  </si>
  <si>
    <t>GUAPIMIRIM</t>
  </si>
  <si>
    <t>CABEDELO</t>
  </si>
  <si>
    <t>PIRAPORA</t>
  </si>
  <si>
    <t>MARACACUME</t>
  </si>
  <si>
    <t>SILVA JARDIM</t>
  </si>
  <si>
    <t>TEUTONIA</t>
  </si>
  <si>
    <t>BARAO DO TRIUNFO</t>
  </si>
  <si>
    <t>ITAMARANDIBA</t>
  </si>
  <si>
    <t>ITAMARAJU</t>
  </si>
  <si>
    <t>CONCEICAO DO ARAGUAIA</t>
  </si>
  <si>
    <t>IRATI</t>
  </si>
  <si>
    <t>ITAPIRANGA</t>
  </si>
  <si>
    <t>IPAUSSU</t>
  </si>
  <si>
    <t>ALTAMIRA</t>
  </si>
  <si>
    <t>SAO JOAO DA BOA VISTA</t>
  </si>
  <si>
    <t>PIMENTA BUENO</t>
  </si>
  <si>
    <t>SAO JOSE DO VALE DO RIO PRETO</t>
  </si>
  <si>
    <t>AGUAS DA PRATA</t>
  </si>
  <si>
    <t>PAULO LOPES</t>
  </si>
  <si>
    <t>BOTELHOS</t>
  </si>
  <si>
    <t>ARIPUANA</t>
  </si>
  <si>
    <t>SANTANA DO MANHUACU</t>
  </si>
  <si>
    <t>CAMPANHA</t>
  </si>
  <si>
    <t>SEM PEIXE</t>
  </si>
  <si>
    <t>PINHEIRO MACHADO</t>
  </si>
  <si>
    <t>BUTIA</t>
  </si>
  <si>
    <t>SANTA ROSA DO SUL</t>
  </si>
  <si>
    <t>CANAPOLIS</t>
  </si>
  <si>
    <t>NOVA VENEZA</t>
  </si>
  <si>
    <t>INDAIAL</t>
  </si>
  <si>
    <t>DONA EMMA</t>
  </si>
  <si>
    <t>SAO FRANCISCO DE SALES</t>
  </si>
  <si>
    <t>GANDU</t>
  </si>
  <si>
    <t>COLUNA</t>
  </si>
  <si>
    <t>SIMONESIA</t>
  </si>
  <si>
    <t>ALPERCATA</t>
  </si>
  <si>
    <t>ROSANA</t>
  </si>
  <si>
    <t>PAICANDU</t>
  </si>
  <si>
    <t>AGUDOS</t>
  </si>
  <si>
    <t>SALTO DO LONTRA</t>
  </si>
  <si>
    <t>GARCA</t>
  </si>
  <si>
    <t>DIAMANTE DO NORTE</t>
  </si>
  <si>
    <t>BOA ESPERANCA DO IGUACU</t>
  </si>
  <si>
    <t>ITAPIRA</t>
  </si>
  <si>
    <t>RUBIATABA</t>
  </si>
  <si>
    <t>SEBASTIANOPOLIS DO SUL</t>
  </si>
  <si>
    <t>PRUDENTE DE MORAIS</t>
  </si>
  <si>
    <t>ARACAI</t>
  </si>
  <si>
    <t>CARATINGA</t>
  </si>
  <si>
    <t>CAMPO BELO</t>
  </si>
  <si>
    <t>PENAPOLIS</t>
  </si>
  <si>
    <t>MILTON BRANDAO</t>
  </si>
  <si>
    <t>CAXINGO</t>
  </si>
  <si>
    <t>PEDRA BRANCA</t>
  </si>
  <si>
    <t>ELISIARIO</t>
  </si>
  <si>
    <t>SALES</t>
  </si>
  <si>
    <t>MANOEL VITORINO</t>
  </si>
  <si>
    <t>HORIZONTE</t>
  </si>
  <si>
    <t>COREAU</t>
  </si>
  <si>
    <t>ANTAS</t>
  </si>
  <si>
    <t>CLEVELANDIA</t>
  </si>
  <si>
    <t>BARREIRA</t>
  </si>
  <si>
    <t>CHAPADAO DO CEU</t>
  </si>
  <si>
    <t>FORMOSA DA SERRA NEGRA</t>
  </si>
  <si>
    <t>PEDRA BRANCA DO AMAPARI</t>
  </si>
  <si>
    <t>PONTA DE PEDRAS</t>
  </si>
  <si>
    <t>URUPA</t>
  </si>
  <si>
    <t>PALMAS DE MONTE ALTO</t>
  </si>
  <si>
    <t>VARZEA NOVA</t>
  </si>
  <si>
    <t>CANAVIEIRAS</t>
  </si>
  <si>
    <t>LUIS CORREIA</t>
  </si>
  <si>
    <t>BREVES</t>
  </si>
  <si>
    <t>SAO JOSE</t>
  </si>
  <si>
    <t>GUARACAI</t>
  </si>
  <si>
    <t>CORRENTINA</t>
  </si>
  <si>
    <t>MONTALVANIA</t>
  </si>
  <si>
    <t>LADARIO</t>
  </si>
  <si>
    <t>JOIA</t>
  </si>
  <si>
    <t>CAIBATE</t>
  </si>
  <si>
    <t>SOBRADINHO</t>
  </si>
  <si>
    <t>SALTO DO JACUI</t>
  </si>
  <si>
    <t>SAO VICENTE DO SUL</t>
  </si>
  <si>
    <t>ROQUE GONZALES</t>
  </si>
  <si>
    <t>CORONEL BARROS</t>
  </si>
  <si>
    <t>PARANAIBA</t>
  </si>
  <si>
    <t>PORTO UNIAO</t>
  </si>
  <si>
    <t>ESPERANCA NOVA</t>
  </si>
  <si>
    <t>JAPURA</t>
  </si>
  <si>
    <t>MAUA DA SERRA</t>
  </si>
  <si>
    <t>MARIA HELENA</t>
  </si>
  <si>
    <t>PARAISO DO NORTE</t>
  </si>
  <si>
    <t>NOVA SANTA BARBARA</t>
  </si>
  <si>
    <t>GASTAO VIDIGAL</t>
  </si>
  <si>
    <t>PRESIDENTE CASTELO BRANCO</t>
  </si>
  <si>
    <t>LARANJEIRAS DO SUL</t>
  </si>
  <si>
    <t>SANTA MONICA</t>
  </si>
  <si>
    <t>INDIANOPOLIS</t>
  </si>
  <si>
    <t>SAO JOSE DA BOA VISTA</t>
  </si>
  <si>
    <t>PRUDENTOPOLIS</t>
  </si>
  <si>
    <t>ASSIS CHATEAUBRIAND</t>
  </si>
  <si>
    <t>DESCALVADO</t>
  </si>
  <si>
    <t>GUAPIACU</t>
  </si>
  <si>
    <t>SANTO ANTONIO DO DESCOBERTO</t>
  </si>
  <si>
    <t>CAMPOS ALTOS</t>
  </si>
  <si>
    <t>ITAJUBA</t>
  </si>
  <si>
    <t>ITAU DE MINAS</t>
  </si>
  <si>
    <t>COMENDADOR GOMES</t>
  </si>
  <si>
    <t>FORQUILHINHA</t>
  </si>
  <si>
    <t>SAO LEOPOLDO</t>
  </si>
  <si>
    <t>AGUA AZUL DO NORTE</t>
  </si>
  <si>
    <t>BIQUINHAS</t>
  </si>
  <si>
    <t>SAO JOAO DEL REI</t>
  </si>
  <si>
    <t>PIRAQUE</t>
  </si>
  <si>
    <t>CAJURI</t>
  </si>
  <si>
    <t>LAJEADO NOVO</t>
  </si>
  <si>
    <t>BOM JESUS DO TOCANTINS</t>
  </si>
  <si>
    <t>ARCOVERDE</t>
  </si>
  <si>
    <t>RIO FORMOSO</t>
  </si>
  <si>
    <t>EDEIA</t>
  </si>
  <si>
    <t>GUARDA MOR</t>
  </si>
  <si>
    <t>ALEXANIA</t>
  </si>
  <si>
    <t>PEROLANDIA</t>
  </si>
  <si>
    <t>CABO DE SANTO AGOSTINHO</t>
  </si>
  <si>
    <t>ESCADA</t>
  </si>
  <si>
    <t>TURVANIA</t>
  </si>
  <si>
    <t>GOIANIRA</t>
  </si>
  <si>
    <t>BRITANIA</t>
  </si>
  <si>
    <t>CACU</t>
  </si>
  <si>
    <t>ALTO PARAISO</t>
  </si>
  <si>
    <t>PRADOPOLIS</t>
  </si>
  <si>
    <t>NUPORANGA</t>
  </si>
  <si>
    <t>GUARA</t>
  </si>
  <si>
    <t>CACOAL</t>
  </si>
  <si>
    <t>CANDEIAS DO JAMARI</t>
  </si>
  <si>
    <t>SANTA RITA DO PASSA QUATRO</t>
  </si>
  <si>
    <t>JANUARIA</t>
  </si>
  <si>
    <t>PIRAJUI</t>
  </si>
  <si>
    <t>IGARACU DO TIETE</t>
  </si>
  <si>
    <t>ARTUR NOGUEIRA</t>
  </si>
  <si>
    <t>SAO JOAO DO SUL</t>
  </si>
  <si>
    <t>PEDRINHAS PAULISTA</t>
  </si>
  <si>
    <t>FORMOSO</t>
  </si>
  <si>
    <t>VACARIA</t>
  </si>
  <si>
    <t>JANDAIA</t>
  </si>
  <si>
    <t>SANTO ANTONIO DO ARACANGUA</t>
  </si>
  <si>
    <t>ANTONIO DIAS</t>
  </si>
  <si>
    <t>CAMPINA VERDE</t>
  </si>
  <si>
    <t>PORTO REAL</t>
  </si>
  <si>
    <t>VASSOURAS</t>
  </si>
  <si>
    <t>MIGUEL PEREIRA</t>
  </si>
  <si>
    <t>ENGENHEIRO PAULO DE FRONTIN</t>
  </si>
  <si>
    <t>BALSA NOVA</t>
  </si>
  <si>
    <t>CARAMBEI</t>
  </si>
  <si>
    <t>IBIPORA</t>
  </si>
  <si>
    <t>PESQUEIRA</t>
  </si>
  <si>
    <t>ITAGUAI</t>
  </si>
  <si>
    <t>PARACAMBI</t>
  </si>
  <si>
    <t>FORMOSA DO RIO PRETO</t>
  </si>
  <si>
    <t>SENHOR DO BONFIM</t>
  </si>
  <si>
    <t>AGUAS VERMELHAS</t>
  </si>
  <si>
    <t>COMERCINHO</t>
  </si>
  <si>
    <t>TIANGUA</t>
  </si>
  <si>
    <t>IPAPORANGA</t>
  </si>
  <si>
    <t>LAGOA GRANDE</t>
  </si>
  <si>
    <t>VARZEA DO POCO</t>
  </si>
  <si>
    <t>HIDROLANDIA</t>
  </si>
  <si>
    <t>CONFRESA</t>
  </si>
  <si>
    <t>CURVELO</t>
  </si>
  <si>
    <t>MIRACATU</t>
  </si>
  <si>
    <t>PIRAPOZINHO</t>
  </si>
  <si>
    <t>WENCESLAU GUIMARAES</t>
  </si>
  <si>
    <t>MUNDO NOVO</t>
  </si>
  <si>
    <t>LUZ</t>
  </si>
  <si>
    <t>COSMOPOLIS</t>
  </si>
  <si>
    <t>APERIBE</t>
  </si>
  <si>
    <t>ALTO GARCAS</t>
  </si>
  <si>
    <t>CARMOPOLIS DE MINAS</t>
  </si>
  <si>
    <t>VARZEA PAULISTA</t>
  </si>
  <si>
    <t>MOMBUCA</t>
  </si>
  <si>
    <t>CABREUVA</t>
  </si>
  <si>
    <t>ANAGE</t>
  </si>
  <si>
    <t>ENTRE RIOS</t>
  </si>
  <si>
    <t>ITANHEM</t>
  </si>
  <si>
    <t>SOMBRIO</t>
  </si>
  <si>
    <t>MELEIRO</t>
  </si>
  <si>
    <t>NOVO MUNDO</t>
  </si>
  <si>
    <t>RIO DAS ANTAS</t>
  </si>
  <si>
    <t>ICARA</t>
  </si>
  <si>
    <t>TAMBAU</t>
  </si>
  <si>
    <t>BOM SUCESSO</t>
  </si>
  <si>
    <t>JESUITAS</t>
  </si>
  <si>
    <t>SANTA TERESA</t>
  </si>
  <si>
    <t>NOVA ESPERANCA</t>
  </si>
  <si>
    <t>CHOROZINHO</t>
  </si>
  <si>
    <t>IPATINGA</t>
  </si>
  <si>
    <t>LAGOA SANTA</t>
  </si>
  <si>
    <t>MARACANAU</t>
  </si>
  <si>
    <t>CAMPANARIO</t>
  </si>
  <si>
    <t>PARAISOPOLIS</t>
  </si>
  <si>
    <t>TEJUCUOCA</t>
  </si>
  <si>
    <t>ITAITINGA</t>
  </si>
  <si>
    <t>BELA VISTA DO TOLDO</t>
  </si>
  <si>
    <t>PONTE ALTA</t>
  </si>
  <si>
    <t>RANCHARIA</t>
  </si>
  <si>
    <t>QUATA</t>
  </si>
  <si>
    <t>JOAO RAMALHO</t>
  </si>
  <si>
    <t>PAULICEIA</t>
  </si>
  <si>
    <t>FLORINIA</t>
  </si>
  <si>
    <t>BASTOS</t>
  </si>
  <si>
    <t>CAPAO BONITO</t>
  </si>
  <si>
    <t>DIVISA NOVA</t>
  </si>
  <si>
    <t>PARANAPANEMA</t>
  </si>
  <si>
    <t>ITAQUIRAI</t>
  </si>
  <si>
    <t>CARMO DO RIO CLARO</t>
  </si>
  <si>
    <t>FIGUEIROPOLIS</t>
  </si>
  <si>
    <t>IBIRACATU</t>
  </si>
  <si>
    <t>SAO SEBASTIAO DA BELA VISTA</t>
  </si>
  <si>
    <t>SEABRA</t>
  </si>
  <si>
    <t>JUVENILIA</t>
  </si>
  <si>
    <t>PIEDADE</t>
  </si>
  <si>
    <t>JAPERI</t>
  </si>
  <si>
    <t>ALVARES MACHADO</t>
  </si>
  <si>
    <t>JURUAIA</t>
  </si>
  <si>
    <t>GUARANESIA</t>
  </si>
  <si>
    <t>ALTO HORIZONTE</t>
  </si>
  <si>
    <t>ARVOREZINHA</t>
  </si>
  <si>
    <t>CASCA</t>
  </si>
  <si>
    <t>CAMBARA</t>
  </si>
  <si>
    <t>MANAQUIRI</t>
  </si>
  <si>
    <t>BAIXA GRANDE</t>
  </si>
  <si>
    <t>CACHOEIRA</t>
  </si>
  <si>
    <t>CAMPO FORMOSO</t>
  </si>
  <si>
    <t>OUROLANDIA</t>
  </si>
  <si>
    <t>FILADELFIA</t>
  </si>
  <si>
    <t>MURITIBA</t>
  </si>
  <si>
    <t>CAEM</t>
  </si>
  <si>
    <t>SAO JOSE DO JACUIPE</t>
  </si>
  <si>
    <t>RAFAEL JAMBEIRO</t>
  </si>
  <si>
    <t>MARACAS</t>
  </si>
  <si>
    <t>SAO GABRIEL</t>
  </si>
  <si>
    <t>ANICUNS</t>
  </si>
  <si>
    <t>ITAPETIM</t>
  </si>
  <si>
    <t>NATUBA</t>
  </si>
  <si>
    <t>TRINDADE</t>
  </si>
  <si>
    <t>ARARIPINA</t>
  </si>
  <si>
    <t>SAO JOAO DO TIGRE</t>
  </si>
  <si>
    <t>EXU</t>
  </si>
  <si>
    <t>CAMPESTRE</t>
  </si>
  <si>
    <t>NOVO LINO</t>
  </si>
  <si>
    <t>CAETES</t>
  </si>
  <si>
    <t>VILA NOVA DO PIAUI</t>
  </si>
  <si>
    <t>JACUIPE</t>
  </si>
  <si>
    <t>MATARACA</t>
  </si>
  <si>
    <t>ARCOS</t>
  </si>
  <si>
    <t>MATOZINHOS</t>
  </si>
  <si>
    <t>TAMANDARE</t>
  </si>
  <si>
    <t>BOCA DA MATA</t>
  </si>
  <si>
    <t>MONTANHAS</t>
  </si>
  <si>
    <t>SAO JOSE DE CAIANA</t>
  </si>
  <si>
    <t>SIRINHAEM</t>
  </si>
  <si>
    <t>MORTUGABA</t>
  </si>
  <si>
    <t>PASSA E FICA</t>
  </si>
  <si>
    <t>SERRA BRANCA</t>
  </si>
  <si>
    <t>UIRAUNA</t>
  </si>
  <si>
    <t>SOUSA</t>
  </si>
  <si>
    <t>CUITEGI</t>
  </si>
  <si>
    <t>CEARA MIRIM</t>
  </si>
  <si>
    <t>GUARAREMA</t>
  </si>
  <si>
    <t>SAO CAETANO DO SUL</t>
  </si>
  <si>
    <t>TIMBO GRANDE</t>
  </si>
  <si>
    <t>ITAPECERICA DA SERRA</t>
  </si>
  <si>
    <t>FLORESTOPOLIS</t>
  </si>
  <si>
    <t>SAO MIGUEL DA BOA VISTA</t>
  </si>
  <si>
    <t>FORTUNA</t>
  </si>
  <si>
    <t>PEDREIRAS</t>
  </si>
  <si>
    <t>QUIXERE</t>
  </si>
  <si>
    <t>SANTA BARBARA</t>
  </si>
  <si>
    <t>LAGOA NOVA</t>
  </si>
  <si>
    <t>UMARI</t>
  </si>
  <si>
    <t>BODOCO</t>
  </si>
  <si>
    <t>COELHO NETO</t>
  </si>
  <si>
    <t>MAXARANGUAPE</t>
  </si>
  <si>
    <t>VARZEA DA ROCA</t>
  </si>
  <si>
    <t>PILAR</t>
  </si>
  <si>
    <t>BROTAS DE MACAUBAS</t>
  </si>
  <si>
    <t>CRISOPOLIS</t>
  </si>
  <si>
    <t>BOM JESUS DA LAPA</t>
  </si>
  <si>
    <t>IMBITUVA</t>
  </si>
  <si>
    <t>CONGONHAS</t>
  </si>
  <si>
    <t>CAPAO DA CANOA</t>
  </si>
  <si>
    <t>DOUTOR CAMARGO</t>
  </si>
  <si>
    <t>GRAMADO</t>
  </si>
  <si>
    <t>CIANORTE</t>
  </si>
  <si>
    <t>GUARATUBA</t>
  </si>
  <si>
    <t>DOUTOR ULYSSES</t>
  </si>
  <si>
    <t>IVAI</t>
  </si>
  <si>
    <t>SANTA TEREZA DE GOIAS</t>
  </si>
  <si>
    <t>ARACAGI</t>
  </si>
  <si>
    <t>MARAIAL</t>
  </si>
  <si>
    <t>RIO QUENTE</t>
  </si>
  <si>
    <t>LAGOA DE DENTRO</t>
  </si>
  <si>
    <t>PIO IX</t>
  </si>
  <si>
    <t>MASCOTE</t>
  </si>
  <si>
    <t>ESPERA FELIZ</t>
  </si>
  <si>
    <t>SENHORA DE OLIVEIRA</t>
  </si>
  <si>
    <t>SAO BERNARDO</t>
  </si>
  <si>
    <t>SANTA MARIA DE ITABIRA</t>
  </si>
  <si>
    <t>MONTE ALEGRE DO PIAUI</t>
  </si>
  <si>
    <t>SAO SEBASTIAO DO ALTO</t>
  </si>
  <si>
    <t>OLIVEDOS</t>
  </si>
  <si>
    <t>VESPASIANO</t>
  </si>
  <si>
    <t>GOIABEIRA</t>
  </si>
  <si>
    <t>ESTRELA DO SUL</t>
  </si>
  <si>
    <t>MIRAI</t>
  </si>
  <si>
    <t>MARANGUAPE</t>
  </si>
  <si>
    <t>FRONTEIRA</t>
  </si>
  <si>
    <t>GUIRICEMA</t>
  </si>
  <si>
    <t>BRAGANCA</t>
  </si>
  <si>
    <t>PIRAPETINGA</t>
  </si>
  <si>
    <t>VARZEA DA PALMA</t>
  </si>
  <si>
    <t>TRIZIDELA DO VALE</t>
  </si>
  <si>
    <t>CONCEICAO DO RIO VERDE</t>
  </si>
  <si>
    <t>REMANSO</t>
  </si>
  <si>
    <t>TERESINA DE GOIAS</t>
  </si>
  <si>
    <t>SANTA ISABEL DO IVAI</t>
  </si>
  <si>
    <t>MURIAE</t>
  </si>
  <si>
    <t>PERIQUITO</t>
  </si>
  <si>
    <t>BOCAIUVA</t>
  </si>
  <si>
    <t>PINDARE MIRIM</t>
  </si>
  <si>
    <t>CAJAZEIRAS</t>
  </si>
  <si>
    <t>JUAREZ TAVORA</t>
  </si>
  <si>
    <t>IACRI</t>
  </si>
  <si>
    <t>PUXINANA</t>
  </si>
  <si>
    <t>AREIA BRANCA</t>
  </si>
  <si>
    <t>TAQUARI</t>
  </si>
  <si>
    <t>ALTINHO</t>
  </si>
  <si>
    <t>TIBAU DO SUL</t>
  </si>
  <si>
    <t>REDENCAO DO GURGUEIA</t>
  </si>
  <si>
    <t>SAO ROQUE</t>
  </si>
  <si>
    <t>SANTO INACIO DO PIAUI</t>
  </si>
  <si>
    <t>SENADOR ELOI DE SOUZA</t>
  </si>
  <si>
    <t>SAO BENTO DO NORTE</t>
  </si>
  <si>
    <t>LIMA CAMPOS</t>
  </si>
  <si>
    <t>OLIVEIRA</t>
  </si>
  <si>
    <t>CAICO</t>
  </si>
  <si>
    <t>PORTO ACRE</t>
  </si>
  <si>
    <t>CARIUS</t>
  </si>
  <si>
    <t>SAO MARCOS</t>
  </si>
  <si>
    <t>BAIAO</t>
  </si>
  <si>
    <t>DORES DE GUANHAES</t>
  </si>
  <si>
    <t>BREU BRANCO</t>
  </si>
  <si>
    <t>BAIXA GRANDE DO RIBEIRO</t>
  </si>
  <si>
    <t>CANTO DO BURITI</t>
  </si>
  <si>
    <t>BAGRE</t>
  </si>
  <si>
    <t>NOVO ARIPUANA</t>
  </si>
  <si>
    <t>ENVIRA</t>
  </si>
  <si>
    <t>CAROEBE</t>
  </si>
  <si>
    <t>URUCUCA</t>
  </si>
  <si>
    <t>MORADA NOVA</t>
  </si>
  <si>
    <t>PAU DOS FERROS</t>
  </si>
  <si>
    <t>SAO MIGUEL DO GUAPORE</t>
  </si>
  <si>
    <t>IRACEMA</t>
  </si>
  <si>
    <t>IGARAPE</t>
  </si>
  <si>
    <t>NOVA MODICA</t>
  </si>
  <si>
    <t>PIRAI</t>
  </si>
  <si>
    <t>CRISOLITA</t>
  </si>
  <si>
    <t>UPANEMA</t>
  </si>
  <si>
    <t>TABOAO DA SERRA</t>
  </si>
  <si>
    <t>JABOTI</t>
  </si>
  <si>
    <t>SAPOPEMA</t>
  </si>
  <si>
    <t>PORTO NACIONAL</t>
  </si>
  <si>
    <t>VIDAL RAMOS</t>
  </si>
  <si>
    <t>IGUABA GRANDE</t>
  </si>
  <si>
    <t>BREJO GRANDE DO ARAGUAIA</t>
  </si>
  <si>
    <t>RIO RUFINO</t>
  </si>
  <si>
    <t>SANTO ANTONIO DO LEVERGER</t>
  </si>
  <si>
    <t>FREI LAGONEGRO</t>
  </si>
  <si>
    <t>SAO DESIDERIO</t>
  </si>
  <si>
    <t>ARANTINA</t>
  </si>
  <si>
    <t>UNIFLOR</t>
  </si>
  <si>
    <t>NOVA EUROPA</t>
  </si>
  <si>
    <t>JERIQUARA</t>
  </si>
  <si>
    <t>MONTE CARLO</t>
  </si>
  <si>
    <t>ITAJU</t>
  </si>
  <si>
    <t>PEDRAS DE MARIA DA CRUZ</t>
  </si>
  <si>
    <t>RESPLENDOR</t>
  </si>
  <si>
    <t>SARDOA</t>
  </si>
  <si>
    <t>TUIUTI</t>
  </si>
  <si>
    <t>COMBINADO</t>
  </si>
  <si>
    <t>IBATIBA</t>
  </si>
  <si>
    <t>JIJOCA DE JERICOACOARA</t>
  </si>
  <si>
    <t>PIRATINI</t>
  </si>
  <si>
    <t>PEDRO OSORIO</t>
  </si>
  <si>
    <t>CIDADE OCIDENTAL</t>
  </si>
  <si>
    <t>URUCUIA</t>
  </si>
  <si>
    <t>PADRE BERNARDO</t>
  </si>
  <si>
    <t>IGUATAMA</t>
  </si>
  <si>
    <t>ARAPORA</t>
  </si>
  <si>
    <t>SAO GONCALO DO RIO ABAIXO</t>
  </si>
  <si>
    <t>SANTO ANTONIO DO MONTE</t>
  </si>
  <si>
    <t>PEDRO LEOPOLDO</t>
  </si>
  <si>
    <t>JECEABA</t>
  </si>
  <si>
    <t>MOEDA</t>
  </si>
  <si>
    <t>LEANDRO FERREIRA</t>
  </si>
  <si>
    <t>FERROS</t>
  </si>
  <si>
    <t>CARMO DO CAJURU</t>
  </si>
  <si>
    <t>RIO VERMELHO</t>
  </si>
  <si>
    <t>PARA DE MINAS</t>
  </si>
  <si>
    <t>BARAO DE COCAIS</t>
  </si>
  <si>
    <t>DIAMANTINA</t>
  </si>
  <si>
    <t>SAO DOMINGOS DO PRATA</t>
  </si>
  <si>
    <t>MACHADINHO D OESTE</t>
  </si>
  <si>
    <t>MARCO</t>
  </si>
  <si>
    <t>SAO LUIS DO CURU</t>
  </si>
  <si>
    <t>LAGOA DA CONFUSAO</t>
  </si>
  <si>
    <t>PACAJUS</t>
  </si>
  <si>
    <t>TABULEIRO DO NORTE</t>
  </si>
  <si>
    <t>UMIRIM</t>
  </si>
  <si>
    <t>FORQUILHA</t>
  </si>
  <si>
    <t>URUARA</t>
  </si>
  <si>
    <t>NOVO ORIENTE</t>
  </si>
  <si>
    <t>IPUEIRAS</t>
  </si>
  <si>
    <t>CHAVAL</t>
  </si>
  <si>
    <t>AFONSO CLAUDIO</t>
  </si>
  <si>
    <t>NOVA GLORIA</t>
  </si>
  <si>
    <t>ORIZONA</t>
  </si>
  <si>
    <t>MONTE NEGRO</t>
  </si>
  <si>
    <t>GUAJARA</t>
  </si>
  <si>
    <t>NOVA MAMORE</t>
  </si>
  <si>
    <t>JATAI</t>
  </si>
  <si>
    <t>NOVA ERECHIM</t>
  </si>
  <si>
    <t>PALMITOS</t>
  </si>
  <si>
    <t>THEOBROMA</t>
  </si>
  <si>
    <t>SAO JOAO DA BALIZA</t>
  </si>
  <si>
    <t>CORREIA PINTO</t>
  </si>
  <si>
    <t>GOIANAPOLIS</t>
  </si>
  <si>
    <t>TARAUACA</t>
  </si>
  <si>
    <t>BELO ORIENTE</t>
  </si>
  <si>
    <t>FORMOSO DO ARAGUAIA</t>
  </si>
  <si>
    <t>GURUPI</t>
  </si>
  <si>
    <t>GUARAI</t>
  </si>
  <si>
    <t>SAO VALERIO</t>
  </si>
  <si>
    <t>TAGUATINGA</t>
  </si>
  <si>
    <t>LAJES</t>
  </si>
  <si>
    <t>SAO JOSE DE MIPIBU</t>
  </si>
  <si>
    <t>JAGUARIBE</t>
  </si>
  <si>
    <t>PENAFORTE</t>
  </si>
  <si>
    <t>MACAU</t>
  </si>
  <si>
    <t>SANTO ANTONIO</t>
  </si>
  <si>
    <t>ACU</t>
  </si>
  <si>
    <t>BOM JESUS DAS SELVAS</t>
  </si>
  <si>
    <t>ACAILANDIA</t>
  </si>
  <si>
    <t>GOVERNADOR EDISON LOBAO</t>
  </si>
  <si>
    <t>DOM ELISEU</t>
  </si>
  <si>
    <t>SENADOR LA ROCQUE</t>
  </si>
  <si>
    <t>CIDELANDIA</t>
  </si>
  <si>
    <t>LAJINHA</t>
  </si>
  <si>
    <t>SAO PEDRO DA AGUA BRANCA</t>
  </si>
  <si>
    <t>CHARQUEADA</t>
  </si>
  <si>
    <t>SANTA BARBARA D OESTE</t>
  </si>
  <si>
    <t>GUARANTA</t>
  </si>
  <si>
    <t>NOVA ODESSA</t>
  </si>
  <si>
    <t>SIMOLANDIA</t>
  </si>
  <si>
    <t>CAMPO VERDE</t>
  </si>
  <si>
    <t>CASTILHO</t>
  </si>
  <si>
    <t>BRAGANEY</t>
  </si>
  <si>
    <t>SANTA HELENA</t>
  </si>
  <si>
    <t>TAPURAH</t>
  </si>
  <si>
    <t>QUATRO PONTES</t>
  </si>
  <si>
    <t>AFRANIO</t>
  </si>
  <si>
    <t>FREI PAULO</t>
  </si>
  <si>
    <t>CARAUBAS</t>
  </si>
  <si>
    <t>SEVERIANO MELO</t>
  </si>
  <si>
    <t>UMARIZAL</t>
  </si>
  <si>
    <t>ONDA VERDE</t>
  </si>
  <si>
    <t>EXTREMA</t>
  </si>
  <si>
    <t>ITATIAIA</t>
  </si>
  <si>
    <t>PATU</t>
  </si>
  <si>
    <t>JOAO DIAS</t>
  </si>
  <si>
    <t>ESTRELA D OESTE</t>
  </si>
  <si>
    <t>LAGOINHA</t>
  </si>
  <si>
    <t>ITAOCARA</t>
  </si>
  <si>
    <t>CONCEICAO DE MACABU</t>
  </si>
  <si>
    <t>LAJEDO</t>
  </si>
  <si>
    <t>ITAPERUNA</t>
  </si>
  <si>
    <t>SAO JOAO DA BARRA</t>
  </si>
  <si>
    <t>TOBIAS BARRETO</t>
  </si>
  <si>
    <t>MONTE SANTO DE MINAS</t>
  </si>
  <si>
    <t>SANTA ROSA DE VITERBO</t>
  </si>
  <si>
    <t>IGARAPAVA</t>
  </si>
  <si>
    <t>BARRAS</t>
  </si>
  <si>
    <t>NOSSA SENHORA DOS REMEDIOS</t>
  </si>
  <si>
    <t>MORRO DO CHAPEU DO PIAUI</t>
  </si>
  <si>
    <t>DOMINGOS MARTINS</t>
  </si>
  <si>
    <t>MARCOS PARENTE</t>
  </si>
  <si>
    <t>PRATA DO PIAUI</t>
  </si>
  <si>
    <t>VERTENTES</t>
  </si>
  <si>
    <t>MUNIZ FREIRE</t>
  </si>
  <si>
    <t>SAO CAITANO</t>
  </si>
  <si>
    <t>VITORIA DE SANTO ANTAO</t>
  </si>
  <si>
    <t>TORITAMA</t>
  </si>
  <si>
    <t>TATUI</t>
  </si>
  <si>
    <t>ITACARE</t>
  </si>
  <si>
    <t>NAZARE DA MATA</t>
  </si>
  <si>
    <t>ITAPOA</t>
  </si>
  <si>
    <t>BIGUACU</t>
  </si>
  <si>
    <t>EUNAPOLIS</t>
  </si>
  <si>
    <t>TREMEMBE</t>
  </si>
  <si>
    <t>ROSEIRA</t>
  </si>
  <si>
    <t>TIMBO</t>
  </si>
  <si>
    <t>CACERES</t>
  </si>
  <si>
    <t>FORMIGUEIRO</t>
  </si>
  <si>
    <t>SUMIDOURO</t>
  </si>
  <si>
    <t>COROMANDEL</t>
  </si>
  <si>
    <t>OUVIDOR</t>
  </si>
  <si>
    <t>PATROCINIO</t>
  </si>
  <si>
    <t>BELFORD ROXO</t>
  </si>
  <si>
    <t>NOVA ALVORADA DO SUL</t>
  </si>
  <si>
    <t>PORTO MURTINHO</t>
  </si>
  <si>
    <t>RIBAS DO RIO PARDO</t>
  </si>
  <si>
    <t>CARIRIACU</t>
  </si>
  <si>
    <t>AGUA CLARA</t>
  </si>
  <si>
    <t>ASSARE</t>
  </si>
  <si>
    <t>CAMPOS SALES</t>
  </si>
  <si>
    <t>FREDERICO WESTPHALEN</t>
  </si>
  <si>
    <t>CAPELA</t>
  </si>
  <si>
    <t>FLORESTA DO ARAGUAIA</t>
  </si>
  <si>
    <t>ANAURILANDIA</t>
  </si>
  <si>
    <t>ANGULO</t>
  </si>
  <si>
    <t>SAO JOAO DO ARAGUAIA</t>
  </si>
  <si>
    <t>GLORIA DE DOURADOS</t>
  </si>
  <si>
    <t>PENEDO</t>
  </si>
  <si>
    <t>CHUVISCA</t>
  </si>
  <si>
    <t>PORTO REAL DO COLEGIO</t>
  </si>
  <si>
    <t>IGACI</t>
  </si>
  <si>
    <t>TUCURUI</t>
  </si>
  <si>
    <t>PIACABUCU</t>
  </si>
  <si>
    <t>CACHOEIRA DOS INDIOS</t>
  </si>
  <si>
    <t>ENTRE RIOS DO SUL</t>
  </si>
  <si>
    <t>TEOTONIO VILELA</t>
  </si>
  <si>
    <t>SAO BERNARDINO</t>
  </si>
  <si>
    <t>ALAGOA GRANDE</t>
  </si>
  <si>
    <t>MACAPA</t>
  </si>
  <si>
    <t>ITAPORANGA D AJUDA</t>
  </si>
  <si>
    <t>MONTEIRO</t>
  </si>
  <si>
    <t>PINHALAO</t>
  </si>
  <si>
    <t>CACIMBA DE DENTRO</t>
  </si>
  <si>
    <t>SAO MIGUEL DAS MISSOES</t>
  </si>
  <si>
    <t>AJURICABA</t>
  </si>
  <si>
    <t>MANOEL VIANA</t>
  </si>
  <si>
    <t>SANTIAGO</t>
  </si>
  <si>
    <t>NOSSA SENHORA APARECIDA</t>
  </si>
  <si>
    <t>TENENTE PORTELA</t>
  </si>
  <si>
    <t>SANTA BARBARA DO SUL</t>
  </si>
  <si>
    <t>PASSO DO SOBRADO</t>
  </si>
  <si>
    <t>HORIZONTINA</t>
  </si>
  <si>
    <t>CONDOR</t>
  </si>
  <si>
    <t>SAO GONCALO DO SAPUCAI</t>
  </si>
  <si>
    <t>CORREGO DO BOM JESUS</t>
  </si>
  <si>
    <t>CORDEIROPOLIS</t>
  </si>
  <si>
    <t>CUNHA</t>
  </si>
  <si>
    <t>MORRO AGUDO DE GOIAS</t>
  </si>
  <si>
    <t>SAO JOAO DA PARAUNA</t>
  </si>
  <si>
    <t>FAZENDA NOVA</t>
  </si>
  <si>
    <t>BODOQUENA</t>
  </si>
  <si>
    <t>SILVANIA</t>
  </si>
  <si>
    <t>DOIS IRMAOS</t>
  </si>
  <si>
    <t>UNIAO DA VITORIA</t>
  </si>
  <si>
    <t>ARAPOTI</t>
  </si>
  <si>
    <t>GUAMIRANGA</t>
  </si>
  <si>
    <t>CACEQUI</t>
  </si>
  <si>
    <t>PRESIDENTE EPITACIO</t>
  </si>
  <si>
    <t>QUERENCIA DO NORTE</t>
  </si>
  <si>
    <t>SAO LOURENCO DO OESTE</t>
  </si>
  <si>
    <t>ILHA SOLTEIRA</t>
  </si>
  <si>
    <t>PEREIRA BARRETO</t>
  </si>
  <si>
    <t>SAO JORGE D OESTE</t>
  </si>
  <si>
    <t>PATO BRANCO</t>
  </si>
  <si>
    <t>TUPI PAULISTA</t>
  </si>
  <si>
    <t>TURVO</t>
  </si>
  <si>
    <t>SANTA RITA DO NOVO DESTINO</t>
  </si>
  <si>
    <t>MANGUEIRINHA</t>
  </si>
  <si>
    <t>MORMACO</t>
  </si>
  <si>
    <t>SAO FRANCISCO DE ITABAPOANA</t>
  </si>
  <si>
    <t>PARAOPEBA</t>
  </si>
  <si>
    <t>ESTRELA VELHA</t>
  </si>
  <si>
    <t>SEBERI</t>
  </si>
  <si>
    <t>RONDA ALTA</t>
  </si>
  <si>
    <t>NOVA REDENCAO</t>
  </si>
  <si>
    <t>PIRAI DO SUL</t>
  </si>
  <si>
    <t>PIMENTA</t>
  </si>
  <si>
    <t>ESMERALDAS</t>
  </si>
  <si>
    <t>TANQUE DO PIAUI</t>
  </si>
  <si>
    <t>BARRA DO RIO AZUL</t>
  </si>
  <si>
    <t>ELDORADO DO SUL</t>
  </si>
  <si>
    <t>TUCANO</t>
  </si>
  <si>
    <t>PARAMIRIM</t>
  </si>
  <si>
    <t>INHAMBUPE</t>
  </si>
  <si>
    <t>PICADA CAFE</t>
  </si>
  <si>
    <t>EUCLIDES DA CUNHA</t>
  </si>
  <si>
    <t>PUTINGA</t>
  </si>
  <si>
    <t>PASSA SETE</t>
  </si>
  <si>
    <t>PRESIDENTE FIGUEIREDO</t>
  </si>
  <si>
    <t>ARARANGUA</t>
  </si>
  <si>
    <t>RIO PRETO DA EVA</t>
  </si>
  <si>
    <t>ECOPORANGA</t>
  </si>
  <si>
    <t>NOVA VENECIA</t>
  </si>
  <si>
    <t>RIO DAS OSTRAS</t>
  </si>
  <si>
    <t>CAICARA DO NORTE</t>
  </si>
  <si>
    <t>CABO FRIO</t>
  </si>
  <si>
    <t>MACUCO</t>
  </si>
  <si>
    <t>ITABORAI</t>
  </si>
  <si>
    <t>CACAULANDIA</t>
  </si>
  <si>
    <t>ARIQUEMES</t>
  </si>
  <si>
    <t>JARU</t>
  </si>
  <si>
    <t>PINHAL</t>
  </si>
  <si>
    <t>NOVA ARACA</t>
  </si>
  <si>
    <t>SAO FELIPE D OESTE</t>
  </si>
  <si>
    <t>TRES COROAS</t>
  </si>
  <si>
    <t>PANTANO GRANDE</t>
  </si>
  <si>
    <t>PARDINHO</t>
  </si>
  <si>
    <t>ASSIS BRASIL</t>
  </si>
  <si>
    <t>SENA MADUREIRA</t>
  </si>
  <si>
    <t>RORAINOPOLIS</t>
  </si>
  <si>
    <t>SANTA INES</t>
  </si>
  <si>
    <t>PASTOS BONS</t>
  </si>
  <si>
    <t>BARREIRINHAS</t>
  </si>
  <si>
    <t>POMPEIA</t>
  </si>
  <si>
    <t>RINOPOLIS</t>
  </si>
  <si>
    <t>ITAPAJE</t>
  </si>
  <si>
    <t>TAQUARITUBA</t>
  </si>
  <si>
    <t>AVAI</t>
  </si>
  <si>
    <t>TIETE</t>
  </si>
  <si>
    <t>CAJATI</t>
  </si>
  <si>
    <t>GUAREI</t>
  </si>
  <si>
    <t>CESARIO LANGE</t>
  </si>
  <si>
    <t>POUSO REDONDO</t>
  </si>
  <si>
    <t>SOCORRO</t>
  </si>
  <si>
    <t>ANALANDIA</t>
  </si>
  <si>
    <t>SANTA MARIA DA SERRA</t>
  </si>
  <si>
    <t>CACAPAVA DO SUL</t>
  </si>
  <si>
    <t>BOM PRINCIPIO</t>
  </si>
  <si>
    <t>PRESIDENTE KENNEDY</t>
  </si>
  <si>
    <t>UBIRAJARA</t>
  </si>
  <si>
    <t>GARUVA</t>
  </si>
  <si>
    <t>NOVA TRENTO</t>
  </si>
  <si>
    <t>SANTA ADELIA</t>
  </si>
  <si>
    <t>TORIXOREU</t>
  </si>
  <si>
    <t>EIRUNEPE</t>
  </si>
  <si>
    <t>PEQUERI</t>
  </si>
  <si>
    <t>ARACOIABA DA SERRA</t>
  </si>
  <si>
    <t>SAO SEBASTIAO DA GRAMA</t>
  </si>
  <si>
    <t>SANDOVALINA</t>
  </si>
  <si>
    <t>ACEGUA</t>
  </si>
  <si>
    <t>NOVA IORQUE</t>
  </si>
  <si>
    <t>BARRA BONITA</t>
  </si>
  <si>
    <t>NOVA BANDEIRANTES</t>
  </si>
  <si>
    <t>QUERENCIA</t>
  </si>
  <si>
    <t>NAVIRAI</t>
  </si>
  <si>
    <t>ARMAZEM</t>
  </si>
  <si>
    <t>IPIRANGA DO NORTE</t>
  </si>
  <si>
    <t>ITAPORA</t>
  </si>
  <si>
    <t>PORTO DOS GAUCHOS</t>
  </si>
  <si>
    <t>CABECEIRAS</t>
  </si>
  <si>
    <t>CERQUEIRA CESAR</t>
  </si>
  <si>
    <t>IRACEMA DO OESTE</t>
  </si>
  <si>
    <t>BRASILANDIA</t>
  </si>
  <si>
    <t>MIRASSOL</t>
  </si>
  <si>
    <t>PITANGA</t>
  </si>
  <si>
    <t>MATUPA</t>
  </si>
  <si>
    <t>ABADIA DOS DOURADOS</t>
  </si>
  <si>
    <t>NOVA XAVANTINA</t>
  </si>
  <si>
    <t>PORTO ESTRELA</t>
  </si>
  <si>
    <t>MASSARANDUBA</t>
  </si>
  <si>
    <t>CASA NOVA</t>
  </si>
  <si>
    <t>PIEDADE DOS GERAIS</t>
  </si>
  <si>
    <t>TASSO FRAGOSO</t>
  </si>
  <si>
    <t>SARZEDO</t>
  </si>
  <si>
    <t>ALVINOPOLIS</t>
  </si>
  <si>
    <t>SANTA BARBARA DO LESTE</t>
  </si>
  <si>
    <t>BARROSO</t>
  </si>
  <si>
    <t>NOVO GAMA</t>
  </si>
  <si>
    <t>VALE DO PARAISO</t>
  </si>
  <si>
    <t>QUEIMADOS</t>
  </si>
  <si>
    <t>XEXEU</t>
  </si>
  <si>
    <t>RIACHUELO</t>
  </si>
  <si>
    <t>SEVERINIA</t>
  </si>
  <si>
    <t>CRUZEIRO DO OESTE</t>
  </si>
  <si>
    <t>ITANHAEM</t>
  </si>
  <si>
    <t>CRISTAIS PAULISTA</t>
  </si>
  <si>
    <t>CANTA</t>
  </si>
  <si>
    <t>RIO BRANCO DO SUL</t>
  </si>
  <si>
    <t>SAO DOMINGOS DO AZEITAO</t>
  </si>
  <si>
    <t>CAMPOS LINDOS</t>
  </si>
  <si>
    <t>FERREIROS</t>
  </si>
  <si>
    <t>JAPOATA</t>
  </si>
  <si>
    <t>RIO BANANAL</t>
  </si>
  <si>
    <t>PIRACANJUBA</t>
  </si>
  <si>
    <t>NORTELANDIA</t>
  </si>
  <si>
    <t>CAPISTRANO</t>
  </si>
  <si>
    <t>TAMARANA</t>
  </si>
  <si>
    <t>CAETE</t>
  </si>
  <si>
    <t>PEDRA GRANDE</t>
  </si>
  <si>
    <t>BELA VISTA DE MINAS</t>
  </si>
  <si>
    <t>SANTA MARIA DA VITORIA</t>
  </si>
  <si>
    <t>MESSIAS</t>
  </si>
  <si>
    <t>SAO BENTO DO UNA</t>
  </si>
  <si>
    <t>MAIRINQUE</t>
  </si>
  <si>
    <t>PEDREGULHO</t>
  </si>
  <si>
    <t>GROAIRAS</t>
  </si>
  <si>
    <t>OURO BRANCO</t>
  </si>
  <si>
    <t>SENADOR SALGADO FILHO</t>
  </si>
  <si>
    <t>TRES DE MAIO</t>
  </si>
  <si>
    <t>LAJEDO DO TABOCAL</t>
  </si>
  <si>
    <t>COLIDER</t>
  </si>
  <si>
    <t>RESTINGA SECA</t>
  </si>
  <si>
    <t>ANAPURUS</t>
  </si>
  <si>
    <t>BELMONTE</t>
  </si>
  <si>
    <t>SAQUAREMA</t>
  </si>
  <si>
    <t>AGUA FRIA DE GOIAS</t>
  </si>
  <si>
    <t>ALTO PARAISO DE GOIAS</t>
  </si>
  <si>
    <t>JUCAS</t>
  </si>
  <si>
    <t>MIRAIMA</t>
  </si>
  <si>
    <t>SANTA RITA</t>
  </si>
  <si>
    <t>SENADOR GUIOMARD</t>
  </si>
  <si>
    <t>MUCUGE</t>
  </si>
  <si>
    <t>SANTO ANTONIO DOS LOPES</t>
  </si>
  <si>
    <t>SAO GABRIEL DA CACHOEIRA</t>
  </si>
  <si>
    <t>ARAGUATINS</t>
  </si>
  <si>
    <t>CRAIBAS</t>
  </si>
  <si>
    <t>PICUI</t>
  </si>
  <si>
    <t>CURRAL NOVO DO PIAUI</t>
  </si>
  <si>
    <t>LAGOA GRANDE DO MARANHAO</t>
  </si>
  <si>
    <t>TOUROS</t>
  </si>
  <si>
    <t>LUIS GOMES</t>
  </si>
  <si>
    <t>RODOLFO FERNANDES</t>
  </si>
  <si>
    <t>LAGOA D ANTA</t>
  </si>
  <si>
    <t>JAPI</t>
  </si>
  <si>
    <t>ICO</t>
  </si>
  <si>
    <t>ITOBI</t>
  </si>
  <si>
    <t>SANTO ANTONIO DA PLATINA</t>
  </si>
  <si>
    <t>JAGUARUNA</t>
  </si>
  <si>
    <t>LINDOIA DO SUL</t>
  </si>
  <si>
    <t>PERITIBA</t>
  </si>
  <si>
    <t>IMARUI</t>
  </si>
  <si>
    <t>MATO RICO</t>
  </si>
  <si>
    <t>PIEN</t>
  </si>
  <si>
    <t>ROLADOR</t>
  </si>
  <si>
    <t>FORMOSA DO OESTE</t>
  </si>
  <si>
    <t>CHAPADA DOS GUIMARAES</t>
  </si>
  <si>
    <t>PAULO FRONTIN</t>
  </si>
  <si>
    <t>JAGUAPITA</t>
  </si>
  <si>
    <t>SANTA CRUZ DO PIAUI</t>
  </si>
  <si>
    <t>PIRACURUCA</t>
  </si>
  <si>
    <t>UMBURATIBA</t>
  </si>
  <si>
    <t>VITORIA DO MEARIM</t>
  </si>
  <si>
    <t>IBIAM</t>
  </si>
  <si>
    <t>ARAPUA</t>
  </si>
  <si>
    <t>TEFE</t>
  </si>
  <si>
    <t>TIMBE DO SUL</t>
  </si>
  <si>
    <t>PORCIUNCULA</t>
  </si>
  <si>
    <t>TRAJANO DE MORAES</t>
  </si>
  <si>
    <t>XAMBIOA</t>
  </si>
  <si>
    <t>TANABI</t>
  </si>
  <si>
    <t>MARIANA</t>
  </si>
  <si>
    <t>BONITO DE MINAS</t>
  </si>
  <si>
    <t>ANCHIETA</t>
  </si>
  <si>
    <t>PROMISSAO</t>
  </si>
  <si>
    <t>AFONSO BEZERRA</t>
  </si>
  <si>
    <t>TABAPUA</t>
  </si>
  <si>
    <t>CAPITAO GERVASIO OLIVEIRA</t>
  </si>
  <si>
    <t>ARIRANHA</t>
  </si>
  <si>
    <t>SAO JOSE DOS BASILIOS</t>
  </si>
  <si>
    <t>ITAJOBI</t>
  </si>
  <si>
    <t>TAIO</t>
  </si>
  <si>
    <t>TIBAU</t>
  </si>
  <si>
    <t>BAMBUI</t>
  </si>
  <si>
    <t>VIRGOLANDIA</t>
  </si>
  <si>
    <t>PEDRA DO ANTA</t>
  </si>
  <si>
    <t>SAO JOAO EVANGELISTA</t>
  </si>
  <si>
    <t>FRANCISCO SA</t>
  </si>
  <si>
    <t>PIUMA</t>
  </si>
  <si>
    <t>JOSELANDIA</t>
  </si>
  <si>
    <t>MANTENA</t>
  </si>
  <si>
    <t>TARUMIRIM</t>
  </si>
  <si>
    <t>NATIVIDADE</t>
  </si>
  <si>
    <t>CAMPESTRE DO MARANHAO</t>
  </si>
  <si>
    <t>NOVA ERA</t>
  </si>
  <si>
    <t>CAMACHO</t>
  </si>
  <si>
    <t>TRES MARIAS</t>
  </si>
  <si>
    <t>FELIXLANDIA</t>
  </si>
  <si>
    <t>UBAJARA</t>
  </si>
  <si>
    <t>GUARAPARI</t>
  </si>
  <si>
    <t>CROATA</t>
  </si>
  <si>
    <t>SAO DOMINGOS DO ARAGUAIA</t>
  </si>
  <si>
    <t>CLAUDIA</t>
  </si>
  <si>
    <t>AGROLANDIA</t>
  </si>
  <si>
    <t>PARELHAS</t>
  </si>
  <si>
    <t>BANDEIRANTES</t>
  </si>
  <si>
    <t>DOM BOSCO</t>
  </si>
  <si>
    <t>POSSE</t>
  </si>
  <si>
    <t>MARAPANIM</t>
  </si>
  <si>
    <t>RINCAO</t>
  </si>
  <si>
    <t>DOBRADA</t>
  </si>
  <si>
    <t>RESTINGA</t>
  </si>
  <si>
    <t>CASTELO DO PIAUI</t>
  </si>
  <si>
    <t>LUZILANDIA</t>
  </si>
  <si>
    <t>SAO JOSE DO PIAUI</t>
  </si>
  <si>
    <t>SAO BRAZ DO PIAUI</t>
  </si>
  <si>
    <t>ARACUAI</t>
  </si>
  <si>
    <t>ARAQUARI</t>
  </si>
  <si>
    <t>TRAMANDAI</t>
  </si>
  <si>
    <t>SANTO ANASTACIO</t>
  </si>
  <si>
    <t>MARTINOPOLIS</t>
  </si>
  <si>
    <t>NOVA ANDRADINA</t>
  </si>
  <si>
    <t>ABAIARA</t>
  </si>
  <si>
    <t>ARARUNA</t>
  </si>
  <si>
    <t>MATA GRANDE</t>
  </si>
  <si>
    <t>ITACARAMBI</t>
  </si>
  <si>
    <t>ESPINOSA</t>
  </si>
  <si>
    <t>ARROIO DOS RATOS</t>
  </si>
  <si>
    <t>PACAJA</t>
  </si>
  <si>
    <t>PALMEIRA D OESTE</t>
  </si>
  <si>
    <t>AURIFLAMA</t>
  </si>
  <si>
    <t>OIAPOQUE</t>
  </si>
  <si>
    <t>IGUATEMI</t>
  </si>
  <si>
    <t>MARCELINO RAMOS</t>
  </si>
  <si>
    <t>JERONIMO MONTEIRO</t>
  </si>
  <si>
    <t>COARI</t>
  </si>
  <si>
    <t>SALTINHO</t>
  </si>
  <si>
    <t>SANTA CRUZ DAS PALMEIRAS</t>
  </si>
  <si>
    <t>BOFETE</t>
  </si>
  <si>
    <t>CONCEICAO DAS ALAGOAS</t>
  </si>
  <si>
    <t>CAMAPUA</t>
  </si>
  <si>
    <t>MARCELANDIA</t>
  </si>
  <si>
    <t>NOVA BRASILANDIA</t>
  </si>
  <si>
    <t>VALE DE SAO DOMINGOS</t>
  </si>
  <si>
    <t>SANTO ANTONIO DO LESTE</t>
  </si>
  <si>
    <t>NOVO HORIZONTE DO SUL</t>
  </si>
  <si>
    <t>IPIRANGA</t>
  </si>
  <si>
    <t>SIDROLANDIA</t>
  </si>
  <si>
    <t>AQUIDAUANA</t>
  </si>
  <si>
    <t>BONFINOPOLIS DE MINAS</t>
  </si>
  <si>
    <t>DENISE</t>
  </si>
  <si>
    <t>NOVA AURORA</t>
  </si>
  <si>
    <t>PALOTINA</t>
  </si>
  <si>
    <t>CAPINZAL</t>
  </si>
  <si>
    <t>SAO JOSE DO CERRITO</t>
  </si>
  <si>
    <t>ANGELICA</t>
  </si>
  <si>
    <t>DOURADO</t>
  </si>
  <si>
    <t>VENDA NOVA DO IMIGRANTE</t>
  </si>
  <si>
    <t>MAQUINE</t>
  </si>
  <si>
    <t>SAO SEBASTIAO DO CAI</t>
  </si>
  <si>
    <t>BELTERRA</t>
  </si>
  <si>
    <t>AVEIRO</t>
  </si>
  <si>
    <t>DILERMANDO DE AGUIAR</t>
  </si>
  <si>
    <t>PITANGUI</t>
  </si>
  <si>
    <t>ITAMONTE</t>
  </si>
  <si>
    <t>TUNAS DO PARANA</t>
  </si>
  <si>
    <t>PIRAQUARA</t>
  </si>
  <si>
    <t>FELIZ NATAL</t>
  </si>
  <si>
    <t>ITAPERUCU</t>
  </si>
  <si>
    <t>WITMARSUM</t>
  </si>
  <si>
    <t>TERENOS</t>
  </si>
  <si>
    <t>RIBEIRAOZINHO</t>
  </si>
  <si>
    <t>SENTO SE</t>
  </si>
  <si>
    <t>PARNAGUA</t>
  </si>
  <si>
    <t>IBIRAJUBA</t>
  </si>
  <si>
    <t>BARRA</t>
  </si>
  <si>
    <t>BANNACH</t>
  </si>
  <si>
    <t>ESPERANTINOPOLIS</t>
  </si>
  <si>
    <t>PIRAJUBA</t>
  </si>
  <si>
    <t>PALMEIRA DO PIAUI</t>
  </si>
  <si>
    <t>MOGEIRO</t>
  </si>
  <si>
    <t>SAO CARLOS DO IVAI</t>
  </si>
  <si>
    <t>MIMOSO DE GOIAS</t>
  </si>
  <si>
    <t>URUPES</t>
  </si>
  <si>
    <t>MATRINCHA</t>
  </si>
  <si>
    <t>BURITI</t>
  </si>
  <si>
    <t>ASTOLFO DUTRA</t>
  </si>
  <si>
    <t>PRATA</t>
  </si>
  <si>
    <t>PARAUNA</t>
  </si>
  <si>
    <t>SANTA QUITERIA DO MARANHAO</t>
  </si>
  <si>
    <t>SANTA FE DO ARAGUAIA</t>
  </si>
  <si>
    <t>JAGUARUANA</t>
  </si>
  <si>
    <t>PALMACIA</t>
  </si>
  <si>
    <t>MANDURI</t>
  </si>
  <si>
    <t>CODO</t>
  </si>
  <si>
    <t>TURVELANDIA</t>
  </si>
  <si>
    <t>PORTELANDIA</t>
  </si>
  <si>
    <t>CALCOENE</t>
  </si>
  <si>
    <t>JACAREACANGA</t>
  </si>
  <si>
    <t>MANOEL URBANO</t>
  </si>
  <si>
    <t>IEPE</t>
  </si>
  <si>
    <t>AMARGOSA</t>
  </si>
  <si>
    <t>CACHOEIRA DO ARARI</t>
  </si>
  <si>
    <t>SANTANA DO RIACHO</t>
  </si>
  <si>
    <t>SAO PEDRO</t>
  </si>
  <si>
    <t>CARAVELAS</t>
  </si>
  <si>
    <t>GRACA</t>
  </si>
  <si>
    <t>SAO LOURENCO DA MATA</t>
  </si>
  <si>
    <t>SAO JULIAO</t>
  </si>
  <si>
    <t>SABAUDIA</t>
  </si>
  <si>
    <t>TRIUNFO POTIGUAR</t>
  </si>
  <si>
    <t>PRESIDENTE MEDICI</t>
  </si>
  <si>
    <t>VENHA VER</t>
  </si>
  <si>
    <t>BANANEIRAS</t>
  </si>
  <si>
    <t>GRAO MOGOL</t>
  </si>
  <si>
    <t>MOJUI DOS CAMPOS</t>
  </si>
  <si>
    <t>RIBEIRAO CASCALHEIRA</t>
  </si>
  <si>
    <t>BALIZA</t>
  </si>
  <si>
    <t>VERA</t>
  </si>
  <si>
    <t>AGUAS DE LINDOIA</t>
  </si>
  <si>
    <t>AGUIA BRANCA</t>
  </si>
  <si>
    <t>ITAMARATI DE MINAS</t>
  </si>
  <si>
    <t>ALCANTARA</t>
  </si>
  <si>
    <t>LIMEIRA DO OESTE</t>
  </si>
  <si>
    <t>ITUTINGA</t>
  </si>
  <si>
    <t>ALTO PARNAIBA</t>
  </si>
  <si>
    <t>SAO JOAO D ALIANCA</t>
  </si>
  <si>
    <t>IPERO</t>
  </si>
  <si>
    <t>SAO JOSE DO INHACORA</t>
  </si>
  <si>
    <t>FLORESTA DO PIAUI</t>
  </si>
  <si>
    <t>CENTRO DO GUILHERME</t>
  </si>
  <si>
    <t>ARAPUTANGA</t>
  </si>
  <si>
    <t>PARAMBU</t>
  </si>
  <si>
    <t>ITAICABA</t>
  </si>
  <si>
    <t>GUAMARE</t>
  </si>
  <si>
    <t>PALMEIRAS</t>
  </si>
  <si>
    <t>BERIZAL</t>
  </si>
  <si>
    <t>ERICO CARDOSO</t>
  </si>
  <si>
    <t>CORONEL MARTINS</t>
  </si>
  <si>
    <t>SAO GABRIEL DO OESTE</t>
  </si>
  <si>
    <t>ITAUBA</t>
  </si>
  <si>
    <t>CARAUBAS DO PIAUI</t>
  </si>
  <si>
    <t>TOMAZINA</t>
  </si>
  <si>
    <t>VARGEAO</t>
  </si>
  <si>
    <t>CURVELANDIA</t>
  </si>
  <si>
    <t>ITAGUARU</t>
  </si>
  <si>
    <t>TRES FORQUILHAS</t>
  </si>
  <si>
    <t>VENTANIA</t>
  </si>
  <si>
    <t>PORTO FRANCO</t>
  </si>
  <si>
    <t>CAPELA DO ALTO ALEGRE</t>
  </si>
  <si>
    <t>IBIMIRIM</t>
  </si>
  <si>
    <t>AUGUSTO CORREA</t>
  </si>
  <si>
    <t>VIEIROPOLIS</t>
  </si>
  <si>
    <t>JUSSARI</t>
  </si>
  <si>
    <t>PRESIDENTE DUTRA</t>
  </si>
  <si>
    <t>SANGAO</t>
  </si>
  <si>
    <t>SAO SEBASTIAO DO TOCANTINS</t>
  </si>
  <si>
    <t>QUIXERAMOBIM</t>
  </si>
  <si>
    <t>TERRA NOVA DO NORTE</t>
  </si>
  <si>
    <t>AURORA</t>
  </si>
  <si>
    <t>CAMPOS NOVOS</t>
  </si>
  <si>
    <t>XAPURI</t>
  </si>
  <si>
    <t>ALMAS</t>
  </si>
  <si>
    <t>ARUANA</t>
  </si>
  <si>
    <t>SAO MIGUEL DO OESTE</t>
  </si>
  <si>
    <t>HUMAITA</t>
  </si>
  <si>
    <t>TOMBOS</t>
  </si>
  <si>
    <t>BARRA DO OURO</t>
  </si>
  <si>
    <t>JANGADA</t>
  </si>
  <si>
    <t>PONTO NOVO</t>
  </si>
  <si>
    <t>JUSSIAPE</t>
  </si>
  <si>
    <t>COCALZINHO DE GOIAS</t>
  </si>
  <si>
    <t>CALDEIRAO GRANDE DO PIAUI</t>
  </si>
  <si>
    <t>DELFINOPOLIS</t>
  </si>
  <si>
    <t>FAXINAL</t>
  </si>
  <si>
    <t>SAO VICENTE FERRER</t>
  </si>
  <si>
    <t>LORETO</t>
  </si>
  <si>
    <t>MATEIROS</t>
  </si>
  <si>
    <t>ENCRUZILHADA</t>
  </si>
  <si>
    <t>FATIMA</t>
  </si>
  <si>
    <t>PAUINI</t>
  </si>
  <si>
    <t>CONCORDIA DO PARA</t>
  </si>
  <si>
    <t>CURITIBANOS</t>
  </si>
  <si>
    <t>ESPIRITO SANTO DO PINHAL</t>
  </si>
  <si>
    <t>SEBASTIAO LEAL</t>
  </si>
  <si>
    <t>NEOPOLIS</t>
  </si>
  <si>
    <t>RIACHAO DO POCO</t>
  </si>
  <si>
    <t>SERICITA</t>
  </si>
  <si>
    <t>ALVORADA D OESTE</t>
  </si>
  <si>
    <t>SAO SEBASTIAO DA BOA VISTA</t>
  </si>
  <si>
    <t>ITAPIRAPUA</t>
  </si>
  <si>
    <t>IBIRAMA</t>
  </si>
  <si>
    <t>GUARACIABA DO NORTE</t>
  </si>
  <si>
    <t>GUARIBAS</t>
  </si>
  <si>
    <t>BOA VISTA DO INCRA</t>
  </si>
  <si>
    <t>MORENO</t>
  </si>
  <si>
    <t>MUCURICI</t>
  </si>
  <si>
    <t>MONTANHA</t>
  </si>
  <si>
    <t>POCINHOS</t>
  </si>
  <si>
    <t>JURAMENTO</t>
  </si>
  <si>
    <t>FIRMINO ALVES</t>
  </si>
  <si>
    <t>OSVALDO CRUZ</t>
  </si>
  <si>
    <t>NONOAI</t>
  </si>
  <si>
    <t>ITATIRA</t>
  </si>
  <si>
    <t>TRES CACHOEIRAS</t>
  </si>
  <si>
    <t>CURRAIS</t>
  </si>
  <si>
    <t>CUSTODIA</t>
  </si>
  <si>
    <t>BALNEARIO PINHAL</t>
  </si>
  <si>
    <t>GUARANTA DO NORTE</t>
  </si>
  <si>
    <t>BOM DESPACHO</t>
  </si>
  <si>
    <t>GUAICARA</t>
  </si>
  <si>
    <t>CURACA</t>
  </si>
  <si>
    <t>JURUENA</t>
  </si>
  <si>
    <t>BRASILEIA</t>
  </si>
  <si>
    <t>SAO ROQUE DO CANAA</t>
  </si>
  <si>
    <t>MORRO DA FUMACA</t>
  </si>
  <si>
    <t>MADALENA</t>
  </si>
  <si>
    <t>AGUANIL</t>
  </si>
  <si>
    <t>BARRA DO GUARITA</t>
  </si>
  <si>
    <t>NAZARIO</t>
  </si>
  <si>
    <t>ALEGRIA</t>
  </si>
  <si>
    <t>SAPEACU</t>
  </si>
  <si>
    <t>JERICO</t>
  </si>
  <si>
    <t>SAO FRANCISCO DO GUAPORE</t>
  </si>
  <si>
    <t>MAMANGUAPE</t>
  </si>
  <si>
    <t>NOVA CRIXAS</t>
  </si>
  <si>
    <t>TAQUARA</t>
  </si>
  <si>
    <t>CHOPINZINHO</t>
  </si>
  <si>
    <t>ITABAIANINHA</t>
  </si>
  <si>
    <t>MAMBAI</t>
  </si>
  <si>
    <t>NOVA VICOSA</t>
  </si>
  <si>
    <t>TESOURO</t>
  </si>
  <si>
    <t>TABOCAS DO BREJO VELHO</t>
  </si>
  <si>
    <t>SAO FIDELIS</t>
  </si>
  <si>
    <t>AMARANTE DO MARANHAO</t>
  </si>
  <si>
    <t>INGA</t>
  </si>
  <si>
    <t>MORADA NOVA DE MINAS</t>
  </si>
  <si>
    <t>RUROPOLIS</t>
  </si>
  <si>
    <t>AQUIDABA</t>
  </si>
  <si>
    <t>PALMA SOLA</t>
  </si>
  <si>
    <t>HUMBERTO DE CAMPOS</t>
  </si>
  <si>
    <t>BAIXO GUANDU</t>
  </si>
  <si>
    <t>BORA</t>
  </si>
  <si>
    <t>ANGELIM</t>
  </si>
  <si>
    <t>QUITERIANOPOLIS</t>
  </si>
  <si>
    <t>LUCRECIA</t>
  </si>
  <si>
    <t>GONGOGI</t>
  </si>
  <si>
    <t>RIO PARDO</t>
  </si>
  <si>
    <t>BADY BASSITT</t>
  </si>
  <si>
    <t>LIMA DUARTE</t>
  </si>
  <si>
    <t>PIANCO</t>
  </si>
  <si>
    <t>MANDIRITUBA</t>
  </si>
  <si>
    <t>BARAO DE MONTE ALTO</t>
  </si>
  <si>
    <t>SENADOR SA</t>
  </si>
  <si>
    <t>BELA VISTA</t>
  </si>
  <si>
    <t>RIO VERDE DE MATO GROSSO</t>
  </si>
  <si>
    <t>IVINHEMA</t>
  </si>
  <si>
    <t>TERRA RICA</t>
  </si>
  <si>
    <t>BATAGUASSU</t>
  </si>
  <si>
    <t>ATALEIA</t>
  </si>
  <si>
    <t>CASTANHEIRAS</t>
  </si>
  <si>
    <t>SANTA RITA DO SAPUCAI</t>
  </si>
  <si>
    <t>CAROLINA</t>
  </si>
  <si>
    <t>SANTA RITA DO ARAGUAIA</t>
  </si>
  <si>
    <t>JUCURUTU</t>
  </si>
  <si>
    <t>SAO JERONIMO DA SERRA</t>
  </si>
  <si>
    <t>ROSARIO</t>
  </si>
  <si>
    <t>BENTO FERNANDES</t>
  </si>
  <si>
    <t>ICARAI DE MINAS</t>
  </si>
  <si>
    <t>CONSELHEIRO PENA</t>
  </si>
  <si>
    <t>DIVINOPOLIS DE GOIAS</t>
  </si>
  <si>
    <t>DOIS CORREGOS</t>
  </si>
  <si>
    <t>GUARANI D OESTE</t>
  </si>
  <si>
    <t>DOM BASILIO</t>
  </si>
  <si>
    <t>CAMPO LIMPO DE GOIAS</t>
  </si>
  <si>
    <t>PRESIDENTE BERNARDES</t>
  </si>
  <si>
    <t>PANELAS</t>
  </si>
  <si>
    <t>PEDRA DO INDAIA</t>
  </si>
  <si>
    <t>PENDENCIAS</t>
  </si>
  <si>
    <t>COTRIGUACU</t>
  </si>
  <si>
    <t>CAMPO BELO DO SUL</t>
  </si>
  <si>
    <t>TABATINGA</t>
  </si>
  <si>
    <t>BRASILANDIA DE MINAS</t>
  </si>
  <si>
    <t>ITURAMA</t>
  </si>
  <si>
    <t>ACOPIARA</t>
  </si>
  <si>
    <t>GOVERNADOR JORGE TEIXEIRA</t>
  </si>
  <si>
    <t>IPUEIRA</t>
  </si>
  <si>
    <t>BOITUVA</t>
  </si>
  <si>
    <t>CORONEL JOAO PESSOA</t>
  </si>
  <si>
    <t>IPABA</t>
  </si>
  <si>
    <t>VALE DO ANARI</t>
  </si>
  <si>
    <t>SEROPEDICA</t>
  </si>
  <si>
    <t>BARREIRAS DO PIAUI</t>
  </si>
  <si>
    <t>MIRACEMA</t>
  </si>
  <si>
    <t>RESERVA DO IGUACU</t>
  </si>
  <si>
    <t>PORTO AMAZONAS</t>
  </si>
  <si>
    <t>CERRO AZUL</t>
  </si>
  <si>
    <t>CARDOSO MOREIRA</t>
  </si>
  <si>
    <t>SIDEROPOLIS</t>
  </si>
  <si>
    <t>ARACARIGUAMA</t>
  </si>
  <si>
    <t>GAUCHA DO NORTE</t>
  </si>
  <si>
    <t>TEIXEIRA SOARES</t>
  </si>
  <si>
    <t>CORGUINHO</t>
  </si>
  <si>
    <t>RIACHO DE SANTANA</t>
  </si>
  <si>
    <t>ITAIPULANDIA</t>
  </si>
  <si>
    <t>NOVA MARILANDIA</t>
  </si>
  <si>
    <t>JABORANDI</t>
  </si>
  <si>
    <t>ECHAPORA</t>
  </si>
  <si>
    <t>FERNAO</t>
  </si>
  <si>
    <t>AMAPORA</t>
  </si>
  <si>
    <t>DEPUTADO IRAPUAN PINHEIRO</t>
  </si>
  <si>
    <t>MANHUMIRIM</t>
  </si>
  <si>
    <t>LARANJAL PAULISTA</t>
  </si>
  <si>
    <t>GUACUI</t>
  </si>
  <si>
    <t>ITARANA</t>
  </si>
  <si>
    <t>SENGES</t>
  </si>
  <si>
    <t>ELISEU MARTINS</t>
  </si>
  <si>
    <t>PALMEIRAS DE GOIAS</t>
  </si>
  <si>
    <t>MANOEL RIBAS</t>
  </si>
  <si>
    <t>AGRONOMICA</t>
  </si>
  <si>
    <t>PIRATININGA</t>
  </si>
  <si>
    <t>PICARRA</t>
  </si>
  <si>
    <t>SIMAO DIAS</t>
  </si>
  <si>
    <t>CACHOEIRAS DE MACACU</t>
  </si>
  <si>
    <t>VILA BOA</t>
  </si>
  <si>
    <t>CORONEL MACEDO</t>
  </si>
  <si>
    <t>SANTA FE</t>
  </si>
  <si>
    <t>GUARAQUECABA</t>
  </si>
  <si>
    <t>MANDAGUARI</t>
  </si>
  <si>
    <t>BOA VISTA DO RAMOS</t>
  </si>
  <si>
    <t>SALES OLIVEIRA</t>
  </si>
  <si>
    <t>CACHOEIRA ALTA</t>
  </si>
  <si>
    <t>BREJO SANTO</t>
  </si>
  <si>
    <t>TAGUAI</t>
  </si>
  <si>
    <t>PARANAITA</t>
  </si>
  <si>
    <t>SAUDADES</t>
  </si>
  <si>
    <t>CAPIVARI DE BAIXO</t>
  </si>
  <si>
    <t>SANTIAGO DO SUL</t>
  </si>
  <si>
    <t>AGUAS DE SAO PEDRO</t>
  </si>
  <si>
    <t>SAO DOMINGOS DO SUL</t>
  </si>
  <si>
    <t>XINGUARA</t>
  </si>
  <si>
    <t>IGARAPE MIRI</t>
  </si>
  <si>
    <t>TONANTINS</t>
  </si>
  <si>
    <t>CAREIRO</t>
  </si>
  <si>
    <t>MARECHAL THAUMATURGO</t>
  </si>
  <si>
    <t>PINHEIRO</t>
  </si>
  <si>
    <t>ACARA</t>
  </si>
  <si>
    <t>BARRA DO QUARAI</t>
  </si>
  <si>
    <t>UNA</t>
  </si>
  <si>
    <t>CHUI</t>
  </si>
  <si>
    <t>ANDIRA</t>
  </si>
  <si>
    <t>SANTO ANTONIO DA PATRULHA</t>
  </si>
  <si>
    <t>RIOZINHO</t>
  </si>
  <si>
    <t>JATAUBA</t>
  </si>
  <si>
    <t>CATANDUVAS</t>
  </si>
  <si>
    <t>OUROESTE</t>
  </si>
  <si>
    <t>SANTO ANTONIO DO ICA</t>
  </si>
  <si>
    <t>SANTA ISABEL DO RIO NEGRO</t>
  </si>
  <si>
    <t>MISSAL</t>
  </si>
  <si>
    <t>OURO VERDE DO OESTE</t>
  </si>
  <si>
    <t>TRES BARRAS DO PARANA</t>
  </si>
  <si>
    <t>CAMPINA DA LAGOA</t>
  </si>
  <si>
    <t>ASTORGA</t>
  </si>
  <si>
    <t>BRODOWSKI</t>
  </si>
  <si>
    <t>POMBOS</t>
  </si>
  <si>
    <t>ARRAIAL DO CABO</t>
  </si>
  <si>
    <t>MADRE DE DEUS</t>
  </si>
  <si>
    <t>ITATIM</t>
  </si>
  <si>
    <t>MIRANDOPOLIS</t>
  </si>
  <si>
    <t>CARPINA</t>
  </si>
  <si>
    <t>NHANDEARA</t>
  </si>
  <si>
    <t>MILHA</t>
  </si>
  <si>
    <t>NOVA RUSSAS</t>
  </si>
  <si>
    <t>SAO BENEDITO</t>
  </si>
  <si>
    <t>MARZAGAO</t>
  </si>
  <si>
    <t>CARLOS CHAGAS</t>
  </si>
  <si>
    <t>MONTE BELO</t>
  </si>
  <si>
    <t>FONTOURA XAVIER</t>
  </si>
  <si>
    <t>VICOSA DO CEARA</t>
  </si>
  <si>
    <t>GOUVEIA</t>
  </si>
  <si>
    <t>RIO MANSO</t>
  </si>
  <si>
    <t>ARMACAO DOS BUZIOS</t>
  </si>
  <si>
    <t>AGUA SANTA</t>
  </si>
  <si>
    <t>SANTA VITORIA</t>
  </si>
  <si>
    <t>LAPAO</t>
  </si>
  <si>
    <t>NOVA RAMADA</t>
  </si>
  <si>
    <t>MONTE AZUL PAULISTA</t>
  </si>
  <si>
    <t>TORRINHA</t>
  </si>
  <si>
    <t>OLIMPIA</t>
  </si>
  <si>
    <t>PROGRESSO</t>
  </si>
  <si>
    <t>MARQUES DE SOUZA</t>
  </si>
  <si>
    <t>TAVARES</t>
  </si>
  <si>
    <t>SAO FRANCISCO DE PAULA</t>
  </si>
  <si>
    <t>PAULO JACINTO</t>
  </si>
  <si>
    <t>ESTACAO</t>
  </si>
  <si>
    <t>JACAREZINHO</t>
  </si>
  <si>
    <t>CONSTANTINA</t>
  </si>
  <si>
    <t>JANDAIA DO SUL</t>
  </si>
  <si>
    <t>MONTE BELO DO SUL</t>
  </si>
  <si>
    <t>COSTA RICA</t>
  </si>
  <si>
    <t>SANTA MARIA DO PARA</t>
  </si>
  <si>
    <t>BRACO DO TROMBUDO</t>
  </si>
  <si>
    <t>SANT ANA DO LIVRAMENTO</t>
  </si>
  <si>
    <t>ENTRE IJUIS</t>
  </si>
  <si>
    <t>CAPITAO POCO</t>
  </si>
  <si>
    <t>CANGUCU</t>
  </si>
  <si>
    <t>FERNANDES PINHEIRO</t>
  </si>
  <si>
    <t>LAGOA VERMELHA</t>
  </si>
  <si>
    <t>ESPUMOSO</t>
  </si>
  <si>
    <t>COQUEIRO BAIXO</t>
  </si>
  <si>
    <t>COTIPORA</t>
  </si>
  <si>
    <t>MACATUBA</t>
  </si>
  <si>
    <t>CERQUILHO</t>
  </si>
  <si>
    <t>URUBICI</t>
  </si>
  <si>
    <t>VILA BELA DA SANTISSIMA TRINDADE</t>
  </si>
  <si>
    <t>CAJOBI</t>
  </si>
  <si>
    <t>ALTO ARAGUAIA</t>
  </si>
  <si>
    <t>VALE VERDE</t>
  </si>
  <si>
    <t>CHAPADA GAUCHA</t>
  </si>
  <si>
    <t>MIRASSOL D OESTE</t>
  </si>
  <si>
    <t>CURRALINHO</t>
  </si>
  <si>
    <t>MANICORE</t>
  </si>
  <si>
    <t>NACIP RAYDAN</t>
  </si>
  <si>
    <t>BARRA DA ESTIVA</t>
  </si>
  <si>
    <t>BORDA DA MATA</t>
  </si>
  <si>
    <t>ADRIANOPOLIS</t>
  </si>
  <si>
    <t>SANTOS DUMONT</t>
  </si>
  <si>
    <t>ENGENHEIRO BELTRAO</t>
  </si>
  <si>
    <t>CORONEL FREITAS</t>
  </si>
  <si>
    <t>MODELO</t>
  </si>
  <si>
    <t>DIONISIO CERQUEIRA</t>
  </si>
  <si>
    <t>MAJOR VIEIRA</t>
  </si>
  <si>
    <t>SAO JOAO DO MANHUACU</t>
  </si>
  <si>
    <t>VILA RICA</t>
  </si>
  <si>
    <t>DESTERRO DE ENTRE RIOS</t>
  </si>
  <si>
    <t>SAO MIGUEL DO PASSA QUATRO</t>
  </si>
  <si>
    <t>ALTO BOA VISTA</t>
  </si>
  <si>
    <t>SERRA DO SALITRE</t>
  </si>
  <si>
    <t>LARANJAL</t>
  </si>
  <si>
    <t>ABAETE</t>
  </si>
  <si>
    <t>PAULISTAS</t>
  </si>
  <si>
    <t>MATUTINA</t>
  </si>
  <si>
    <t>PRADOS</t>
  </si>
  <si>
    <t>PATY DO ALFERES</t>
  </si>
  <si>
    <t>TOCANTINS</t>
  </si>
  <si>
    <t>JEQUERI</t>
  </si>
  <si>
    <t>PECANHA</t>
  </si>
  <si>
    <t>QUARTEL GERAL</t>
  </si>
  <si>
    <t>SAO SALVADOR DO TOCANTINS</t>
  </si>
  <si>
    <t>PARAGUACU</t>
  </si>
  <si>
    <t>LAMIM</t>
  </si>
  <si>
    <t>BOM JESUS DO AMPARO</t>
  </si>
  <si>
    <t>BURI</t>
  </si>
  <si>
    <t>AVANHANDAVA</t>
  </si>
  <si>
    <t>MONSENHOR PAULO</t>
  </si>
  <si>
    <t>LAMBARI</t>
  </si>
  <si>
    <t>CONSOLACAO</t>
  </si>
  <si>
    <t>SANTO ANTONIO DO PINHAL</t>
  </si>
  <si>
    <t>IRAPUA</t>
  </si>
  <si>
    <t>BARBOSA</t>
  </si>
  <si>
    <t>ANDRADAS</t>
  </si>
  <si>
    <t>QUELUZ</t>
  </si>
  <si>
    <t>AREIOPOLIS</t>
  </si>
  <si>
    <t>BUENO BRANDAO</t>
  </si>
  <si>
    <t>JAURU</t>
  </si>
  <si>
    <t>MUZAMBINHO</t>
  </si>
  <si>
    <t>IBOTIRAMA</t>
  </si>
  <si>
    <t>CONCEICAO DO COITE</t>
  </si>
  <si>
    <t>IRAQUARA</t>
  </si>
  <si>
    <t>CATURAMA</t>
  </si>
  <si>
    <t>NAZARE</t>
  </si>
  <si>
    <t>RIO PARDO DE MINAS</t>
  </si>
  <si>
    <t>IATI</t>
  </si>
  <si>
    <t>CRISTALANDIA DO PIAUI</t>
  </si>
  <si>
    <t>AVELINO LOPES</t>
  </si>
  <si>
    <t>FRANCISCO MACEDO</t>
  </si>
  <si>
    <t>DIRCEU ARCOVERDE</t>
  </si>
  <si>
    <t>PAES LANDIM</t>
  </si>
  <si>
    <t>PINDAI</t>
  </si>
  <si>
    <t>ITUACU</t>
  </si>
  <si>
    <t>IGUAI</t>
  </si>
  <si>
    <t>VALENCA DO PIAUI</t>
  </si>
  <si>
    <t>NOVA OLINDA</t>
  </si>
  <si>
    <t>SOBRADO</t>
  </si>
  <si>
    <t>CAMAMU</t>
  </si>
  <si>
    <t>MONTE HOREBE</t>
  </si>
  <si>
    <t>AGUA LIMPA</t>
  </si>
  <si>
    <t>ABREU E LIMA</t>
  </si>
  <si>
    <t>OLINDA NOVA DO MARANHAO</t>
  </si>
  <si>
    <t>ANDARAI</t>
  </si>
  <si>
    <t>APARECIDA DO RIO NEGRO</t>
  </si>
  <si>
    <t>TACAIMBO</t>
  </si>
  <si>
    <t>CASEARA</t>
  </si>
  <si>
    <t>LAGO DA PEDRA</t>
  </si>
  <si>
    <t>URBANO SANTOS</t>
  </si>
  <si>
    <t>CAIAPONIA</t>
  </si>
  <si>
    <t>RIALMA</t>
  </si>
  <si>
    <t>AURILANDIA</t>
  </si>
  <si>
    <t>INHUMAS</t>
  </si>
  <si>
    <t>SAO MIGUEL DO ARAGUAIA</t>
  </si>
  <si>
    <t>CORUMBA DE GOIAS</t>
  </si>
  <si>
    <t>ADUSTINA</t>
  </si>
  <si>
    <t>MIGUEL CALMON</t>
  </si>
  <si>
    <t>NOVO ACORDO</t>
  </si>
  <si>
    <t>MONCAO</t>
  </si>
  <si>
    <t>SANTA CRUZ DO CAPIBARIBE</t>
  </si>
  <si>
    <t>SERRANOPOLIS</t>
  </si>
  <si>
    <t>COIVARAS</t>
  </si>
  <si>
    <t>SOCORRO DO PIAUI</t>
  </si>
  <si>
    <t>IBIARA</t>
  </si>
  <si>
    <t>SOUTO SOARES</t>
  </si>
  <si>
    <t>IBITITA</t>
  </si>
  <si>
    <t>XIQUE XIQUE</t>
  </si>
  <si>
    <t>RETIROLANDIA</t>
  </si>
  <si>
    <t>LAVRAS DA MANGABEIRA</t>
  </si>
  <si>
    <t>SAO JOAQUIM DO MONTE</t>
  </si>
  <si>
    <t>BREJINHO DE NAZARE</t>
  </si>
  <si>
    <t>GAMELEIRA DE GOIAS</t>
  </si>
  <si>
    <t>BOM LUGAR</t>
  </si>
  <si>
    <t>CARUTAPERA</t>
  </si>
  <si>
    <t>PRESIDENTE TANCREDO NEVES</t>
  </si>
  <si>
    <t>JAQUEIRA</t>
  </si>
  <si>
    <t>MIRADOR</t>
  </si>
  <si>
    <t>CANDIDO MENDES</t>
  </si>
  <si>
    <t>VARGEM GRANDE</t>
  </si>
  <si>
    <t>TIMBIRAS</t>
  </si>
  <si>
    <t>URUCARA</t>
  </si>
  <si>
    <t>TUTOIA</t>
  </si>
  <si>
    <t>SANTA BARBARA DO TUGURIO</t>
  </si>
  <si>
    <t>NOVO CRUZEIRO</t>
  </si>
  <si>
    <t>SANTA FE DE MINAS</t>
  </si>
  <si>
    <t>DAMIANOPOLIS</t>
  </si>
  <si>
    <t>SANTANA DO PARAISO</t>
  </si>
  <si>
    <t>GUARANI</t>
  </si>
  <si>
    <t>PRATAPOLIS</t>
  </si>
  <si>
    <t>VARGEM ALEGRE</t>
  </si>
  <si>
    <t>ITUMIRIM</t>
  </si>
  <si>
    <t>LADAINHA</t>
  </si>
  <si>
    <t>PARECI NOVO</t>
  </si>
  <si>
    <t>MONTENEGRO</t>
  </si>
  <si>
    <t>WESTFALIA</t>
  </si>
  <si>
    <t>CORONEL PILAR</t>
  </si>
  <si>
    <t>SAO PAULO DAS MISSOES</t>
  </si>
  <si>
    <t>HERVAL</t>
  </si>
  <si>
    <t>ALTO FELIZ</t>
  </si>
  <si>
    <t>SAO JOAO DO OESTE</t>
  </si>
  <si>
    <t>ITAUCU</t>
  </si>
  <si>
    <t>APIAI</t>
  </si>
  <si>
    <t>MENDONCA</t>
  </si>
  <si>
    <t>TROMBAS</t>
  </si>
  <si>
    <t>DEODAPOLIS</t>
  </si>
  <si>
    <t>CASSILANDIA</t>
  </si>
  <si>
    <t>SANTA GERTRUDES</t>
  </si>
  <si>
    <t>GALIA</t>
  </si>
  <si>
    <t>DIVINESIA</t>
  </si>
  <si>
    <t>TAIACU</t>
  </si>
  <si>
    <t>POCRANE</t>
  </si>
  <si>
    <t>JOSE GONCALVES DE MINAS</t>
  </si>
  <si>
    <t>URUOCA</t>
  </si>
  <si>
    <t>IGARATINGA</t>
  </si>
  <si>
    <t>MARTINHO CAMPOS</t>
  </si>
  <si>
    <t>OROS</t>
  </si>
  <si>
    <t>BENEDITINOS</t>
  </si>
  <si>
    <t>ARAIOSES</t>
  </si>
  <si>
    <t>FLORESTAL</t>
  </si>
  <si>
    <t>MAR DE ESPANHA</t>
  </si>
  <si>
    <t>IBARETAMA</t>
  </si>
  <si>
    <t>MIRACEMA DO TOCANTINS</t>
  </si>
  <si>
    <t>JOSE DE FREITAS</t>
  </si>
  <si>
    <t>APUIARES</t>
  </si>
  <si>
    <t>TAMBORIL</t>
  </si>
  <si>
    <t>MATA ROMA</t>
  </si>
  <si>
    <t>MERUOCA</t>
  </si>
  <si>
    <t>CACHOEIRA DO PIRIA</t>
  </si>
  <si>
    <t>CHORO</t>
  </si>
  <si>
    <t>ANGICAL DO PIAUI</t>
  </si>
  <si>
    <t>SAO JOAO</t>
  </si>
  <si>
    <t>CORONEL SAPUCAIA</t>
  </si>
  <si>
    <t>COXIM</t>
  </si>
  <si>
    <t>NIOAQUE</t>
  </si>
  <si>
    <t>ROCHEDO</t>
  </si>
  <si>
    <t>LACERDOPOLIS</t>
  </si>
  <si>
    <t>MACAUBAL</t>
  </si>
  <si>
    <t>NOVA LUZITANIA</t>
  </si>
  <si>
    <t>PILAR DO SUL</t>
  </si>
  <si>
    <t>SIQUEIRA CAMPOS</t>
  </si>
  <si>
    <t>JAPIRA</t>
  </si>
  <si>
    <t>CASSIA</t>
  </si>
  <si>
    <t>DELTA</t>
  </si>
  <si>
    <t>PARISI</t>
  </si>
  <si>
    <t>TEJUPA</t>
  </si>
  <si>
    <t>TIJUCAS</t>
  </si>
  <si>
    <t>GUARANIACU</t>
  </si>
  <si>
    <t>APARECIDA D OESTE</t>
  </si>
  <si>
    <t>RIO FORTUNA</t>
  </si>
  <si>
    <t>CANDIDO MOTA</t>
  </si>
  <si>
    <t>ABADIA DE GOIAS</t>
  </si>
  <si>
    <t>BELO CAMPO</t>
  </si>
  <si>
    <t>LAGOA REAL</t>
  </si>
  <si>
    <t>LICINIO DE ALMEIDA</t>
  </si>
  <si>
    <t>CACHOEIRA DE PAJEU</t>
  </si>
  <si>
    <t>URANDI</t>
  </si>
  <si>
    <t>SALINAS DA MARGARIDA</t>
  </si>
  <si>
    <t>BOA VISTA DO TUPIM</t>
  </si>
  <si>
    <t>SANTANOPOLIS</t>
  </si>
  <si>
    <t>CONCEICAO DA FEIRA</t>
  </si>
  <si>
    <t>MEDINA</t>
  </si>
  <si>
    <t>JAGUARARI</t>
  </si>
  <si>
    <t>SANTO ANTONIO DO JACINTO</t>
  </si>
  <si>
    <t>SARUTAIA</t>
  </si>
  <si>
    <t>AGUAS DE SANTA BARBARA</t>
  </si>
  <si>
    <t>BOTUVERA</t>
  </si>
  <si>
    <t>ABAIRA</t>
  </si>
  <si>
    <t>MIRANTE</t>
  </si>
  <si>
    <t>NOVA MONTE VERDE</t>
  </si>
  <si>
    <t>HERVAL D OESTE</t>
  </si>
  <si>
    <t>ANAPU</t>
  </si>
  <si>
    <t>IPUMIRIM</t>
  </si>
  <si>
    <t>ILHOTA</t>
  </si>
  <si>
    <t>TIO HUGO</t>
  </si>
  <si>
    <t>PRESIDENTE NEREU</t>
  </si>
  <si>
    <t>IVATUBA</t>
  </si>
  <si>
    <t>LUNARDELLI</t>
  </si>
  <si>
    <t>LINDOESTE</t>
  </si>
  <si>
    <t>SAO JORGE DO IVAI</t>
  </si>
  <si>
    <t>AREIAS</t>
  </si>
  <si>
    <t>BOM RETIRO</t>
  </si>
  <si>
    <t>TARABAI</t>
  </si>
  <si>
    <t>LUIZIANIA</t>
  </si>
  <si>
    <t>VALPARAISO</t>
  </si>
  <si>
    <t>LUTECIA</t>
  </si>
  <si>
    <t>SANTA SALETE</t>
  </si>
  <si>
    <t>SAO JOAO DAS DUAS PONTES</t>
  </si>
  <si>
    <t>POTIRENDABA</t>
  </si>
  <si>
    <t>GUAXUPE</t>
  </si>
  <si>
    <t>VISTA ALEGRE DO ALTO</t>
  </si>
  <si>
    <t>CACONDE</t>
  </si>
  <si>
    <t>ALPINOPOLIS</t>
  </si>
  <si>
    <t>MIRANORTE</t>
  </si>
  <si>
    <t>TUPANCI DO SUL</t>
  </si>
  <si>
    <t>BUERAREMA</t>
  </si>
  <si>
    <t>LAMARAO</t>
  </si>
  <si>
    <t>CALDEIRAO GRANDE</t>
  </si>
  <si>
    <t>MONTE ALEGRE DE MINAS</t>
  </si>
  <si>
    <t>OLIVEIRA DOS BREJINHOS</t>
  </si>
  <si>
    <t>JOAO MONLEVADE</t>
  </si>
  <si>
    <t>BARAUNA</t>
  </si>
  <si>
    <t>LEOPOLDO DE BULHOES</t>
  </si>
  <si>
    <t>VARGEM GRANDE PAULISTA</t>
  </si>
  <si>
    <t>LUIS ANTONIO</t>
  </si>
  <si>
    <t>PARANACITY</t>
  </si>
  <si>
    <t>CARNAUBA DOS DANTAS</t>
  </si>
  <si>
    <t>SAO JOAO DO CARU</t>
  </si>
  <si>
    <t>MATINHA</t>
  </si>
  <si>
    <t>SAO JOSE DA LAJE</t>
  </si>
  <si>
    <t>BREJINHO</t>
  </si>
  <si>
    <t>ANDORINHA</t>
  </si>
  <si>
    <t>PASSAGEM FRANCA</t>
  </si>
  <si>
    <t>POMBAL</t>
  </si>
  <si>
    <t>CUITE</t>
  </si>
  <si>
    <t>LIVRAMENTO</t>
  </si>
  <si>
    <t>QUIPAPA</t>
  </si>
  <si>
    <t>CRUZETA</t>
  </si>
  <si>
    <t>VICENCIA</t>
  </si>
  <si>
    <t>CASTRO ALVES</t>
  </si>
  <si>
    <t>IRAMAIA</t>
  </si>
  <si>
    <t>ALCOBACA</t>
  </si>
  <si>
    <t>ITUBERA</t>
  </si>
  <si>
    <t>CARMOPOLIS</t>
  </si>
  <si>
    <t>BREJOES</t>
  </si>
  <si>
    <t>ALMADINA</t>
  </si>
  <si>
    <t>UBAITABA</t>
  </si>
  <si>
    <t>TAPEROA</t>
  </si>
  <si>
    <t>RIO DO ANTONIO</t>
  </si>
  <si>
    <t>COCOS</t>
  </si>
  <si>
    <t>ARACATU</t>
  </si>
  <si>
    <t>BELA VISTA DO PARAISO</t>
  </si>
  <si>
    <t>CENTENARIO DO SUL</t>
  </si>
  <si>
    <t>CORURIPE</t>
  </si>
  <si>
    <t>CAMPINORTE</t>
  </si>
  <si>
    <t>MAURILANDIA</t>
  </si>
  <si>
    <t>POTIRAGUA</t>
  </si>
  <si>
    <t>MONTIVIDIU</t>
  </si>
  <si>
    <t>BOM JARDIM DE GOIAS</t>
  </si>
  <si>
    <t>SAO JOSE DA LAGOA TAPADA</t>
  </si>
  <si>
    <t>CHA PRETA</t>
  </si>
  <si>
    <t>CUPIRA</t>
  </si>
  <si>
    <t>MAR VERMELHO</t>
  </si>
  <si>
    <t>SANTANA DO MUNDAU</t>
  </si>
  <si>
    <t>ALVINLANDIA</t>
  </si>
  <si>
    <t>TUPARENDI</t>
  </si>
  <si>
    <t>MARATA</t>
  </si>
  <si>
    <t>ARROIO DO SAL</t>
  </si>
  <si>
    <t>BUJARU</t>
  </si>
  <si>
    <t>SAO JOAO DE PIRABAS</t>
  </si>
  <si>
    <t>LABREA</t>
  </si>
  <si>
    <t>IRINEOPOLIS</t>
  </si>
  <si>
    <t>CURIUVA</t>
  </si>
  <si>
    <t>LAJEADO GRANDE</t>
  </si>
  <si>
    <t>IMBUIA</t>
  </si>
  <si>
    <t>PINDORAMA</t>
  </si>
  <si>
    <t>PLANALTINA DO PARANA</t>
  </si>
  <si>
    <t>CATIGUA</t>
  </si>
  <si>
    <t>AGUAS DE CHAPECO</t>
  </si>
  <si>
    <t>PINHALZINHO</t>
  </si>
  <si>
    <t>PARAISO</t>
  </si>
  <si>
    <t>FLOR DO SERTAO</t>
  </si>
  <si>
    <t>CANOINHAS</t>
  </si>
  <si>
    <t>SERRA AZUL</t>
  </si>
  <si>
    <t>ASSUNCAO DO PIAUI</t>
  </si>
  <si>
    <t>COQUEIRAL</t>
  </si>
  <si>
    <t>MONTE CARMELO</t>
  </si>
  <si>
    <t>BRUMADINHO</t>
  </si>
  <si>
    <t>JAUPACI</t>
  </si>
  <si>
    <t>BALDIM</t>
  </si>
  <si>
    <t>VARZELANDIA</t>
  </si>
  <si>
    <t>ACAIACA</t>
  </si>
  <si>
    <t>SENHORA DO PORTO</t>
  </si>
  <si>
    <t>RIACHAO</t>
  </si>
  <si>
    <t>CABECEIRAS DO PIAUI</t>
  </si>
  <si>
    <t>SUCUPIRA DO RIACHAO</t>
  </si>
  <si>
    <t>NOVA ALIANCA</t>
  </si>
  <si>
    <t>GUAIMBE</t>
  </si>
  <si>
    <t>VARZEDO</t>
  </si>
  <si>
    <t>CRUZ DAS ALMAS</t>
  </si>
  <si>
    <t>JACANA</t>
  </si>
  <si>
    <t>LAGOA DE ITAENGA</t>
  </si>
  <si>
    <t>BARROQUINHA</t>
  </si>
  <si>
    <t>MOMBACA</t>
  </si>
  <si>
    <t>SAO JOSE DE PRINCESA</t>
  </si>
  <si>
    <t>EMAS</t>
  </si>
  <si>
    <t>LARANJEIRAS</t>
  </si>
  <si>
    <t>CAMPO DO BRITO</t>
  </si>
  <si>
    <t>MOITA BONITA</t>
  </si>
  <si>
    <t>SIRIRI</t>
  </si>
  <si>
    <t>RIBEIROPOLIS</t>
  </si>
  <si>
    <t>OROBO</t>
  </si>
  <si>
    <t>PROPRIA</t>
  </si>
  <si>
    <t>NOSSA SENHORA DAS DORES</t>
  </si>
  <si>
    <t>ICHU</t>
  </si>
  <si>
    <t>GUARATINGA</t>
  </si>
  <si>
    <t>PARATINGA</t>
  </si>
  <si>
    <t>TERRA BOA</t>
  </si>
  <si>
    <t>ALEGRE</t>
  </si>
  <si>
    <t>POLONI</t>
  </si>
  <si>
    <t>BITURUNA</t>
  </si>
  <si>
    <t>CARVALHOS</t>
  </si>
  <si>
    <t>SAO THOME DAS LETRAS</t>
  </si>
  <si>
    <t>BOA ESPERANCA</t>
  </si>
  <si>
    <t>GUIRATINGA</t>
  </si>
  <si>
    <t>ALTEROSA</t>
  </si>
  <si>
    <t>LIBERDADE</t>
  </si>
  <si>
    <t>PINHEIROS</t>
  </si>
  <si>
    <t>TAPAUA</t>
  </si>
  <si>
    <t>SALTO DO CEU</t>
  </si>
  <si>
    <t>NATERCIA</t>
  </si>
  <si>
    <t>ESTIVA</t>
  </si>
  <si>
    <t>DIVINO DE SAO LOURENCO</t>
  </si>
  <si>
    <t>MANTENOPOLIS</t>
  </si>
  <si>
    <t>IRUPI</t>
  </si>
  <si>
    <t>ALTO RIO NOVO</t>
  </si>
  <si>
    <t>EMBU GUACU</t>
  </si>
  <si>
    <t>CERRO BRANCO</t>
  </si>
  <si>
    <t>BALSAMO</t>
  </si>
  <si>
    <t>FAMA</t>
  </si>
  <si>
    <t>NARANDIBA</t>
  </si>
  <si>
    <t>MONTE ALEGRE DE GOIAS</t>
  </si>
  <si>
    <t>CRISTAL</t>
  </si>
  <si>
    <t>AMETISTA DO SUL</t>
  </si>
  <si>
    <t>FAXINALZINHO</t>
  </si>
  <si>
    <t>SANTA CRUZ DA CONCEICAO</t>
  </si>
  <si>
    <t>CAPETINGA</t>
  </si>
  <si>
    <t>PINHAL DE SAO BENTO</t>
  </si>
  <si>
    <t>VICENTE DUTRA</t>
  </si>
  <si>
    <t>MERCEDES</t>
  </si>
  <si>
    <t>SAO FRANCISCO DE GOIAS</t>
  </si>
  <si>
    <t>CEZARINA</t>
  </si>
  <si>
    <t>ARAGUAPAZ</t>
  </si>
  <si>
    <t>IPUPIARA</t>
  </si>
  <si>
    <t>ITAINOPOLIS</t>
  </si>
  <si>
    <t>ISAIAS COELHO</t>
  </si>
  <si>
    <t>CAMPINAS DO PIAUI</t>
  </si>
  <si>
    <t>SAO FRANCISCO DE ASSIS DO PIAUI</t>
  </si>
  <si>
    <t>TANQUE NOVO</t>
  </si>
  <si>
    <t>GEMINIANO</t>
  </si>
  <si>
    <t>SAO MIGUEL DO TAPUIO</t>
  </si>
  <si>
    <t>ALTO LONGA</t>
  </si>
  <si>
    <t>FLORIDA PAULISTA</t>
  </si>
  <si>
    <t>PARACURU</t>
  </si>
  <si>
    <t>SUSSUAPARA</t>
  </si>
  <si>
    <t>IGRAPIUNA</t>
  </si>
  <si>
    <t>ITAGIMIRIM</t>
  </si>
  <si>
    <t>ITAPITANGA</t>
  </si>
  <si>
    <t>REMIGIO</t>
  </si>
  <si>
    <t>ITATINGA</t>
  </si>
  <si>
    <t>LENCOIS</t>
  </si>
  <si>
    <t>SAO LUIS DE MONTES BELOS</t>
  </si>
  <si>
    <t>PIUMHI</t>
  </si>
  <si>
    <t>MATA DE SAO JOAO</t>
  </si>
  <si>
    <t>CAETANOPOLIS</t>
  </si>
  <si>
    <t>CORONEL JOSE DIAS</t>
  </si>
  <si>
    <t>CURIMATA</t>
  </si>
  <si>
    <t>SAO PEDRO DO PIAUI</t>
  </si>
  <si>
    <t>TEOLANDIA</t>
  </si>
  <si>
    <t>AMARANTE</t>
  </si>
  <si>
    <t>PARIQUERA ACU</t>
  </si>
  <si>
    <t>SAO JOAO DO PIAUI</t>
  </si>
  <si>
    <t>SAO FELIX</t>
  </si>
  <si>
    <t>PALMEIROPOLIS</t>
  </si>
  <si>
    <t>MARILANDIA</t>
  </si>
  <si>
    <t>LIZARDA</t>
  </si>
  <si>
    <t>CORONEL BICACO</t>
  </si>
  <si>
    <t>GAURAMA</t>
  </si>
  <si>
    <t>BOA VISTA DO BURICA</t>
  </si>
  <si>
    <t>TRES ARROIOS</t>
  </si>
  <si>
    <t>CHAPADA</t>
  </si>
  <si>
    <t>ERVAL SECO</t>
  </si>
  <si>
    <t>TAPES</t>
  </si>
  <si>
    <t>SAO JOSE DO HORTENCIO</t>
  </si>
  <si>
    <t>BOM RETIRO DO SUL</t>
  </si>
  <si>
    <t>MILAGRES</t>
  </si>
  <si>
    <t>AFOGADOS DA INGAZEIRA</t>
  </si>
  <si>
    <t>BREJO DE AREIA</t>
  </si>
  <si>
    <t>ARARI</t>
  </si>
  <si>
    <t>SAO ROBERTO</t>
  </si>
  <si>
    <t>GOVERNADOR NEWTON BELLO</t>
  </si>
  <si>
    <t>SAO GABRIEL DA PALHA</t>
  </si>
  <si>
    <t>TOCANTINIA</t>
  </si>
  <si>
    <t>SANTA ROSA DE GOIAS</t>
  </si>
  <si>
    <t>SANTA MARGARIDA</t>
  </si>
  <si>
    <t>ENTRE FOLHAS</t>
  </si>
  <si>
    <t>CHAPADA DO NORTE</t>
  </si>
  <si>
    <t>SITIO NOVO DO TOCANTINS</t>
  </si>
  <si>
    <t>AURELINO LEAL</t>
  </si>
  <si>
    <t>CAPELINHA</t>
  </si>
  <si>
    <t>PONTE NOVA</t>
  </si>
  <si>
    <t>SUD MENNUCCI</t>
  </si>
  <si>
    <t>QUINTANA</t>
  </si>
  <si>
    <t>OURILANDIA DO NORTE</t>
  </si>
  <si>
    <t>GAROPABA</t>
  </si>
  <si>
    <t>SAO LUDGERO</t>
  </si>
  <si>
    <t>ITAQUI</t>
  </si>
  <si>
    <t>LAGOA DA PRATA</t>
  </si>
  <si>
    <t>PONTE SERRADA</t>
  </si>
  <si>
    <t>COUTO DE MAGALHAES</t>
  </si>
  <si>
    <t>OUREM</t>
  </si>
  <si>
    <t>BIAS FORTES</t>
  </si>
  <si>
    <t>ACRELANDIA</t>
  </si>
  <si>
    <t>DESCOBERTO</t>
  </si>
  <si>
    <t>CABRALIA PAULISTA</t>
  </si>
  <si>
    <t>INDIARA</t>
  </si>
  <si>
    <t>BOM SUCESSO DE ITARARE</t>
  </si>
  <si>
    <t>CROMINIA</t>
  </si>
  <si>
    <t>SANTANA DA VARGEM</t>
  </si>
  <si>
    <t>IPIAU</t>
  </si>
  <si>
    <t>COCAL DO SUL</t>
  </si>
  <si>
    <t>CARANAIBA</t>
  </si>
  <si>
    <t>UBIRATA</t>
  </si>
  <si>
    <t>CORREGO DANTA</t>
  </si>
  <si>
    <t>VARJOTA</t>
  </si>
  <si>
    <t>ARRAIAL</t>
  </si>
  <si>
    <t>JOAO DOURADO</t>
  </si>
  <si>
    <t>GUAIUBA</t>
  </si>
  <si>
    <t>REBOUCAS</t>
  </si>
  <si>
    <t>PIO XII</t>
  </si>
  <si>
    <t>PANORAMA</t>
  </si>
  <si>
    <t>ALTAIR</t>
  </si>
  <si>
    <t>JAPORA</t>
  </si>
  <si>
    <t>SELBACH</t>
  </si>
  <si>
    <t>MACAMBARA</t>
  </si>
  <si>
    <t>PALMITINHO</t>
  </si>
  <si>
    <t>SEGREDO</t>
  </si>
  <si>
    <t>CRISTINA</t>
  </si>
  <si>
    <t>ANHUMAS</t>
  </si>
  <si>
    <t>SANTA RITA D OESTE</t>
  </si>
  <si>
    <t>CLEMENTINA</t>
  </si>
  <si>
    <t>APUI</t>
  </si>
  <si>
    <t>JOAO LISBOA</t>
  </si>
  <si>
    <t>HONORIO SERPA</t>
  </si>
  <si>
    <t>RIBAMAR FIQUENE</t>
  </si>
  <si>
    <t>ITUETA</t>
  </si>
  <si>
    <t>PETROLANDIA</t>
  </si>
  <si>
    <t>IRAPURU</t>
  </si>
  <si>
    <t>LIMOEIRO DE ANADIA</t>
  </si>
  <si>
    <t>SAO LUIS DO QUITUNDE</t>
  </si>
  <si>
    <t>SATUBA</t>
  </si>
  <si>
    <t>GUAPO</t>
  </si>
  <si>
    <t>EPITACIOLANDIA</t>
  </si>
  <si>
    <t>ORINDIUVA</t>
  </si>
  <si>
    <t>PALESTINA</t>
  </si>
  <si>
    <t>GUATAPARA</t>
  </si>
  <si>
    <t>FLOREAL</t>
  </si>
  <si>
    <t>AMPERE</t>
  </si>
  <si>
    <t>NOVA SANTA RITA</t>
  </si>
  <si>
    <t>ITABELA</t>
  </si>
  <si>
    <t>JUQUIA</t>
  </si>
  <si>
    <t>PAUDALHO</t>
  </si>
  <si>
    <t>IBIASSUCE</t>
  </si>
  <si>
    <t>NOVA FATIMA</t>
  </si>
  <si>
    <t>SITIO DO QUINTO</t>
  </si>
  <si>
    <t>ANTONIO GONCALVES</t>
  </si>
  <si>
    <t>VALENTE</t>
  </si>
  <si>
    <t>MALHADA DE PEDRAS</t>
  </si>
  <si>
    <t>ATALANTA</t>
  </si>
  <si>
    <t>GUAJERU</t>
  </si>
  <si>
    <t>CANDIDO SALES</t>
  </si>
  <si>
    <t>CHAPADAO DO LAGEADO</t>
  </si>
  <si>
    <t>SAO JOAQUIM</t>
  </si>
  <si>
    <t>BALNEARIO GAIVOTA</t>
  </si>
  <si>
    <t>LOBATO</t>
  </si>
  <si>
    <t>SOORETAMA</t>
  </si>
  <si>
    <t>GOVERNADOR LINDENBERG</t>
  </si>
  <si>
    <t>CORBELIA</t>
  </si>
  <si>
    <t>MASSAPE</t>
  </si>
  <si>
    <t>CATAS ALTAS</t>
  </si>
  <si>
    <t>MARIPA DE MINAS</t>
  </si>
  <si>
    <t>PIQUEROBI</t>
  </si>
  <si>
    <t>MIRANTE DO PARANAPANEMA</t>
  </si>
  <si>
    <t>EMILIANOPOLIS</t>
  </si>
  <si>
    <t>PALMELO</t>
  </si>
  <si>
    <t>MARABA PAULISTA</t>
  </si>
  <si>
    <t>SALMOURAO</t>
  </si>
  <si>
    <t>ITAPECERICA</t>
  </si>
  <si>
    <t>MIRA ESTRELA</t>
  </si>
  <si>
    <t>ANHEMBI</t>
  </si>
  <si>
    <t>TRINDADE DO SUL</t>
  </si>
  <si>
    <t>ALIANCA DO TOCANTINS</t>
  </si>
  <si>
    <t>BARROLANDIA</t>
  </si>
  <si>
    <t>SALGADINHO</t>
  </si>
  <si>
    <t>PIRACAIA</t>
  </si>
  <si>
    <t>RIBEIRAO DO PINHAL</t>
  </si>
  <si>
    <t>CAPIVARI</t>
  </si>
  <si>
    <t>ITAPUCA</t>
  </si>
  <si>
    <t>SATIRO DIAS</t>
  </si>
  <si>
    <t>MACAUBAS</t>
  </si>
  <si>
    <t>IBIPITANGA</t>
  </si>
  <si>
    <t>SAO MIGUEL DOS MILAGRES</t>
  </si>
  <si>
    <t>INAJA</t>
  </si>
  <si>
    <t>SERRITA</t>
  </si>
  <si>
    <t>GOIANINHA</t>
  </si>
  <si>
    <t>BARRA DE SAO MIGUEL</t>
  </si>
  <si>
    <t>ESPERANCA</t>
  </si>
  <si>
    <t>JACARAU</t>
  </si>
  <si>
    <t>CANHOTINHO</t>
  </si>
  <si>
    <t>SOLANEA</t>
  </si>
  <si>
    <t>CONDADO</t>
  </si>
  <si>
    <t>TACIMA</t>
  </si>
  <si>
    <t>MORRINHOS DO SUL</t>
  </si>
  <si>
    <t>ANTONIO MARTINS</t>
  </si>
  <si>
    <t>ITAIPAVA DO GRAJAU</t>
  </si>
  <si>
    <t>JUAZEIRINHO</t>
  </si>
  <si>
    <t>SERRARIA</t>
  </si>
  <si>
    <t>TAIPU</t>
  </si>
  <si>
    <t>APORA</t>
  </si>
  <si>
    <t>TREZE DE MAIO</t>
  </si>
  <si>
    <t>NILO PECANHA</t>
  </si>
  <si>
    <t>ROSARIO DO IVAI</t>
  </si>
  <si>
    <t>SAO PEDRO DO SUACUI</t>
  </si>
  <si>
    <t>ROMELANDIA</t>
  </si>
  <si>
    <t>ARROIO TRINTA</t>
  </si>
  <si>
    <t>NOVA TEBAS</t>
  </si>
  <si>
    <t>DAVID CANABARRO</t>
  </si>
  <si>
    <t>CAMPO MAGRO</t>
  </si>
  <si>
    <t>CALMON</t>
  </si>
  <si>
    <t>GUAIRACA</t>
  </si>
  <si>
    <t>GUARANI DAS MISSOES</t>
  </si>
  <si>
    <t>ALTAMIRA DO PARANA</t>
  </si>
  <si>
    <t>PANAMA</t>
  </si>
  <si>
    <t>SAPE</t>
  </si>
  <si>
    <t>BURITI ALEGRE</t>
  </si>
  <si>
    <t>MATINHAS</t>
  </si>
  <si>
    <t>FARIA LEMOS</t>
  </si>
  <si>
    <t>IMBE DE MINAS</t>
  </si>
  <si>
    <t>BETANIA</t>
  </si>
  <si>
    <t>WALL FERRAZ</t>
  </si>
  <si>
    <t>FRANCINOPOLIS</t>
  </si>
  <si>
    <t>MANDAGUACU</t>
  </si>
  <si>
    <t>CAMPO DO MEIO</t>
  </si>
  <si>
    <t>PIEDADE DO RIO GRANDE</t>
  </si>
  <si>
    <t>DUAS BARRAS</t>
  </si>
  <si>
    <t>PRINCESA ISABEL</t>
  </si>
  <si>
    <t>PENHA</t>
  </si>
  <si>
    <t>JACI</t>
  </si>
  <si>
    <t>PONTAO</t>
  </si>
  <si>
    <t>ALTO SANTO</t>
  </si>
  <si>
    <t>OBIDOS</t>
  </si>
  <si>
    <t>TUCUMA</t>
  </si>
  <si>
    <t>ITAGUACU</t>
  </si>
  <si>
    <t>TAPIRAI</t>
  </si>
  <si>
    <t>SABINOPOLIS</t>
  </si>
  <si>
    <t>BELO VALE</t>
  </si>
  <si>
    <t>SAO MIGUEL</t>
  </si>
  <si>
    <t>SAO GERALDO DA PIEDADE</t>
  </si>
  <si>
    <t>QUEDAS DO IGUACU</t>
  </si>
  <si>
    <t>PEREIRO</t>
  </si>
  <si>
    <t>SAO PEDRO DA CIPA</t>
  </si>
  <si>
    <t>OURO</t>
  </si>
  <si>
    <t>CORONEL PACHECO</t>
  </si>
  <si>
    <t>POCAO DE PEDRAS</t>
  </si>
  <si>
    <t>MESSIAS TARGINO</t>
  </si>
  <si>
    <t>CHAPADA DA NATIVIDADE</t>
  </si>
  <si>
    <t>RESENDE COSTA</t>
  </si>
  <si>
    <t>SANTA EFIGENIA DE MINAS</t>
  </si>
  <si>
    <t>TANGARA</t>
  </si>
  <si>
    <t>ARAGOMINAS</t>
  </si>
  <si>
    <t>RIFAINA</t>
  </si>
  <si>
    <t>MIRINZAL</t>
  </si>
  <si>
    <t>BERNARDINO DE CAMPOS</t>
  </si>
  <si>
    <t>MACHADO</t>
  </si>
  <si>
    <t>BURITIZEIRO</t>
  </si>
  <si>
    <t>CABROBO</t>
  </si>
  <si>
    <t>ANDRELANDIA</t>
  </si>
  <si>
    <t>NEPOMUCENO</t>
  </si>
  <si>
    <t>PASSA TEMPO</t>
  </si>
  <si>
    <t>SERRANA</t>
  </si>
  <si>
    <t>RIO NOVO</t>
  </si>
  <si>
    <t>COUTO DE MAGALHAES DE MINAS</t>
  </si>
  <si>
    <t>GUAPE</t>
  </si>
  <si>
    <t>LAGOA DOURADA</t>
  </si>
  <si>
    <t>IBITURUNA</t>
  </si>
  <si>
    <t>SAO BRAS DO SUACUI</t>
  </si>
  <si>
    <t>SANTA RITA DE JACUTINGA</t>
  </si>
  <si>
    <t>COMODORO</t>
  </si>
  <si>
    <t>VILA VALERIO</t>
  </si>
  <si>
    <t>MUCAMBO</t>
  </si>
  <si>
    <t>SANTANA DO ACARAU</t>
  </si>
  <si>
    <t>JAGUARE</t>
  </si>
  <si>
    <t>CRUZ</t>
  </si>
  <si>
    <t>IBIRACU</t>
  </si>
  <si>
    <t>FUNDAO</t>
  </si>
  <si>
    <t>SERINGUEIRAS</t>
  </si>
  <si>
    <t>MARIA DA FE</t>
  </si>
  <si>
    <t>SANTA FE DE GOIAS</t>
  </si>
  <si>
    <t>JARAGUA</t>
  </si>
  <si>
    <t>ABEL FIGUEIREDO</t>
  </si>
  <si>
    <t>ISRAELANDIA</t>
  </si>
  <si>
    <t>DOVERLANDIA</t>
  </si>
  <si>
    <t>SAO FRANCISCO DO PARA</t>
  </si>
  <si>
    <t>ITAMBACURI</t>
  </si>
  <si>
    <t>SOBRALIA</t>
  </si>
  <si>
    <t>MACAIBA</t>
  </si>
  <si>
    <t>MORRO DA GARCA</t>
  </si>
  <si>
    <t>RIO PARANAIBA</t>
  </si>
  <si>
    <t>JOAO CAMARA</t>
  </si>
  <si>
    <t>ALTO DO RODRIGUES</t>
  </si>
  <si>
    <t>BANDEIRANTES DO TOCANTINS</t>
  </si>
  <si>
    <t>AXIXA DO TOCANTINS</t>
  </si>
  <si>
    <t>MANCIO LIMA</t>
  </si>
  <si>
    <t>CASIMIRO DE ABREU</t>
  </si>
  <si>
    <t>MATELANDIA</t>
  </si>
  <si>
    <t>ANTONIO CARDOSO</t>
  </si>
  <si>
    <t>CORRENTE</t>
  </si>
  <si>
    <t>GROSSOS</t>
  </si>
  <si>
    <t>SANTO ANTONIO DO AVENTUREIRO</t>
  </si>
  <si>
    <t>SAO FELIX DO CORIBE</t>
  </si>
  <si>
    <t>LARANJA DA TERRA</t>
  </si>
  <si>
    <t>SAO JOSE DE UBA</t>
  </si>
  <si>
    <t>PIRANGI</t>
  </si>
  <si>
    <t>DUMONT</t>
  </si>
  <si>
    <t>CRISTINO CASTRO</t>
  </si>
  <si>
    <t>GUADALUPE</t>
  </si>
  <si>
    <t>COLONIA DO GURGUEIA</t>
  </si>
  <si>
    <t>PASSAGEM FRANCA DO PIAUI</t>
  </si>
  <si>
    <t>DORES DO RIO PRETO</t>
  </si>
  <si>
    <t>BELEM DO SAO FRANCISCO</t>
  </si>
  <si>
    <t>SANTA CRUZ DA BAIXA VERDE</t>
  </si>
  <si>
    <t>BOM CONSELHO</t>
  </si>
  <si>
    <t>PINHAL GRANDE</t>
  </si>
  <si>
    <t>FELISBURGO</t>
  </si>
  <si>
    <t>AURORA DO TOCANTINS</t>
  </si>
  <si>
    <t>CABECEIRA GRANDE</t>
  </si>
  <si>
    <t>REDENTORA</t>
  </si>
  <si>
    <t>NOVA PADUA</t>
  </si>
  <si>
    <t>OLHO D AGUA DAS FLORES</t>
  </si>
  <si>
    <t>JUNQUEIRO</t>
  </si>
  <si>
    <t>FEIRA GRANDE</t>
  </si>
  <si>
    <t>PAO DE ACUCAR</t>
  </si>
  <si>
    <t>MARIZOPOLIS</t>
  </si>
  <si>
    <t>TURUCU</t>
  </si>
  <si>
    <t>NOVO XINGU</t>
  </si>
  <si>
    <t>QUEBRANGULO</t>
  </si>
  <si>
    <t>PORTO BARREIRO</t>
  </si>
  <si>
    <t>NOVA CANDELARIA</t>
  </si>
  <si>
    <t>SERTANEJA</t>
  </si>
  <si>
    <t>CRUZILIA</t>
  </si>
  <si>
    <t>BOA VISTA DA APARECIDA</t>
  </si>
  <si>
    <t>CARVALHOPOLIS</t>
  </si>
  <si>
    <t>ANTONINA</t>
  </si>
  <si>
    <t>ITAPUI</t>
  </si>
  <si>
    <t>URUSSANGA</t>
  </si>
  <si>
    <t>BARRINHA</t>
  </si>
  <si>
    <t>ITAMOGI</t>
  </si>
  <si>
    <t>NIPOA</t>
  </si>
  <si>
    <t>MONTE APRAZIVEL</t>
  </si>
  <si>
    <t>MAGDA</t>
  </si>
  <si>
    <t>SEVERIANO DE ALMEIDA</t>
  </si>
  <si>
    <t>QUILOMBO</t>
  </si>
  <si>
    <t>CAXAMBU DO SUL</t>
  </si>
  <si>
    <t>TAQUARUCU DO SUL</t>
  </si>
  <si>
    <t>AUREA</t>
  </si>
  <si>
    <t>CONFINS</t>
  </si>
  <si>
    <t>PAIM FILHO</t>
  </si>
  <si>
    <t>CORACAO DE MARIA</t>
  </si>
  <si>
    <t>TUPANDI</t>
  </si>
  <si>
    <t>PARAIBA DO SUL</t>
  </si>
  <si>
    <t>ENCANTO</t>
  </si>
  <si>
    <t>VIADUTOS</t>
  </si>
  <si>
    <t>ALTA FLORESTA D OESTE</t>
  </si>
  <si>
    <t>ALTO ALEGRE DOS PARECIS</t>
  </si>
  <si>
    <t>SANTA RITA DO TRIVELATO</t>
  </si>
  <si>
    <t>RIO DAS FLORES</t>
  </si>
  <si>
    <t>SAO MATEUS DO MARANHAO</t>
  </si>
  <si>
    <t>PINHEIRAL</t>
  </si>
  <si>
    <t>BORACEIA</t>
  </si>
  <si>
    <t>MONTE ALEGRE DO SUL</t>
  </si>
  <si>
    <t>SANTANA DA PONTE PENSA</t>
  </si>
  <si>
    <t>ALVARES FLORENCE</t>
  </si>
  <si>
    <t>CEDRAL</t>
  </si>
  <si>
    <t>JABOTICATUBAS</t>
  </si>
  <si>
    <t>CORINTO</t>
  </si>
  <si>
    <t>TALISMA</t>
  </si>
  <si>
    <t>GOVERNADOR DIX SEPT ROSADO</t>
  </si>
  <si>
    <t>MACHADOS</t>
  </si>
  <si>
    <t>TAIUVA</t>
  </si>
  <si>
    <t>GOVERNADOR CELSO RAMOS</t>
  </si>
  <si>
    <t>SAO JOAO DO TRIUNFO</t>
  </si>
  <si>
    <t>ARABUTA</t>
  </si>
  <si>
    <t>CARLINDA</t>
  </si>
  <si>
    <t>CAMBORIU</t>
  </si>
  <si>
    <t>MINAS NOVAS</t>
  </si>
  <si>
    <t>PORTO GRANDE</t>
  </si>
  <si>
    <t>ITAPEJARA D OESTE</t>
  </si>
  <si>
    <t>SITIO DO MATO</t>
  </si>
  <si>
    <t>VARJAO DE MINAS</t>
  </si>
  <si>
    <t>NOVA LONDRINA</t>
  </si>
  <si>
    <t>FAZENDA RIO GRANDE</t>
  </si>
  <si>
    <t>DIONISIO</t>
  </si>
  <si>
    <t>PONTAL DO ARAGUAIA</t>
  </si>
  <si>
    <t>SAO JOAO DO RIO DO PEIXE</t>
  </si>
  <si>
    <t>MARECHAL DEODORO</t>
  </si>
  <si>
    <t>SANTA LEOPOLDINA</t>
  </si>
  <si>
    <t>ANTONIO CARLOS</t>
  </si>
  <si>
    <t>CORACAO DE JESUS</t>
  </si>
  <si>
    <t>PADRE PARAISO</t>
  </si>
  <si>
    <t>IRAUCUBA</t>
  </si>
  <si>
    <t>JACUPIRANGA</t>
  </si>
  <si>
    <t>VERDELANDIA</t>
  </si>
  <si>
    <t>LUIZIANA</t>
  </si>
  <si>
    <t>LUCIANOPOLIS</t>
  </si>
  <si>
    <t>JULIO MESQUITA</t>
  </si>
  <si>
    <t>JARINU</t>
  </si>
  <si>
    <t>VISTA ALEGRE DO PRATA</t>
  </si>
  <si>
    <t>SAO BENEDITO DO RIO PRETO</t>
  </si>
  <si>
    <t>CANAPI</t>
  </si>
  <si>
    <t>BABACULANDIA</t>
  </si>
  <si>
    <t>BAIXIO</t>
  </si>
  <si>
    <t>PITIMBU</t>
  </si>
  <si>
    <t>SANTA FILOMENA DO MARANHAO</t>
  </si>
  <si>
    <t>RIO LARGO</t>
  </si>
  <si>
    <t>JATOBA</t>
  </si>
  <si>
    <t>KALORE</t>
  </si>
  <si>
    <t>CANA VERDE</t>
  </si>
  <si>
    <t>SANTA TEREZINHA</t>
  </si>
  <si>
    <t>SEDE NOVA</t>
  </si>
  <si>
    <t>SERRA AZUL DE MINAS</t>
  </si>
  <si>
    <t>SAO RAIMUNDO DO DOCA BEZERRA</t>
  </si>
  <si>
    <t>CARMO DO PARANAIBA</t>
  </si>
  <si>
    <t>SAO FRANCISCO</t>
  </si>
  <si>
    <t>IPIGUA</t>
  </si>
  <si>
    <t>SAO DOMINGOS DO MARANHAO</t>
  </si>
  <si>
    <t>BAIA FORMOSA</t>
  </si>
  <si>
    <t>BACURI</t>
  </si>
  <si>
    <t>SANTA RITA DE CASSIA</t>
  </si>
  <si>
    <t>VOLTA GRANDE</t>
  </si>
  <si>
    <t>RIO SONO</t>
  </si>
  <si>
    <t>JAIBA</t>
  </si>
  <si>
    <t>ITATIAIUCU</t>
  </si>
  <si>
    <t>JESUANIA</t>
  </si>
  <si>
    <t>MAIQUINIQUE</t>
  </si>
  <si>
    <t>MUTUM</t>
  </si>
  <si>
    <t>CARNAUBAIS</t>
  </si>
  <si>
    <t>IPANGUACU</t>
  </si>
  <si>
    <t>MAIRIPORA</t>
  </si>
  <si>
    <t>MONSENHOR GIL</t>
  </si>
  <si>
    <t>INHUMA</t>
  </si>
  <si>
    <t>CAMPO ALEGRE DO FIDALGO</t>
  </si>
  <si>
    <t>SANTANA DO CARIRI</t>
  </si>
  <si>
    <t>PEDRAS DE FOGO</t>
  </si>
  <si>
    <t>TURMALINA</t>
  </si>
  <si>
    <t>NOVA HARTZ</t>
  </si>
  <si>
    <t>SANTA CLARA D OESTE</t>
  </si>
  <si>
    <t>RONDINHA</t>
  </si>
  <si>
    <t>NORMANDIA</t>
  </si>
  <si>
    <t>CIDREIRA</t>
  </si>
  <si>
    <t>ALTO PARAGUAI</t>
  </si>
  <si>
    <t>COCALINHO</t>
  </si>
  <si>
    <t>MINEIROS DO TIETE</t>
  </si>
  <si>
    <t>MATOES</t>
  </si>
  <si>
    <t>ALIANCA</t>
  </si>
  <si>
    <t>VILA PAVAO</t>
  </si>
  <si>
    <t>LAMBARI D OESTE</t>
  </si>
  <si>
    <t>BIRITIBA MIRIM</t>
  </si>
  <si>
    <t>FLORES DE GOIAS</t>
  </si>
  <si>
    <t>CONCEICAO DA BARRA</t>
  </si>
  <si>
    <t>PARAISO DO SUL</t>
  </si>
  <si>
    <t>GENTIO DO OURO</t>
  </si>
  <si>
    <t>GODOFREDO VIANA</t>
  </si>
  <si>
    <t>CANANEIA</t>
  </si>
  <si>
    <t>URUBURETAMA</t>
  </si>
  <si>
    <t>FERNANDO FALCAO</t>
  </si>
  <si>
    <t>IBICUI</t>
  </si>
  <si>
    <t>FRANCISCOPOLIS</t>
  </si>
  <si>
    <t>CORIBE</t>
  </si>
  <si>
    <t>ITAIPE</t>
  </si>
  <si>
    <t>ALVORADA DO GURGUEIA</t>
  </si>
  <si>
    <t>GALINHOS</t>
  </si>
  <si>
    <t>MULUNGU DO MORRO</t>
  </si>
  <si>
    <t>MONTE SIAO</t>
  </si>
  <si>
    <t>RIO TINTO</t>
  </si>
  <si>
    <t>CAPIVARI DO SUL</t>
  </si>
  <si>
    <t>JAPARATUBA</t>
  </si>
  <si>
    <t>POCO FUNDO</t>
  </si>
  <si>
    <t>AGUAS FORMOSAS</t>
  </si>
  <si>
    <t>ITAQUITINGA</t>
  </si>
  <si>
    <t>SANTA CRUZ CABRALIA</t>
  </si>
  <si>
    <t>POCO REDONDO</t>
  </si>
  <si>
    <t>CORONEL JOAO SA</t>
  </si>
  <si>
    <t>IRANI</t>
  </si>
  <si>
    <t>CARMO DO RIO VERDE</t>
  </si>
  <si>
    <t>SAO FRANCISCO DO SUL</t>
  </si>
  <si>
    <t>SAO JOAO DA CANABRAVA</t>
  </si>
  <si>
    <t>INHAPIM</t>
  </si>
  <si>
    <t>AROAZES</t>
  </si>
  <si>
    <t>SAO JOSE DO DIVINO</t>
  </si>
  <si>
    <t>JANIOPOLIS</t>
  </si>
  <si>
    <t>RIACHO DOS CAVALOS</t>
  </si>
  <si>
    <t>MARACAI</t>
  </si>
  <si>
    <t>SERRA NEGRA</t>
  </si>
  <si>
    <t>SAO JOAO DO PARAISO</t>
  </si>
  <si>
    <t>MELGACO</t>
  </si>
  <si>
    <t>SAO MIGUEL DE TAIPU</t>
  </si>
  <si>
    <t>BRAZABRANTES</t>
  </si>
  <si>
    <t>OLIVENCA</t>
  </si>
  <si>
    <t>LAGOAO</t>
  </si>
  <si>
    <t>TAIPAS DO TOCANTINS</t>
  </si>
  <si>
    <t>IBIRACI</t>
  </si>
  <si>
    <t>LAGOA DO MATO</t>
  </si>
  <si>
    <t>GUARARAPES</t>
  </si>
  <si>
    <t>ITAARA</t>
  </si>
  <si>
    <t>ALEXANDRIA</t>
  </si>
  <si>
    <t>SANTA CECILIA</t>
  </si>
  <si>
    <t>TUFILANDIA</t>
  </si>
  <si>
    <t>CALUMBI</t>
  </si>
  <si>
    <t>VILA MARIA</t>
  </si>
  <si>
    <t>SANTA ISABEL DO PARA</t>
  </si>
  <si>
    <t>JUNCO DO SERIDO</t>
  </si>
  <si>
    <t>ITAPISSUMA</t>
  </si>
  <si>
    <t>IUIU</t>
  </si>
  <si>
    <t>MORRO DO CHAPEU</t>
  </si>
  <si>
    <t>PARAIPABA</t>
  </si>
  <si>
    <t>MAGALHAES DE ALMEIDA</t>
  </si>
  <si>
    <t>COROATA</t>
  </si>
  <si>
    <t>MIRANDIBA</t>
  </si>
  <si>
    <t>PIRATUBA</t>
  </si>
  <si>
    <t>IPUA</t>
  </si>
  <si>
    <t>MOREILANDIA</t>
  </si>
  <si>
    <t>LUCIARA</t>
  </si>
  <si>
    <t>MUCAJAI</t>
  </si>
  <si>
    <t>CARMO</t>
  </si>
  <si>
    <t>AVELINOPOLIS</t>
  </si>
  <si>
    <t>SANTA CARMEM</t>
  </si>
  <si>
    <t>VESPASIANO CORREA</t>
  </si>
  <si>
    <t>VITORINO FREIRE</t>
  </si>
  <si>
    <t>IPEUNA</t>
  </si>
  <si>
    <t>CORUMBIARA</t>
  </si>
  <si>
    <t>CANGUARETAMA</t>
  </si>
  <si>
    <t>IPORA DO OESTE</t>
  </si>
  <si>
    <t>PIRITIBA</t>
  </si>
  <si>
    <t>LAGOA DO SITIO</t>
  </si>
  <si>
    <t>ANGATUBA</t>
  </si>
  <si>
    <t>ITIRAPINA</t>
  </si>
  <si>
    <t>ITORORO</t>
  </si>
  <si>
    <t>JOAQUIM PIRES</t>
  </si>
  <si>
    <t>MUANA</t>
  </si>
  <si>
    <t>URUPEMA</t>
  </si>
  <si>
    <t>SANTO ANTONIO DO JARDIM</t>
  </si>
  <si>
    <t>CORUMBATAI</t>
  </si>
  <si>
    <t>NATALANDIA</t>
  </si>
  <si>
    <t>NOVA PONTE</t>
  </si>
  <si>
    <t>INUBIA PAULISTA</t>
  </si>
  <si>
    <t>IBITIARA</t>
  </si>
  <si>
    <t>SANTA CRUZ DE SALINAS</t>
  </si>
  <si>
    <t>CAPIXABA</t>
  </si>
  <si>
    <t>SAO FRANCISCO DE ASSIS</t>
  </si>
  <si>
    <t>JATEI</t>
  </si>
  <si>
    <t>MARUIM</t>
  </si>
  <si>
    <t>ARAGUACEMA</t>
  </si>
  <si>
    <t>LIMOEIRO DO NORTE</t>
  </si>
  <si>
    <t>NOVA SOURE</t>
  </si>
  <si>
    <t>NAZAREZINHO</t>
  </si>
  <si>
    <t>TANQUE D ARCA</t>
  </si>
  <si>
    <t>LUISLANDIA</t>
  </si>
  <si>
    <t>PORTEIRAO</t>
  </si>
  <si>
    <t>CACIMBINHAS</t>
  </si>
  <si>
    <t>SANTA MARIA MADALENA</t>
  </si>
  <si>
    <t>SUCUPIRA DO NORTE</t>
  </si>
  <si>
    <t>UNIAO DO SUL</t>
  </si>
  <si>
    <t>SANTO ANTONIO DA BARRA</t>
  </si>
  <si>
    <t>SERRA DOS AIMORES</t>
  </si>
  <si>
    <t>PLANURA</t>
  </si>
  <si>
    <t>JOAO COSTA</t>
  </si>
  <si>
    <t>COMENDADOR LEVY GASPARIAN</t>
  </si>
  <si>
    <t>CANDELARIA</t>
  </si>
  <si>
    <t>VARGEM ALTA</t>
  </si>
  <si>
    <t>VIGIA</t>
  </si>
  <si>
    <t>PORTO DO MANGUE</t>
  </si>
  <si>
    <t>ERVALIA</t>
  </si>
  <si>
    <t>MAMONAS</t>
  </si>
  <si>
    <t>SANTA CRUZ DO ARARI</t>
  </si>
  <si>
    <t>JURUTI</t>
  </si>
  <si>
    <t>SANTA CECILIA DO SUL</t>
  </si>
  <si>
    <t>BORBA</t>
  </si>
  <si>
    <t>PORTO ALEGRE DO NORTE</t>
  </si>
  <si>
    <t>SANTA TEREZINHA DE GOIAS</t>
  </si>
  <si>
    <t>MAE DO RIO</t>
  </si>
  <si>
    <t>BOA VISTA DO GURUPI</t>
  </si>
  <si>
    <t>BARREIRINHA</t>
  </si>
  <si>
    <t>PORTO WALTER</t>
  </si>
  <si>
    <t>PRIMEIRO DE MAIO</t>
  </si>
  <si>
    <t>MOSTARDAS</t>
  </si>
  <si>
    <t>ALTO PIQUIRI</t>
  </si>
  <si>
    <t>CARAUARI</t>
  </si>
  <si>
    <t>BENJAMIN CONSTANT</t>
  </si>
  <si>
    <t>FONTE BOA</t>
  </si>
  <si>
    <t>CIDADE GAUCHA</t>
  </si>
  <si>
    <t>SAO LOURENCO DA SERRA</t>
  </si>
  <si>
    <t>NOVA CANTU</t>
  </si>
  <si>
    <t>MARI</t>
  </si>
  <si>
    <t>ABARE</t>
  </si>
  <si>
    <t>CARANGOLA</t>
  </si>
  <si>
    <t>MARIBONDO</t>
  </si>
  <si>
    <t>IBIAPINA</t>
  </si>
  <si>
    <t>ENCRUZILHADA DO SUL</t>
  </si>
  <si>
    <t>VARRE SAI</t>
  </si>
  <si>
    <t>MARILANDIA DO SUL</t>
  </si>
  <si>
    <t>RODEIRO</t>
  </si>
  <si>
    <t>ACARAPE</t>
  </si>
  <si>
    <t>LEOPOLDINA</t>
  </si>
  <si>
    <t>ITAGUARA</t>
  </si>
  <si>
    <t>BOA VISTA DO CADEADO</t>
  </si>
  <si>
    <t>NOVA SANTA ROSA</t>
  </si>
  <si>
    <t>CANELA</t>
  </si>
  <si>
    <t>BURITIZAL</t>
  </si>
  <si>
    <t>PEDRAS ALTAS</t>
  </si>
  <si>
    <t>SANTA TEREZA</t>
  </si>
  <si>
    <t>LONTRAS</t>
  </si>
  <si>
    <t>SAO JOAO DA PONTE</t>
  </si>
  <si>
    <t>MARIANA PIMENTEL</t>
  </si>
  <si>
    <t>NOVA BASSANO</t>
  </si>
  <si>
    <t>DOUTOR RICARDO</t>
  </si>
  <si>
    <t>TERRA ROXA</t>
  </si>
  <si>
    <t>INOCENCIA</t>
  </si>
  <si>
    <t>MURICI</t>
  </si>
  <si>
    <t>MOREIRA SALES</t>
  </si>
  <si>
    <t>ARATIBA</t>
  </si>
  <si>
    <t>EMBAUBA</t>
  </si>
  <si>
    <t>CAMPO NOVO DE RONDONIA</t>
  </si>
  <si>
    <t>RIO DAS PEDRAS</t>
  </si>
  <si>
    <t>CATUIPE</t>
  </si>
  <si>
    <t>MINAS DO LEAO</t>
  </si>
  <si>
    <t>CATOLANDIA</t>
  </si>
  <si>
    <t>JAGUARACU</t>
  </si>
  <si>
    <t>SAO JOSE DA COROA GRANDE</t>
  </si>
  <si>
    <t>MAJOR GERCINO</t>
  </si>
  <si>
    <t>GRAO PARA</t>
  </si>
  <si>
    <t>UNIAO DO OESTE</t>
  </si>
  <si>
    <t>FORMOSA DO SUL</t>
  </si>
  <si>
    <t>SAO GERALDO</t>
  </si>
  <si>
    <t>MARILAC</t>
  </si>
  <si>
    <t>CONQUISTA</t>
  </si>
  <si>
    <t>AGUA COMPRIDA</t>
  </si>
  <si>
    <t>COIMBRA</t>
  </si>
  <si>
    <t>DIOGO DE VASCONCELOS</t>
  </si>
  <si>
    <t>MOZARLANDIA</t>
  </si>
  <si>
    <t>JAMPRUCA</t>
  </si>
  <si>
    <t>UBAI</t>
  </si>
  <si>
    <t>IBIAI</t>
  </si>
  <si>
    <t>MINACU</t>
  </si>
  <si>
    <t>LAGOA DOS PATOS</t>
  </si>
  <si>
    <t>SERITINGA</t>
  </si>
  <si>
    <t>CONGONHAL</t>
  </si>
  <si>
    <t>SENADOR JOSE BENTO</t>
  </si>
  <si>
    <t>SOLEDADE DE MINAS</t>
  </si>
  <si>
    <t>PARANAIGUARA</t>
  </si>
  <si>
    <t>PIATA</t>
  </si>
  <si>
    <t>GILBUES</t>
  </si>
  <si>
    <t>CANDIBA</t>
  </si>
  <si>
    <t>CONCEICAO DO CANINDE</t>
  </si>
  <si>
    <t>TEREZINHA</t>
  </si>
  <si>
    <t>JUPI</t>
  </si>
  <si>
    <t>MALHADA</t>
  </si>
  <si>
    <t>SALGADO DE SAO FELIX</t>
  </si>
  <si>
    <t>RIACHAO DO BACAMARTE</t>
  </si>
  <si>
    <t>VERA MENDES</t>
  </si>
  <si>
    <t>PARANATAMA</t>
  </si>
  <si>
    <t>FIRMINOPOLIS</t>
  </si>
  <si>
    <t>CUMARU DO NORTE</t>
  </si>
  <si>
    <t>SANTA TEREZINHA DO TOCANTINS</t>
  </si>
  <si>
    <t>SAO FELIX DO TOCANTINS</t>
  </si>
  <si>
    <t>CENTENARIO</t>
  </si>
  <si>
    <t>ITAPIRATINS</t>
  </si>
  <si>
    <t>SANTA MARIA DAS BARREIRAS</t>
  </si>
  <si>
    <t>TUPIRAMA</t>
  </si>
  <si>
    <t>BERNARDO SAYAO</t>
  </si>
  <si>
    <t>CATENDE</t>
  </si>
  <si>
    <t>CAPINOPOLIS</t>
  </si>
  <si>
    <t>COLINAS</t>
  </si>
  <si>
    <t>NOVA OLINDA DO MARANHAO</t>
  </si>
  <si>
    <t>CANAA</t>
  </si>
  <si>
    <t>IBIRAPUITA</t>
  </si>
  <si>
    <t>RODEIO BONITO</t>
  </si>
  <si>
    <t>CAPAO DO CIPO</t>
  </si>
  <si>
    <t>FIGUEIROPOLIS D OESTE</t>
  </si>
  <si>
    <t>IPORANGA</t>
  </si>
  <si>
    <t>ALTO CAPARAO</t>
  </si>
  <si>
    <t>FERRAZ DE VASCONCELOS</t>
  </si>
  <si>
    <t>SANTO ANTONIO DO RIO ABAIXO</t>
  </si>
  <si>
    <t>BOTUMIRIM</t>
  </si>
  <si>
    <t>SANTA HELENA DE MINAS</t>
  </si>
  <si>
    <t>PEDRA DOURADA</t>
  </si>
  <si>
    <t>ERERE</t>
  </si>
  <si>
    <t>COCAL</t>
  </si>
  <si>
    <t>MATIAS OLIMPIO</t>
  </si>
  <si>
    <t>AMONTADA</t>
  </si>
  <si>
    <t>DOMINGOS MOURAO</t>
  </si>
  <si>
    <t>TACARATU</t>
  </si>
  <si>
    <t>SAO CAETANO DE ODIVELAS</t>
  </si>
  <si>
    <t>PERI MIRIM</t>
  </si>
  <si>
    <t>TURURU</t>
  </si>
  <si>
    <t>BOTUPORA</t>
  </si>
  <si>
    <t>ITACAJA</t>
  </si>
  <si>
    <t>RESSAQUINHA</t>
  </si>
  <si>
    <t>IMBAU</t>
  </si>
  <si>
    <t>LINDOIA</t>
  </si>
  <si>
    <t>MAMBORE</t>
  </si>
  <si>
    <t>SANTA ROSA DA SERRA</t>
  </si>
  <si>
    <t>SAO JOSE DO ALEGRE</t>
  </si>
  <si>
    <t>MARILUZ</t>
  </si>
  <si>
    <t>RONDON</t>
  </si>
  <si>
    <t>BREJO ALEGRE</t>
  </si>
  <si>
    <t>GRAMADO DOS LOUREIROS</t>
  </si>
  <si>
    <t>BENTO DE ABREU</t>
  </si>
  <si>
    <t>AIQUARA</t>
  </si>
  <si>
    <t>RUBELITA</t>
  </si>
  <si>
    <t>VARGEM GRANDE DO RIO PARDO</t>
  </si>
  <si>
    <t>SAUBARA</t>
  </si>
  <si>
    <t>TAPIRAMUTA</t>
  </si>
  <si>
    <t>MUCURI</t>
  </si>
  <si>
    <t>CORDEIROS</t>
  </si>
  <si>
    <t>TREMEDAL</t>
  </si>
  <si>
    <t>CORONEL MURTA</t>
  </si>
  <si>
    <t>SARAPUI</t>
  </si>
  <si>
    <t>LEOBERTO LEAL</t>
  </si>
  <si>
    <t>ITAJU DO COLONIA</t>
  </si>
  <si>
    <t>ICARAIMA</t>
  </si>
  <si>
    <t>PRESIDENTE GETULIO</t>
  </si>
  <si>
    <t>VERA CRUZ DO OESTE</t>
  </si>
  <si>
    <t>CAIBI</t>
  </si>
  <si>
    <t>FOZ DO JORDAO</t>
  </si>
  <si>
    <t>ARAUJOS</t>
  </si>
  <si>
    <t>VERTENTE DO LERIO</t>
  </si>
  <si>
    <t>MACAPARANA</t>
  </si>
  <si>
    <t>PAINEL</t>
  </si>
  <si>
    <t>LAURENTINO</t>
  </si>
  <si>
    <t>NOVA SANTA HELENA</t>
  </si>
  <si>
    <t>RIBEIRAO DOS INDIOS</t>
  </si>
  <si>
    <t>BRAUNA</t>
  </si>
  <si>
    <t>BATAYPORA</t>
  </si>
  <si>
    <t>RUY BARBOSA</t>
  </si>
  <si>
    <t>SANTA MERCEDES</t>
  </si>
  <si>
    <t>ITAJUIPE</t>
  </si>
  <si>
    <t>SAO JOSE DA BELA VISTA</t>
  </si>
  <si>
    <t>IGUARACY</t>
  </si>
  <si>
    <t>BARRA DO MENDES</t>
  </si>
  <si>
    <t>FERNANDO DE NORONHA</t>
  </si>
  <si>
    <t>PIQUET CARNEIRO</t>
  </si>
  <si>
    <t>ALEGRETE DO PIAUI</t>
  </si>
  <si>
    <t>CARIRE</t>
  </si>
  <si>
    <t>MARCOLANDIA</t>
  </si>
  <si>
    <t>SAO JOSE DO BELMONTE</t>
  </si>
  <si>
    <t>CATURITE</t>
  </si>
  <si>
    <t>ALFREDO MARCONDES</t>
  </si>
  <si>
    <t>DOM MACEDO COSTA</t>
  </si>
  <si>
    <t>PIRAI DO NORTE</t>
  </si>
  <si>
    <t>GARARU</t>
  </si>
  <si>
    <t>MALTA</t>
  </si>
  <si>
    <t>HEITORAI</t>
  </si>
  <si>
    <t>JOAO ALFREDO</t>
  </si>
  <si>
    <t>SAO VICENTE DO SERIDO</t>
  </si>
  <si>
    <t>AMARAJI</t>
  </si>
  <si>
    <t>CAMALAU</t>
  </si>
  <si>
    <t>DOIS RIACHOS</t>
  </si>
  <si>
    <t>BUENOS AIRES</t>
  </si>
  <si>
    <t>MINADOR DO NEGRAO</t>
  </si>
  <si>
    <t>SANTA LUCIA</t>
  </si>
  <si>
    <t>SANTA CLARA DO SUL</t>
  </si>
  <si>
    <t>QUATIPURU</t>
  </si>
  <si>
    <t>CEREJEIRAS</t>
  </si>
  <si>
    <t>CHUPINGUAIA</t>
  </si>
  <si>
    <t>CUJUBIM</t>
  </si>
  <si>
    <t>CURUA</t>
  </si>
  <si>
    <t>BARRACAO</t>
  </si>
  <si>
    <t>DESCANSO</t>
  </si>
  <si>
    <t>RIO BOM</t>
  </si>
  <si>
    <t>SAO JOAO DO CAIUA</t>
  </si>
  <si>
    <t>PESCARIA BRAVA</t>
  </si>
  <si>
    <t>JATAIZINHO</t>
  </si>
  <si>
    <t>LEBON REGIS</t>
  </si>
  <si>
    <t>CASCALHO RICO</t>
  </si>
  <si>
    <t>PINTOPOLIS</t>
  </si>
  <si>
    <t>RIO PIRACICABA</t>
  </si>
  <si>
    <t>JOAQUIM FELICIO</t>
  </si>
  <si>
    <t>MARMELOPOLIS</t>
  </si>
  <si>
    <t>SANTANA DO GARAMBEU</t>
  </si>
  <si>
    <t>IVOLANDIA</t>
  </si>
  <si>
    <t>SAO JOAO DA FRONTEIRA</t>
  </si>
  <si>
    <t>NOVA GRANADA</t>
  </si>
  <si>
    <t>BOQUEIRAO</t>
  </si>
  <si>
    <t>PALHANO</t>
  </si>
  <si>
    <t>CARNAUBEIRA DA PENHA</t>
  </si>
  <si>
    <t>LAGOA DA CANOA</t>
  </si>
  <si>
    <t>SERRA DO RAMALHO</t>
  </si>
  <si>
    <t>NOSSA SENHORA DE LOURDES</t>
  </si>
  <si>
    <t>PEDRA MOLE</t>
  </si>
  <si>
    <t>SANTO AMARO DAS BROTAS</t>
  </si>
  <si>
    <t>INDIAROBA</t>
  </si>
  <si>
    <t>SERROLANDIA</t>
  </si>
  <si>
    <t>PONGAI</t>
  </si>
  <si>
    <t>RIOLANDIA</t>
  </si>
  <si>
    <t>BANDEIRA DO SUL</t>
  </si>
  <si>
    <t>RIBEIRAO VERMELHO</t>
  </si>
  <si>
    <t>ESPIRITO SANTO DO TURVO</t>
  </si>
  <si>
    <t>COSMORAMA</t>
  </si>
  <si>
    <t>VIRGINIA</t>
  </si>
  <si>
    <t>QUEVEDOS</t>
  </si>
  <si>
    <t>TIGRINHOS</t>
  </si>
  <si>
    <t>LIBERATO SALZANO</t>
  </si>
  <si>
    <t>MARIOPOLIS</t>
  </si>
  <si>
    <t>TUNAPOLIS</t>
  </si>
  <si>
    <t>SANTO ANTONIO DO PALMA</t>
  </si>
  <si>
    <t>HIDROLINA</t>
  </si>
  <si>
    <t>JOVIANIA</t>
  </si>
  <si>
    <t>MACURURE</t>
  </si>
  <si>
    <t>ACAUA</t>
  </si>
  <si>
    <t>JAICOS</t>
  </si>
  <si>
    <t>PAU BRASIL</t>
  </si>
  <si>
    <t>FEIRA DA MATA</t>
  </si>
  <si>
    <t>COLONIA DO PIAUI</t>
  </si>
  <si>
    <t>MONSENHOR HIPOLITO</t>
  </si>
  <si>
    <t>JORDANIA</t>
  </si>
  <si>
    <t>BERTOPOLIS</t>
  </si>
  <si>
    <t>MONTE FORMOSO</t>
  </si>
  <si>
    <t>PERDIGAO</t>
  </si>
  <si>
    <t>RAPOSOS</t>
  </si>
  <si>
    <t>IJACI</t>
  </si>
  <si>
    <t>MOSSAMEDES</t>
  </si>
  <si>
    <t>TAQUARIVAI</t>
  </si>
  <si>
    <t>SAO LOURENCO DO PIAUI</t>
  </si>
  <si>
    <t>SETE BARRAS</t>
  </si>
  <si>
    <t>PEDRO ALEXANDRE</t>
  </si>
  <si>
    <t>COTEGIPE</t>
  </si>
  <si>
    <t>JARDIM DO MULATO</t>
  </si>
  <si>
    <t>SAO JOAO DOS PATOS</t>
  </si>
  <si>
    <t>OLHO D AGUA DO BORGES</t>
  </si>
  <si>
    <t>IUNA</t>
  </si>
  <si>
    <t>SAO JORGE</t>
  </si>
  <si>
    <t>ERNESTINA</t>
  </si>
  <si>
    <t>HERVEIRAS</t>
  </si>
  <si>
    <t>MARAGOGI</t>
  </si>
  <si>
    <t>DONA EUZEBIA</t>
  </si>
  <si>
    <t>ARAPONGA</t>
  </si>
  <si>
    <t>FERNANDES TOURINHO</t>
  </si>
  <si>
    <t>BOA VISTA DO SUL</t>
  </si>
  <si>
    <t>POCO DAS ANTAS</t>
  </si>
  <si>
    <t>ALPESTRE</t>
  </si>
  <si>
    <t>PINHEIRINHO DO VALE</t>
  </si>
  <si>
    <t>SAGRADA FAMILIA</t>
  </si>
  <si>
    <t>MERIDIANO</t>
  </si>
  <si>
    <t>DIVINOPOLIS DO TOCANTINS</t>
  </si>
  <si>
    <t>BOM JESUS DO ITABAPOANA</t>
  </si>
  <si>
    <t>ZORTEA</t>
  </si>
  <si>
    <t>SAO PEDRO DO TURVO</t>
  </si>
  <si>
    <t>CANDIOTA</t>
  </si>
  <si>
    <t>AGUAS MORNAS</t>
  </si>
  <si>
    <t>PERITORO</t>
  </si>
  <si>
    <t>VITOR MEIRELES</t>
  </si>
  <si>
    <t>ITAVERAVA</t>
  </si>
  <si>
    <t>SAO SEBASTIAO DO MARANHAO</t>
  </si>
  <si>
    <t>SAO TIAGO</t>
  </si>
  <si>
    <t>BICAS</t>
  </si>
  <si>
    <t>REDUTO</t>
  </si>
  <si>
    <t>MOEMA</t>
  </si>
  <si>
    <t>GOIATINS</t>
  </si>
  <si>
    <t>PIUM</t>
  </si>
  <si>
    <t>LAGOA DE SAO FRANCISCO</t>
  </si>
  <si>
    <t>IRAI DE MINAS</t>
  </si>
  <si>
    <t>ALCANTARAS</t>
  </si>
  <si>
    <t>LARANJAL DO JARI</t>
  </si>
  <si>
    <t>PRESIDENTE VARGAS</t>
  </si>
  <si>
    <t>SANTA BARBARA DO PARA</t>
  </si>
  <si>
    <t>PEJUCARA</t>
  </si>
  <si>
    <t>MORRETES</t>
  </si>
  <si>
    <t>MARAVILHAS</t>
  </si>
  <si>
    <t>ESTREITO</t>
  </si>
  <si>
    <t>URUANA</t>
  </si>
  <si>
    <t>TERRA NOVA</t>
  </si>
  <si>
    <t>VIANOPOLIS</t>
  </si>
  <si>
    <t>PETROLINA DE GOIAS</t>
  </si>
  <si>
    <t>CAPITAO</t>
  </si>
  <si>
    <t>BILAC</t>
  </si>
  <si>
    <t>NOVA AMERICA DA COLINA</t>
  </si>
  <si>
    <t>ITAMBE</t>
  </si>
  <si>
    <t>SANTA MARIA DO HERVAL</t>
  </si>
  <si>
    <t>PINDOBACU</t>
  </si>
  <si>
    <t>PIRIPA</t>
  </si>
  <si>
    <t>HELIOPOLIS</t>
  </si>
  <si>
    <t>PALMOPOLIS</t>
  </si>
  <si>
    <t>NOVA IBIA</t>
  </si>
  <si>
    <t>RODEIO</t>
  </si>
  <si>
    <t>SENTINELA DO SUL</t>
  </si>
  <si>
    <t>MONTEIRO LOBATO</t>
  </si>
  <si>
    <t>CATUNDA</t>
  </si>
  <si>
    <t>ITAJA</t>
  </si>
  <si>
    <t>FREI INOCENCIO</t>
  </si>
  <si>
    <t>CAIUA</t>
  </si>
  <si>
    <t>VICENTINA</t>
  </si>
  <si>
    <t>ESTIVA GERBI</t>
  </si>
  <si>
    <t>SANTA TEREZINHA DE ITAIPU</t>
  </si>
  <si>
    <t>NOVO BARREIRO</t>
  </si>
  <si>
    <t>CENTRALINA</t>
  </si>
  <si>
    <t>BIRITINGA</t>
  </si>
  <si>
    <t>TUPARETAMA</t>
  </si>
  <si>
    <t>ESPIRITO SANTO</t>
  </si>
  <si>
    <t>BARRO</t>
  </si>
  <si>
    <t>TENENTE LAURENTINO CRUZ</t>
  </si>
  <si>
    <t>CATINGUEIRA</t>
  </si>
  <si>
    <t>JOAQUIM NABUCO</t>
  </si>
  <si>
    <t>BELEM DE MARIA</t>
  </si>
  <si>
    <t>PONTE ALTA DO TOCANTINS</t>
  </si>
  <si>
    <t>BOA SAUDE</t>
  </si>
  <si>
    <t>PADRE MARCOS</t>
  </si>
  <si>
    <t>IPAUMIRIM</t>
  </si>
  <si>
    <t>PILOES</t>
  </si>
  <si>
    <t>EQUADOR</t>
  </si>
  <si>
    <t>SAO RAFAEL</t>
  </si>
  <si>
    <t>SAIRE</t>
  </si>
  <si>
    <t>CUITE DE MAMANGUAPE</t>
  </si>
  <si>
    <t>PEDRO VELHO</t>
  </si>
  <si>
    <t>ALCANTIL</t>
  </si>
  <si>
    <t>SAO JOSE DOS CORDEIROS</t>
  </si>
  <si>
    <t>CORRENTES</t>
  </si>
  <si>
    <t>QUIXELO</t>
  </si>
  <si>
    <t>MATUREIA</t>
  </si>
  <si>
    <t>CABACEIRAS</t>
  </si>
  <si>
    <t>PAIAL</t>
  </si>
  <si>
    <t>BREJO DOS SANTOS</t>
  </si>
  <si>
    <t>PARAU</t>
  </si>
  <si>
    <t>ANGELINA</t>
  </si>
  <si>
    <t>CAATIBA</t>
  </si>
  <si>
    <t>PASSOS MAIA</t>
  </si>
  <si>
    <t>JARDIM ALEGRE</t>
  </si>
  <si>
    <t>MONTE CASTELO</t>
  </si>
  <si>
    <t>DURANDE</t>
  </si>
  <si>
    <t>RIO DO CAMPO</t>
  </si>
  <si>
    <t>RIO DOS CEDROS</t>
  </si>
  <si>
    <t>PIRPIRITUBA</t>
  </si>
  <si>
    <t>DUAS ESTRADAS</t>
  </si>
  <si>
    <t>INACIOLANDIA</t>
  </si>
  <si>
    <t>CUBATI</t>
  </si>
  <si>
    <t>PARIPUEIRA</t>
  </si>
  <si>
    <t>LAGOA</t>
  </si>
  <si>
    <t>TEIXEIRAS</t>
  </si>
  <si>
    <t>CUPARAQUE</t>
  </si>
  <si>
    <t>MIRIM DOCE</t>
  </si>
  <si>
    <t>PEDRA</t>
  </si>
  <si>
    <t>FREI GASPAR</t>
  </si>
  <si>
    <t>SERRA CAIADA</t>
  </si>
  <si>
    <t>PANCAS</t>
  </si>
  <si>
    <t>ARROIO DO PADRE</t>
  </si>
  <si>
    <t>CONGO</t>
  </si>
  <si>
    <t>CARAA</t>
  </si>
  <si>
    <t>ANTONIO ALMEIDA</t>
  </si>
  <si>
    <t>CATUJI</t>
  </si>
  <si>
    <t>GUARACIABA</t>
  </si>
  <si>
    <t>ALENQUER</t>
  </si>
  <si>
    <t>TEIXEIROPOLIS</t>
  </si>
  <si>
    <t>TIRADENTES</t>
  </si>
  <si>
    <t>PRANCHITA</t>
  </si>
  <si>
    <t>RIO BRANCO DO IVAI</t>
  </si>
  <si>
    <t>CORDEIRO</t>
  </si>
  <si>
    <t>ITABIRINHA</t>
  </si>
  <si>
    <t>RIO DE CONTAS</t>
  </si>
  <si>
    <t>PONTES GESTAL</t>
  </si>
  <si>
    <t>CAPAO DO LEAO</t>
  </si>
  <si>
    <t>IAPU</t>
  </si>
  <si>
    <t>BUENOPOLIS</t>
  </si>
  <si>
    <t>ENGENHEIRO NAVARRO</t>
  </si>
  <si>
    <t>ABRE CAMPO</t>
  </si>
  <si>
    <t>MULUNGU</t>
  </si>
  <si>
    <t>SENADOR POMPEU</t>
  </si>
  <si>
    <t>PACOTI</t>
  </si>
  <si>
    <t>ATILIO VIVACQUA</t>
  </si>
  <si>
    <t>SANTA LUZIA D OESTE</t>
  </si>
  <si>
    <t>BRAZOPOLIS</t>
  </si>
  <si>
    <t>PALESTINA DE GOIAS</t>
  </si>
  <si>
    <t>RONDON DO PARA</t>
  </si>
  <si>
    <t>PUGMIL</t>
  </si>
  <si>
    <t>TROMBUDO CENTRAL</t>
  </si>
  <si>
    <t>SAO MIGUEL DO GOSTOSO</t>
  </si>
  <si>
    <t>SANTA CRUZ</t>
  </si>
  <si>
    <t>RAFAEL FERNANDES</t>
  </si>
  <si>
    <t>ITINGA DO MARANHAO</t>
  </si>
  <si>
    <t>SANTA TEREZA DO OESTE</t>
  </si>
  <si>
    <t>ANGICOS</t>
  </si>
  <si>
    <t>ESTANCIA</t>
  </si>
  <si>
    <t>BOQUIM</t>
  </si>
  <si>
    <t>JARDIM DO SERIDO</t>
  </si>
  <si>
    <t>FRUTUOSO GOMES</t>
  </si>
  <si>
    <t>DOUTOR SEVERIANO</t>
  </si>
  <si>
    <t>SAO FERNANDO</t>
  </si>
  <si>
    <t>COCAL DE TELHA</t>
  </si>
  <si>
    <t>MANOEL EMIDIO</t>
  </si>
  <si>
    <t>BARRO DURO</t>
  </si>
  <si>
    <t>ARATACA</t>
  </si>
  <si>
    <t>BOM JARDIM DE MINAS</t>
  </si>
  <si>
    <t>BARRO PRETO</t>
  </si>
  <si>
    <t>CAMOCIM DE SAO FELIX</t>
  </si>
  <si>
    <t>GENERAL CAMARA</t>
  </si>
  <si>
    <t>MACIEIRA</t>
  </si>
  <si>
    <t>SALGADO FILHO</t>
  </si>
  <si>
    <t>SANTA TEREZINHA DO PROGRESSO</t>
  </si>
  <si>
    <t>CURUCA</t>
  </si>
  <si>
    <t>BOM JESUS DO SUL</t>
  </si>
  <si>
    <t>NOVO TIRADENTES</t>
  </si>
  <si>
    <t>GURINHEM</t>
  </si>
  <si>
    <t>AIUABA</t>
  </si>
  <si>
    <t>MALHADA DOS BOIS</t>
  </si>
  <si>
    <t>RIBEIRAO CLARO</t>
  </si>
  <si>
    <t>MONTADAS</t>
  </si>
  <si>
    <t>CERRO GRANDE</t>
  </si>
  <si>
    <t>BANANAL</t>
  </si>
  <si>
    <t>PILAR DE GOIAS</t>
  </si>
  <si>
    <t>SANTA CRUZ DE GOIAS</t>
  </si>
  <si>
    <t>UIRAPURU</t>
  </si>
  <si>
    <t>SANTO ANTONIO DE GOIAS</t>
  </si>
  <si>
    <t>DOIS VIZINHOS</t>
  </si>
  <si>
    <t>VIRMOND</t>
  </si>
  <si>
    <t>ELDORADO</t>
  </si>
  <si>
    <t>CAFEARA</t>
  </si>
  <si>
    <t>MIRASELVA</t>
  </si>
  <si>
    <t>QUISSAMA</t>
  </si>
  <si>
    <t>JABOTICABA</t>
  </si>
  <si>
    <t>CARIRA</t>
  </si>
  <si>
    <t>IBICOARA</t>
  </si>
  <si>
    <t>MATRIZ DE CAMARAGIBE</t>
  </si>
  <si>
    <t>QUADRA</t>
  </si>
  <si>
    <t>JUMIRIM</t>
  </si>
  <si>
    <t>APARECIDA DO TABOADO</t>
  </si>
  <si>
    <t>CAMPINA DAS MISSOES</t>
  </si>
  <si>
    <t>SAO JOAO NEPOMUCENO</t>
  </si>
  <si>
    <t>GUARACI</t>
  </si>
  <si>
    <t>PORTEIRINHA</t>
  </si>
  <si>
    <t>CRISTALIA</t>
  </si>
  <si>
    <t>CARBONITA</t>
  </si>
  <si>
    <t>MIRABELA</t>
  </si>
  <si>
    <t>ICEM</t>
  </si>
  <si>
    <t>BOM SUCESSO DO SUL</t>
  </si>
  <si>
    <t>SALTO DA DIVISA</t>
  </si>
  <si>
    <t>JULIO DE CASTILHOS</t>
  </si>
  <si>
    <t>TELHA</t>
  </si>
  <si>
    <t>PARAISO DAS AGUAS</t>
  </si>
  <si>
    <t>URUCANIA</t>
  </si>
  <si>
    <t>OURO VERDE DE MINAS</t>
  </si>
  <si>
    <t>PIRAPO</t>
  </si>
  <si>
    <t>SERTAO</t>
  </si>
  <si>
    <t>CAPINZAL DO NORTE</t>
  </si>
  <si>
    <t>PAPAGAIOS</t>
  </si>
  <si>
    <t>TEIXEIRA</t>
  </si>
  <si>
    <t>ACAJUTIBA</t>
  </si>
  <si>
    <t>POTIRETAMA</t>
  </si>
  <si>
    <t>TENENTE ANANIAS</t>
  </si>
  <si>
    <t>PAPANDUVA</t>
  </si>
  <si>
    <t>FUNILANDIA</t>
  </si>
  <si>
    <t>BOA VENTURA DE SAO ROQUE</t>
  </si>
  <si>
    <t>SANTA MARIA DO OESTE</t>
  </si>
  <si>
    <t>SETE DE SETEMBRO</t>
  </si>
  <si>
    <t>MACHACALIS</t>
  </si>
  <si>
    <t>BERTOLINIA</t>
  </si>
  <si>
    <t>MARTINS</t>
  </si>
  <si>
    <t>CAMPO LARGO DO PIAUI</t>
  </si>
  <si>
    <t>GADO BRAVO</t>
  </si>
  <si>
    <t>GONZAGA</t>
  </si>
  <si>
    <t>BELA VISTA DO MARANHAO</t>
  </si>
  <si>
    <t>CARMO DA CACHOEIRA</t>
  </si>
  <si>
    <t>PIRANGA</t>
  </si>
  <si>
    <t>PIRENOPOLIS</t>
  </si>
  <si>
    <t>AREZ</t>
  </si>
  <si>
    <t>MONTES ALTOS</t>
  </si>
  <si>
    <t>SAO SEBASTIAO DA AMOREIRA</t>
  </si>
  <si>
    <t>TAQUARAL</t>
  </si>
  <si>
    <t>FRONTEIRAS</t>
  </si>
  <si>
    <t>INHAPI</t>
  </si>
  <si>
    <t>SALITRE</t>
  </si>
  <si>
    <t>SAO DOMINGOS DO CAPIM</t>
  </si>
  <si>
    <t>SENADOR JOSE PORFIRIO</t>
  </si>
  <si>
    <t>PATIS</t>
  </si>
  <si>
    <t>CAPITAO ENEAS</t>
  </si>
  <si>
    <t>SANTA BRANCA</t>
  </si>
  <si>
    <t>SANTA RITA DE MINAS</t>
  </si>
  <si>
    <t>FEIJO</t>
  </si>
  <si>
    <t>ENGENHEIRO COELHO</t>
  </si>
  <si>
    <t>PARANHOS</t>
  </si>
  <si>
    <t>LAVINIA</t>
  </si>
  <si>
    <t>TOMAR DO GERU</t>
  </si>
  <si>
    <t>LUPERCIO</t>
  </si>
  <si>
    <t>LUIZ ALVES</t>
  </si>
  <si>
    <t>ITAUBAL</t>
  </si>
  <si>
    <t>ITAGUAJE</t>
  </si>
  <si>
    <t>XAVANTINA</t>
  </si>
  <si>
    <t>ARACAS</t>
  </si>
  <si>
    <t>CAPUTIRA</t>
  </si>
  <si>
    <t>ARAME</t>
  </si>
  <si>
    <t>JACARACI</t>
  </si>
  <si>
    <t>GETULINA</t>
  </si>
  <si>
    <t>BOQUEIRAO DO LEAO</t>
  </si>
  <si>
    <t>SALESOPOLIS</t>
  </si>
  <si>
    <t>ARAMBARE</t>
  </si>
  <si>
    <t>NOVA IPIXUNA</t>
  </si>
  <si>
    <t>SANTA CRUZ DOS MILAGRES</t>
  </si>
  <si>
    <t>ESMERALDA</t>
  </si>
  <si>
    <t>RIACHINHO</t>
  </si>
  <si>
    <t>ALCINOPOLIS</t>
  </si>
  <si>
    <t>MIGUEL ALVES</t>
  </si>
  <si>
    <t>RANCHO QUEIMADO</t>
  </si>
  <si>
    <t>SAO MIGUEL DO ANTA</t>
  </si>
  <si>
    <t>LAGOA DO BARRO DO PIAUI</t>
  </si>
  <si>
    <t>ARARIPE</t>
  </si>
  <si>
    <t>SETUBINHA</t>
  </si>
  <si>
    <t>ITAQUARA</t>
  </si>
  <si>
    <t>SENADOR ALEXANDRE COSTA</t>
  </si>
  <si>
    <t>LEME DO PRADO</t>
  </si>
  <si>
    <t>SATUBINHA</t>
  </si>
  <si>
    <t>CAJAPIO</t>
  </si>
  <si>
    <t>SANTANA DA BOA VISTA</t>
  </si>
  <si>
    <t>NOVA PALMA</t>
  </si>
  <si>
    <t>ALTAMIRA DO MARANHAO</t>
  </si>
  <si>
    <t>GUARANI DE GOIAS</t>
  </si>
  <si>
    <t>IGUARACU</t>
  </si>
  <si>
    <t>TARTARUGALZINHO</t>
  </si>
  <si>
    <t>FERNANDO PEDROZA</t>
  </si>
  <si>
    <t>LASSANCE</t>
  </si>
  <si>
    <t>SAO JOAO DO ARRAIAL</t>
  </si>
  <si>
    <t>MATO GROSSO</t>
  </si>
  <si>
    <t>SANTA CRUZ DA ESPERANCA</t>
  </si>
  <si>
    <t>ANTONIO OLINTO</t>
  </si>
  <si>
    <t>IPIRANGA DE GOIAS</t>
  </si>
  <si>
    <t>SERRA DO MEL</t>
  </si>
  <si>
    <t>SAO JOAO DO SOTER</t>
  </si>
  <si>
    <t>CAETANOS</t>
  </si>
  <si>
    <t>AMERICANO DO BRASIL</t>
  </si>
  <si>
    <t>AGUA PRETA</t>
  </si>
  <si>
    <t>ALMINO AFONSO</t>
  </si>
  <si>
    <t>CHAVES</t>
  </si>
  <si>
    <t>PLATINA</t>
  </si>
  <si>
    <t>CASSERENGUE</t>
  </si>
  <si>
    <t>SANTA MARIANA</t>
  </si>
  <si>
    <t>NOSSA SENHORA DE NAZARE</t>
  </si>
  <si>
    <t>LASTRO</t>
  </si>
  <si>
    <t>PINDORAMA DO TOCANTINS</t>
  </si>
  <si>
    <t>NOVA BELEM</t>
  </si>
  <si>
    <t>MONDAI</t>
  </si>
  <si>
    <t>ORIZANIA</t>
  </si>
  <si>
    <t>LONTRA</t>
  </si>
  <si>
    <t>PIMENTEIRAS DO OESTE</t>
  </si>
  <si>
    <t>DONA FRANCISCA</t>
  </si>
  <si>
    <t>BORBOREMA</t>
  </si>
  <si>
    <t>PAJEU DO PIAUI</t>
  </si>
  <si>
    <t>ARAGUACU</t>
  </si>
  <si>
    <t>AGRICOLANDIA</t>
  </si>
  <si>
    <t>SANTA RITA DO ITUETO</t>
  </si>
  <si>
    <t>ITAPE</t>
  </si>
  <si>
    <t>SAO LUIS GONZAGA DO MARANHAO</t>
  </si>
  <si>
    <t>SAO FRANCISCO DO PIAUI</t>
  </si>
  <si>
    <t>NOSSA SENHORA DAS GRACAS</t>
  </si>
  <si>
    <t>UARINI</t>
  </si>
  <si>
    <t>FARO</t>
  </si>
  <si>
    <t>ITAUNA DO SUL</t>
  </si>
  <si>
    <t>LUZERNA</t>
  </si>
  <si>
    <t>DOUTOR PEDRINHO</t>
  </si>
  <si>
    <t>NOVO AIRAO</t>
  </si>
  <si>
    <t>JUTAI</t>
  </si>
  <si>
    <t>RODRIGUES ALVES</t>
  </si>
  <si>
    <t>CERRO GRANDE DO SUL</t>
  </si>
  <si>
    <t>CAAPIRANGA</t>
  </si>
  <si>
    <t>ANAHY</t>
  </si>
  <si>
    <t>IBICUITINGA</t>
  </si>
  <si>
    <t>COXILHA</t>
  </si>
  <si>
    <t>CAPARAO</t>
  </si>
  <si>
    <t>CHARRUA</t>
  </si>
  <si>
    <t>SENADOR FIRMINO</t>
  </si>
  <si>
    <t>PINTO BANDEIRA</t>
  </si>
  <si>
    <t>RELVADO</t>
  </si>
  <si>
    <t>SAO LOURENCO</t>
  </si>
  <si>
    <t>CACHOEIRA PAULISTA</t>
  </si>
  <si>
    <t>GUABIJU</t>
  </si>
  <si>
    <t>CAMPOS BELOS</t>
  </si>
  <si>
    <t>SAO JOSE DO OURO</t>
  </si>
  <si>
    <t>CARLOPOLIS</t>
  </si>
  <si>
    <t>IOMERE</t>
  </si>
  <si>
    <t>BOCAINA DO SUL</t>
  </si>
  <si>
    <t>SINIMBU</t>
  </si>
  <si>
    <t>SAO JOSE DOS AUSENTES</t>
  </si>
  <si>
    <t>PRATANIA</t>
  </si>
  <si>
    <t>SANTO ANTONIO DE LISBOA</t>
  </si>
  <si>
    <t>ITAPARICA</t>
  </si>
  <si>
    <t>QUARTO CENTENARIO</t>
  </si>
  <si>
    <t>SANTA ROSA DE LIMA</t>
  </si>
  <si>
    <t>ARVOREDO</t>
  </si>
  <si>
    <t>ANGELANDIA</t>
  </si>
  <si>
    <t>CARMESIA</t>
  </si>
  <si>
    <t>CANABRAVA DO NORTE</t>
  </si>
  <si>
    <t>CORUMBAIBA</t>
  </si>
  <si>
    <t>CASA GRANDE</t>
  </si>
  <si>
    <t>RUBIACEA</t>
  </si>
  <si>
    <t>TURVOLANDIA</t>
  </si>
  <si>
    <t>TOCOS DO MOJI</t>
  </si>
  <si>
    <t>ARAUA</t>
  </si>
  <si>
    <t>FARTURA DO PIAUI</t>
  </si>
  <si>
    <t>SANTA ROSA DO PIAUI</t>
  </si>
  <si>
    <t>CURRALINHOS</t>
  </si>
  <si>
    <t>PEDRA AZUL</t>
  </si>
  <si>
    <t>PAQUETA</t>
  </si>
  <si>
    <t>SAO BENTINHO</t>
  </si>
  <si>
    <t>SILVANOPOLIS</t>
  </si>
  <si>
    <t>GUIMARAES</t>
  </si>
  <si>
    <t>CRUZEIRO DA FORTALEZA</t>
  </si>
  <si>
    <t>ITAPICURU</t>
  </si>
  <si>
    <t>CRISTINAPOLIS</t>
  </si>
  <si>
    <t>PAU D ARCO</t>
  </si>
  <si>
    <t>CARIRI DO TOCANTINS</t>
  </si>
  <si>
    <t>PEQUIZEIRO</t>
  </si>
  <si>
    <t>MONTE DO CARMO</t>
  </si>
  <si>
    <t>BREJO DA MADRE DE DEUS</t>
  </si>
  <si>
    <t>BURITI BRAVO</t>
  </si>
  <si>
    <t>GOVERNADOR LUIZ ROCHA</t>
  </si>
  <si>
    <t>GONCALVES DIAS</t>
  </si>
  <si>
    <t>ITACURUBI</t>
  </si>
  <si>
    <t>GALILEIA</t>
  </si>
  <si>
    <t>OURO VERDE DE GOIAS</t>
  </si>
  <si>
    <t>MONTE ALEGRE DOS CAMPOS</t>
  </si>
  <si>
    <t>GRAMADO XAVIER</t>
  </si>
  <si>
    <t>IBIRAIARAS</t>
  </si>
  <si>
    <t>FLORIANO PEIXOTO</t>
  </si>
  <si>
    <t>AUGUSTO PESTANA</t>
  </si>
  <si>
    <t>TAPARUBA</t>
  </si>
  <si>
    <t>BARAO DE ANTONINA</t>
  </si>
  <si>
    <t>BERILO</t>
  </si>
  <si>
    <t>PEDRO II</t>
  </si>
  <si>
    <t>NOVO REPARTIMENTO</t>
  </si>
  <si>
    <t>TRAIRI</t>
  </si>
  <si>
    <t>AREIA</t>
  </si>
  <si>
    <t>ALAGOINHA</t>
  </si>
  <si>
    <t>TURIACU</t>
  </si>
  <si>
    <t>SANTANA DO MATOS</t>
  </si>
  <si>
    <t>AREALVA</t>
  </si>
  <si>
    <t>CONCEICAO DA APARECIDA</t>
  </si>
  <si>
    <t>CASTELANDIA</t>
  </si>
  <si>
    <t>NOVA INDEPENDENCIA</t>
  </si>
  <si>
    <t>JEREMOABO</t>
  </si>
  <si>
    <t>MATINA</t>
  </si>
  <si>
    <t>ITIRUCU</t>
  </si>
  <si>
    <t>ITAETE</t>
  </si>
  <si>
    <t>CANSANCAO</t>
  </si>
  <si>
    <t>APUAREMA</t>
  </si>
  <si>
    <t>CANUDOS</t>
  </si>
  <si>
    <t>JUCURUCU</t>
  </si>
  <si>
    <t>XAMBRE</t>
  </si>
  <si>
    <t>QUATIS</t>
  </si>
  <si>
    <t>SAO JOSE DAS PALMEIRAS</t>
  </si>
  <si>
    <t>SANTANA DE PIRAPAMA</t>
  </si>
  <si>
    <t>SAO MIGUEL DAS MATAS</t>
  </si>
  <si>
    <t>PE DE SERRA</t>
  </si>
  <si>
    <t>SANTA TERESINHA</t>
  </si>
  <si>
    <t>GOVERNADOR MANGABEIRA</t>
  </si>
  <si>
    <t>MACAJUBA</t>
  </si>
  <si>
    <t>IBIRATAIA</t>
  </si>
  <si>
    <t>ITIRAPUA</t>
  </si>
  <si>
    <t>FARTURA</t>
  </si>
  <si>
    <t>JAPARATINGA</t>
  </si>
  <si>
    <t>CAAPORA</t>
  </si>
  <si>
    <t>SANHARO</t>
  </si>
  <si>
    <t>IRARA</t>
  </si>
  <si>
    <t>CURURUPU</t>
  </si>
  <si>
    <t>BREJAO</t>
  </si>
  <si>
    <t>DESTERRO</t>
  </si>
  <si>
    <t>PARAZINHO</t>
  </si>
  <si>
    <t>BARRA DE SANTA ROSA</t>
  </si>
  <si>
    <t>AMERICA DOURADA</t>
  </si>
  <si>
    <t>CURRAL DE CIMA</t>
  </si>
  <si>
    <t>PEDRO REGIS</t>
  </si>
  <si>
    <t>DOM VICOSO</t>
  </si>
  <si>
    <t>BOSSOROCA</t>
  </si>
  <si>
    <t>MIRANTE DA SERRA</t>
  </si>
  <si>
    <t>SOURE</t>
  </si>
  <si>
    <t>PARANAPOEMA</t>
  </si>
  <si>
    <t>MOTUCA</t>
  </si>
  <si>
    <t>NOVO HORIZONTE DO OESTE</t>
  </si>
  <si>
    <t>RIO CRESPO</t>
  </si>
  <si>
    <t>ITANHOMI</t>
  </si>
  <si>
    <t>PONTE BRANCA</t>
  </si>
  <si>
    <t>MADRE DE DEUS DE MINAS</t>
  </si>
  <si>
    <t>SAO FRANCISCO DO BREJAO</t>
  </si>
  <si>
    <t>ONCA DE PITANGUI</t>
  </si>
  <si>
    <t>LAGAMAR</t>
  </si>
  <si>
    <t>MARLIERIA</t>
  </si>
  <si>
    <t>TIROS</t>
  </si>
  <si>
    <t>ESTRELA DALVA</t>
  </si>
  <si>
    <t>SAO FELIX DO PIAUI</t>
  </si>
  <si>
    <t>BARRA DO CHAPEU</t>
  </si>
  <si>
    <t>ITAU</t>
  </si>
  <si>
    <t>LAGOA DO OURO</t>
  </si>
  <si>
    <t>ARAMARI</t>
  </si>
  <si>
    <t>SAO MAMEDE</t>
  </si>
  <si>
    <t>CANITAR</t>
  </si>
  <si>
    <t>MATERLANDIA</t>
  </si>
  <si>
    <t>CONCEICAO DAS PEDRAS</t>
  </si>
  <si>
    <t>AIURUOCA</t>
  </si>
  <si>
    <t>OLINDINA</t>
  </si>
  <si>
    <t>ITALVA</t>
  </si>
  <si>
    <t>CAICARA</t>
  </si>
  <si>
    <t>RENASCENCA</t>
  </si>
  <si>
    <t>ENEAS MARQUES</t>
  </si>
  <si>
    <t>SULINA</t>
  </si>
  <si>
    <t>JUPIA</t>
  </si>
  <si>
    <t>IRACEMINHA</t>
  </si>
  <si>
    <t>BARRA FUNDA</t>
  </si>
  <si>
    <t>GOIOXIM</t>
  </si>
  <si>
    <t>SANTA IZABEL DO OESTE</t>
  </si>
  <si>
    <t>PROFESSOR JAMIL</t>
  </si>
  <si>
    <t>TANHACU</t>
  </si>
  <si>
    <t>PATOS DO PIAUI</t>
  </si>
  <si>
    <t>MASSAPE DO PIAUI</t>
  </si>
  <si>
    <t>CARINHANHA</t>
  </si>
  <si>
    <t>HUGO NAPOLEAO</t>
  </si>
  <si>
    <t>CANAVIEIRA</t>
  </si>
  <si>
    <t>ITAOBIM</t>
  </si>
  <si>
    <t>BONITO DE SANTA FE</t>
  </si>
  <si>
    <t>PAULISTANIA</t>
  </si>
  <si>
    <t>AMORINOPOLIS</t>
  </si>
  <si>
    <t>QUIJINGUE</t>
  </si>
  <si>
    <t>CRISTALANDIA</t>
  </si>
  <si>
    <t>NAO ME TOQUE</t>
  </si>
  <si>
    <t>ENGENHO VELHO</t>
  </si>
  <si>
    <t>AGUDO</t>
  </si>
  <si>
    <t>SERTAO SANTANA</t>
  </si>
  <si>
    <t>OLHO D AGUA DAS CUNHAS</t>
  </si>
  <si>
    <t>JOANESIA</t>
  </si>
  <si>
    <t>DOM SILVERIO</t>
  </si>
  <si>
    <t>MAIRIPOTABA</t>
  </si>
  <si>
    <t>ESTRELA DO INDAIA</t>
  </si>
  <si>
    <t>ALVARENGA</t>
  </si>
  <si>
    <t>PEABIRU</t>
  </si>
  <si>
    <t>CAREACU</t>
  </si>
  <si>
    <t>PAULA FREITAS</t>
  </si>
  <si>
    <t>AREAL</t>
  </si>
  <si>
    <t>JACUIZINHO</t>
  </si>
  <si>
    <t>URU</t>
  </si>
  <si>
    <t>SAO JOSE DO POVO</t>
  </si>
  <si>
    <t>SAO SEBASTIAO DA VARGEM ALEGRE</t>
  </si>
  <si>
    <t>JACINTO MACHADO</t>
  </si>
  <si>
    <t>CAPITAO ANDRADE</t>
  </si>
  <si>
    <t>SANTA CRUZ DE MONTE CASTELO</t>
  </si>
  <si>
    <t>MUTUNOPOLIS</t>
  </si>
  <si>
    <t>ENTRE RIOS DO OESTE</t>
  </si>
  <si>
    <t>PIACATU</t>
  </si>
  <si>
    <t>GOIANORTE</t>
  </si>
  <si>
    <t>BATURITE</t>
  </si>
  <si>
    <t>MURICI DOS PORTELAS</t>
  </si>
  <si>
    <t>PENTECOSTE</t>
  </si>
  <si>
    <t>ITABI</t>
  </si>
  <si>
    <t>SAO PEDRO DO BUTIA</t>
  </si>
  <si>
    <t>SAO PEDRO DO SUL</t>
  </si>
  <si>
    <t>SAO MANOEL DO PARANA</t>
  </si>
  <si>
    <t>ABATIA</t>
  </si>
  <si>
    <t>NATIVIDADE DA SERRA</t>
  </si>
  <si>
    <t>SAO JOSE DO BARREIRO</t>
  </si>
  <si>
    <t>POTE</t>
  </si>
  <si>
    <t>JATI</t>
  </si>
  <si>
    <t>BELO MONTE</t>
  </si>
  <si>
    <t>PLACIDO DE CASTRO</t>
  </si>
  <si>
    <t>NOVA UNIAO</t>
  </si>
  <si>
    <t>PONTALINDA</t>
  </si>
  <si>
    <t>CAPITAO LEONIDAS MARQUES</t>
  </si>
  <si>
    <t>ALAGOA NOVA</t>
  </si>
  <si>
    <t>TARUMA</t>
  </si>
  <si>
    <t>ILHA DE ITAMARACA</t>
  </si>
  <si>
    <t>PROTASIO ALVES</t>
  </si>
  <si>
    <t>MONTEZUMA</t>
  </si>
  <si>
    <t>CAIRU</t>
  </si>
  <si>
    <t>PLANALTINO</t>
  </si>
  <si>
    <t>RIVERSUL</t>
  </si>
  <si>
    <t>CONDEUBA</t>
  </si>
  <si>
    <t>ABDON BATISTA</t>
  </si>
  <si>
    <t>DOM FELICIANO</t>
  </si>
  <si>
    <t>ITA</t>
  </si>
  <si>
    <t>ERVAL GRANDE</t>
  </si>
  <si>
    <t>GENERAL SAMPAIO</t>
  </si>
  <si>
    <t>MUNHOZ DE MELO</t>
  </si>
  <si>
    <t>TACIBA</t>
  </si>
  <si>
    <t>HOLAMBRA</t>
  </si>
  <si>
    <t>SANTO AUGUSTO</t>
  </si>
  <si>
    <t>ARROIO DO TIGRE</t>
  </si>
  <si>
    <t>WAGNER</t>
  </si>
  <si>
    <t>AGUA FRIA</t>
  </si>
  <si>
    <t>JAGUARIPE</t>
  </si>
  <si>
    <t>ITAMARI</t>
  </si>
  <si>
    <t>CHORROCHO</t>
  </si>
  <si>
    <t>ZABELE</t>
  </si>
  <si>
    <t>LOGRADOURO</t>
  </si>
  <si>
    <t>MANARI</t>
  </si>
  <si>
    <t>ASSUNCAO</t>
  </si>
  <si>
    <t>POCO DE JOSE DE MOURA</t>
  </si>
  <si>
    <t>CHA GRANDE</t>
  </si>
  <si>
    <t>WANDERLANDIA</t>
  </si>
  <si>
    <t>OLHO D AGUA</t>
  </si>
  <si>
    <t>NOVA CRUZ</t>
  </si>
  <si>
    <t>IBATEGUARA</t>
  </si>
  <si>
    <t>NOVA PALMEIRA</t>
  </si>
  <si>
    <t>GUATAMBU</t>
  </si>
  <si>
    <t>ARIRANHA DO IVAI</t>
  </si>
  <si>
    <t>BALNEARIO BARRA DO SUL</t>
  </si>
  <si>
    <t>VARZEA</t>
  </si>
  <si>
    <t>CUMARI</t>
  </si>
  <si>
    <t>NOVA AMERICA</t>
  </si>
  <si>
    <t>SAO JOSE DE ESPINHARAS</t>
  </si>
  <si>
    <t>SANTANA DO DESERTO</t>
  </si>
  <si>
    <t>GURJAO</t>
  </si>
  <si>
    <t>BELA VISTA DO PIAUI</t>
  </si>
  <si>
    <t>SALVATERRA</t>
  </si>
  <si>
    <t>CENTRAL DE MINAS</t>
  </si>
  <si>
    <t>NOVO ORIENTE DE MINAS</t>
  </si>
  <si>
    <t>LANDRI SALES</t>
  </si>
  <si>
    <t>GURUPA</t>
  </si>
  <si>
    <t>SANTO ANTONIO DO GRAMA</t>
  </si>
  <si>
    <t>ANISIO DE ABREU</t>
  </si>
  <si>
    <t>JORDAO</t>
  </si>
  <si>
    <t>LUCELIA</t>
  </si>
  <si>
    <t>PAVAO</t>
  </si>
  <si>
    <t>ANITAPOLIS</t>
  </si>
  <si>
    <t>ITANHANDU</t>
  </si>
  <si>
    <t>JAGUARIBARA</t>
  </si>
  <si>
    <t>BANABUIU</t>
  </si>
  <si>
    <t>CARIDADE</t>
  </si>
  <si>
    <t>MONSENHOR TABOSA</t>
  </si>
  <si>
    <t>MUQUI</t>
  </si>
  <si>
    <t>SAO LUIZ DO PARAITINGA</t>
  </si>
  <si>
    <t>SAO LUIZ</t>
  </si>
  <si>
    <t>SAO JOAO DO SABUGI</t>
  </si>
  <si>
    <t>FEIRA NOVA DO MARANHAO</t>
  </si>
  <si>
    <t>JOAQUIM TAVORA</t>
  </si>
  <si>
    <t>DARCINOPOLIS</t>
  </si>
  <si>
    <t>ALDEIAS ALTAS</t>
  </si>
  <si>
    <t>MIRASSOLANDIA</t>
  </si>
  <si>
    <t>DOM AQUINO</t>
  </si>
  <si>
    <t>PIRES FERREIRA</t>
  </si>
  <si>
    <t>LAJE</t>
  </si>
  <si>
    <t>JARDIM DE PIRANHAS</t>
  </si>
  <si>
    <t>FELIPE GUERRA</t>
  </si>
  <si>
    <t>FORTALEZA DE MINAS</t>
  </si>
  <si>
    <t>LAJEDAO</t>
  </si>
  <si>
    <t>RIACHAO DO DANTAS</t>
  </si>
  <si>
    <t>LAGOA DO PIAUI</t>
  </si>
  <si>
    <t>ILHA GRANDE</t>
  </si>
  <si>
    <t>IBIRAPUA</t>
  </si>
  <si>
    <t>OROCO</t>
  </si>
  <si>
    <t>COARACI</t>
  </si>
  <si>
    <t>URUANA DE MINAS</t>
  </si>
  <si>
    <t>NOVA ROMA</t>
  </si>
  <si>
    <t>NOVO MACHADO</t>
  </si>
  <si>
    <t>PORTO CALVO</t>
  </si>
  <si>
    <t>CORONEL DOMINGOS SOARES</t>
  </si>
  <si>
    <t>SAUDADE DO IGUACU</t>
  </si>
  <si>
    <t>CAMPOS VERDES</t>
  </si>
  <si>
    <t>PEDRALVA</t>
  </si>
  <si>
    <t>RUBINEIA</t>
  </si>
  <si>
    <t>GUAPOREMA</t>
  </si>
  <si>
    <t>RONCADOR</t>
  </si>
  <si>
    <t>SAO JOAO DA URTIGA</t>
  </si>
  <si>
    <t>DOIS LAJEADOS</t>
  </si>
  <si>
    <t>JOAIMA</t>
  </si>
  <si>
    <t>ALMIRANTE TAMANDARE DO SUL</t>
  </si>
  <si>
    <t>CLARO DOS POCOES</t>
  </si>
  <si>
    <t>JESUPOLIS</t>
  </si>
  <si>
    <t>ALAMBARI</t>
  </si>
  <si>
    <t>SAO JOAO DA MATA</t>
  </si>
  <si>
    <t>ITATI</t>
  </si>
  <si>
    <t>TOROPI</t>
  </si>
  <si>
    <t>VILA NOVA DOS MARTIRIOS</t>
  </si>
  <si>
    <t>JERUMENHA</t>
  </si>
  <si>
    <t>PESCADOR</t>
  </si>
  <si>
    <t>UBIRETAMA</t>
  </si>
  <si>
    <t>SANTA ALBERTINA</t>
  </si>
  <si>
    <t>CARMO DE MINAS</t>
  </si>
  <si>
    <t>PRESIDENTE JANIO QUADROS</t>
  </si>
  <si>
    <t>CAPELA DE SANTANA</t>
  </si>
  <si>
    <t>RIO GRANDE DA SERRA</t>
  </si>
  <si>
    <t>SAO JOSE DO JACURI</t>
  </si>
  <si>
    <t>PARAMOTI</t>
  </si>
  <si>
    <t>CAJAZEIRINHAS</t>
  </si>
  <si>
    <t>AMARAL FERRADOR</t>
  </si>
  <si>
    <t>MAMPITUBA</t>
  </si>
  <si>
    <t>TUNAS</t>
  </si>
  <si>
    <t>MESOPOLIS</t>
  </si>
  <si>
    <t>EXTREMOZ</t>
  </si>
  <si>
    <t>POTENGI</t>
  </si>
  <si>
    <t>PEQUI</t>
  </si>
  <si>
    <t>GRUPIARA</t>
  </si>
  <si>
    <t>ALTO RIO DOCE</t>
  </si>
  <si>
    <t>BREJO DO PIAUI</t>
  </si>
  <si>
    <t>MONCOES</t>
  </si>
  <si>
    <t>PAIVA</t>
  </si>
  <si>
    <t>SAO MIGUEL DO TOCANTINS</t>
  </si>
  <si>
    <t>CAMBUCI</t>
  </si>
  <si>
    <t>PUREZA</t>
  </si>
  <si>
    <t>MANSIDAO</t>
  </si>
  <si>
    <t>COITE DO NOIA</t>
  </si>
  <si>
    <t>SANTA CRUZ DO ESCALVADO</t>
  </si>
  <si>
    <t>MARIO CAMPOS</t>
  </si>
  <si>
    <t>TAQUARACU DE MINAS</t>
  </si>
  <si>
    <t>CERRO CORA</t>
  </si>
  <si>
    <t>FIGUEIRA</t>
  </si>
  <si>
    <t>DOM EXPEDITO LOPES</t>
  </si>
  <si>
    <t>NOVO ORIENTE DO PIAUI</t>
  </si>
  <si>
    <t>SANTO EXPEDITO DO SUL</t>
  </si>
  <si>
    <t>PALMA</t>
  </si>
  <si>
    <t>NOVA CAMPINA</t>
  </si>
  <si>
    <t>CARAPEBUS</t>
  </si>
  <si>
    <t>CAPIM BRANCO</t>
  </si>
  <si>
    <t>AMATURA</t>
  </si>
  <si>
    <t>SELVIRIA</t>
  </si>
  <si>
    <t>DAMIAO</t>
  </si>
  <si>
    <t>MUNIZ FERREIRA</t>
  </si>
  <si>
    <t>GRACCHO CARDOSO</t>
  </si>
  <si>
    <t>RIACHO DE SANTO ANTONIO</t>
  </si>
  <si>
    <t>LAGOA SECA</t>
  </si>
  <si>
    <t>CONCEICAO DA BARRA DE MINAS</t>
  </si>
  <si>
    <t>FORTIM</t>
  </si>
  <si>
    <t>SANTA BARBARA DE GOIAS</t>
  </si>
  <si>
    <t>SAO JOSE DO BREJO DO CRUZ</t>
  </si>
  <si>
    <t>ILHA DAS FLORES</t>
  </si>
  <si>
    <t>POTIM</t>
  </si>
  <si>
    <t>VISTA ALEGRE</t>
  </si>
  <si>
    <t>IBIRAREMA</t>
  </si>
  <si>
    <t>BRASIL NOVO</t>
  </si>
  <si>
    <t>TRES BARRAS</t>
  </si>
  <si>
    <t>SAO MIGUEL DOS CAMPOS</t>
  </si>
  <si>
    <t>SAO JOAO DO IVAI</t>
  </si>
  <si>
    <t>CARUMBE</t>
  </si>
  <si>
    <t>CARMOLANDIA</t>
  </si>
  <si>
    <t>PE DE SERRA DOS MENDES</t>
  </si>
  <si>
    <t>LAGOA BONITA DO SUL</t>
  </si>
  <si>
    <t>RIBEIRAO</t>
  </si>
  <si>
    <t>SANTANA DO SERIDO</t>
  </si>
  <si>
    <t>BELA VISTA DA CAROBA</t>
  </si>
  <si>
    <t>DOMELIA</t>
  </si>
  <si>
    <t>SERRA DO NAVIO</t>
  </si>
  <si>
    <t>MATEUS LEME</t>
  </si>
  <si>
    <t>BENEDITO LEITE</t>
  </si>
  <si>
    <t>ERMO</t>
  </si>
  <si>
    <t>BEQUIMAO</t>
  </si>
  <si>
    <t>JACINTO</t>
  </si>
  <si>
    <t>BAIA DA TRAICAO</t>
  </si>
  <si>
    <t>CODAJAS</t>
  </si>
  <si>
    <t>MARAA</t>
  </si>
  <si>
    <t>PEDRA BELA</t>
  </si>
  <si>
    <t>ASSAI</t>
  </si>
  <si>
    <t>SALVADOR DO SUL</t>
  </si>
  <si>
    <t>GRAVATAL</t>
  </si>
  <si>
    <t>SAO CRISTOVAO DO SUL</t>
  </si>
  <si>
    <t>RIO BONITO DO IGUACU</t>
  </si>
  <si>
    <t>BOA VISTA DAS MISSOES</t>
  </si>
  <si>
    <t>IBIACA</t>
  </si>
  <si>
    <t>MANGA</t>
  </si>
  <si>
    <t>DIAMANTE D OESTE</t>
  </si>
  <si>
    <t>SAO GONCALO DO PARA</t>
  </si>
  <si>
    <t>POUSO NOVO</t>
  </si>
  <si>
    <t>OLEO</t>
  </si>
  <si>
    <t>ANDRE DA ROCHA</t>
  </si>
  <si>
    <t>ITATIBA DO SUL</t>
  </si>
  <si>
    <t>AFONSO CUNHA</t>
  </si>
  <si>
    <t>BARAO DE COTEGIPE</t>
  </si>
  <si>
    <t>CAMPO NOVO</t>
  </si>
  <si>
    <t>QUATRO IRMAOS</t>
  </si>
  <si>
    <t>MACHADINHO</t>
  </si>
  <si>
    <t>PONTE PRETA</t>
  </si>
  <si>
    <t>SAO JOSE DO XINGU</t>
  </si>
  <si>
    <t>DORES DO TURVO</t>
  </si>
  <si>
    <t>JAPARAIBA</t>
  </si>
  <si>
    <t>FORTUNA DE MINAS</t>
  </si>
  <si>
    <t>ALVORADA DE MINAS</t>
  </si>
  <si>
    <t>DIVINOLANDIA DE MINAS</t>
  </si>
  <si>
    <t>COROACI</t>
  </si>
  <si>
    <t>ITACAMBIRA</t>
  </si>
  <si>
    <t>IPUIUNA</t>
  </si>
  <si>
    <t>CORDISLANDIA</t>
  </si>
  <si>
    <t>MINDURI</t>
  </si>
  <si>
    <t>CAMPINA DO SIMAO</t>
  </si>
  <si>
    <t>OCAUCU</t>
  </si>
  <si>
    <t>HELIODORA</t>
  </si>
  <si>
    <t>ALAGOA</t>
  </si>
  <si>
    <t>PIRANGUINHO</t>
  </si>
  <si>
    <t>CRISTOPOLIS</t>
  </si>
  <si>
    <t>LAJEDINHO</t>
  </si>
  <si>
    <t>GLORIA</t>
  </si>
  <si>
    <t>CAPOEIRAS</t>
  </si>
  <si>
    <t>ELESBAO VELOSO</t>
  </si>
  <si>
    <t>BRASILEIRA</t>
  </si>
  <si>
    <t>RIBEIRA DO PIAUI</t>
  </si>
  <si>
    <t>BARRA DE SANTANA</t>
  </si>
  <si>
    <t>CONCEICAO</t>
  </si>
  <si>
    <t>SANCLERLANDIA</t>
  </si>
  <si>
    <t>CENTRAL</t>
  </si>
  <si>
    <t>MUTUIPE</t>
  </si>
  <si>
    <t>RECURSOLANDIA</t>
  </si>
  <si>
    <t>JUARINA</t>
  </si>
  <si>
    <t>APICUM ACU</t>
  </si>
  <si>
    <t>SAO JOSE DO GOIABAL</t>
  </si>
  <si>
    <t>PATROCINIO DO MURIAE</t>
  </si>
  <si>
    <t>SAO SEBASTIAO DO OESTE</t>
  </si>
  <si>
    <t>SAO ROQUE DE MINAS</t>
  </si>
  <si>
    <t>CHIAPETTA</t>
  </si>
  <si>
    <t>SAO VALENTIM</t>
  </si>
  <si>
    <t>BRAS PIRES</t>
  </si>
  <si>
    <t>JAQUIRANA</t>
  </si>
  <si>
    <t>NOVA ROMA DO SUL</t>
  </si>
  <si>
    <t>FORQUETINHA</t>
  </si>
  <si>
    <t>JAGUARI</t>
  </si>
  <si>
    <t>MOIPORA</t>
  </si>
  <si>
    <t>EDEALINA</t>
  </si>
  <si>
    <t>SANTANA DOS MONTES</t>
  </si>
  <si>
    <t>SENADOR CORTES</t>
  </si>
  <si>
    <t>PEDRA BONITA</t>
  </si>
  <si>
    <t>FARIAS BRITO</t>
  </si>
  <si>
    <t>JUAZEIRO DO PIAUI</t>
  </si>
  <si>
    <t>JOSE DA PENHA</t>
  </si>
  <si>
    <t>PORANGA</t>
  </si>
  <si>
    <t>PEDRO GOMES</t>
  </si>
  <si>
    <t>JUNDIAI DO SUL</t>
  </si>
  <si>
    <t>ARAPEI</t>
  </si>
  <si>
    <t>VERISSIMO</t>
  </si>
  <si>
    <t>LAJEADO DO BUGRE</t>
  </si>
  <si>
    <t>MURUTINGA DO SUL</t>
  </si>
  <si>
    <t>GAMELEIRAS</t>
  </si>
  <si>
    <t>ITINGA</t>
  </si>
  <si>
    <t>NINHEIRA</t>
  </si>
  <si>
    <t>NOVORIZONTE</t>
  </si>
  <si>
    <t>LAFAIETE COUTINHO</t>
  </si>
  <si>
    <t>UBAIRA</t>
  </si>
  <si>
    <t>MARAGOGIPE</t>
  </si>
  <si>
    <t>NOVA FLORESTA</t>
  </si>
  <si>
    <t>SAO SEBASTIAO DE LAGOA DE ROCA</t>
  </si>
  <si>
    <t>PEDRA LAVRADA</t>
  </si>
  <si>
    <t>SIMOES</t>
  </si>
  <si>
    <t>LIDIANOPOLIS</t>
  </si>
  <si>
    <t>SAO BENEDITO DO SUL</t>
  </si>
  <si>
    <t>CARNAIBA</t>
  </si>
  <si>
    <t>ITATUBA</t>
  </si>
  <si>
    <t>SANTO EXPEDITO</t>
  </si>
  <si>
    <t>CANTANHEDE</t>
  </si>
  <si>
    <t>CACIQUE DOBLE</t>
  </si>
  <si>
    <t>LINDOLFO COLLOR</t>
  </si>
  <si>
    <t>MUITOS CAPOES</t>
  </si>
  <si>
    <t>PLACAS</t>
  </si>
  <si>
    <t>SILVES</t>
  </si>
  <si>
    <t>BOM JESUS DO OESTE</t>
  </si>
  <si>
    <t>CONQUISTA D OESTE</t>
  </si>
  <si>
    <t>PRESIDENTE CASTELLO BRANCO</t>
  </si>
  <si>
    <t>MARIANO MORO</t>
  </si>
  <si>
    <t>IPIACU</t>
  </si>
  <si>
    <t>MERCES</t>
  </si>
  <si>
    <t>CARMO DA MATA</t>
  </si>
  <si>
    <t>ARGIRITA</t>
  </si>
  <si>
    <t>SAO FELIX DE MINAS</t>
  </si>
  <si>
    <t>CACHOEIRA DA PRATA</t>
  </si>
  <si>
    <t>INGAI</t>
  </si>
  <si>
    <t>PONTO CHIQUE</t>
  </si>
  <si>
    <t>REGINOPOLIS</t>
  </si>
  <si>
    <t>MACAMBIRA</t>
  </si>
  <si>
    <t>DIVINA PASTORA</t>
  </si>
  <si>
    <t>EWBANK DA CAMARA</t>
  </si>
  <si>
    <t>CASSIA DOS COQUEIROS</t>
  </si>
  <si>
    <t>JOAO NEIVA</t>
  </si>
  <si>
    <t>SERRANOS</t>
  </si>
  <si>
    <t>CONCEICAO DO ALMEIDA</t>
  </si>
  <si>
    <t>BONOPOLIS</t>
  </si>
  <si>
    <t>NOVO CABRAIS</t>
  </si>
  <si>
    <t>ARARICA</t>
  </si>
  <si>
    <t>CRISTAL DO SUL</t>
  </si>
  <si>
    <t>VITORINO</t>
  </si>
  <si>
    <t>GALVAO</t>
  </si>
  <si>
    <t>BETANIA DO PIAUI</t>
  </si>
  <si>
    <t>UNIAO PAULISTA</t>
  </si>
  <si>
    <t>CORUMBATAI DO SUL</t>
  </si>
  <si>
    <t>NAZARE DO PIAUI</t>
  </si>
  <si>
    <t>SIGEFREDO PACHECO</t>
  </si>
  <si>
    <t>SANTA MARIA DO SALTO</t>
  </si>
  <si>
    <t>IGARACY</t>
  </si>
  <si>
    <t>CARNAUBAL</t>
  </si>
  <si>
    <t>PAVUSSU</t>
  </si>
  <si>
    <t>ABREULANDIA</t>
  </si>
  <si>
    <t>OSCAR BRESSANE</t>
  </si>
  <si>
    <t>ORIENTE</t>
  </si>
  <si>
    <t>UIBAI</t>
  </si>
  <si>
    <t>SANTA MARIA DO TOCANTINS</t>
  </si>
  <si>
    <t>SAUDE</t>
  </si>
  <si>
    <t>SAO JOSE DO CALCADO</t>
  </si>
  <si>
    <t>SAO JOSE DO PEIXE</t>
  </si>
  <si>
    <t>SANTO ANTONIO DO PLANALTO</t>
  </si>
  <si>
    <t>PEDRO LAURENTINO</t>
  </si>
  <si>
    <t>SAO DOMINGOS DAS DORES</t>
  </si>
  <si>
    <t>SAO TOMAS DE AQUINO</t>
  </si>
  <si>
    <t>CAPELA NOVA</t>
  </si>
  <si>
    <t>TRAVESSEIRO</t>
  </si>
  <si>
    <t>SAO JOSE DO SUL</t>
  </si>
  <si>
    <t>NOVA ESPERANCA DO SUL</t>
  </si>
  <si>
    <t>LAGOA ALEGRE</t>
  </si>
  <si>
    <t>CAIANA</t>
  </si>
  <si>
    <t>BRASILANDIA DO TOCANTINS</t>
  </si>
  <si>
    <t>PALMEIRANTE</t>
  </si>
  <si>
    <t>MATOS COSTA</t>
  </si>
  <si>
    <t>MARILENA</t>
  </si>
  <si>
    <t>DESTERRO DO MELO</t>
  </si>
  <si>
    <t>AGUA DOCE DO MARANHAO</t>
  </si>
  <si>
    <t>RIO AZUL</t>
  </si>
  <si>
    <t>BACURITUBA</t>
  </si>
  <si>
    <t>TIRADENTES DO SUL</t>
  </si>
  <si>
    <t>SILVEIRA MARTINS</t>
  </si>
  <si>
    <t>TAMBOARA</t>
  </si>
  <si>
    <t>CAPELA DO ALTO</t>
  </si>
  <si>
    <t>ZACARIAS</t>
  </si>
  <si>
    <t>CRUZALIA</t>
  </si>
  <si>
    <t>CARRASCO BONITO</t>
  </si>
  <si>
    <t>TAQUARAL DE GOIAS</t>
  </si>
  <si>
    <t>JEQUIRICA</t>
  </si>
  <si>
    <t>PAI PEDRO</t>
  </si>
  <si>
    <t>DIVISOPOLIS</t>
  </si>
  <si>
    <t>CATUTI</t>
  </si>
  <si>
    <t>BOM JESUS DA SERRA</t>
  </si>
  <si>
    <t>SAO PEDRO DO IGUACU</t>
  </si>
  <si>
    <t>CAIABU</t>
  </si>
  <si>
    <t>SAO PEDRO DA UNIAO</t>
  </si>
  <si>
    <t>ANGUERA</t>
  </si>
  <si>
    <t>NOVA ITARANA</t>
  </si>
  <si>
    <t>SERRANIA</t>
  </si>
  <si>
    <t>ITAGI</t>
  </si>
  <si>
    <t>QUIXABA</t>
  </si>
  <si>
    <t>JUCATI</t>
  </si>
  <si>
    <t>INGAZEIRA</t>
  </si>
  <si>
    <t>PASSIRA</t>
  </si>
  <si>
    <t>SUME</t>
  </si>
  <si>
    <t>VISTA SERRANA</t>
  </si>
  <si>
    <t>PORTEIRAS</t>
  </si>
  <si>
    <t>SANTA CRUZ DA VITORIA</t>
  </si>
  <si>
    <t>CAPIM</t>
  </si>
  <si>
    <t>PARICONHA</t>
  </si>
  <si>
    <t>BOM JESUS DO GALHO</t>
  </si>
  <si>
    <t>CANELINHA</t>
  </si>
  <si>
    <t>UBAPORANGA</t>
  </si>
  <si>
    <t>PEDRO DE TOLEDO</t>
  </si>
  <si>
    <t>ACARI</t>
  </si>
  <si>
    <t>MARA ROSA</t>
  </si>
  <si>
    <t>CARRANCAS</t>
  </si>
  <si>
    <t>SALTO VELOSO</t>
  </si>
  <si>
    <t>MARIPA</t>
  </si>
  <si>
    <t>JANDUIS</t>
  </si>
  <si>
    <t>ITAMBE DO MATO DENTRO</t>
  </si>
  <si>
    <t>RIACHO DOS MACHADOS</t>
  </si>
  <si>
    <t>RIO CASCA</t>
  </si>
  <si>
    <t>AMPARO DO SERRA</t>
  </si>
  <si>
    <t>RIO ACIMA</t>
  </si>
  <si>
    <t>JAGUARETAMA</t>
  </si>
  <si>
    <t>SERRANOPOLIS DO IGUACU</t>
  </si>
  <si>
    <t>CAMPO REDONDO</t>
  </si>
  <si>
    <t>SENADOR RUI PALMEIRA</t>
  </si>
  <si>
    <t>BARRA DO ROCHA</t>
  </si>
  <si>
    <t>BOM JESUS DA PENHA</t>
  </si>
  <si>
    <t>CAJUEIRO</t>
  </si>
  <si>
    <t>PASSAGEM</t>
  </si>
  <si>
    <t>POCAO</t>
  </si>
  <si>
    <t>AMARALINA</t>
  </si>
  <si>
    <t>NOVA ALVORADA</t>
  </si>
  <si>
    <t>MAJOR ISIDORO</t>
  </si>
  <si>
    <t>GUARUJA DO SUL</t>
  </si>
  <si>
    <t>FRANCISCO ALVES</t>
  </si>
  <si>
    <t>MARINOPOLIS</t>
  </si>
  <si>
    <t>VALE REAL</t>
  </si>
  <si>
    <t>ILHA COMPRIDA</t>
  </si>
  <si>
    <t>SAO JOAO DAS MISSOES</t>
  </si>
  <si>
    <t>PRAIA NORTE</t>
  </si>
  <si>
    <t>SILVIANOPOLIS</t>
  </si>
  <si>
    <t>ANANAS</t>
  </si>
  <si>
    <t>PORTO MAUA</t>
  </si>
  <si>
    <t>CONEGO MARINHO</t>
  </si>
  <si>
    <t>MAZAGAO</t>
  </si>
  <si>
    <t>EUGENIO DE CASTRO</t>
  </si>
  <si>
    <t>ITAGUATINS</t>
  </si>
  <si>
    <t>DAVINOPOLIS</t>
  </si>
  <si>
    <t>RECREIO</t>
  </si>
  <si>
    <t>FLORANIA</t>
  </si>
  <si>
    <t>MANAIRA</t>
  </si>
  <si>
    <t>RAMILANDIA</t>
  </si>
  <si>
    <t>PALESTINA DO PARA</t>
  </si>
  <si>
    <t>SAO JOSE DO CAMPESTRE</t>
  </si>
  <si>
    <t>ANGICO</t>
  </si>
  <si>
    <t>MEDEIROS</t>
  </si>
  <si>
    <t>CHAVANTES</t>
  </si>
  <si>
    <t>BOA VENTURA</t>
  </si>
  <si>
    <t>SAO PEDRO DOS FERROS</t>
  </si>
  <si>
    <t>BRAUNAS</t>
  </si>
  <si>
    <t>SAO PAULO DO POTENGI</t>
  </si>
  <si>
    <t>BARCELONA</t>
  </si>
  <si>
    <t>TAIOBEIRAS</t>
  </si>
  <si>
    <t>DOURADOQUARA</t>
  </si>
  <si>
    <t>OURO VERDE</t>
  </si>
  <si>
    <t>ALTANEIRA</t>
  </si>
  <si>
    <t>DOUTOR MAURICIO CARDOSO</t>
  </si>
  <si>
    <t>BAEPENDI</t>
  </si>
  <si>
    <t>FERREIRA GOMES</t>
  </si>
  <si>
    <t>SABINO</t>
  </si>
  <si>
    <t>SAO GONCALO DO RIO PRETO</t>
  </si>
  <si>
    <t>SANTANA DO PIAUI</t>
  </si>
  <si>
    <t>DIVISA ALEGRE</t>
  </si>
  <si>
    <t>SILVEIRANIA</t>
  </si>
  <si>
    <t>NANTES</t>
  </si>
  <si>
    <t>MARCACAO</t>
  </si>
  <si>
    <t>GRACA ARANHA</t>
  </si>
  <si>
    <t>MARIANOPOLIS DO TOCANTINS</t>
  </si>
  <si>
    <t>JAU DO TOCANTINS</t>
  </si>
  <si>
    <t>PONTE DOS CARVALHOS</t>
  </si>
  <si>
    <t>SAPUCAI MIRIM</t>
  </si>
  <si>
    <t>NOVA LACERDA</t>
  </si>
  <si>
    <t>LEOPOLIS</t>
  </si>
  <si>
    <t>ANADIA</t>
  </si>
  <si>
    <t>BUJARI</t>
  </si>
  <si>
    <t>MONTES CLAROS DE GOIAS</t>
  </si>
  <si>
    <t>RIO ESPERA</t>
  </si>
  <si>
    <t>SERRA NEGRA DO NORTE</t>
  </si>
  <si>
    <t>SENADOR AMARAL</t>
  </si>
  <si>
    <t>SERRANO DO MARANHAO</t>
  </si>
  <si>
    <t>GIRAU DO PONCIANO</t>
  </si>
  <si>
    <t>PONTE ALTA DO NORTE</t>
  </si>
  <si>
    <t>VISTA ALEGRE DO PARA</t>
  </si>
  <si>
    <t>GRANDES RIOS</t>
  </si>
  <si>
    <t>RANCHO ALEGRE D OESTE</t>
  </si>
  <si>
    <t>ALVORADA DO SUL</t>
  </si>
  <si>
    <t>UMBAUBA</t>
  </si>
  <si>
    <t>LAVRAS DO SUL</t>
  </si>
  <si>
    <t>ANTA GORDA</t>
  </si>
  <si>
    <t>TREZE TILIAS</t>
  </si>
  <si>
    <t>SANTA LUZIA DO PARA</t>
  </si>
  <si>
    <t>ILOPOLIS</t>
  </si>
  <si>
    <t>OURIZONA</t>
  </si>
  <si>
    <t>SAO PEDRO DA SERRA</t>
  </si>
  <si>
    <t>SANTO ANTONIO DO ITAMBE</t>
  </si>
  <si>
    <t>GUAPIRAMA</t>
  </si>
  <si>
    <t>CHALE</t>
  </si>
  <si>
    <t>DATAS</t>
  </si>
  <si>
    <t>OLIVEIRA FORTES</t>
  </si>
  <si>
    <t>DOM JOAQUIM</t>
  </si>
  <si>
    <t>INIMUTABA</t>
  </si>
  <si>
    <t>ARENOPOLIS</t>
  </si>
  <si>
    <t>IBITIURA DE MINAS</t>
  </si>
  <si>
    <t>MUQUEM DE SAO FRANCISCO</t>
  </si>
  <si>
    <t>SEBASTIAO BARROS</t>
  </si>
  <si>
    <t>JULIO BORGES</t>
  </si>
  <si>
    <t>PONTE ALTA DO BOM JESUS</t>
  </si>
  <si>
    <t>CAMPO GRANDE DO PIAUI</t>
  </si>
  <si>
    <t>BONINAL</t>
  </si>
  <si>
    <t>SAO MIGUEL DO FIDALGO</t>
  </si>
  <si>
    <t>SANTA RITA DO TOCANTINS</t>
  </si>
  <si>
    <t>CONCEICAO DO LAGO ACU</t>
  </si>
  <si>
    <t>CORTES</t>
  </si>
  <si>
    <t>RODELAS</t>
  </si>
  <si>
    <t>LAGOA DOS GATOS</t>
  </si>
  <si>
    <t>DUERE</t>
  </si>
  <si>
    <t>BARRA DE GUABIRABA</t>
  </si>
  <si>
    <t>PIEDADE DE CARATINGA</t>
  </si>
  <si>
    <t>NOVA IGUACU DE GOIAS</t>
  </si>
  <si>
    <t>SAO VENDELINO</t>
  </si>
  <si>
    <t>UNIAO DA SERRA</t>
  </si>
  <si>
    <t>IBARAMA</t>
  </si>
  <si>
    <t>PORTO VERA CRUZ</t>
  </si>
  <si>
    <t>ORATORIOS</t>
  </si>
  <si>
    <t>ARICANDUVA</t>
  </si>
  <si>
    <t>RIBEIRA</t>
  </si>
  <si>
    <t>SANTA MARIA DO SUACUI</t>
  </si>
  <si>
    <t>BARRA LONGA</t>
  </si>
  <si>
    <t>SAO JOSE DA VARGINHA</t>
  </si>
  <si>
    <t>ACUCENA</t>
  </si>
  <si>
    <t>IGARAPE ACU</t>
  </si>
  <si>
    <t>ARATUBA</t>
  </si>
  <si>
    <t>ALTO ALEGRE DO PINDARE</t>
  </si>
  <si>
    <t>IBICARE</t>
  </si>
  <si>
    <t>SANTA CECILIA DO PAVAO</t>
  </si>
  <si>
    <t>CAMPINA DO MONTE ALEGRE</t>
  </si>
  <si>
    <t>QUINTA DO SOL</t>
  </si>
  <si>
    <t>TIMBURI</t>
  </si>
  <si>
    <t>MARIAPOLIS</t>
  </si>
  <si>
    <t>GUZOLANDIA</t>
  </si>
  <si>
    <t>TURIUBA</t>
  </si>
  <si>
    <t>NOVO HORIZONTE DO NORTE</t>
  </si>
  <si>
    <t>SAO PEDRO DE ALCANTARA</t>
  </si>
  <si>
    <t>SAO JOAO BATISTA DO GLORIA</t>
  </si>
  <si>
    <t>SALOA</t>
  </si>
  <si>
    <t>ICATU</t>
  </si>
  <si>
    <t>VERDEJANTE</t>
  </si>
  <si>
    <t>BARRA DE SANTO ANTONIO</t>
  </si>
  <si>
    <t>SAO BENTO DO SAPUCAI</t>
  </si>
  <si>
    <t>SAO PEDRO DO PARANA</t>
  </si>
  <si>
    <t>SANTO ANTONIO DO CAIUA</t>
  </si>
  <si>
    <t>SANTA AMELIA</t>
  </si>
  <si>
    <t>MURICILANDIA</t>
  </si>
  <si>
    <t>COREMAS</t>
  </si>
  <si>
    <t>JOCA CLAUDINO</t>
  </si>
  <si>
    <t>POCO DANTAS</t>
  </si>
  <si>
    <t>CUMARU</t>
  </si>
  <si>
    <t>SAO MIGUEL DO ALEIXO</t>
  </si>
  <si>
    <t>TABULEIRO</t>
  </si>
  <si>
    <t>ADELANDIA</t>
  </si>
  <si>
    <t>PRINCESA</t>
  </si>
  <si>
    <t>RIACHO FRIO</t>
  </si>
  <si>
    <t>BOA NOVA</t>
  </si>
  <si>
    <t>PALMEIRAIS</t>
  </si>
  <si>
    <t>FRANCISCO AYRES</t>
  </si>
  <si>
    <t>RUBIM</t>
  </si>
  <si>
    <t>BONFIM DO PIAUI</t>
  </si>
  <si>
    <t>PORANGABA</t>
  </si>
  <si>
    <t>PAULO BENTO</t>
  </si>
  <si>
    <t>CRUZMALTINA</t>
  </si>
  <si>
    <t>RIBEIRAO GRANDE</t>
  </si>
  <si>
    <t>SAO FELIX DE BALSAS</t>
  </si>
  <si>
    <t>PORTO RICO DO MARANHAO</t>
  </si>
  <si>
    <t>AGUAS FRIAS</t>
  </si>
  <si>
    <t>SAO BONIFACIO</t>
  </si>
  <si>
    <t>VITORIA DAS MISSOES</t>
  </si>
  <si>
    <t>VIEIRAS</t>
  </si>
  <si>
    <t>ROSARIO DA LIMEIRA</t>
  </si>
  <si>
    <t>RESERVA DO CABACAL</t>
  </si>
  <si>
    <t>NOVA TIMBOTEUA</t>
  </si>
  <si>
    <t>SANTANA DO MARANHAO</t>
  </si>
  <si>
    <t>SANTA ERNESTINA</t>
  </si>
  <si>
    <t>MIGUELOPOLIS</t>
  </si>
  <si>
    <t>INDIANA</t>
  </si>
  <si>
    <t>SANTANA DO ITARARE</t>
  </si>
  <si>
    <t>CONSELHEIRO MAIRINCK</t>
  </si>
  <si>
    <t>CAMPO BONITO</t>
  </si>
  <si>
    <t>CLARAVAL</t>
  </si>
  <si>
    <t>RIO DOS INDIOS</t>
  </si>
  <si>
    <t>AGUIARNOPOLIS</t>
  </si>
  <si>
    <t>OLHO D AGUA DO CASADO</t>
  </si>
  <si>
    <t>ALOANDIA</t>
  </si>
  <si>
    <t>EUCLIDES DA CUNHA PAULISTA</t>
  </si>
  <si>
    <t>CHIADOR</t>
  </si>
  <si>
    <t>IRAJUBA</t>
  </si>
  <si>
    <t>SANTO ANTONIO DO RETIRO</t>
  </si>
  <si>
    <t>FRUTA DE LEITE</t>
  </si>
  <si>
    <t>BALNEARIO ARROIO DO SILVA</t>
  </si>
  <si>
    <t>ARARENDA</t>
  </si>
  <si>
    <t>NOVA GUATAPORANGA</t>
  </si>
  <si>
    <t>GARRUCHOS</t>
  </si>
  <si>
    <t>VANINI</t>
  </si>
  <si>
    <t>PIRAPEMAS</t>
  </si>
  <si>
    <t>COXIXOLA</t>
  </si>
  <si>
    <t>OURO VELHO</t>
  </si>
  <si>
    <t>LAGOA DE PEDRAS</t>
  </si>
  <si>
    <t>ALTO BELA VISTA</t>
  </si>
  <si>
    <t>MORPARA</t>
  </si>
  <si>
    <t>FAGUNDES</t>
  </si>
  <si>
    <t>RAFAEL GODEIRO</t>
  </si>
  <si>
    <t>PORTO DA FOLHA</t>
  </si>
  <si>
    <t>CATAS ALTAS DA NORUEGA</t>
  </si>
  <si>
    <t>BENEDITO NOVO</t>
  </si>
  <si>
    <t>CASEIROS</t>
  </si>
  <si>
    <t>CUNHATAI</t>
  </si>
  <si>
    <t>ARARA</t>
  </si>
  <si>
    <t>PARARI</t>
  </si>
  <si>
    <t>MAGALHAES BARATA</t>
  </si>
  <si>
    <t>PINGO D AGUA</t>
  </si>
  <si>
    <t>NAZARIA</t>
  </si>
  <si>
    <t>CERRITO</t>
  </si>
  <si>
    <t>VISEU</t>
  </si>
  <si>
    <t>SAO SEBASTIAO DO UATUMA</t>
  </si>
  <si>
    <t>CERRO NEGRO</t>
  </si>
  <si>
    <t>DIVINO DAS LARANJEIRAS</t>
  </si>
  <si>
    <t>SANTA BARBARA DO MONTE VERDE</t>
  </si>
  <si>
    <t>RIACHO DA CRUZ</t>
  </si>
  <si>
    <t>SAO BENTO DO TOCANTINS</t>
  </si>
  <si>
    <t>MENDES PIMENTEL</t>
  </si>
  <si>
    <t>EUGENOPOLIS</t>
  </si>
  <si>
    <t>ALFREDO VASCONCELOS</t>
  </si>
  <si>
    <t>ILICINEA</t>
  </si>
  <si>
    <t>MATIAS CARDOSO</t>
  </si>
  <si>
    <t>CORDISBURGO</t>
  </si>
  <si>
    <t>JEQUITIBA</t>
  </si>
  <si>
    <t>LAVRINHAS</t>
  </si>
  <si>
    <t>NOVAIS</t>
  </si>
  <si>
    <t>PORTALEGRE</t>
  </si>
  <si>
    <t>PARECIS</t>
  </si>
  <si>
    <t>CRUZ DO ESPIRITO SANTO</t>
  </si>
  <si>
    <t>SAO PEDRO DAS MISSOES</t>
  </si>
  <si>
    <t>MONTEIROPOLIS</t>
  </si>
  <si>
    <t>COQUEIROS DO SUL</t>
  </si>
  <si>
    <t>IGREJA NOVA</t>
  </si>
  <si>
    <t>CANINDE DE SAO FRANCISCO</t>
  </si>
  <si>
    <t>ALECRIM</t>
  </si>
  <si>
    <t>ALUMINIO</t>
  </si>
  <si>
    <t>PEDRANOPOLIS</t>
  </si>
  <si>
    <t>SAO JOAO DO PAU D ALHO</t>
  </si>
  <si>
    <t>SETE QUEDAS</t>
  </si>
  <si>
    <t>LUPIONOPOLIS</t>
  </si>
  <si>
    <t>BURITIRAMA</t>
  </si>
  <si>
    <t>BARROS CASSAL</t>
  </si>
  <si>
    <t>RONDOLANDIA</t>
  </si>
  <si>
    <t>ITARIRI</t>
  </si>
  <si>
    <t>NOVA ROSALANDIA</t>
  </si>
  <si>
    <t>CELSO RAMOS</t>
  </si>
  <si>
    <t>CRUZEIRO DO IGUACU</t>
  </si>
  <si>
    <t>SAO ROMAO</t>
  </si>
  <si>
    <t>POCO BRANCO</t>
  </si>
  <si>
    <t>LUZINOPOLIS</t>
  </si>
  <si>
    <t>CARNEIROS</t>
  </si>
  <si>
    <t>MARACANA</t>
  </si>
  <si>
    <t>NOVA PORTEIRINHA</t>
  </si>
  <si>
    <t>SAO JOAO DO JAGUARIBE</t>
  </si>
  <si>
    <t>SAO GERALDO DO BAIXIO</t>
  </si>
  <si>
    <t>SAO JOSE DA SAFIRA</t>
  </si>
  <si>
    <t>SENADOR MODESTINO GONCALVES</t>
  </si>
  <si>
    <t>INACIO MARTINS</t>
  </si>
  <si>
    <t>MONJOLOS</t>
  </si>
  <si>
    <t>JUNCO DO MARANHAO</t>
  </si>
  <si>
    <t>JABOATAO</t>
  </si>
  <si>
    <t>VILA NOVA DO SUL</t>
  </si>
  <si>
    <t>CORONEL XAVIER CHAVES</t>
  </si>
  <si>
    <t>AFUA</t>
  </si>
  <si>
    <t>CAJAZEIRAS DO PIAUI</t>
  </si>
  <si>
    <t>AMAJARI</t>
  </si>
  <si>
    <t>JACARE DOS HOMENS</t>
  </si>
  <si>
    <t>PARANAPUA</t>
  </si>
  <si>
    <t>CAPAO BONITO DO SUL</t>
  </si>
  <si>
    <t>GOVERNADOR ARCHER</t>
  </si>
  <si>
    <t>GUIDOVAL</t>
  </si>
  <si>
    <t>AURORA DO PARA</t>
  </si>
  <si>
    <t>SUCUPIRA</t>
  </si>
  <si>
    <t>ARAGUAINHA</t>
  </si>
  <si>
    <t>SAO JOAO DO MANTENINHA</t>
  </si>
  <si>
    <t>FLORESTA AZUL</t>
  </si>
  <si>
    <t>ROCA SALES</t>
  </si>
  <si>
    <t>ARAGUAIANA</t>
  </si>
  <si>
    <t>JOSE BOITEUX</t>
  </si>
  <si>
    <t>ITAMBARACA</t>
  </si>
  <si>
    <t>IPIXUNA</t>
  </si>
  <si>
    <t>JURUA</t>
  </si>
  <si>
    <t>RIO DO OESTE</t>
  </si>
  <si>
    <t>PATO BRAGADO</t>
  </si>
  <si>
    <t>HARMONIA</t>
  </si>
  <si>
    <t>SAO SEBASTIAO DO RIO VERDE</t>
  </si>
  <si>
    <t>IPIRANGA DO SUL</t>
  </si>
  <si>
    <t>NOVA ESPERANCA DO SUDOESTE</t>
  </si>
  <si>
    <t>PLANALTO ALEGRE</t>
  </si>
  <si>
    <t>PINHEIRO PRETO</t>
  </si>
  <si>
    <t>CONGONHAS DO NORTE</t>
  </si>
  <si>
    <t>SANTO HIPOLITO</t>
  </si>
  <si>
    <t>FRANCISCO DUMONT</t>
  </si>
  <si>
    <t>GURINHATA</t>
  </si>
  <si>
    <t>SAO JOAO DO ORIENTE</t>
  </si>
  <si>
    <t>INCONFIDENTES</t>
  </si>
  <si>
    <t>CONCEICAO DOS OUROS</t>
  </si>
  <si>
    <t>AMERICO DE CAMPOS</t>
  </si>
  <si>
    <t>DUARTINA</t>
  </si>
  <si>
    <t>PASSA QUATRO</t>
  </si>
  <si>
    <t>PIRANGUCU</t>
  </si>
  <si>
    <t>GOIANDIRA</t>
  </si>
  <si>
    <t>POCO VERDE</t>
  </si>
  <si>
    <t>MATA VERDE</t>
  </si>
  <si>
    <t>NOVO BRASIL</t>
  </si>
  <si>
    <t>TRACUNHAEM</t>
  </si>
  <si>
    <t>SANTA LUZIA DO ITANHY</t>
  </si>
  <si>
    <t>HULHA NEGRA</t>
  </si>
  <si>
    <t>BERNARDO DO MEARIM</t>
  </si>
  <si>
    <t>CRISTIANOPOLIS</t>
  </si>
  <si>
    <t>MIRAVANIA</t>
  </si>
  <si>
    <t>PAVERAMA</t>
  </si>
  <si>
    <t>BRAGA</t>
  </si>
  <si>
    <t>MARTINOPOLE</t>
  </si>
  <si>
    <t>ALTO JEQUITIBA</t>
  </si>
  <si>
    <t>BUGRE</t>
  </si>
  <si>
    <t>PACUJA</t>
  </si>
  <si>
    <t>FIGUEIRAO</t>
  </si>
  <si>
    <t>IRAI</t>
  </si>
  <si>
    <t>SAO JOSE DAS MISSOES</t>
  </si>
  <si>
    <t>GABRIEL MONTEIRO</t>
  </si>
  <si>
    <t>CIRIACO</t>
  </si>
  <si>
    <t>JENIPAPO DE MINAS</t>
  </si>
  <si>
    <t>FRANCISCO BADARO</t>
  </si>
  <si>
    <t>PALMARES PAULISTA</t>
  </si>
  <si>
    <t>DIRCE REIS</t>
  </si>
  <si>
    <t>ADOLFO</t>
  </si>
  <si>
    <t>OURICANGAS</t>
  </si>
  <si>
    <t>ESTRELA DO NORTE</t>
  </si>
  <si>
    <t>CATURAI</t>
  </si>
  <si>
    <t>SAO JOSE DO BONFIM</t>
  </si>
  <si>
    <t>TARRAFAS</t>
  </si>
  <si>
    <t>SERRA REDONDA</t>
  </si>
  <si>
    <t>PENALVA</t>
  </si>
  <si>
    <t>GUARAITA</t>
  </si>
  <si>
    <t>FREI MARTINHO</t>
  </si>
  <si>
    <t>SAO JOAO DO CARIRI</t>
  </si>
  <si>
    <t>RIO PRETO</t>
  </si>
  <si>
    <t>CAPITAO DE CAMPOS</t>
  </si>
  <si>
    <t>BOM PRINCIPIO DO PIAUI</t>
  </si>
  <si>
    <t>OLHO D AGUA GRANDE</t>
  </si>
  <si>
    <t>SOSSEGO</t>
  </si>
  <si>
    <t>CEDRO DE SAO JOAO</t>
  </si>
  <si>
    <t>GLICERIO</t>
  </si>
  <si>
    <t>IVORA</t>
  </si>
  <si>
    <t>SAO GONCALO DO GURGUEIA</t>
  </si>
  <si>
    <t>BELEM DO PIAUI</t>
  </si>
  <si>
    <t>MIRANGABA</t>
  </si>
  <si>
    <t>LAGOINHA DO PIAUI</t>
  </si>
  <si>
    <t>VEREDA</t>
  </si>
  <si>
    <t>BANDEIRA</t>
  </si>
  <si>
    <t>LUIS DOMINGUES</t>
  </si>
  <si>
    <t>JOCA MARQUES</t>
  </si>
  <si>
    <t>ITAPORA DO TOCANTINS</t>
  </si>
  <si>
    <t>PORTO</t>
  </si>
  <si>
    <t>DAMOLANDIA</t>
  </si>
  <si>
    <t>MATO QUEIMADO</t>
  </si>
  <si>
    <t>NICOLAU VERGUEIRO</t>
  </si>
  <si>
    <t>BANDEIRANTE</t>
  </si>
  <si>
    <t>FLORA RICA</t>
  </si>
  <si>
    <t>CAMPESTRE DE GOIAS</t>
  </si>
  <si>
    <t>CANAS</t>
  </si>
  <si>
    <t>CRUCILANDIA</t>
  </si>
  <si>
    <t>VITORIA BRASIL</t>
  </si>
  <si>
    <t>AMAPA</t>
  </si>
  <si>
    <t>DERRUBADAS</t>
  </si>
  <si>
    <t>SAO MARTINHO DA SERRA</t>
  </si>
  <si>
    <t>SAO JOAO DO POLESINE</t>
  </si>
  <si>
    <t>PORTO VITORIA</t>
  </si>
  <si>
    <t>PRIMAVERA DE RONDONIA</t>
  </si>
  <si>
    <t>NOVA BRESCIA</t>
  </si>
  <si>
    <t>LOURDES</t>
  </si>
  <si>
    <t>ELISIO MEDRADO</t>
  </si>
  <si>
    <t>INDAIABIRA</t>
  </si>
  <si>
    <t>CRAVOLANDIA</t>
  </si>
  <si>
    <t>MATHIAS LOBATO</t>
  </si>
  <si>
    <t>RIBEIRAO DO LARGO</t>
  </si>
  <si>
    <t>DIAMANTE DO SUL</t>
  </si>
  <si>
    <t>FENIX</t>
  </si>
  <si>
    <t>MAE D AGUA</t>
  </si>
  <si>
    <t>CONCEICAO DO TOCANTINS</t>
  </si>
  <si>
    <t>SAO SEBASTIAO DO UMBUZEIRO</t>
  </si>
  <si>
    <t>CARIDADE DO PIAUI</t>
  </si>
  <si>
    <t>AREIAL</t>
  </si>
  <si>
    <t>CACIMBAS</t>
  </si>
  <si>
    <t>SERRA DE SAO BENTO</t>
  </si>
  <si>
    <t>TREVISO</t>
  </si>
  <si>
    <t>FLORIDA</t>
  </si>
  <si>
    <t>RIO DOCE</t>
  </si>
  <si>
    <t>TAMBORIL DO PIAUI</t>
  </si>
  <si>
    <t>CRISTAIS</t>
  </si>
  <si>
    <t>SANTANA DE CATAGUASES</t>
  </si>
  <si>
    <t>SANTA CRUZ DE MINAS</t>
  </si>
  <si>
    <t>SAO SEBASTIAO DO ANTA</t>
  </si>
  <si>
    <t>LIMOEIRO DO AJURU</t>
  </si>
  <si>
    <t>DOM CAVATI</t>
  </si>
  <si>
    <t>CABIXI</t>
  </si>
  <si>
    <t>PORTO ALEGRE DO TOCANTINS</t>
  </si>
  <si>
    <t>NOVO ITACOLOMI</t>
  </si>
  <si>
    <t>CAMPESTRE DA SERRA</t>
  </si>
  <si>
    <t>CRIXAS DO TOCANTINS</t>
  </si>
  <si>
    <t>BERNARDINO BATISTA</t>
  </si>
  <si>
    <t>SERRINHA DOS PINTOS</t>
  </si>
  <si>
    <t>MALHADOR</t>
  </si>
  <si>
    <t>BURITI DOS MONTES</t>
  </si>
  <si>
    <t>BOM JESUS DO NORTE</t>
  </si>
  <si>
    <t>PORTO DE PEDRAS</t>
  </si>
  <si>
    <t>PASSO DE CAMARAGIBE</t>
  </si>
  <si>
    <t>CARLOS GOMES</t>
  </si>
  <si>
    <t>MANFRINOPOLIS</t>
  </si>
  <si>
    <t>GUARINOS</t>
  </si>
  <si>
    <t>BONFINOPOLIS</t>
  </si>
  <si>
    <t>RIBEIRAO CORRENTE</t>
  </si>
  <si>
    <t>ESPIGAO ALTO DO IGUACU</t>
  </si>
  <si>
    <t>LAJE DO MURIAE</t>
  </si>
  <si>
    <t>VILA FLORES</t>
  </si>
  <si>
    <t>CUTIAS</t>
  </si>
  <si>
    <t>VITORIA DO JARI</t>
  </si>
  <si>
    <t>SAO NICOLAU</t>
  </si>
  <si>
    <t>MARUMBI</t>
  </si>
  <si>
    <t>SAMPAIO</t>
  </si>
  <si>
    <t>CHACARA</t>
  </si>
  <si>
    <t>PIEDADE DE PONTE NOVA</t>
  </si>
  <si>
    <t>JARAMATAIA</t>
  </si>
  <si>
    <t>ITAPEBI</t>
  </si>
  <si>
    <t>VILA FLOR</t>
  </si>
  <si>
    <t>PAINEIRAS</t>
  </si>
  <si>
    <t>PIRACEMA</t>
  </si>
  <si>
    <t>LAGOA SALGADA</t>
  </si>
  <si>
    <t>RIO DOS BOIS</t>
  </si>
  <si>
    <t>CORONEL EZEQUIEL</t>
  </si>
  <si>
    <t>AROEIRAS</t>
  </si>
  <si>
    <t>BOQUEIRAO DO PIAUI</t>
  </si>
  <si>
    <t>SAMBAIBA</t>
  </si>
  <si>
    <t>TRES RANCHOS</t>
  </si>
  <si>
    <t>SALTO DO ITARARE</t>
  </si>
  <si>
    <t>GRANJEIRO</t>
  </si>
  <si>
    <t>SAO JOAO DO PACUI</t>
  </si>
  <si>
    <t>PEDRAO</t>
  </si>
  <si>
    <t>SANTO AMARO DO MARANHAO</t>
  </si>
  <si>
    <t>SAO JOSE DA BARRA</t>
  </si>
  <si>
    <t>PALMEIRAS DO TOCANTINS</t>
  </si>
  <si>
    <t>JURIPIRANGA</t>
  </si>
  <si>
    <t>INHAUMA</t>
  </si>
  <si>
    <t>PAU D ARCO DO PIAUI</t>
  </si>
  <si>
    <t>FRANCISCO DANTAS</t>
  </si>
  <si>
    <t>GUARARA</t>
  </si>
  <si>
    <t>FREI ROGERIO</t>
  </si>
  <si>
    <t>IRITUIA</t>
  </si>
  <si>
    <t>BOM JARDIM DA SERRA</t>
  </si>
  <si>
    <t>SALDANHA MARINHO</t>
  </si>
  <si>
    <t>CRUZALTENSE</t>
  </si>
  <si>
    <t>PORTO LUCENA</t>
  </si>
  <si>
    <t>NAQUE</t>
  </si>
  <si>
    <t>PRATINHA</t>
  </si>
  <si>
    <t>GOUVELANDIA</t>
  </si>
  <si>
    <t>PRESIDENTE KUBITSCHEK</t>
  </si>
  <si>
    <t>CAMPO AZUL</t>
  </si>
  <si>
    <t>OLIMPIO NORONHA</t>
  </si>
  <si>
    <t>COLINAS DO SUL</t>
  </si>
  <si>
    <t>MADEIRO</t>
  </si>
  <si>
    <t>DIAMANTE</t>
  </si>
  <si>
    <t>ARATUIPE</t>
  </si>
  <si>
    <t>JENIPAPO DOS VIEIRAS</t>
  </si>
  <si>
    <t>CONCEICAO DE IPANEMA</t>
  </si>
  <si>
    <t>PEDRO TEIXEIRA</t>
  </si>
  <si>
    <t>MULITERNO</t>
  </si>
  <si>
    <t>MARANHAOZINHO</t>
  </si>
  <si>
    <t>SAO JOAO DA SERRA</t>
  </si>
  <si>
    <t>SANTO ANTONIO DO PARAISO</t>
  </si>
  <si>
    <t>IBEMA</t>
  </si>
  <si>
    <t>PINHAL DA SERRA</t>
  </si>
  <si>
    <t>ARCO IRIS</t>
  </si>
  <si>
    <t>CORREGO DO OURO</t>
  </si>
  <si>
    <t>SAO JOSE DO SABUGI</t>
  </si>
  <si>
    <t>SAO JOSE DA VITORIA</t>
  </si>
  <si>
    <t>JITAUNA</t>
  </si>
  <si>
    <t>CALIFORNIA</t>
  </si>
  <si>
    <t>BRANQUINHA</t>
  </si>
  <si>
    <t>SOLIDAO</t>
  </si>
  <si>
    <t>ASPASIA</t>
  </si>
  <si>
    <t>BALBINOS</t>
  </si>
  <si>
    <t>PEIXE BOI</t>
  </si>
  <si>
    <t>NOVA NAZARE</t>
  </si>
  <si>
    <t>SAO FRANCISCO DO GLORIA</t>
  </si>
  <si>
    <t>ITAOCA</t>
  </si>
  <si>
    <t>BOCAINA DE MINAS</t>
  </si>
  <si>
    <t>JARI</t>
  </si>
  <si>
    <t>BOM PROGRESSO</t>
  </si>
  <si>
    <t>CACHOEIRA DE GOIAS</t>
  </si>
  <si>
    <t>DIORAMA</t>
  </si>
  <si>
    <t>NOVO ALEGRE</t>
  </si>
  <si>
    <t>TERRA ALTA</t>
  </si>
  <si>
    <t>FAZENDA VILANOVA</t>
  </si>
  <si>
    <t>RITAPOLIS</t>
  </si>
  <si>
    <t>SANTA MARGARIDA DO SUL</t>
  </si>
  <si>
    <t>NOVA CASTILHO</t>
  </si>
  <si>
    <t>CURRAL DE DENTRO</t>
  </si>
  <si>
    <t>FRONTEIRA DOS VALES</t>
  </si>
  <si>
    <t>SANTA RITA DE IBITIPOCA</t>
  </si>
  <si>
    <t>CENTRAL DO MARANHAO</t>
  </si>
  <si>
    <t>BOZANO</t>
  </si>
  <si>
    <t>PASSA VINTE</t>
  </si>
  <si>
    <t>CAMPINACU</t>
  </si>
  <si>
    <t>SIMAO PEREIRA</t>
  </si>
  <si>
    <t>ARNEIROZ</t>
  </si>
  <si>
    <t>NOVO PLANALTO</t>
  </si>
  <si>
    <t>SANTA ROSA DO TOCANTINS</t>
  </si>
  <si>
    <t>SAO JOSE DO SERIDO</t>
  </si>
  <si>
    <t>SANTA CRUZ DO XINGU</t>
  </si>
  <si>
    <t>JUNDIA</t>
  </si>
  <si>
    <t>POCO DAS TRINCHEIRAS</t>
  </si>
  <si>
    <t>GODOY MOREIRA</t>
  </si>
  <si>
    <t>JOAQUIM GOMES</t>
  </si>
  <si>
    <t>MARQUINHO</t>
  </si>
  <si>
    <t>APIACA</t>
  </si>
  <si>
    <t>SAO JOAO DA LAGOA</t>
  </si>
  <si>
    <t>SAO VALERIO DO SUL</t>
  </si>
  <si>
    <t>BENJAMIN CONSTANT DO SUL</t>
  </si>
  <si>
    <t>SAO DOMINGOS DO CARIRI</t>
  </si>
  <si>
    <t>TABOLEIRO GRANDE</t>
  </si>
  <si>
    <t>GRANITO</t>
  </si>
  <si>
    <t>SANTANA DOS GARROTES</t>
  </si>
  <si>
    <t>JOSE RAYDAN</t>
  </si>
  <si>
    <t>JATOBA DO PIAUI</t>
  </si>
  <si>
    <t>SANTANA DE MANGUEIRA</t>
  </si>
  <si>
    <t>CUMBE</t>
  </si>
  <si>
    <t>PACARAIMA</t>
  </si>
  <si>
    <t>PIAU</t>
  </si>
  <si>
    <t>NINA RODRIGUES</t>
  </si>
  <si>
    <t>BARRA DO JACARE</t>
  </si>
  <si>
    <t>MORRO CABECA NO TEMPO</t>
  </si>
  <si>
    <t>AGÊNCIA NACIONAL DO PETRÓLEO, GÁS NATURAL E BIOCOMBUSTÍVEIS</t>
  </si>
  <si>
    <t>VENDAS DE ÓLEO DIESEL POR ESTADO E MUNICÍPIO</t>
  </si>
  <si>
    <t>UNIDADE DE MEDIDA: LITRO</t>
  </si>
  <si>
    <t>OUTRAS INDUSTRIAS</t>
  </si>
  <si>
    <t>ENERGÉTICO</t>
  </si>
  <si>
    <t>PÚBLICO</t>
  </si>
  <si>
    <t>ABASTECIMENTO NAVIOS EM TRÂNSITO</t>
  </si>
  <si>
    <t>OUTROS CONSUMOS</t>
  </si>
  <si>
    <t>TOTAL BRASIL</t>
  </si>
  <si>
    <t xml:space="preserve">AM </t>
  </si>
  <si>
    <t>BRASIL</t>
  </si>
  <si>
    <t>ANO: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</si>
</sst>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0" fontId="4" fillId="0" borderId="0" xfId="0" applyFont="1" applyAlignment="1"/>
    <xf numFmtId="164" fontId="5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Font="1" applyAlignment="1"/>
    <xf numFmtId="164" fontId="1" fillId="0" borderId="0" xfId="0" applyNumberFormat="1" applyFont="1" applyAlignment="1"/>
    <xf numFmtId="0" fontId="1" fillId="2" borderId="1" xfId="0" applyFont="1" applyFill="1" applyBorder="1"/>
    <xf numFmtId="0" fontId="1" fillId="0" borderId="0" xfId="0" applyNumberFormat="1" applyFont="1"/>
    <xf numFmtId="164" fontId="1" fillId="0" borderId="0" xfId="1" applyNumberFormat="1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3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507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6" sqref="A6"/>
    </sheetView>
  </sheetViews>
  <sheetFormatPr defaultRowHeight="14.5" x14ac:dyDescent="0.35"/>
  <cols>
    <col min="1" max="1" width="15.1796875" customWidth="1"/>
    <col min="2" max="2" width="28.08984375" customWidth="1"/>
    <col min="3" max="28" width="22.7265625" customWidth="1"/>
    <col min="29" max="29" width="30.7265625" customWidth="1"/>
    <col min="30" max="31" width="22.7265625" customWidth="1"/>
    <col min="32" max="32" width="18" bestFit="1" customWidth="1"/>
    <col min="33" max="33" width="10.7265625" customWidth="1"/>
  </cols>
  <sheetData>
    <row r="1" spans="1:32" ht="18.5" x14ac:dyDescent="0.45">
      <c r="A1" s="15" t="s">
        <v>5256</v>
      </c>
      <c r="B1" s="15"/>
      <c r="C1" s="15"/>
      <c r="D1" s="15"/>
    </row>
    <row r="2" spans="1:32" ht="15.5" x14ac:dyDescent="0.35">
      <c r="A2" s="3" t="s">
        <v>5257</v>
      </c>
      <c r="B2" s="3"/>
      <c r="C2" s="4"/>
      <c r="D2" s="3"/>
    </row>
    <row r="3" spans="1:32" x14ac:dyDescent="0.35">
      <c r="A3" s="16" t="s">
        <v>0</v>
      </c>
      <c r="B3" s="16"/>
      <c r="C3" s="16"/>
      <c r="D3" s="16"/>
    </row>
    <row r="4" spans="1:32" x14ac:dyDescent="0.35">
      <c r="A4" s="5" t="s">
        <v>5258</v>
      </c>
      <c r="B4" s="5"/>
      <c r="C4" s="6"/>
      <c r="D4" s="5"/>
    </row>
    <row r="5" spans="1:32" x14ac:dyDescent="0.35">
      <c r="A5" s="5" t="s">
        <v>5267</v>
      </c>
      <c r="B5" s="5"/>
      <c r="C5" s="7"/>
      <c r="D5" s="5"/>
    </row>
    <row r="6" spans="1:32" x14ac:dyDescent="0.35">
      <c r="A6" s="5"/>
      <c r="B6" s="5"/>
      <c r="C6" s="7"/>
      <c r="D6" s="5"/>
    </row>
    <row r="7" spans="1:32" x14ac:dyDescent="0.35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8" t="s">
        <v>15</v>
      </c>
      <c r="P7" s="8" t="s">
        <v>16</v>
      </c>
      <c r="Q7" s="8" t="s">
        <v>17</v>
      </c>
      <c r="R7" s="8" t="s">
        <v>18</v>
      </c>
      <c r="S7" s="8" t="s">
        <v>5259</v>
      </c>
      <c r="T7" s="8" t="s">
        <v>19</v>
      </c>
      <c r="U7" s="8" t="s">
        <v>5260</v>
      </c>
      <c r="V7" s="8" t="s">
        <v>20</v>
      </c>
      <c r="W7" s="8" t="s">
        <v>21</v>
      </c>
      <c r="X7" s="8" t="s">
        <v>22</v>
      </c>
      <c r="Y7" s="8" t="s">
        <v>23</v>
      </c>
      <c r="Z7" s="8" t="s">
        <v>24</v>
      </c>
      <c r="AA7" s="8" t="s">
        <v>25</v>
      </c>
      <c r="AB7" s="8" t="s">
        <v>5261</v>
      </c>
      <c r="AC7" s="8" t="s">
        <v>5262</v>
      </c>
      <c r="AD7" s="8" t="s">
        <v>5263</v>
      </c>
      <c r="AE7" s="8" t="s">
        <v>26</v>
      </c>
    </row>
    <row r="8" spans="1:32" x14ac:dyDescent="0.35">
      <c r="A8" s="1" t="s">
        <v>529</v>
      </c>
      <c r="B8" s="1" t="s">
        <v>3081</v>
      </c>
      <c r="C8" s="2">
        <v>1844752</v>
      </c>
      <c r="D8" s="2">
        <v>0</v>
      </c>
      <c r="E8" s="2">
        <v>0</v>
      </c>
      <c r="F8" s="2">
        <v>0</v>
      </c>
      <c r="G8" s="2">
        <v>130000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0">
        <f>SUM(C8:AD8)</f>
        <v>1974752</v>
      </c>
      <c r="AF8" s="12"/>
    </row>
    <row r="9" spans="1:32" x14ac:dyDescent="0.35">
      <c r="A9" s="1" t="s">
        <v>529</v>
      </c>
      <c r="B9" s="1" t="s">
        <v>2062</v>
      </c>
      <c r="C9" s="2">
        <v>310000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1375000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0">
        <f t="shared" ref="AE9:AE72" si="0">SUM(C9:AD9)</f>
        <v>1685000</v>
      </c>
      <c r="AF9" s="12"/>
    </row>
    <row r="10" spans="1:32" x14ac:dyDescent="0.35">
      <c r="A10" s="1" t="s">
        <v>529</v>
      </c>
      <c r="B10" s="1" t="s">
        <v>2447</v>
      </c>
      <c r="C10" s="2">
        <v>2375918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0">
        <f t="shared" si="0"/>
        <v>2375918</v>
      </c>
      <c r="AF10" s="12"/>
    </row>
    <row r="11" spans="1:32" x14ac:dyDescent="0.35">
      <c r="A11" s="1" t="s">
        <v>529</v>
      </c>
      <c r="B11" s="1" t="s">
        <v>4787</v>
      </c>
      <c r="C11" s="2">
        <v>514356</v>
      </c>
      <c r="D11" s="2">
        <v>0</v>
      </c>
      <c r="E11" s="2">
        <v>15000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0">
        <f t="shared" si="0"/>
        <v>529356</v>
      </c>
      <c r="AF11" s="12"/>
    </row>
    <row r="12" spans="1:32" x14ac:dyDescent="0.35">
      <c r="A12" s="1" t="s">
        <v>529</v>
      </c>
      <c r="B12" s="1" t="s">
        <v>3526</v>
      </c>
      <c r="C12" s="2">
        <v>1709183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64938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0">
        <f t="shared" si="0"/>
        <v>1774121</v>
      </c>
      <c r="AF12" s="12"/>
    </row>
    <row r="13" spans="1:32" x14ac:dyDescent="0.35">
      <c r="A13" s="1" t="s">
        <v>529</v>
      </c>
      <c r="B13" s="1" t="s">
        <v>364</v>
      </c>
      <c r="C13" s="2">
        <v>8164071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56000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1002000</v>
      </c>
      <c r="T13" s="2">
        <v>54485000</v>
      </c>
      <c r="U13" s="2">
        <v>0</v>
      </c>
      <c r="V13" s="2">
        <v>38000</v>
      </c>
      <c r="W13" s="2">
        <v>1530000</v>
      </c>
      <c r="X13" s="2">
        <v>0</v>
      </c>
      <c r="Y13" s="2">
        <v>168000</v>
      </c>
      <c r="Z13" s="2">
        <v>253000</v>
      </c>
      <c r="AA13" s="2">
        <v>0</v>
      </c>
      <c r="AB13" s="2">
        <v>170000</v>
      </c>
      <c r="AC13" s="2">
        <v>0</v>
      </c>
      <c r="AD13" s="2">
        <v>0</v>
      </c>
      <c r="AE13" s="10">
        <f t="shared" si="0"/>
        <v>65866071</v>
      </c>
      <c r="AF13" s="12"/>
    </row>
    <row r="14" spans="1:32" x14ac:dyDescent="0.35">
      <c r="A14" s="1" t="s">
        <v>529</v>
      </c>
      <c r="B14" s="1" t="s">
        <v>3121</v>
      </c>
      <c r="C14" s="2">
        <v>1798438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0">
        <f t="shared" si="0"/>
        <v>1798438</v>
      </c>
      <c r="AF14" s="12"/>
    </row>
    <row r="15" spans="1:32" x14ac:dyDescent="0.35">
      <c r="A15" s="1" t="s">
        <v>529</v>
      </c>
      <c r="B15" s="1" t="s">
        <v>4053</v>
      </c>
      <c r="C15" s="2">
        <v>1717000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148000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30000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0">
        <f t="shared" si="0"/>
        <v>1895000</v>
      </c>
      <c r="AF15" s="12"/>
    </row>
    <row r="16" spans="1:32" x14ac:dyDescent="0.35">
      <c r="A16" s="1" t="s">
        <v>529</v>
      </c>
      <c r="B16" s="1" t="s">
        <v>4389</v>
      </c>
      <c r="C16" s="2">
        <v>50000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399343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0">
        <f t="shared" si="0"/>
        <v>449343</v>
      </c>
      <c r="AF16" s="12"/>
    </row>
    <row r="17" spans="1:32" x14ac:dyDescent="0.35">
      <c r="A17" s="1" t="s">
        <v>529</v>
      </c>
      <c r="B17" s="1" t="s">
        <v>3281</v>
      </c>
      <c r="C17" s="2">
        <v>354000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305000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0">
        <f t="shared" si="0"/>
        <v>659000</v>
      </c>
      <c r="AF17" s="12"/>
    </row>
    <row r="18" spans="1:32" x14ac:dyDescent="0.35">
      <c r="A18" s="1" t="s">
        <v>529</v>
      </c>
      <c r="B18" s="1" t="s">
        <v>2333</v>
      </c>
      <c r="C18" s="2">
        <v>1898000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365000</v>
      </c>
      <c r="T18" s="2">
        <v>0</v>
      </c>
      <c r="U18" s="2">
        <v>0</v>
      </c>
      <c r="V18" s="2">
        <v>0</v>
      </c>
      <c r="W18" s="2">
        <v>1560000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0">
        <f t="shared" si="0"/>
        <v>3823000</v>
      </c>
      <c r="AF18" s="12"/>
    </row>
    <row r="19" spans="1:32" x14ac:dyDescent="0.35">
      <c r="A19" s="1" t="s">
        <v>529</v>
      </c>
      <c r="B19" s="1" t="s">
        <v>2578</v>
      </c>
      <c r="C19" s="2">
        <v>175000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550000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0">
        <f t="shared" si="0"/>
        <v>725000</v>
      </c>
      <c r="AF19" s="12"/>
    </row>
    <row r="20" spans="1:32" x14ac:dyDescent="0.35">
      <c r="A20" s="1" t="s">
        <v>529</v>
      </c>
      <c r="B20" s="1" t="s">
        <v>4333</v>
      </c>
      <c r="C20" s="2">
        <v>1184986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1802000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0">
        <f t="shared" si="0"/>
        <v>2986986</v>
      </c>
      <c r="AF20" s="12"/>
    </row>
    <row r="21" spans="1:32" x14ac:dyDescent="0.35">
      <c r="A21" s="1" t="s">
        <v>529</v>
      </c>
      <c r="B21" s="1" t="s">
        <v>1786</v>
      </c>
      <c r="C21" s="2">
        <v>2084344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0">
        <f t="shared" si="0"/>
        <v>2084344</v>
      </c>
      <c r="AF21" s="12"/>
    </row>
    <row r="22" spans="1:32" x14ac:dyDescent="0.35">
      <c r="A22" s="1" t="s">
        <v>529</v>
      </c>
      <c r="B22" s="1" t="s">
        <v>3561</v>
      </c>
      <c r="C22" s="2">
        <v>258000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625000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0">
        <f t="shared" si="0"/>
        <v>883000</v>
      </c>
      <c r="AF22" s="12"/>
    </row>
    <row r="23" spans="1:32" x14ac:dyDescent="0.35">
      <c r="A23" s="1" t="s">
        <v>529</v>
      </c>
      <c r="B23" s="1" t="s">
        <v>530</v>
      </c>
      <c r="C23" s="2">
        <v>38298538</v>
      </c>
      <c r="D23" s="2">
        <v>0</v>
      </c>
      <c r="E23" s="2">
        <v>20000</v>
      </c>
      <c r="F23" s="2">
        <v>0</v>
      </c>
      <c r="G23" s="2">
        <v>195000</v>
      </c>
      <c r="H23" s="2">
        <v>0</v>
      </c>
      <c r="I23" s="2">
        <v>0</v>
      </c>
      <c r="J23" s="2">
        <v>110000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1558000</v>
      </c>
      <c r="T23" s="2">
        <v>0</v>
      </c>
      <c r="U23" s="2">
        <v>0</v>
      </c>
      <c r="V23" s="2">
        <v>600000</v>
      </c>
      <c r="W23" s="2">
        <v>325000</v>
      </c>
      <c r="X23" s="2">
        <v>0</v>
      </c>
      <c r="Y23" s="2">
        <v>7530000</v>
      </c>
      <c r="Z23" s="2">
        <v>0</v>
      </c>
      <c r="AA23" s="2">
        <v>0</v>
      </c>
      <c r="AB23" s="2">
        <v>1160000</v>
      </c>
      <c r="AC23" s="2">
        <v>0</v>
      </c>
      <c r="AD23" s="2">
        <v>0</v>
      </c>
      <c r="AE23" s="10">
        <f t="shared" si="0"/>
        <v>49796538</v>
      </c>
      <c r="AF23" s="12"/>
    </row>
    <row r="24" spans="1:32" x14ac:dyDescent="0.35">
      <c r="A24" s="1" t="s">
        <v>529</v>
      </c>
      <c r="B24" s="1" t="s">
        <v>4135</v>
      </c>
      <c r="C24" s="2">
        <v>265000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0">
        <f t="shared" si="0"/>
        <v>265000</v>
      </c>
      <c r="AF24" s="12"/>
    </row>
    <row r="25" spans="1:32" x14ac:dyDescent="0.35">
      <c r="A25" s="1" t="s">
        <v>529</v>
      </c>
      <c r="B25" s="1" t="s">
        <v>1118</v>
      </c>
      <c r="C25" s="2">
        <v>150000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0">
        <f t="shared" si="0"/>
        <v>150000</v>
      </c>
      <c r="AF25" s="12"/>
    </row>
    <row r="26" spans="1:32" x14ac:dyDescent="0.35">
      <c r="A26" s="1" t="s">
        <v>529</v>
      </c>
      <c r="B26" s="1" t="s">
        <v>2063</v>
      </c>
      <c r="C26" s="2">
        <v>2490000</v>
      </c>
      <c r="D26" s="2">
        <v>0</v>
      </c>
      <c r="E26" s="2">
        <v>25000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302500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0">
        <f t="shared" si="0"/>
        <v>2817500</v>
      </c>
      <c r="AF26" s="12"/>
    </row>
    <row r="27" spans="1:32" x14ac:dyDescent="0.35">
      <c r="A27" s="1" t="s">
        <v>529</v>
      </c>
      <c r="B27" s="1" t="s">
        <v>2165</v>
      </c>
      <c r="C27" s="2">
        <v>3383686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165000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0">
        <f t="shared" si="0"/>
        <v>3548686</v>
      </c>
      <c r="AF27" s="12"/>
    </row>
    <row r="28" spans="1:32" x14ac:dyDescent="0.35">
      <c r="A28" s="1" t="s">
        <v>529</v>
      </c>
      <c r="B28" s="1" t="s">
        <v>1877</v>
      </c>
      <c r="C28" s="2">
        <v>3729000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0">
        <f t="shared" si="0"/>
        <v>3729000</v>
      </c>
      <c r="AF28" s="12"/>
    </row>
    <row r="29" spans="1:32" x14ac:dyDescent="0.35">
      <c r="A29" s="1" t="s">
        <v>529</v>
      </c>
      <c r="B29" s="1" t="s">
        <v>2395</v>
      </c>
      <c r="C29" s="2">
        <v>1301000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10000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0">
        <f t="shared" si="0"/>
        <v>1311000</v>
      </c>
      <c r="AF29" s="12"/>
    </row>
    <row r="30" spans="1:32" x14ac:dyDescent="0.35">
      <c r="A30" s="1" t="s">
        <v>201</v>
      </c>
      <c r="B30" s="1" t="s">
        <v>136</v>
      </c>
      <c r="C30" s="2">
        <v>646500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0">
        <f t="shared" si="0"/>
        <v>646500</v>
      </c>
      <c r="AF30" s="12"/>
    </row>
    <row r="31" spans="1:32" x14ac:dyDescent="0.35">
      <c r="A31" s="1" t="s">
        <v>201</v>
      </c>
      <c r="B31" s="1" t="s">
        <v>4786</v>
      </c>
      <c r="C31" s="2">
        <v>229998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0">
        <f t="shared" si="0"/>
        <v>229998</v>
      </c>
      <c r="AF31" s="12"/>
    </row>
    <row r="32" spans="1:32" x14ac:dyDescent="0.35">
      <c r="A32" s="1" t="s">
        <v>201</v>
      </c>
      <c r="B32" s="1" t="s">
        <v>248</v>
      </c>
      <c r="C32" s="2">
        <v>29344568</v>
      </c>
      <c r="D32" s="2">
        <v>0</v>
      </c>
      <c r="E32" s="2">
        <v>90000</v>
      </c>
      <c r="F32" s="2">
        <v>0</v>
      </c>
      <c r="G32" s="2">
        <v>814992</v>
      </c>
      <c r="H32" s="2">
        <v>160000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100000</v>
      </c>
      <c r="T32" s="2">
        <v>0</v>
      </c>
      <c r="U32" s="2">
        <v>0</v>
      </c>
      <c r="V32" s="2">
        <v>2333980</v>
      </c>
      <c r="W32" s="2">
        <v>0</v>
      </c>
      <c r="X32" s="2">
        <v>0</v>
      </c>
      <c r="Y32" s="2">
        <v>1160482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0">
        <f t="shared" si="0"/>
        <v>34004022</v>
      </c>
      <c r="AF32" s="12"/>
    </row>
    <row r="33" spans="1:32" x14ac:dyDescent="0.35">
      <c r="A33" s="1" t="s">
        <v>201</v>
      </c>
      <c r="B33" s="1" t="s">
        <v>702</v>
      </c>
      <c r="C33" s="2">
        <v>3017704</v>
      </c>
      <c r="D33" s="2">
        <v>0</v>
      </c>
      <c r="E33" s="2">
        <v>1000000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95000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0">
        <f t="shared" si="0"/>
        <v>4112704</v>
      </c>
      <c r="AF33" s="12"/>
    </row>
    <row r="34" spans="1:32" x14ac:dyDescent="0.35">
      <c r="A34" s="1" t="s">
        <v>201</v>
      </c>
      <c r="B34" s="1" t="s">
        <v>4860</v>
      </c>
      <c r="C34" s="2">
        <v>387500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0">
        <f t="shared" si="0"/>
        <v>387500</v>
      </c>
      <c r="AF34" s="12"/>
    </row>
    <row r="35" spans="1:32" x14ac:dyDescent="0.35">
      <c r="A35" s="1" t="s">
        <v>201</v>
      </c>
      <c r="B35" s="1" t="s">
        <v>3174</v>
      </c>
      <c r="C35" s="2">
        <v>1247000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0">
        <f t="shared" si="0"/>
        <v>1247000</v>
      </c>
      <c r="AF35" s="12"/>
    </row>
    <row r="36" spans="1:32" x14ac:dyDescent="0.35">
      <c r="A36" s="1" t="s">
        <v>201</v>
      </c>
      <c r="B36" s="1" t="s">
        <v>1359</v>
      </c>
      <c r="C36" s="2">
        <v>2489000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0">
        <f t="shared" si="0"/>
        <v>2489000</v>
      </c>
      <c r="AF36" s="12"/>
    </row>
    <row r="37" spans="1:32" x14ac:dyDescent="0.35">
      <c r="A37" s="1" t="s">
        <v>201</v>
      </c>
      <c r="B37" s="1" t="s">
        <v>119</v>
      </c>
      <c r="C37" s="2">
        <v>92000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0">
        <f t="shared" si="0"/>
        <v>92000</v>
      </c>
      <c r="AF37" s="12"/>
    </row>
    <row r="38" spans="1:32" x14ac:dyDescent="0.35">
      <c r="A38" s="1" t="s">
        <v>201</v>
      </c>
      <c r="B38" s="1" t="s">
        <v>4332</v>
      </c>
      <c r="C38" s="2">
        <v>0</v>
      </c>
      <c r="D38" s="2">
        <v>0</v>
      </c>
      <c r="E38" s="2">
        <v>0</v>
      </c>
      <c r="F38" s="2">
        <v>630000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0">
        <f t="shared" si="0"/>
        <v>630000</v>
      </c>
      <c r="AF38" s="12"/>
    </row>
    <row r="39" spans="1:32" x14ac:dyDescent="0.35">
      <c r="A39" s="1" t="s">
        <v>201</v>
      </c>
      <c r="B39" s="1" t="s">
        <v>1697</v>
      </c>
      <c r="C39" s="2">
        <v>980000</v>
      </c>
      <c r="D39" s="2">
        <v>0</v>
      </c>
      <c r="E39" s="2">
        <v>0</v>
      </c>
      <c r="F39" s="2">
        <v>0</v>
      </c>
      <c r="G39" s="2">
        <v>770000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0">
        <f t="shared" si="0"/>
        <v>1750000</v>
      </c>
      <c r="AF39" s="12"/>
    </row>
    <row r="40" spans="1:32" x14ac:dyDescent="0.35">
      <c r="A40" s="1" t="s">
        <v>201</v>
      </c>
      <c r="B40" s="1" t="s">
        <v>5202</v>
      </c>
      <c r="C40" s="2">
        <v>98000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0">
        <f t="shared" si="0"/>
        <v>98000</v>
      </c>
      <c r="AF40" s="12"/>
    </row>
    <row r="41" spans="1:32" x14ac:dyDescent="0.35">
      <c r="A41" s="1" t="s">
        <v>201</v>
      </c>
      <c r="B41" s="1" t="s">
        <v>3537</v>
      </c>
      <c r="C41" s="2">
        <v>835500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0">
        <f t="shared" si="0"/>
        <v>835500</v>
      </c>
      <c r="AF41" s="12"/>
    </row>
    <row r="42" spans="1:32" x14ac:dyDescent="0.35">
      <c r="A42" s="1" t="s">
        <v>201</v>
      </c>
      <c r="B42" s="1" t="s">
        <v>4730</v>
      </c>
      <c r="C42" s="2">
        <v>217000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0">
        <f t="shared" si="0"/>
        <v>217000</v>
      </c>
      <c r="AF42" s="12"/>
    </row>
    <row r="43" spans="1:32" x14ac:dyDescent="0.35">
      <c r="A43" s="1" t="s">
        <v>201</v>
      </c>
      <c r="B43" s="1" t="s">
        <v>1688</v>
      </c>
      <c r="C43" s="2">
        <v>100000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0">
        <f t="shared" si="0"/>
        <v>100000</v>
      </c>
      <c r="AF43" s="12"/>
    </row>
    <row r="44" spans="1:32" x14ac:dyDescent="0.35">
      <c r="A44" s="1" t="s">
        <v>201</v>
      </c>
      <c r="B44" s="1" t="s">
        <v>1029</v>
      </c>
      <c r="C44" s="2">
        <v>2145419</v>
      </c>
      <c r="D44" s="2">
        <v>0</v>
      </c>
      <c r="E44" s="2">
        <v>0</v>
      </c>
      <c r="F44" s="2">
        <v>0</v>
      </c>
      <c r="G44" s="2">
        <v>4132871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45000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0">
        <f t="shared" si="0"/>
        <v>6323290</v>
      </c>
      <c r="AF44" s="12"/>
    </row>
    <row r="45" spans="1:32" x14ac:dyDescent="0.35">
      <c r="A45" s="1" t="s">
        <v>201</v>
      </c>
      <c r="B45" s="1" t="s">
        <v>56</v>
      </c>
      <c r="C45" s="2">
        <v>401000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0">
        <f t="shared" si="0"/>
        <v>401000</v>
      </c>
      <c r="AF45" s="12"/>
    </row>
    <row r="46" spans="1:32" x14ac:dyDescent="0.35">
      <c r="A46" s="1" t="s">
        <v>201</v>
      </c>
      <c r="B46" s="1" t="s">
        <v>3387</v>
      </c>
      <c r="C46" s="2">
        <v>437500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0">
        <f t="shared" si="0"/>
        <v>437500</v>
      </c>
      <c r="AF46" s="12"/>
    </row>
    <row r="47" spans="1:32" x14ac:dyDescent="0.35">
      <c r="A47" s="1" t="s">
        <v>201</v>
      </c>
      <c r="B47" s="1" t="s">
        <v>1966</v>
      </c>
      <c r="C47" s="2">
        <v>733500</v>
      </c>
      <c r="D47" s="2">
        <v>0</v>
      </c>
      <c r="E47" s="2">
        <v>5000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10">
        <f t="shared" si="0"/>
        <v>738500</v>
      </c>
      <c r="AF47" s="12"/>
    </row>
    <row r="48" spans="1:32" x14ac:dyDescent="0.35">
      <c r="A48" s="1" t="s">
        <v>201</v>
      </c>
      <c r="B48" s="1" t="s">
        <v>4974</v>
      </c>
      <c r="C48" s="2">
        <v>55500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0">
        <f t="shared" si="0"/>
        <v>55500</v>
      </c>
      <c r="AF48" s="12"/>
    </row>
    <row r="49" spans="1:32" x14ac:dyDescent="0.35">
      <c r="A49" s="1" t="s">
        <v>201</v>
      </c>
      <c r="B49" s="1" t="s">
        <v>2919</v>
      </c>
      <c r="C49" s="2">
        <v>149500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0">
        <f t="shared" si="0"/>
        <v>149500</v>
      </c>
      <c r="AF49" s="12"/>
    </row>
    <row r="50" spans="1:32" x14ac:dyDescent="0.35">
      <c r="A50" s="1" t="s">
        <v>201</v>
      </c>
      <c r="B50" s="1" t="s">
        <v>4469</v>
      </c>
      <c r="C50" s="2">
        <v>312497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0">
        <f t="shared" si="0"/>
        <v>312497</v>
      </c>
      <c r="AF50" s="12"/>
    </row>
    <row r="51" spans="1:32" x14ac:dyDescent="0.35">
      <c r="A51" s="1" t="s">
        <v>201</v>
      </c>
      <c r="B51" s="1" t="s">
        <v>1213</v>
      </c>
      <c r="C51" s="2">
        <v>642500</v>
      </c>
      <c r="D51" s="2">
        <v>0</v>
      </c>
      <c r="E51" s="2">
        <v>0</v>
      </c>
      <c r="F51" s="2">
        <v>0</v>
      </c>
      <c r="G51" s="2">
        <v>339000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120000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0">
        <f t="shared" si="0"/>
        <v>1101500</v>
      </c>
      <c r="AF51" s="12"/>
    </row>
    <row r="52" spans="1:32" x14ac:dyDescent="0.35">
      <c r="A52" s="1" t="s">
        <v>201</v>
      </c>
      <c r="B52" s="1" t="s">
        <v>2912</v>
      </c>
      <c r="C52" s="2">
        <v>7028281</v>
      </c>
      <c r="D52" s="2">
        <v>0</v>
      </c>
      <c r="E52" s="2">
        <v>0</v>
      </c>
      <c r="F52" s="2">
        <v>0</v>
      </c>
      <c r="G52" s="2">
        <v>4310000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0">
        <f t="shared" si="0"/>
        <v>11338281</v>
      </c>
      <c r="AF52" s="12"/>
    </row>
    <row r="53" spans="1:32" x14ac:dyDescent="0.35">
      <c r="A53" s="1" t="s">
        <v>201</v>
      </c>
      <c r="B53" s="1" t="s">
        <v>2170</v>
      </c>
      <c r="C53" s="2">
        <v>1468500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0">
        <f t="shared" si="0"/>
        <v>1468500</v>
      </c>
      <c r="AF53" s="12"/>
    </row>
    <row r="54" spans="1:32" x14ac:dyDescent="0.35">
      <c r="A54" s="1" t="s">
        <v>201</v>
      </c>
      <c r="B54" s="1" t="s">
        <v>1230</v>
      </c>
      <c r="C54" s="2">
        <v>5248446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10">
        <f t="shared" si="0"/>
        <v>5248446</v>
      </c>
      <c r="AF54" s="12"/>
    </row>
    <row r="55" spans="1:32" x14ac:dyDescent="0.35">
      <c r="A55" s="1" t="s">
        <v>201</v>
      </c>
      <c r="B55" s="1" t="s">
        <v>3735</v>
      </c>
      <c r="C55" s="2">
        <v>280500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0">
        <f t="shared" si="0"/>
        <v>280500</v>
      </c>
      <c r="AF55" s="12"/>
    </row>
    <row r="56" spans="1:32" x14ac:dyDescent="0.35">
      <c r="A56" s="1" t="s">
        <v>201</v>
      </c>
      <c r="B56" s="1" t="s">
        <v>3309</v>
      </c>
      <c r="C56" s="2">
        <v>398500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0">
        <f t="shared" si="0"/>
        <v>398500</v>
      </c>
      <c r="AF56" s="12"/>
    </row>
    <row r="57" spans="1:32" x14ac:dyDescent="0.35">
      <c r="A57" s="1" t="s">
        <v>201</v>
      </c>
      <c r="B57" s="1" t="s">
        <v>1214</v>
      </c>
      <c r="C57" s="2">
        <v>649988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0">
        <f t="shared" si="0"/>
        <v>649988</v>
      </c>
      <c r="AF57" s="12"/>
    </row>
    <row r="58" spans="1:32" x14ac:dyDescent="0.35">
      <c r="A58" s="1" t="s">
        <v>201</v>
      </c>
      <c r="B58" s="1" t="s">
        <v>4793</v>
      </c>
      <c r="C58" s="2">
        <v>1743700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10">
        <f t="shared" si="0"/>
        <v>1743700</v>
      </c>
      <c r="AF58" s="12"/>
    </row>
    <row r="59" spans="1:32" x14ac:dyDescent="0.35">
      <c r="A59" s="1" t="s">
        <v>201</v>
      </c>
      <c r="B59" s="1" t="s">
        <v>4370</v>
      </c>
      <c r="C59" s="2">
        <v>440500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0">
        <f t="shared" si="0"/>
        <v>440500</v>
      </c>
      <c r="AF59" s="12"/>
    </row>
    <row r="60" spans="1:32" x14ac:dyDescent="0.35">
      <c r="A60" s="1" t="s">
        <v>201</v>
      </c>
      <c r="B60" s="1" t="s">
        <v>1975</v>
      </c>
      <c r="C60" s="2">
        <v>1182500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0">
        <f t="shared" si="0"/>
        <v>1182500</v>
      </c>
      <c r="AF60" s="12"/>
    </row>
    <row r="61" spans="1:32" x14ac:dyDescent="0.35">
      <c r="A61" s="1" t="s">
        <v>201</v>
      </c>
      <c r="B61" s="1" t="s">
        <v>4956</v>
      </c>
      <c r="C61" s="2">
        <v>439000</v>
      </c>
      <c r="D61" s="2">
        <v>0</v>
      </c>
      <c r="E61" s="2">
        <v>0</v>
      </c>
      <c r="F61" s="2">
        <v>0</v>
      </c>
      <c r="G61" s="2">
        <v>2244280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0">
        <f t="shared" si="0"/>
        <v>2683280</v>
      </c>
      <c r="AF61" s="12"/>
    </row>
    <row r="62" spans="1:32" x14ac:dyDescent="0.35">
      <c r="A62" s="1" t="s">
        <v>201</v>
      </c>
      <c r="B62" s="1" t="s">
        <v>4045</v>
      </c>
      <c r="C62" s="2">
        <v>1340979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0">
        <f t="shared" si="0"/>
        <v>1340979</v>
      </c>
      <c r="AF62" s="12"/>
    </row>
    <row r="63" spans="1:32" x14ac:dyDescent="0.35">
      <c r="A63" s="1" t="s">
        <v>201</v>
      </c>
      <c r="B63" s="1" t="s">
        <v>4990</v>
      </c>
      <c r="C63" s="2">
        <v>29500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0">
        <f t="shared" si="0"/>
        <v>29500</v>
      </c>
      <c r="AF63" s="12"/>
    </row>
    <row r="64" spans="1:32" x14ac:dyDescent="0.35">
      <c r="A64" s="1" t="s">
        <v>201</v>
      </c>
      <c r="B64" s="1" t="s">
        <v>1692</v>
      </c>
      <c r="C64" s="2">
        <v>55000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0">
        <f t="shared" si="0"/>
        <v>55000</v>
      </c>
      <c r="AF64" s="12"/>
    </row>
    <row r="65" spans="1:32" x14ac:dyDescent="0.35">
      <c r="A65" s="1" t="s">
        <v>201</v>
      </c>
      <c r="B65" s="1" t="s">
        <v>4232</v>
      </c>
      <c r="C65" s="2">
        <v>315000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10">
        <f t="shared" si="0"/>
        <v>315000</v>
      </c>
      <c r="AF65" s="12"/>
    </row>
    <row r="66" spans="1:32" x14ac:dyDescent="0.35">
      <c r="A66" s="1" t="s">
        <v>201</v>
      </c>
      <c r="B66" s="1" t="s">
        <v>5147</v>
      </c>
      <c r="C66" s="2">
        <v>68000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0">
        <f t="shared" si="0"/>
        <v>68000</v>
      </c>
      <c r="AF66" s="12"/>
    </row>
    <row r="67" spans="1:32" x14ac:dyDescent="0.35">
      <c r="A67" s="1" t="s">
        <v>201</v>
      </c>
      <c r="B67" s="1" t="s">
        <v>291</v>
      </c>
      <c r="C67" s="2">
        <v>460000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0">
        <f t="shared" si="0"/>
        <v>460000</v>
      </c>
      <c r="AF67" s="12"/>
    </row>
    <row r="68" spans="1:32" x14ac:dyDescent="0.35">
      <c r="A68" s="1" t="s">
        <v>201</v>
      </c>
      <c r="B68" s="1" t="s">
        <v>5237</v>
      </c>
      <c r="C68" s="2">
        <v>482000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10">
        <f t="shared" si="0"/>
        <v>482000</v>
      </c>
      <c r="AF68" s="12"/>
    </row>
    <row r="69" spans="1:32" x14ac:dyDescent="0.35">
      <c r="A69" s="1" t="s">
        <v>201</v>
      </c>
      <c r="B69" s="1" t="s">
        <v>5234</v>
      </c>
      <c r="C69" s="2">
        <v>126500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10">
        <f t="shared" si="0"/>
        <v>126500</v>
      </c>
      <c r="AF69" s="12"/>
    </row>
    <row r="70" spans="1:32" x14ac:dyDescent="0.35">
      <c r="A70" s="1" t="s">
        <v>201</v>
      </c>
      <c r="B70" s="1" t="s">
        <v>3308</v>
      </c>
      <c r="C70" s="2">
        <v>4095971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10">
        <f t="shared" si="0"/>
        <v>4095971</v>
      </c>
      <c r="AF70" s="12"/>
    </row>
    <row r="71" spans="1:32" x14ac:dyDescent="0.35">
      <c r="A71" s="1" t="s">
        <v>201</v>
      </c>
      <c r="B71" s="1" t="s">
        <v>3764</v>
      </c>
      <c r="C71" s="2">
        <v>830500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10">
        <f t="shared" si="0"/>
        <v>830500</v>
      </c>
      <c r="AF71" s="12"/>
    </row>
    <row r="72" spans="1:32" x14ac:dyDescent="0.35">
      <c r="A72" s="1" t="s">
        <v>201</v>
      </c>
      <c r="B72" s="1" t="s">
        <v>3117</v>
      </c>
      <c r="C72" s="2">
        <v>718944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10">
        <f t="shared" si="0"/>
        <v>718944</v>
      </c>
      <c r="AF72" s="12"/>
    </row>
    <row r="73" spans="1:32" x14ac:dyDescent="0.35">
      <c r="A73" s="1" t="s">
        <v>201</v>
      </c>
      <c r="B73" s="1" t="s">
        <v>266</v>
      </c>
      <c r="C73" s="2">
        <v>51089332</v>
      </c>
      <c r="D73" s="2">
        <v>15574810</v>
      </c>
      <c r="E73" s="2">
        <v>0</v>
      </c>
      <c r="F73" s="2">
        <v>280000</v>
      </c>
      <c r="G73" s="2">
        <v>2324336</v>
      </c>
      <c r="H73" s="2">
        <v>375000</v>
      </c>
      <c r="I73" s="2">
        <v>0</v>
      </c>
      <c r="J73" s="2">
        <v>45000</v>
      </c>
      <c r="K73" s="2">
        <v>0</v>
      </c>
      <c r="L73" s="2">
        <v>0</v>
      </c>
      <c r="M73" s="2">
        <v>0</v>
      </c>
      <c r="N73" s="2">
        <v>0</v>
      </c>
      <c r="O73" s="2">
        <v>45000</v>
      </c>
      <c r="P73" s="2">
        <v>0</v>
      </c>
      <c r="Q73" s="2">
        <v>0</v>
      </c>
      <c r="R73" s="2">
        <v>0</v>
      </c>
      <c r="S73" s="2">
        <v>4169776</v>
      </c>
      <c r="T73" s="2">
        <v>0</v>
      </c>
      <c r="U73" s="2">
        <v>0</v>
      </c>
      <c r="V73" s="2">
        <v>990484</v>
      </c>
      <c r="W73" s="2">
        <v>922500</v>
      </c>
      <c r="X73" s="2">
        <v>335000</v>
      </c>
      <c r="Y73" s="2">
        <v>23208206</v>
      </c>
      <c r="Z73" s="2">
        <v>145000</v>
      </c>
      <c r="AA73" s="2">
        <v>0</v>
      </c>
      <c r="AB73" s="2">
        <v>138000</v>
      </c>
      <c r="AC73" s="2">
        <v>230000</v>
      </c>
      <c r="AD73" s="2">
        <v>0</v>
      </c>
      <c r="AE73" s="10">
        <f t="shared" ref="AE73:AE136" si="1">SUM(C73:AD73)</f>
        <v>99872444</v>
      </c>
      <c r="AF73" s="12"/>
    </row>
    <row r="74" spans="1:32" x14ac:dyDescent="0.35">
      <c r="A74" s="1" t="s">
        <v>201</v>
      </c>
      <c r="B74" s="1" t="s">
        <v>4735</v>
      </c>
      <c r="C74" s="2">
        <v>730500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10">
        <f t="shared" si="1"/>
        <v>730500</v>
      </c>
      <c r="AF74" s="12"/>
    </row>
    <row r="75" spans="1:32" x14ac:dyDescent="0.35">
      <c r="A75" s="1" t="s">
        <v>201</v>
      </c>
      <c r="B75" s="1" t="s">
        <v>2921</v>
      </c>
      <c r="C75" s="2">
        <v>35000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0">
        <f t="shared" si="1"/>
        <v>35000</v>
      </c>
      <c r="AF75" s="12"/>
    </row>
    <row r="76" spans="1:32" x14ac:dyDescent="0.35">
      <c r="A76" s="1" t="s">
        <v>201</v>
      </c>
      <c r="B76" s="1" t="s">
        <v>3812</v>
      </c>
      <c r="C76" s="2">
        <v>2451428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114982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0">
        <f t="shared" si="1"/>
        <v>2566410</v>
      </c>
      <c r="AF76" s="12"/>
    </row>
    <row r="77" spans="1:32" x14ac:dyDescent="0.35">
      <c r="A77" s="1" t="s">
        <v>201</v>
      </c>
      <c r="B77" s="1" t="s">
        <v>581</v>
      </c>
      <c r="C77" s="2">
        <v>234998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10">
        <f t="shared" si="1"/>
        <v>234998</v>
      </c>
      <c r="AF77" s="12"/>
    </row>
    <row r="78" spans="1:32" x14ac:dyDescent="0.35">
      <c r="A78" s="1" t="s">
        <v>201</v>
      </c>
      <c r="B78" s="1" t="s">
        <v>3373</v>
      </c>
      <c r="C78" s="2">
        <v>6042262</v>
      </c>
      <c r="D78" s="2">
        <v>0</v>
      </c>
      <c r="E78" s="2">
        <v>0</v>
      </c>
      <c r="F78" s="2">
        <v>0</v>
      </c>
      <c r="G78" s="2">
        <v>1114000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170000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0">
        <f t="shared" si="1"/>
        <v>7326262</v>
      </c>
      <c r="AF78" s="12"/>
    </row>
    <row r="79" spans="1:32" x14ac:dyDescent="0.35">
      <c r="A79" s="1" t="s">
        <v>201</v>
      </c>
      <c r="B79" s="1" t="s">
        <v>3574</v>
      </c>
      <c r="C79" s="2">
        <v>2814000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0">
        <f t="shared" si="1"/>
        <v>2814000</v>
      </c>
      <c r="AF79" s="12"/>
    </row>
    <row r="80" spans="1:32" x14ac:dyDescent="0.35">
      <c r="A80" s="1" t="s">
        <v>201</v>
      </c>
      <c r="B80" s="1" t="s">
        <v>2258</v>
      </c>
      <c r="C80" s="2">
        <v>742979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0">
        <f t="shared" si="1"/>
        <v>742979</v>
      </c>
      <c r="AF80" s="12"/>
    </row>
    <row r="81" spans="1:32" x14ac:dyDescent="0.35">
      <c r="A81" s="1" t="s">
        <v>201</v>
      </c>
      <c r="B81" s="1" t="s">
        <v>3998</v>
      </c>
      <c r="C81" s="2">
        <v>1235000</v>
      </c>
      <c r="D81" s="2">
        <v>0</v>
      </c>
      <c r="E81" s="2">
        <v>0</v>
      </c>
      <c r="F81" s="2">
        <v>0</v>
      </c>
      <c r="G81" s="2">
        <v>1570000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0">
        <f t="shared" si="1"/>
        <v>2805000</v>
      </c>
      <c r="AF81" s="12"/>
    </row>
    <row r="82" spans="1:32" x14ac:dyDescent="0.35">
      <c r="A82" s="1" t="s">
        <v>201</v>
      </c>
      <c r="B82" s="1" t="s">
        <v>2146</v>
      </c>
      <c r="C82" s="2">
        <v>2160000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1150000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10">
        <f t="shared" si="1"/>
        <v>3310000</v>
      </c>
      <c r="AF82" s="12"/>
    </row>
    <row r="83" spans="1:32" x14ac:dyDescent="0.35">
      <c r="A83" s="1" t="s">
        <v>201</v>
      </c>
      <c r="B83" s="1" t="s">
        <v>3737</v>
      </c>
      <c r="C83" s="2">
        <v>407982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0">
        <f t="shared" si="1"/>
        <v>407982</v>
      </c>
      <c r="AF83" s="12"/>
    </row>
    <row r="84" spans="1:32" x14ac:dyDescent="0.35">
      <c r="A84" s="1" t="s">
        <v>201</v>
      </c>
      <c r="B84" s="1" t="s">
        <v>4954</v>
      </c>
      <c r="C84" s="2">
        <v>530000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0">
        <f t="shared" si="1"/>
        <v>530000</v>
      </c>
      <c r="AF84" s="12"/>
    </row>
    <row r="85" spans="1:32" x14ac:dyDescent="0.35">
      <c r="A85" s="1" t="s">
        <v>201</v>
      </c>
      <c r="B85" s="1" t="s">
        <v>3596</v>
      </c>
      <c r="C85" s="2">
        <v>1150000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0">
        <f t="shared" si="1"/>
        <v>1150000</v>
      </c>
      <c r="AF85" s="12"/>
    </row>
    <row r="86" spans="1:32" x14ac:dyDescent="0.35">
      <c r="A86" s="1" t="s">
        <v>201</v>
      </c>
      <c r="B86" s="1" t="s">
        <v>1689</v>
      </c>
      <c r="C86" s="2">
        <v>610000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0">
        <f t="shared" si="1"/>
        <v>610000</v>
      </c>
      <c r="AF86" s="12"/>
    </row>
    <row r="87" spans="1:32" x14ac:dyDescent="0.35">
      <c r="A87" s="1" t="s">
        <v>201</v>
      </c>
      <c r="B87" s="1" t="s">
        <v>3307</v>
      </c>
      <c r="C87" s="2">
        <v>2489497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10">
        <f t="shared" si="1"/>
        <v>2489497</v>
      </c>
      <c r="AF87" s="12"/>
    </row>
    <row r="88" spans="1:32" x14ac:dyDescent="0.35">
      <c r="A88" s="1" t="s">
        <v>201</v>
      </c>
      <c r="B88" s="1" t="s">
        <v>4903</v>
      </c>
      <c r="C88" s="2">
        <v>206000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0">
        <f t="shared" si="1"/>
        <v>206000</v>
      </c>
      <c r="AF88" s="12"/>
    </row>
    <row r="89" spans="1:32" x14ac:dyDescent="0.35">
      <c r="A89" s="1" t="s">
        <v>201</v>
      </c>
      <c r="B89" s="1" t="s">
        <v>5064</v>
      </c>
      <c r="C89" s="2">
        <v>43000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10">
        <f t="shared" si="1"/>
        <v>43000</v>
      </c>
      <c r="AF89" s="12"/>
    </row>
    <row r="90" spans="1:32" x14ac:dyDescent="0.35">
      <c r="A90" s="1" t="s">
        <v>201</v>
      </c>
      <c r="B90" s="1" t="s">
        <v>3476</v>
      </c>
      <c r="C90" s="2">
        <v>58000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0">
        <f t="shared" si="1"/>
        <v>58000</v>
      </c>
      <c r="AF90" s="12"/>
    </row>
    <row r="91" spans="1:32" x14ac:dyDescent="0.35">
      <c r="A91" s="1" t="s">
        <v>201</v>
      </c>
      <c r="B91" s="1" t="s">
        <v>2151</v>
      </c>
      <c r="C91" s="2">
        <v>285500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10">
        <f t="shared" si="1"/>
        <v>285500</v>
      </c>
      <c r="AF91" s="12"/>
    </row>
    <row r="92" spans="1:32" x14ac:dyDescent="0.35">
      <c r="A92" s="1" t="s">
        <v>201</v>
      </c>
      <c r="B92" s="1" t="s">
        <v>267</v>
      </c>
      <c r="C92" s="2">
        <v>8520887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494922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10">
        <f t="shared" si="1"/>
        <v>9015809</v>
      </c>
      <c r="AF92" s="12"/>
    </row>
    <row r="93" spans="1:32" x14ac:dyDescent="0.35">
      <c r="A93" s="1" t="s">
        <v>201</v>
      </c>
      <c r="B93" s="1" t="s">
        <v>3310</v>
      </c>
      <c r="C93" s="2">
        <v>1010000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10">
        <f t="shared" si="1"/>
        <v>1010000</v>
      </c>
      <c r="AF93" s="12"/>
    </row>
    <row r="94" spans="1:32" x14ac:dyDescent="0.35">
      <c r="A94" s="1" t="s">
        <v>201</v>
      </c>
      <c r="B94" s="1" t="s">
        <v>4708</v>
      </c>
      <c r="C94" s="2">
        <v>87500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10">
        <f t="shared" si="1"/>
        <v>87500</v>
      </c>
      <c r="AF94" s="12"/>
    </row>
    <row r="95" spans="1:32" x14ac:dyDescent="0.35">
      <c r="A95" s="1" t="s">
        <v>201</v>
      </c>
      <c r="B95" s="1" t="s">
        <v>3913</v>
      </c>
      <c r="C95" s="2">
        <v>539500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10">
        <f t="shared" si="1"/>
        <v>539500</v>
      </c>
      <c r="AF95" s="12"/>
    </row>
    <row r="96" spans="1:32" x14ac:dyDescent="0.35">
      <c r="A96" s="1" t="s">
        <v>201</v>
      </c>
      <c r="B96" s="1" t="s">
        <v>5131</v>
      </c>
      <c r="C96" s="2">
        <v>125000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10">
        <f t="shared" si="1"/>
        <v>125000</v>
      </c>
      <c r="AF96" s="12"/>
    </row>
    <row r="97" spans="1:32" x14ac:dyDescent="0.35">
      <c r="A97" s="1" t="s">
        <v>201</v>
      </c>
      <c r="B97" s="1" t="s">
        <v>2627</v>
      </c>
      <c r="C97" s="2">
        <v>634979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10">
        <f t="shared" si="1"/>
        <v>634979</v>
      </c>
      <c r="AF97" s="12"/>
    </row>
    <row r="98" spans="1:32" x14ac:dyDescent="0.35">
      <c r="A98" s="1" t="s">
        <v>201</v>
      </c>
      <c r="B98" s="1" t="s">
        <v>1972</v>
      </c>
      <c r="C98" s="2">
        <v>3222461</v>
      </c>
      <c r="D98" s="2">
        <v>0</v>
      </c>
      <c r="E98" s="2">
        <v>0</v>
      </c>
      <c r="F98" s="2">
        <v>0</v>
      </c>
      <c r="G98" s="2">
        <v>683997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10">
        <f t="shared" si="1"/>
        <v>3906458</v>
      </c>
      <c r="AF98" s="12"/>
    </row>
    <row r="99" spans="1:32" x14ac:dyDescent="0.35">
      <c r="A99" s="1" t="s">
        <v>201</v>
      </c>
      <c r="B99" s="1" t="s">
        <v>1977</v>
      </c>
      <c r="C99" s="2">
        <v>823985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10">
        <f t="shared" si="1"/>
        <v>823985</v>
      </c>
      <c r="AF99" s="12"/>
    </row>
    <row r="100" spans="1:32" x14ac:dyDescent="0.35">
      <c r="A100" s="1" t="s">
        <v>201</v>
      </c>
      <c r="B100" s="1" t="s">
        <v>1724</v>
      </c>
      <c r="C100" s="2">
        <v>4669631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35000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10">
        <f t="shared" si="1"/>
        <v>4704631</v>
      </c>
      <c r="AF100" s="12"/>
    </row>
    <row r="101" spans="1:32" x14ac:dyDescent="0.35">
      <c r="A101" s="1" t="s">
        <v>201</v>
      </c>
      <c r="B101" s="1" t="s">
        <v>604</v>
      </c>
      <c r="C101" s="2">
        <v>1566960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10">
        <f t="shared" si="1"/>
        <v>1566960</v>
      </c>
      <c r="AF101" s="12"/>
    </row>
    <row r="102" spans="1:32" x14ac:dyDescent="0.35">
      <c r="A102" s="1" t="s">
        <v>201</v>
      </c>
      <c r="B102" s="1" t="s">
        <v>5235</v>
      </c>
      <c r="C102" s="2">
        <v>1278000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10">
        <f t="shared" si="1"/>
        <v>1278000</v>
      </c>
      <c r="AF102" s="12"/>
    </row>
    <row r="103" spans="1:32" x14ac:dyDescent="0.35">
      <c r="A103" s="1" t="s">
        <v>201</v>
      </c>
      <c r="B103" s="1" t="s">
        <v>4423</v>
      </c>
      <c r="C103" s="2">
        <v>1669892</v>
      </c>
      <c r="D103" s="2">
        <v>0</v>
      </c>
      <c r="E103" s="2">
        <v>0</v>
      </c>
      <c r="F103" s="2">
        <v>0</v>
      </c>
      <c r="G103" s="2">
        <v>955000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10">
        <f t="shared" si="1"/>
        <v>2624892</v>
      </c>
      <c r="AF103" s="12"/>
    </row>
    <row r="104" spans="1:32" x14ac:dyDescent="0.35">
      <c r="A104" s="1" t="s">
        <v>201</v>
      </c>
      <c r="B104" s="1" t="s">
        <v>5130</v>
      </c>
      <c r="C104" s="2">
        <v>390000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10">
        <f t="shared" si="1"/>
        <v>390000</v>
      </c>
      <c r="AF104" s="12"/>
    </row>
    <row r="105" spans="1:32" x14ac:dyDescent="0.35">
      <c r="A105" s="1" t="s">
        <v>201</v>
      </c>
      <c r="B105" s="1" t="s">
        <v>1974</v>
      </c>
      <c r="C105" s="2">
        <v>1122500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10">
        <f t="shared" si="1"/>
        <v>1122500</v>
      </c>
      <c r="AF105" s="12"/>
    </row>
    <row r="106" spans="1:32" x14ac:dyDescent="0.35">
      <c r="A106" s="1" t="s">
        <v>201</v>
      </c>
      <c r="B106" s="1" t="s">
        <v>3314</v>
      </c>
      <c r="C106" s="2">
        <v>123500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10">
        <f t="shared" si="1"/>
        <v>123500</v>
      </c>
      <c r="AF106" s="12"/>
    </row>
    <row r="107" spans="1:32" x14ac:dyDescent="0.35">
      <c r="A107" s="1" t="s">
        <v>201</v>
      </c>
      <c r="B107" s="1" t="s">
        <v>3392</v>
      </c>
      <c r="C107" s="2">
        <v>32421374</v>
      </c>
      <c r="D107" s="2">
        <v>0</v>
      </c>
      <c r="E107" s="2">
        <v>44994</v>
      </c>
      <c r="F107" s="2">
        <v>0</v>
      </c>
      <c r="G107" s="2">
        <v>4528997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780000</v>
      </c>
      <c r="W107" s="2">
        <v>0</v>
      </c>
      <c r="X107" s="2">
        <v>0</v>
      </c>
      <c r="Y107" s="2">
        <v>4502931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10">
        <f t="shared" si="1"/>
        <v>42278296</v>
      </c>
      <c r="AF107" s="12"/>
    </row>
    <row r="108" spans="1:32" x14ac:dyDescent="0.35">
      <c r="A108" s="1" t="s">
        <v>201</v>
      </c>
      <c r="B108" s="1" t="s">
        <v>202</v>
      </c>
      <c r="C108" s="2">
        <v>4880523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10">
        <f t="shared" si="1"/>
        <v>4880523</v>
      </c>
      <c r="AF108" s="12"/>
    </row>
    <row r="109" spans="1:32" x14ac:dyDescent="0.35">
      <c r="A109" s="1" t="s">
        <v>201</v>
      </c>
      <c r="B109" s="1" t="s">
        <v>2922</v>
      </c>
      <c r="C109" s="2">
        <v>335500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10">
        <f t="shared" si="1"/>
        <v>335500</v>
      </c>
      <c r="AF109" s="12"/>
    </row>
    <row r="110" spans="1:32" x14ac:dyDescent="0.35">
      <c r="A110" s="1" t="s">
        <v>201</v>
      </c>
      <c r="B110" s="1" t="s">
        <v>2888</v>
      </c>
      <c r="C110" s="2">
        <v>3648500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10">
        <f t="shared" si="1"/>
        <v>3648500</v>
      </c>
      <c r="AF110" s="12"/>
    </row>
    <row r="111" spans="1:32" x14ac:dyDescent="0.35">
      <c r="A111" s="1" t="s">
        <v>201</v>
      </c>
      <c r="B111" s="1" t="s">
        <v>508</v>
      </c>
      <c r="C111" s="2">
        <v>1710000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699988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10">
        <f t="shared" si="1"/>
        <v>2409988</v>
      </c>
      <c r="AF111" s="12"/>
    </row>
    <row r="112" spans="1:32" x14ac:dyDescent="0.35">
      <c r="A112" s="1" t="s">
        <v>201</v>
      </c>
      <c r="B112" s="1" t="s">
        <v>3118</v>
      </c>
      <c r="C112" s="2">
        <v>1553988</v>
      </c>
      <c r="D112" s="2">
        <v>0</v>
      </c>
      <c r="E112" s="2">
        <v>0</v>
      </c>
      <c r="F112" s="2">
        <v>0</v>
      </c>
      <c r="G112" s="2">
        <v>4530628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10">
        <f t="shared" si="1"/>
        <v>6084616</v>
      </c>
      <c r="AF112" s="12"/>
    </row>
    <row r="113" spans="1:32" x14ac:dyDescent="0.35">
      <c r="A113" s="1" t="s">
        <v>201</v>
      </c>
      <c r="B113" s="1" t="s">
        <v>4499</v>
      </c>
      <c r="C113" s="2">
        <v>13430104</v>
      </c>
      <c r="D113" s="2">
        <v>0</v>
      </c>
      <c r="E113" s="2">
        <v>0</v>
      </c>
      <c r="F113" s="2">
        <v>0</v>
      </c>
      <c r="G113" s="2">
        <v>6297246</v>
      </c>
      <c r="H113" s="2">
        <v>0</v>
      </c>
      <c r="I113" s="2">
        <v>0</v>
      </c>
      <c r="J113" s="2">
        <v>200000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170000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10">
        <f t="shared" si="1"/>
        <v>20097350</v>
      </c>
      <c r="AF113" s="12"/>
    </row>
    <row r="114" spans="1:32" x14ac:dyDescent="0.35">
      <c r="A114" s="1" t="s">
        <v>201</v>
      </c>
      <c r="B114" s="1" t="s">
        <v>3170</v>
      </c>
      <c r="C114" s="2">
        <v>285000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10">
        <f t="shared" si="1"/>
        <v>285000</v>
      </c>
      <c r="AF114" s="12"/>
    </row>
    <row r="115" spans="1:32" x14ac:dyDescent="0.35">
      <c r="A115" s="1" t="s">
        <v>201</v>
      </c>
      <c r="B115" s="1" t="s">
        <v>418</v>
      </c>
      <c r="C115" s="2">
        <v>15503905</v>
      </c>
      <c r="D115" s="2">
        <v>0</v>
      </c>
      <c r="E115" s="2">
        <v>30000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10">
        <f t="shared" si="1"/>
        <v>15533905</v>
      </c>
      <c r="AF115" s="12"/>
    </row>
    <row r="116" spans="1:32" x14ac:dyDescent="0.35">
      <c r="A116" s="1" t="s">
        <v>201</v>
      </c>
      <c r="B116" s="1" t="s">
        <v>3119</v>
      </c>
      <c r="C116" s="2">
        <v>2766878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10">
        <f t="shared" si="1"/>
        <v>2766878</v>
      </c>
      <c r="AF116" s="12"/>
    </row>
    <row r="117" spans="1:32" x14ac:dyDescent="0.35">
      <c r="A117" s="1" t="s">
        <v>201</v>
      </c>
      <c r="B117" s="1" t="s">
        <v>4727</v>
      </c>
      <c r="C117" s="2">
        <v>362500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10">
        <f t="shared" si="1"/>
        <v>362500</v>
      </c>
      <c r="AF117" s="12"/>
    </row>
    <row r="118" spans="1:32" x14ac:dyDescent="0.35">
      <c r="A118" s="1" t="s">
        <v>201</v>
      </c>
      <c r="B118" s="1" t="s">
        <v>3534</v>
      </c>
      <c r="C118" s="2">
        <v>3500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10">
        <f t="shared" si="1"/>
        <v>3500</v>
      </c>
      <c r="AF118" s="12"/>
    </row>
    <row r="119" spans="1:32" x14ac:dyDescent="0.35">
      <c r="A119" s="1" t="s">
        <v>201</v>
      </c>
      <c r="B119" s="1" t="s">
        <v>438</v>
      </c>
      <c r="C119" s="2">
        <v>1127477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10">
        <f t="shared" si="1"/>
        <v>1127477</v>
      </c>
      <c r="AF119" s="12"/>
    </row>
    <row r="120" spans="1:32" x14ac:dyDescent="0.35">
      <c r="A120" s="1" t="s">
        <v>201</v>
      </c>
      <c r="B120" s="1" t="s">
        <v>1980</v>
      </c>
      <c r="C120" s="2">
        <v>2100500</v>
      </c>
      <c r="D120" s="2">
        <v>0</v>
      </c>
      <c r="E120" s="2">
        <v>5000</v>
      </c>
      <c r="F120" s="2">
        <v>0</v>
      </c>
      <c r="G120" s="2">
        <v>2245350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200000</v>
      </c>
      <c r="W120" s="2">
        <v>0</v>
      </c>
      <c r="X120" s="2">
        <v>0</v>
      </c>
      <c r="Y120" s="2">
        <v>614931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10">
        <f t="shared" si="1"/>
        <v>5165781</v>
      </c>
      <c r="AF120" s="12"/>
    </row>
    <row r="121" spans="1:32" x14ac:dyDescent="0.35">
      <c r="A121" s="1" t="s">
        <v>201</v>
      </c>
      <c r="B121" s="1" t="s">
        <v>1081</v>
      </c>
      <c r="C121" s="2">
        <v>4259000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320000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40000</v>
      </c>
      <c r="AC121" s="2">
        <v>0</v>
      </c>
      <c r="AD121" s="2">
        <v>0</v>
      </c>
      <c r="AE121" s="10">
        <f t="shared" si="1"/>
        <v>4619000</v>
      </c>
      <c r="AF121" s="12"/>
    </row>
    <row r="122" spans="1:32" x14ac:dyDescent="0.35">
      <c r="A122" s="1" t="s">
        <v>201</v>
      </c>
      <c r="B122" s="1" t="s">
        <v>337</v>
      </c>
      <c r="C122" s="2">
        <v>1564911</v>
      </c>
      <c r="D122" s="2">
        <v>0</v>
      </c>
      <c r="E122" s="2">
        <v>370000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10">
        <f t="shared" si="1"/>
        <v>1934911</v>
      </c>
      <c r="AF122" s="12"/>
    </row>
    <row r="123" spans="1:32" x14ac:dyDescent="0.35">
      <c r="A123" s="1" t="s">
        <v>71</v>
      </c>
      <c r="B123" s="1" t="s">
        <v>1116</v>
      </c>
      <c r="C123" s="2">
        <v>629670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710000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10">
        <f t="shared" si="1"/>
        <v>1339670</v>
      </c>
      <c r="AF123" s="12"/>
    </row>
    <row r="124" spans="1:32" x14ac:dyDescent="0.35">
      <c r="A124" s="1" t="s">
        <v>71</v>
      </c>
      <c r="B124" s="1" t="s">
        <v>4482</v>
      </c>
      <c r="C124" s="2">
        <v>85285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723000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10">
        <f t="shared" si="1"/>
        <v>808285</v>
      </c>
      <c r="AF124" s="12"/>
    </row>
    <row r="125" spans="1:32" x14ac:dyDescent="0.35">
      <c r="A125" s="1" t="s">
        <v>71</v>
      </c>
      <c r="B125" s="1" t="s">
        <v>166</v>
      </c>
      <c r="C125" s="2">
        <v>126928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228900</v>
      </c>
      <c r="AA125" s="2">
        <v>0</v>
      </c>
      <c r="AB125" s="2">
        <v>0</v>
      </c>
      <c r="AC125" s="2">
        <v>0</v>
      </c>
      <c r="AD125" s="2">
        <v>0</v>
      </c>
      <c r="AE125" s="10">
        <f t="shared" si="1"/>
        <v>355828</v>
      </c>
      <c r="AF125" s="12"/>
    </row>
    <row r="126" spans="1:32" x14ac:dyDescent="0.35">
      <c r="A126" s="1" t="s">
        <v>71</v>
      </c>
      <c r="B126" s="1" t="s">
        <v>3110</v>
      </c>
      <c r="C126" s="2">
        <v>2991556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594130</v>
      </c>
      <c r="T126" s="2">
        <v>3060000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10">
        <f t="shared" si="1"/>
        <v>6645686</v>
      </c>
      <c r="AF126" s="12"/>
    </row>
    <row r="127" spans="1:32" x14ac:dyDescent="0.35">
      <c r="A127" s="1" t="s">
        <v>71</v>
      </c>
      <c r="B127" s="1" t="s">
        <v>400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100000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10">
        <f t="shared" si="1"/>
        <v>100000</v>
      </c>
      <c r="AF127" s="12"/>
    </row>
    <row r="128" spans="1:32" x14ac:dyDescent="0.35">
      <c r="A128" s="1" t="s">
        <v>71</v>
      </c>
      <c r="B128" s="1" t="s">
        <v>75</v>
      </c>
      <c r="C128" s="2">
        <v>1294400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5311746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10">
        <f t="shared" si="1"/>
        <v>6606146</v>
      </c>
      <c r="AF128" s="12"/>
    </row>
    <row r="129" spans="1:32" x14ac:dyDescent="0.35">
      <c r="A129" s="1" t="s">
        <v>71</v>
      </c>
      <c r="B129" s="1" t="s">
        <v>1124</v>
      </c>
      <c r="C129" s="2">
        <v>973386</v>
      </c>
      <c r="D129" s="2">
        <v>0</v>
      </c>
      <c r="E129" s="2">
        <v>0</v>
      </c>
      <c r="F129" s="2">
        <v>230000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2140234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35000</v>
      </c>
      <c r="AC129" s="2">
        <v>0</v>
      </c>
      <c r="AD129" s="2">
        <v>0</v>
      </c>
      <c r="AE129" s="10">
        <f t="shared" si="1"/>
        <v>3378620</v>
      </c>
      <c r="AF129" s="12"/>
    </row>
    <row r="130" spans="1:32" x14ac:dyDescent="0.35">
      <c r="A130" s="1" t="s">
        <v>71</v>
      </c>
      <c r="B130" s="1" t="s">
        <v>3560</v>
      </c>
      <c r="C130" s="2">
        <v>702848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2307600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10">
        <f t="shared" si="1"/>
        <v>3010448</v>
      </c>
      <c r="AF130" s="12"/>
    </row>
    <row r="131" spans="1:32" x14ac:dyDescent="0.35">
      <c r="A131" s="1" t="s">
        <v>71</v>
      </c>
      <c r="B131" s="1" t="s">
        <v>3566</v>
      </c>
      <c r="C131" s="2">
        <v>30434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3778000</v>
      </c>
      <c r="U131" s="2">
        <v>0</v>
      </c>
      <c r="V131" s="2">
        <v>36000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10">
        <f t="shared" si="1"/>
        <v>3844434</v>
      </c>
      <c r="AF131" s="12"/>
    </row>
    <row r="132" spans="1:32" x14ac:dyDescent="0.35">
      <c r="A132" s="1" t="s">
        <v>71</v>
      </c>
      <c r="B132" s="1" t="s">
        <v>130</v>
      </c>
      <c r="C132" s="2">
        <v>295000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1918455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10">
        <f t="shared" si="1"/>
        <v>2213455</v>
      </c>
      <c r="AF132" s="12"/>
    </row>
    <row r="133" spans="1:32" x14ac:dyDescent="0.35">
      <c r="A133" s="1" t="s">
        <v>71</v>
      </c>
      <c r="B133" s="1" t="s">
        <v>2563</v>
      </c>
      <c r="C133" s="2">
        <v>95000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2077500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10">
        <f t="shared" si="1"/>
        <v>2172500</v>
      </c>
      <c r="AF133" s="12"/>
    </row>
    <row r="134" spans="1:32" x14ac:dyDescent="0.35">
      <c r="A134" s="1" t="s">
        <v>71</v>
      </c>
      <c r="B134" s="1" t="s">
        <v>73</v>
      </c>
      <c r="C134" s="2">
        <v>2933000</v>
      </c>
      <c r="D134" s="2">
        <v>0</v>
      </c>
      <c r="E134" s="2">
        <v>0</v>
      </c>
      <c r="F134" s="2">
        <v>0</v>
      </c>
      <c r="G134" s="2">
        <v>225000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135000</v>
      </c>
      <c r="T134" s="2">
        <v>4010000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45000</v>
      </c>
      <c r="AC134" s="2">
        <v>0</v>
      </c>
      <c r="AD134" s="2">
        <v>0</v>
      </c>
      <c r="AE134" s="10">
        <f t="shared" si="1"/>
        <v>7348000</v>
      </c>
      <c r="AF134" s="12"/>
    </row>
    <row r="135" spans="1:32" x14ac:dyDescent="0.35">
      <c r="A135" s="1" t="s">
        <v>71</v>
      </c>
      <c r="B135" s="1" t="s">
        <v>3555</v>
      </c>
      <c r="C135" s="2">
        <v>1005000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3450571</v>
      </c>
      <c r="U135" s="2">
        <v>0</v>
      </c>
      <c r="V135" s="2">
        <v>135000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10">
        <f t="shared" si="1"/>
        <v>4590571</v>
      </c>
      <c r="AF135" s="12"/>
    </row>
    <row r="136" spans="1:32" x14ac:dyDescent="0.35">
      <c r="A136" s="1" t="s">
        <v>71</v>
      </c>
      <c r="B136" s="1" t="s">
        <v>4137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108000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10">
        <f t="shared" si="1"/>
        <v>108000</v>
      </c>
      <c r="AF136" s="12"/>
    </row>
    <row r="137" spans="1:32" x14ac:dyDescent="0.35">
      <c r="A137" s="1" t="s">
        <v>71</v>
      </c>
      <c r="B137" s="1" t="s">
        <v>77</v>
      </c>
      <c r="C137" s="2">
        <v>64780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1008746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10">
        <f t="shared" ref="AE137:AE200" si="2">SUM(C137:AD137)</f>
        <v>1073526</v>
      </c>
      <c r="AF137" s="12"/>
    </row>
    <row r="138" spans="1:32" x14ac:dyDescent="0.35">
      <c r="A138" s="1" t="s">
        <v>71</v>
      </c>
      <c r="B138" s="1" t="s">
        <v>3565</v>
      </c>
      <c r="C138" s="2">
        <v>334845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2737171</v>
      </c>
      <c r="U138" s="2">
        <v>0</v>
      </c>
      <c r="V138" s="2">
        <v>142000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10">
        <f t="shared" si="2"/>
        <v>3214016</v>
      </c>
      <c r="AF138" s="12"/>
    </row>
    <row r="139" spans="1:32" x14ac:dyDescent="0.35">
      <c r="A139" s="1" t="s">
        <v>71</v>
      </c>
      <c r="B139" s="1" t="s">
        <v>2577</v>
      </c>
      <c r="C139" s="2">
        <v>2227788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8060000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10">
        <f t="shared" si="2"/>
        <v>10287788</v>
      </c>
      <c r="AF139" s="12"/>
    </row>
    <row r="140" spans="1:32" x14ac:dyDescent="0.35">
      <c r="A140" s="1" t="s">
        <v>71</v>
      </c>
      <c r="B140" s="1" t="s">
        <v>72</v>
      </c>
      <c r="C140" s="2">
        <v>833000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1240337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151000</v>
      </c>
      <c r="AA140" s="2">
        <v>0</v>
      </c>
      <c r="AB140" s="2">
        <v>0</v>
      </c>
      <c r="AC140" s="2">
        <v>0</v>
      </c>
      <c r="AD140" s="2">
        <v>0</v>
      </c>
      <c r="AE140" s="10">
        <f t="shared" si="2"/>
        <v>2224337</v>
      </c>
      <c r="AF140" s="12"/>
    </row>
    <row r="141" spans="1:32" x14ac:dyDescent="0.35">
      <c r="A141" s="1" t="s">
        <v>71</v>
      </c>
      <c r="B141" s="1" t="s">
        <v>2269</v>
      </c>
      <c r="C141" s="2">
        <v>2294305</v>
      </c>
      <c r="D141" s="2">
        <v>0</v>
      </c>
      <c r="E141" s="2">
        <v>0</v>
      </c>
      <c r="F141" s="2">
        <v>761677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12705501</v>
      </c>
      <c r="U141" s="2">
        <v>0</v>
      </c>
      <c r="V141" s="2">
        <v>0</v>
      </c>
      <c r="W141" s="2">
        <v>0</v>
      </c>
      <c r="X141" s="2">
        <v>0</v>
      </c>
      <c r="Y141" s="2">
        <v>483074</v>
      </c>
      <c r="Z141" s="2">
        <v>256400</v>
      </c>
      <c r="AA141" s="2">
        <v>0</v>
      </c>
      <c r="AB141" s="2">
        <v>0</v>
      </c>
      <c r="AC141" s="2">
        <v>0</v>
      </c>
      <c r="AD141" s="2">
        <v>0</v>
      </c>
      <c r="AE141" s="10">
        <f t="shared" si="2"/>
        <v>16500957</v>
      </c>
      <c r="AF141" s="12"/>
    </row>
    <row r="142" spans="1:32" x14ac:dyDescent="0.35">
      <c r="A142" s="1" t="s">
        <v>71</v>
      </c>
      <c r="B142" s="1" t="s">
        <v>4516</v>
      </c>
      <c r="C142" s="2">
        <v>898766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77000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10">
        <f t="shared" si="2"/>
        <v>975766</v>
      </c>
      <c r="AF142" s="12"/>
    </row>
    <row r="143" spans="1:32" x14ac:dyDescent="0.35">
      <c r="A143" s="1" t="s">
        <v>71</v>
      </c>
      <c r="B143" s="1" t="s">
        <v>2089</v>
      </c>
      <c r="C143" s="2">
        <v>824845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2300000</v>
      </c>
      <c r="U143" s="2">
        <v>0</v>
      </c>
      <c r="V143" s="2">
        <v>245000</v>
      </c>
      <c r="W143" s="2">
        <v>0</v>
      </c>
      <c r="X143" s="2">
        <v>0</v>
      </c>
      <c r="Y143" s="2">
        <v>0</v>
      </c>
      <c r="Z143" s="2">
        <v>266000</v>
      </c>
      <c r="AA143" s="2">
        <v>0</v>
      </c>
      <c r="AB143" s="2">
        <v>15000</v>
      </c>
      <c r="AC143" s="2">
        <v>0</v>
      </c>
      <c r="AD143" s="2">
        <v>0</v>
      </c>
      <c r="AE143" s="10">
        <f t="shared" si="2"/>
        <v>3650845</v>
      </c>
      <c r="AF143" s="12"/>
    </row>
    <row r="144" spans="1:32" x14ac:dyDescent="0.35">
      <c r="A144" s="1" t="s">
        <v>71</v>
      </c>
      <c r="B144" s="1" t="s">
        <v>1796</v>
      </c>
      <c r="C144" s="2">
        <v>205000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720000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10">
        <f t="shared" si="2"/>
        <v>925000</v>
      </c>
      <c r="AF144" s="12"/>
    </row>
    <row r="145" spans="1:32" x14ac:dyDescent="0.35">
      <c r="A145" s="1" t="s">
        <v>71</v>
      </c>
      <c r="B145" s="1" t="s">
        <v>3567</v>
      </c>
      <c r="C145" s="2">
        <v>1463334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2246081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10">
        <f t="shared" si="2"/>
        <v>3709415</v>
      </c>
      <c r="AF145" s="12"/>
    </row>
    <row r="146" spans="1:32" x14ac:dyDescent="0.35">
      <c r="A146" s="1" t="s">
        <v>71</v>
      </c>
      <c r="B146" s="1" t="s">
        <v>1868</v>
      </c>
      <c r="C146" s="2">
        <v>270000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10">
        <f t="shared" si="2"/>
        <v>270000</v>
      </c>
      <c r="AF146" s="12"/>
    </row>
    <row r="147" spans="1:32" x14ac:dyDescent="0.35">
      <c r="A147" s="1" t="s">
        <v>71</v>
      </c>
      <c r="B147" s="1" t="s">
        <v>2399</v>
      </c>
      <c r="C147" s="2">
        <v>6747710</v>
      </c>
      <c r="D147" s="2">
        <v>0</v>
      </c>
      <c r="E147" s="2">
        <v>0</v>
      </c>
      <c r="F147" s="2">
        <v>42000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110000</v>
      </c>
      <c r="T147" s="2">
        <v>8065000</v>
      </c>
      <c r="U147" s="2">
        <v>0</v>
      </c>
      <c r="V147" s="2">
        <v>0</v>
      </c>
      <c r="W147" s="2">
        <v>3101551</v>
      </c>
      <c r="X147" s="2">
        <v>0</v>
      </c>
      <c r="Y147" s="2">
        <v>7753621</v>
      </c>
      <c r="Z147" s="2">
        <v>66000</v>
      </c>
      <c r="AA147" s="2">
        <v>0</v>
      </c>
      <c r="AB147" s="2">
        <v>105000</v>
      </c>
      <c r="AC147" s="2">
        <v>0</v>
      </c>
      <c r="AD147" s="2">
        <v>0</v>
      </c>
      <c r="AE147" s="10">
        <f t="shared" si="2"/>
        <v>25990882</v>
      </c>
      <c r="AF147" s="12"/>
    </row>
    <row r="148" spans="1:32" x14ac:dyDescent="0.35">
      <c r="A148" s="1" t="s">
        <v>71</v>
      </c>
      <c r="B148" s="1" t="s">
        <v>5004</v>
      </c>
      <c r="C148" s="2">
        <v>235000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730000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10">
        <f t="shared" si="2"/>
        <v>965000</v>
      </c>
      <c r="AF148" s="12"/>
    </row>
    <row r="149" spans="1:32" x14ac:dyDescent="0.35">
      <c r="A149" s="1" t="s">
        <v>71</v>
      </c>
      <c r="B149" s="1" t="s">
        <v>1120</v>
      </c>
      <c r="C149" s="2">
        <v>5935124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25000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536660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225000</v>
      </c>
      <c r="Z149" s="2">
        <v>303250</v>
      </c>
      <c r="AA149" s="2">
        <v>0</v>
      </c>
      <c r="AB149" s="2">
        <v>0</v>
      </c>
      <c r="AC149" s="2">
        <v>0</v>
      </c>
      <c r="AD149" s="2">
        <v>0</v>
      </c>
      <c r="AE149" s="10">
        <f t="shared" si="2"/>
        <v>7025034</v>
      </c>
      <c r="AF149" s="12"/>
    </row>
    <row r="150" spans="1:32" x14ac:dyDescent="0.35">
      <c r="A150" s="1" t="s">
        <v>71</v>
      </c>
      <c r="B150" s="1" t="s">
        <v>1250</v>
      </c>
      <c r="C150" s="2">
        <v>4172731</v>
      </c>
      <c r="D150" s="2">
        <v>0</v>
      </c>
      <c r="E150" s="2">
        <v>0</v>
      </c>
      <c r="F150" s="2">
        <v>0</v>
      </c>
      <c r="G150" s="2">
        <v>100000</v>
      </c>
      <c r="H150" s="2">
        <v>0</v>
      </c>
      <c r="I150" s="2">
        <v>0</v>
      </c>
      <c r="J150" s="2">
        <v>0</v>
      </c>
      <c r="K150" s="2">
        <v>320000</v>
      </c>
      <c r="L150" s="2">
        <v>122000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790000</v>
      </c>
      <c r="T150" s="2">
        <v>17023397</v>
      </c>
      <c r="U150" s="2">
        <v>0</v>
      </c>
      <c r="V150" s="2">
        <v>38820</v>
      </c>
      <c r="W150" s="2">
        <v>260000</v>
      </c>
      <c r="X150" s="2">
        <v>0</v>
      </c>
      <c r="Y150" s="2">
        <v>0</v>
      </c>
      <c r="Z150" s="2">
        <v>4577409</v>
      </c>
      <c r="AA150" s="2">
        <v>0</v>
      </c>
      <c r="AB150" s="2">
        <v>0</v>
      </c>
      <c r="AC150" s="2">
        <v>0</v>
      </c>
      <c r="AD150" s="2">
        <v>0</v>
      </c>
      <c r="AE150" s="10">
        <f t="shared" si="2"/>
        <v>27404357</v>
      </c>
      <c r="AF150" s="12"/>
    </row>
    <row r="151" spans="1:32" x14ac:dyDescent="0.35">
      <c r="A151" s="1" t="s">
        <v>71</v>
      </c>
      <c r="B151" s="1" t="s">
        <v>219</v>
      </c>
      <c r="C151" s="2">
        <v>44000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440000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10">
        <f t="shared" si="2"/>
        <v>484000</v>
      </c>
      <c r="AF151" s="12"/>
    </row>
    <row r="152" spans="1:32" x14ac:dyDescent="0.35">
      <c r="A152" s="1" t="s">
        <v>71</v>
      </c>
      <c r="B152" s="1" t="s">
        <v>1452</v>
      </c>
      <c r="C152" s="2">
        <v>468000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1520000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10">
        <f t="shared" si="2"/>
        <v>1988000</v>
      </c>
      <c r="AF152" s="12"/>
    </row>
    <row r="153" spans="1:32" x14ac:dyDescent="0.35">
      <c r="A153" s="1" t="s">
        <v>71</v>
      </c>
      <c r="B153" s="1" t="s">
        <v>1528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781000</v>
      </c>
      <c r="U153" s="2">
        <v>0</v>
      </c>
      <c r="V153" s="2">
        <v>510400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10">
        <f t="shared" si="2"/>
        <v>1291400</v>
      </c>
      <c r="AF153" s="12"/>
    </row>
    <row r="154" spans="1:32" x14ac:dyDescent="0.35">
      <c r="A154" s="1" t="s">
        <v>71</v>
      </c>
      <c r="B154" s="1" t="s">
        <v>5005</v>
      </c>
      <c r="C154" s="2">
        <v>40831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916000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10">
        <f t="shared" si="2"/>
        <v>956831</v>
      </c>
      <c r="AF154" s="12"/>
    </row>
    <row r="155" spans="1:32" x14ac:dyDescent="0.35">
      <c r="A155" s="1" t="s">
        <v>71</v>
      </c>
      <c r="B155" s="1" t="s">
        <v>4134</v>
      </c>
      <c r="C155" s="2">
        <v>2774009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1653500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10">
        <f t="shared" si="2"/>
        <v>4427509</v>
      </c>
      <c r="AF155" s="12"/>
    </row>
    <row r="156" spans="1:32" x14ac:dyDescent="0.35">
      <c r="A156" s="1" t="s">
        <v>71</v>
      </c>
      <c r="B156" s="1" t="s">
        <v>2929</v>
      </c>
      <c r="C156" s="2">
        <v>1046591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4540680</v>
      </c>
      <c r="U156" s="2">
        <v>0</v>
      </c>
      <c r="V156" s="2">
        <v>132000</v>
      </c>
      <c r="W156" s="2">
        <v>0</v>
      </c>
      <c r="X156" s="2">
        <v>0</v>
      </c>
      <c r="Y156" s="2">
        <v>0</v>
      </c>
      <c r="Z156" s="2">
        <v>75000</v>
      </c>
      <c r="AA156" s="2">
        <v>0</v>
      </c>
      <c r="AB156" s="2">
        <v>0</v>
      </c>
      <c r="AC156" s="2">
        <v>0</v>
      </c>
      <c r="AD156" s="2">
        <v>0</v>
      </c>
      <c r="AE156" s="10">
        <f t="shared" si="2"/>
        <v>5794271</v>
      </c>
      <c r="AF156" s="12"/>
    </row>
    <row r="157" spans="1:32" x14ac:dyDescent="0.35">
      <c r="A157" s="1" t="s">
        <v>71</v>
      </c>
      <c r="B157" s="1" t="s">
        <v>125</v>
      </c>
      <c r="C157" s="2">
        <v>7191139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650398</v>
      </c>
      <c r="U157" s="2">
        <v>0</v>
      </c>
      <c r="V157" s="2">
        <v>0</v>
      </c>
      <c r="W157" s="2">
        <v>0</v>
      </c>
      <c r="X157" s="2">
        <v>0</v>
      </c>
      <c r="Y157" s="2">
        <v>255000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10">
        <f t="shared" si="2"/>
        <v>8096537</v>
      </c>
      <c r="AF157" s="12"/>
    </row>
    <row r="158" spans="1:32" x14ac:dyDescent="0.35">
      <c r="A158" s="1" t="s">
        <v>71</v>
      </c>
      <c r="B158" s="1" t="s">
        <v>1669</v>
      </c>
      <c r="C158" s="2">
        <v>761996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2275000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10">
        <f t="shared" si="2"/>
        <v>3036996</v>
      </c>
      <c r="AF158" s="12"/>
    </row>
    <row r="159" spans="1:32" x14ac:dyDescent="0.35">
      <c r="A159" s="1" t="s">
        <v>71</v>
      </c>
      <c r="B159" s="1" t="s">
        <v>110</v>
      </c>
      <c r="C159" s="2">
        <v>134488504</v>
      </c>
      <c r="D159" s="2">
        <v>0</v>
      </c>
      <c r="E159" s="2">
        <v>40000</v>
      </c>
      <c r="F159" s="2">
        <v>110000</v>
      </c>
      <c r="G159" s="2">
        <v>710000</v>
      </c>
      <c r="H159" s="2">
        <v>543520</v>
      </c>
      <c r="I159" s="2">
        <v>0</v>
      </c>
      <c r="J159" s="2">
        <v>598000</v>
      </c>
      <c r="K159" s="2">
        <v>0</v>
      </c>
      <c r="L159" s="2">
        <v>49866</v>
      </c>
      <c r="M159" s="2">
        <v>0</v>
      </c>
      <c r="N159" s="2">
        <v>213000</v>
      </c>
      <c r="O159" s="2">
        <v>95000</v>
      </c>
      <c r="P159" s="2">
        <v>0</v>
      </c>
      <c r="Q159" s="2">
        <v>0</v>
      </c>
      <c r="R159" s="2">
        <v>20000</v>
      </c>
      <c r="S159" s="2">
        <v>25877980</v>
      </c>
      <c r="T159" s="2">
        <v>253658629</v>
      </c>
      <c r="U159" s="2">
        <v>0</v>
      </c>
      <c r="V159" s="2">
        <v>9319444</v>
      </c>
      <c r="W159" s="2">
        <v>174626500</v>
      </c>
      <c r="X159" s="2">
        <v>0</v>
      </c>
      <c r="Y159" s="2">
        <v>94545221</v>
      </c>
      <c r="Z159" s="2">
        <v>42323814</v>
      </c>
      <c r="AA159" s="2">
        <v>0</v>
      </c>
      <c r="AB159" s="2">
        <v>4846274</v>
      </c>
      <c r="AC159" s="2">
        <v>0</v>
      </c>
      <c r="AD159" s="2">
        <v>0</v>
      </c>
      <c r="AE159" s="10">
        <f t="shared" si="2"/>
        <v>742065752</v>
      </c>
      <c r="AF159" s="12"/>
    </row>
    <row r="160" spans="1:32" x14ac:dyDescent="0.35">
      <c r="A160" s="1" t="s">
        <v>71</v>
      </c>
      <c r="B160" s="1" t="s">
        <v>2655</v>
      </c>
      <c r="C160" s="2">
        <v>4698032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5478164</v>
      </c>
      <c r="U160" s="2">
        <v>0</v>
      </c>
      <c r="V160" s="2">
        <v>580000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10000</v>
      </c>
      <c r="AC160" s="2">
        <v>0</v>
      </c>
      <c r="AD160" s="2">
        <v>0</v>
      </c>
      <c r="AE160" s="10">
        <f t="shared" si="2"/>
        <v>10766196</v>
      </c>
      <c r="AF160" s="12"/>
    </row>
    <row r="161" spans="1:32" x14ac:dyDescent="0.35">
      <c r="A161" s="1" t="s">
        <v>71</v>
      </c>
      <c r="B161" s="1" t="s">
        <v>4517</v>
      </c>
      <c r="C161" s="2">
        <v>3000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1026288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10">
        <f t="shared" si="2"/>
        <v>1029288</v>
      </c>
      <c r="AF161" s="12"/>
    </row>
    <row r="162" spans="1:32" x14ac:dyDescent="0.35">
      <c r="A162" s="1" t="s">
        <v>71</v>
      </c>
      <c r="B162" s="1" t="s">
        <v>127</v>
      </c>
      <c r="C162" s="2">
        <v>1992984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6267327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10">
        <f t="shared" si="2"/>
        <v>8260311</v>
      </c>
      <c r="AF162" s="12"/>
    </row>
    <row r="163" spans="1:32" x14ac:dyDescent="0.35">
      <c r="A163" s="1" t="s">
        <v>71</v>
      </c>
      <c r="B163" s="1" t="s">
        <v>76</v>
      </c>
      <c r="C163" s="2">
        <v>253604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1915000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10">
        <f t="shared" si="2"/>
        <v>2168604</v>
      </c>
      <c r="AF163" s="12"/>
    </row>
    <row r="164" spans="1:32" x14ac:dyDescent="0.35">
      <c r="A164" s="1" t="s">
        <v>71</v>
      </c>
      <c r="B164" s="1" t="s">
        <v>74</v>
      </c>
      <c r="C164" s="2">
        <v>854650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3808991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10">
        <f t="shared" si="2"/>
        <v>4663641</v>
      </c>
      <c r="AF164" s="12"/>
    </row>
    <row r="165" spans="1:32" x14ac:dyDescent="0.35">
      <c r="A165" s="1" t="s">
        <v>71</v>
      </c>
      <c r="B165" s="1" t="s">
        <v>4133</v>
      </c>
      <c r="C165" s="2">
        <v>455000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2395000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10">
        <f t="shared" si="2"/>
        <v>2850000</v>
      </c>
      <c r="AF165" s="12"/>
    </row>
    <row r="166" spans="1:32" x14ac:dyDescent="0.35">
      <c r="A166" s="1" t="s">
        <v>71</v>
      </c>
      <c r="B166" s="1" t="s">
        <v>1795</v>
      </c>
      <c r="C166" s="2">
        <v>758000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2824131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701100</v>
      </c>
      <c r="AA166" s="2">
        <v>0</v>
      </c>
      <c r="AB166" s="2">
        <v>0</v>
      </c>
      <c r="AC166" s="2">
        <v>0</v>
      </c>
      <c r="AD166" s="2">
        <v>0</v>
      </c>
      <c r="AE166" s="10">
        <f t="shared" si="2"/>
        <v>4283231</v>
      </c>
      <c r="AF166" s="12"/>
    </row>
    <row r="167" spans="1:32" x14ac:dyDescent="0.35">
      <c r="A167" s="1" t="s">
        <v>71</v>
      </c>
      <c r="B167" s="1" t="s">
        <v>126</v>
      </c>
      <c r="C167" s="2">
        <v>3859812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19120014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431239</v>
      </c>
      <c r="AA167" s="2">
        <v>0</v>
      </c>
      <c r="AB167" s="2">
        <v>0</v>
      </c>
      <c r="AC167" s="2">
        <v>0</v>
      </c>
      <c r="AD167" s="2">
        <v>0</v>
      </c>
      <c r="AE167" s="10">
        <f t="shared" si="2"/>
        <v>23411065</v>
      </c>
      <c r="AF167" s="12"/>
    </row>
    <row r="168" spans="1:32" x14ac:dyDescent="0.35">
      <c r="A168" s="1" t="s">
        <v>71</v>
      </c>
      <c r="B168" s="1" t="s">
        <v>2414</v>
      </c>
      <c r="C168" s="2">
        <v>381131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1102385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10">
        <f t="shared" si="2"/>
        <v>1483516</v>
      </c>
      <c r="AF168" s="12"/>
    </row>
    <row r="169" spans="1:32" x14ac:dyDescent="0.35">
      <c r="A169" s="1" t="s">
        <v>71</v>
      </c>
      <c r="B169" s="1" t="s">
        <v>2043</v>
      </c>
      <c r="C169" s="2">
        <v>8301186</v>
      </c>
      <c r="D169" s="2">
        <v>0</v>
      </c>
      <c r="E169" s="2">
        <v>1710000</v>
      </c>
      <c r="F169" s="2">
        <v>11792035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323000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393000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10">
        <f t="shared" si="2"/>
        <v>22519221</v>
      </c>
      <c r="AF169" s="12"/>
    </row>
    <row r="170" spans="1:32" x14ac:dyDescent="0.35">
      <c r="A170" s="1" t="s">
        <v>71</v>
      </c>
      <c r="B170" s="1" t="s">
        <v>2045</v>
      </c>
      <c r="C170" s="2">
        <v>1190000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5000</v>
      </c>
      <c r="T170" s="2">
        <v>5995000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10">
        <f t="shared" si="2"/>
        <v>7190000</v>
      </c>
      <c r="AF170" s="12"/>
    </row>
    <row r="171" spans="1:32" x14ac:dyDescent="0.35">
      <c r="A171" s="1" t="s">
        <v>71</v>
      </c>
      <c r="B171" s="1" t="s">
        <v>2591</v>
      </c>
      <c r="C171" s="2">
        <v>430655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1034889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10">
        <f t="shared" si="2"/>
        <v>1465544</v>
      </c>
      <c r="AF171" s="12"/>
    </row>
    <row r="172" spans="1:32" x14ac:dyDescent="0.35">
      <c r="A172" s="1" t="s">
        <v>71</v>
      </c>
      <c r="B172" s="1" t="s">
        <v>2590</v>
      </c>
      <c r="C172" s="2">
        <v>384893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1861000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10">
        <f t="shared" si="2"/>
        <v>2245893</v>
      </c>
      <c r="AF172" s="12"/>
    </row>
    <row r="173" spans="1:32" x14ac:dyDescent="0.35">
      <c r="A173" s="1" t="s">
        <v>71</v>
      </c>
      <c r="B173" s="1" t="s">
        <v>2168</v>
      </c>
      <c r="C173" s="2">
        <v>1247760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5062538</v>
      </c>
      <c r="U173" s="2">
        <v>0</v>
      </c>
      <c r="V173" s="2">
        <v>122600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630093</v>
      </c>
      <c r="AC173" s="2">
        <v>0</v>
      </c>
      <c r="AD173" s="2">
        <v>0</v>
      </c>
      <c r="AE173" s="10">
        <f t="shared" si="2"/>
        <v>7062991</v>
      </c>
      <c r="AF173" s="12"/>
    </row>
    <row r="174" spans="1:32" x14ac:dyDescent="0.35">
      <c r="A174" s="1" t="s">
        <v>71</v>
      </c>
      <c r="B174" s="1" t="s">
        <v>167</v>
      </c>
      <c r="C174" s="2">
        <v>71000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1693420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95699</v>
      </c>
      <c r="AC174" s="2">
        <v>0</v>
      </c>
      <c r="AD174" s="2">
        <v>0</v>
      </c>
      <c r="AE174" s="10">
        <f t="shared" si="2"/>
        <v>1860119</v>
      </c>
      <c r="AF174" s="12"/>
    </row>
    <row r="175" spans="1:32" x14ac:dyDescent="0.35">
      <c r="A175" s="1" t="s">
        <v>71</v>
      </c>
      <c r="B175" s="1" t="s">
        <v>4935</v>
      </c>
      <c r="C175" s="2">
        <v>320000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1104600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10">
        <f t="shared" si="2"/>
        <v>1424600</v>
      </c>
      <c r="AF175" s="12"/>
    </row>
    <row r="176" spans="1:32" x14ac:dyDescent="0.35">
      <c r="A176" s="1" t="s">
        <v>71</v>
      </c>
      <c r="B176" s="1" t="s">
        <v>4617</v>
      </c>
      <c r="C176" s="2">
        <v>184000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1054385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10">
        <f t="shared" si="2"/>
        <v>1238385</v>
      </c>
      <c r="AF176" s="12"/>
    </row>
    <row r="177" spans="1:32" x14ac:dyDescent="0.35">
      <c r="A177" s="1" t="s">
        <v>71</v>
      </c>
      <c r="B177" s="1" t="s">
        <v>2515</v>
      </c>
      <c r="C177" s="2">
        <v>90000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7136037</v>
      </c>
      <c r="U177" s="2">
        <v>0</v>
      </c>
      <c r="V177" s="2">
        <v>25000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250000</v>
      </c>
      <c r="AC177" s="2">
        <v>0</v>
      </c>
      <c r="AD177" s="2">
        <v>0</v>
      </c>
      <c r="AE177" s="10">
        <f t="shared" si="2"/>
        <v>7501037</v>
      </c>
      <c r="AF177" s="12"/>
    </row>
    <row r="178" spans="1:32" x14ac:dyDescent="0.35">
      <c r="A178" s="1" t="s">
        <v>71</v>
      </c>
      <c r="B178" s="1" t="s">
        <v>2987</v>
      </c>
      <c r="C178" s="2">
        <v>57460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1822167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10">
        <f t="shared" si="2"/>
        <v>1879627</v>
      </c>
      <c r="AF178" s="12"/>
    </row>
    <row r="179" spans="1:32" x14ac:dyDescent="0.35">
      <c r="A179" s="1" t="s">
        <v>71</v>
      </c>
      <c r="B179" s="1" t="s">
        <v>2199</v>
      </c>
      <c r="C179" s="2">
        <v>3209511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9308137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141700</v>
      </c>
      <c r="AA179" s="2">
        <v>0</v>
      </c>
      <c r="AB179" s="2">
        <v>225000</v>
      </c>
      <c r="AC179" s="2">
        <v>0</v>
      </c>
      <c r="AD179" s="2">
        <v>0</v>
      </c>
      <c r="AE179" s="10">
        <f t="shared" si="2"/>
        <v>12884348</v>
      </c>
      <c r="AF179" s="12"/>
    </row>
    <row r="180" spans="1:32" x14ac:dyDescent="0.35">
      <c r="A180" s="1" t="s">
        <v>71</v>
      </c>
      <c r="B180" s="1" t="s">
        <v>2576</v>
      </c>
      <c r="C180" s="2">
        <v>159774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1065000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10">
        <f t="shared" si="2"/>
        <v>1224774</v>
      </c>
      <c r="AF180" s="12"/>
    </row>
    <row r="181" spans="1:32" x14ac:dyDescent="0.35">
      <c r="A181" s="1" t="s">
        <v>71</v>
      </c>
      <c r="B181" s="1" t="s">
        <v>4128</v>
      </c>
      <c r="C181" s="2">
        <v>41000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520000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10">
        <f t="shared" si="2"/>
        <v>561000</v>
      </c>
      <c r="AF181" s="12"/>
    </row>
    <row r="182" spans="1:32" x14ac:dyDescent="0.35">
      <c r="A182" s="1" t="s">
        <v>71</v>
      </c>
      <c r="B182" s="1" t="s">
        <v>2760</v>
      </c>
      <c r="C182" s="2">
        <v>569933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2477181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10">
        <f t="shared" si="2"/>
        <v>3047114</v>
      </c>
      <c r="AF182" s="12"/>
    </row>
    <row r="183" spans="1:32" x14ac:dyDescent="0.35">
      <c r="A183" s="1" t="s">
        <v>71</v>
      </c>
      <c r="B183" s="1" t="s">
        <v>1127</v>
      </c>
      <c r="C183" s="2">
        <v>70000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2407400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10">
        <f t="shared" si="2"/>
        <v>2477400</v>
      </c>
      <c r="AF183" s="12"/>
    </row>
    <row r="184" spans="1:32" x14ac:dyDescent="0.35">
      <c r="A184" s="1" t="s">
        <v>1420</v>
      </c>
      <c r="B184" s="1" t="s">
        <v>5088</v>
      </c>
      <c r="C184" s="2">
        <v>134928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10">
        <f t="shared" si="2"/>
        <v>134928</v>
      </c>
      <c r="AF184" s="12"/>
    </row>
    <row r="185" spans="1:32" x14ac:dyDescent="0.35">
      <c r="A185" s="1" t="s">
        <v>1420</v>
      </c>
      <c r="B185" s="1" t="s">
        <v>2331</v>
      </c>
      <c r="C185" s="2">
        <v>2659597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1335000</v>
      </c>
      <c r="X185" s="2">
        <v>0</v>
      </c>
      <c r="Y185" s="2">
        <v>0</v>
      </c>
      <c r="Z185" s="2">
        <v>0</v>
      </c>
      <c r="AA185" s="2">
        <v>0</v>
      </c>
      <c r="AB185" s="2">
        <v>945000</v>
      </c>
      <c r="AC185" s="2">
        <v>0</v>
      </c>
      <c r="AD185" s="2">
        <v>0</v>
      </c>
      <c r="AE185" s="10">
        <f t="shared" si="2"/>
        <v>4939597</v>
      </c>
      <c r="AF185" s="12"/>
    </row>
    <row r="186" spans="1:32" x14ac:dyDescent="0.35">
      <c r="A186" s="1" t="s">
        <v>1420</v>
      </c>
      <c r="B186" s="1" t="s">
        <v>5140</v>
      </c>
      <c r="C186" s="2">
        <v>89964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10">
        <f t="shared" si="2"/>
        <v>89964</v>
      </c>
      <c r="AF186" s="12"/>
    </row>
    <row r="187" spans="1:32" x14ac:dyDescent="0.35">
      <c r="A187" s="1" t="s">
        <v>1420</v>
      </c>
      <c r="B187" s="1" t="s">
        <v>4771</v>
      </c>
      <c r="C187" s="2">
        <v>175000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25000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10">
        <f t="shared" si="2"/>
        <v>200000</v>
      </c>
      <c r="AF187" s="12"/>
    </row>
    <row r="188" spans="1:32" x14ac:dyDescent="0.35">
      <c r="A188" s="1" t="s">
        <v>1420</v>
      </c>
      <c r="B188" s="1" t="s">
        <v>4060</v>
      </c>
      <c r="C188" s="2">
        <v>334781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10">
        <f t="shared" si="2"/>
        <v>334781</v>
      </c>
      <c r="AF188" s="12"/>
    </row>
    <row r="189" spans="1:32" x14ac:dyDescent="0.35">
      <c r="A189" s="1" t="s">
        <v>1420</v>
      </c>
      <c r="B189" s="1" t="s">
        <v>3841</v>
      </c>
      <c r="C189" s="2">
        <v>2176553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10">
        <f t="shared" si="2"/>
        <v>2176553</v>
      </c>
      <c r="AF189" s="12"/>
    </row>
    <row r="190" spans="1:32" x14ac:dyDescent="0.35">
      <c r="A190" s="1" t="s">
        <v>1420</v>
      </c>
      <c r="B190" s="1" t="s">
        <v>1983</v>
      </c>
      <c r="C190" s="2">
        <v>26686954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880347</v>
      </c>
      <c r="T190" s="2">
        <v>0</v>
      </c>
      <c r="U190" s="2">
        <v>0</v>
      </c>
      <c r="V190" s="2">
        <v>265000</v>
      </c>
      <c r="W190" s="2">
        <v>179946</v>
      </c>
      <c r="X190" s="2">
        <v>0</v>
      </c>
      <c r="Y190" s="2">
        <v>2543787</v>
      </c>
      <c r="Z190" s="2">
        <v>93000</v>
      </c>
      <c r="AA190" s="2">
        <v>0</v>
      </c>
      <c r="AB190" s="2">
        <v>2151887</v>
      </c>
      <c r="AC190" s="2">
        <v>0</v>
      </c>
      <c r="AD190" s="2">
        <v>0</v>
      </c>
      <c r="AE190" s="10">
        <f t="shared" si="2"/>
        <v>32800921</v>
      </c>
      <c r="AF190" s="12"/>
    </row>
    <row r="191" spans="1:32" x14ac:dyDescent="0.35">
      <c r="A191" s="1" t="s">
        <v>1420</v>
      </c>
      <c r="B191" s="1" t="s">
        <v>4747</v>
      </c>
      <c r="C191" s="2">
        <v>139964</v>
      </c>
      <c r="D191" s="2">
        <v>0</v>
      </c>
      <c r="E191" s="2">
        <v>0</v>
      </c>
      <c r="F191" s="2">
        <v>304687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10">
        <f t="shared" si="2"/>
        <v>444651</v>
      </c>
      <c r="AF191" s="12"/>
    </row>
    <row r="192" spans="1:32" x14ac:dyDescent="0.35">
      <c r="A192" s="1" t="s">
        <v>1420</v>
      </c>
      <c r="B192" s="1" t="s">
        <v>2265</v>
      </c>
      <c r="C192" s="2">
        <v>2941703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10821396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10">
        <f t="shared" si="2"/>
        <v>13763099</v>
      </c>
      <c r="AF192" s="12"/>
    </row>
    <row r="193" spans="1:32" x14ac:dyDescent="0.35">
      <c r="A193" s="1" t="s">
        <v>1420</v>
      </c>
      <c r="B193" s="1" t="s">
        <v>1505</v>
      </c>
      <c r="C193" s="2">
        <v>184740</v>
      </c>
      <c r="D193" s="2">
        <v>0</v>
      </c>
      <c r="E193" s="2">
        <v>0</v>
      </c>
      <c r="F193" s="2">
        <v>32971003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139693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10">
        <f t="shared" si="2"/>
        <v>33295436</v>
      </c>
      <c r="AF193" s="12"/>
    </row>
    <row r="194" spans="1:32" x14ac:dyDescent="0.35">
      <c r="A194" s="1" t="s">
        <v>1420</v>
      </c>
      <c r="B194" s="1" t="s">
        <v>3364</v>
      </c>
      <c r="C194" s="2">
        <v>1427509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419557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1680000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10">
        <f t="shared" si="2"/>
        <v>3527066</v>
      </c>
      <c r="AF194" s="12"/>
    </row>
    <row r="195" spans="1:32" x14ac:dyDescent="0.35">
      <c r="A195" s="1" t="s">
        <v>1420</v>
      </c>
      <c r="B195" s="1" t="s">
        <v>1421</v>
      </c>
      <c r="C195" s="2">
        <v>4979253</v>
      </c>
      <c r="D195" s="2">
        <v>0</v>
      </c>
      <c r="E195" s="2">
        <v>0</v>
      </c>
      <c r="F195" s="2">
        <v>0</v>
      </c>
      <c r="G195" s="2">
        <v>95000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3920751</v>
      </c>
      <c r="T195" s="2">
        <v>0</v>
      </c>
      <c r="U195" s="2">
        <v>0</v>
      </c>
      <c r="V195" s="2">
        <v>85000</v>
      </c>
      <c r="W195" s="2">
        <v>149982</v>
      </c>
      <c r="X195" s="2">
        <v>0</v>
      </c>
      <c r="Y195" s="2">
        <v>7519874</v>
      </c>
      <c r="Z195" s="2">
        <v>707816</v>
      </c>
      <c r="AA195" s="2">
        <v>0</v>
      </c>
      <c r="AB195" s="2">
        <v>0</v>
      </c>
      <c r="AC195" s="2">
        <v>0</v>
      </c>
      <c r="AD195" s="2">
        <v>0</v>
      </c>
      <c r="AE195" s="10">
        <f t="shared" si="2"/>
        <v>17457676</v>
      </c>
      <c r="AF195" s="12"/>
    </row>
    <row r="196" spans="1:32" x14ac:dyDescent="0.35">
      <c r="A196" s="1" t="s">
        <v>1420</v>
      </c>
      <c r="B196" s="1" t="s">
        <v>4509</v>
      </c>
      <c r="C196" s="2">
        <v>49902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10">
        <f t="shared" si="2"/>
        <v>49902</v>
      </c>
      <c r="AF196" s="12"/>
    </row>
    <row r="197" spans="1:32" x14ac:dyDescent="0.35">
      <c r="A197" s="1" t="s">
        <v>1420</v>
      </c>
      <c r="B197" s="1" t="s">
        <v>4092</v>
      </c>
      <c r="C197" s="2">
        <v>824565</v>
      </c>
      <c r="D197" s="2">
        <v>0</v>
      </c>
      <c r="E197" s="2">
        <v>214928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125000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10">
        <f t="shared" si="2"/>
        <v>1164493</v>
      </c>
      <c r="AF197" s="12"/>
    </row>
    <row r="198" spans="1:32" x14ac:dyDescent="0.35">
      <c r="A198" s="1" t="s">
        <v>1420</v>
      </c>
      <c r="B198" s="1" t="s">
        <v>5141</v>
      </c>
      <c r="C198" s="2">
        <v>54902</v>
      </c>
      <c r="D198" s="2">
        <v>0</v>
      </c>
      <c r="E198" s="2">
        <v>0</v>
      </c>
      <c r="F198" s="2">
        <v>558134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10">
        <f t="shared" si="2"/>
        <v>613036</v>
      </c>
      <c r="AF198" s="12"/>
    </row>
    <row r="199" spans="1:32" x14ac:dyDescent="0.35">
      <c r="A199" s="1" t="s">
        <v>69</v>
      </c>
      <c r="B199" s="1" t="s">
        <v>2846</v>
      </c>
      <c r="C199" s="2">
        <v>322000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10">
        <f t="shared" si="2"/>
        <v>322000</v>
      </c>
      <c r="AF199" s="12"/>
    </row>
    <row r="200" spans="1:32" x14ac:dyDescent="0.35">
      <c r="A200" s="1" t="s">
        <v>69</v>
      </c>
      <c r="B200" s="1" t="s">
        <v>3572</v>
      </c>
      <c r="C200" s="2">
        <v>4409044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10">
        <f t="shared" si="2"/>
        <v>4409044</v>
      </c>
      <c r="AF200" s="12"/>
    </row>
    <row r="201" spans="1:32" x14ac:dyDescent="0.35">
      <c r="A201" s="1" t="s">
        <v>69</v>
      </c>
      <c r="B201" s="1" t="s">
        <v>4022</v>
      </c>
      <c r="C201" s="2">
        <v>399000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10">
        <f t="shared" ref="AE201:AE264" si="3">SUM(C201:AD201)</f>
        <v>399000</v>
      </c>
      <c r="AF201" s="12"/>
    </row>
    <row r="202" spans="1:32" x14ac:dyDescent="0.35">
      <c r="A202" s="1" t="s">
        <v>69</v>
      </c>
      <c r="B202" s="1" t="s">
        <v>2735</v>
      </c>
      <c r="C202" s="2">
        <v>1851500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10">
        <f t="shared" si="3"/>
        <v>1851500</v>
      </c>
      <c r="AF202" s="12"/>
    </row>
    <row r="203" spans="1:32" x14ac:dyDescent="0.35">
      <c r="A203" s="1" t="s">
        <v>69</v>
      </c>
      <c r="B203" s="1" t="s">
        <v>4357</v>
      </c>
      <c r="C203" s="2">
        <v>422750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10">
        <f t="shared" si="3"/>
        <v>422750</v>
      </c>
      <c r="AF203" s="12"/>
    </row>
    <row r="204" spans="1:32" x14ac:dyDescent="0.35">
      <c r="A204" s="1" t="s">
        <v>69</v>
      </c>
      <c r="B204" s="1" t="s">
        <v>3686</v>
      </c>
      <c r="C204" s="2">
        <v>52500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10">
        <f t="shared" si="3"/>
        <v>52500</v>
      </c>
      <c r="AF204" s="12"/>
    </row>
    <row r="205" spans="1:32" x14ac:dyDescent="0.35">
      <c r="A205" s="1" t="s">
        <v>69</v>
      </c>
      <c r="B205" s="1" t="s">
        <v>382</v>
      </c>
      <c r="C205" s="2">
        <v>44865745</v>
      </c>
      <c r="D205" s="2">
        <v>0</v>
      </c>
      <c r="E205" s="2">
        <v>0</v>
      </c>
      <c r="F205" s="2">
        <v>0</v>
      </c>
      <c r="G205" s="2">
        <v>305000</v>
      </c>
      <c r="H205" s="2">
        <v>2614924</v>
      </c>
      <c r="I205" s="2">
        <v>0</v>
      </c>
      <c r="J205" s="2">
        <v>0</v>
      </c>
      <c r="K205" s="2">
        <v>80000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2239492</v>
      </c>
      <c r="T205" s="2">
        <v>0</v>
      </c>
      <c r="U205" s="2">
        <v>0</v>
      </c>
      <c r="V205" s="2">
        <v>145000</v>
      </c>
      <c r="W205" s="2">
        <v>0</v>
      </c>
      <c r="X205" s="2">
        <v>0</v>
      </c>
      <c r="Y205" s="2">
        <v>1241000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10">
        <f t="shared" si="3"/>
        <v>51491161</v>
      </c>
      <c r="AF205" s="12"/>
    </row>
    <row r="206" spans="1:32" x14ac:dyDescent="0.35">
      <c r="A206" s="1" t="s">
        <v>69</v>
      </c>
      <c r="B206" s="1" t="s">
        <v>2900</v>
      </c>
      <c r="C206" s="2">
        <v>1458250</v>
      </c>
      <c r="D206" s="2">
        <v>0</v>
      </c>
      <c r="E206" s="2">
        <v>0</v>
      </c>
      <c r="F206" s="2">
        <v>0</v>
      </c>
      <c r="G206" s="2">
        <v>30000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40000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10">
        <f t="shared" si="3"/>
        <v>1528250</v>
      </c>
      <c r="AF206" s="12"/>
    </row>
    <row r="207" spans="1:32" x14ac:dyDescent="0.35">
      <c r="A207" s="1" t="s">
        <v>69</v>
      </c>
      <c r="B207" s="1" t="s">
        <v>2904</v>
      </c>
      <c r="C207" s="2">
        <v>185000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10">
        <f t="shared" si="3"/>
        <v>185000</v>
      </c>
      <c r="AF207" s="12"/>
    </row>
    <row r="208" spans="1:32" x14ac:dyDescent="0.35">
      <c r="A208" s="1" t="s">
        <v>69</v>
      </c>
      <c r="B208" s="1" t="s">
        <v>2335</v>
      </c>
      <c r="C208" s="2">
        <v>2198344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22000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10">
        <f t="shared" si="3"/>
        <v>2220344</v>
      </c>
      <c r="AF208" s="12"/>
    </row>
    <row r="209" spans="1:32" x14ac:dyDescent="0.35">
      <c r="A209" s="1" t="s">
        <v>69</v>
      </c>
      <c r="B209" s="1" t="s">
        <v>660</v>
      </c>
      <c r="C209" s="2">
        <v>16543700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86250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10">
        <f t="shared" si="3"/>
        <v>16629950</v>
      </c>
      <c r="AF209" s="12"/>
    </row>
    <row r="210" spans="1:32" x14ac:dyDescent="0.35">
      <c r="A210" s="1" t="s">
        <v>69</v>
      </c>
      <c r="B210" s="1" t="s">
        <v>4241</v>
      </c>
      <c r="C210" s="2">
        <v>1418000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10">
        <f t="shared" si="3"/>
        <v>1418000</v>
      </c>
      <c r="AF210" s="12"/>
    </row>
    <row r="211" spans="1:32" x14ac:dyDescent="0.35">
      <c r="A211" s="1" t="s">
        <v>69</v>
      </c>
      <c r="B211" s="1" t="s">
        <v>1621</v>
      </c>
      <c r="C211" s="2">
        <v>5636043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10">
        <f t="shared" si="3"/>
        <v>5636043</v>
      </c>
      <c r="AF211" s="12"/>
    </row>
    <row r="212" spans="1:32" x14ac:dyDescent="0.35">
      <c r="A212" s="1" t="s">
        <v>69</v>
      </c>
      <c r="B212" s="1" t="s">
        <v>2723</v>
      </c>
      <c r="C212" s="2">
        <v>2350500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10">
        <f t="shared" si="3"/>
        <v>2350500</v>
      </c>
      <c r="AF212" s="12"/>
    </row>
    <row r="213" spans="1:32" x14ac:dyDescent="0.35">
      <c r="A213" s="1" t="s">
        <v>69</v>
      </c>
      <c r="B213" s="1" t="s">
        <v>2890</v>
      </c>
      <c r="C213" s="2">
        <v>699750</v>
      </c>
      <c r="D213" s="2">
        <v>0</v>
      </c>
      <c r="E213" s="2">
        <v>0</v>
      </c>
      <c r="F213" s="2">
        <v>2320000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10">
        <f t="shared" si="3"/>
        <v>3019750</v>
      </c>
      <c r="AF213" s="12"/>
    </row>
    <row r="214" spans="1:32" x14ac:dyDescent="0.35">
      <c r="A214" s="1" t="s">
        <v>69</v>
      </c>
      <c r="B214" s="1" t="s">
        <v>1304</v>
      </c>
      <c r="C214" s="2">
        <v>374000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10">
        <f t="shared" si="3"/>
        <v>374000</v>
      </c>
      <c r="AF214" s="12"/>
    </row>
    <row r="215" spans="1:32" x14ac:dyDescent="0.35">
      <c r="A215" s="1" t="s">
        <v>69</v>
      </c>
      <c r="B215" s="1" t="s">
        <v>4695</v>
      </c>
      <c r="C215" s="2">
        <v>1041000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10">
        <f t="shared" si="3"/>
        <v>1041000</v>
      </c>
      <c r="AF215" s="12"/>
    </row>
    <row r="216" spans="1:32" x14ac:dyDescent="0.35">
      <c r="A216" s="1" t="s">
        <v>69</v>
      </c>
      <c r="B216" s="1" t="s">
        <v>1500</v>
      </c>
      <c r="C216" s="2">
        <v>2275000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10">
        <f t="shared" si="3"/>
        <v>2275000</v>
      </c>
      <c r="AF216" s="12"/>
    </row>
    <row r="217" spans="1:32" x14ac:dyDescent="0.35">
      <c r="A217" s="1" t="s">
        <v>69</v>
      </c>
      <c r="B217" s="1" t="s">
        <v>3284</v>
      </c>
      <c r="C217" s="2">
        <v>19977500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10">
        <f t="shared" si="3"/>
        <v>19977500</v>
      </c>
      <c r="AF217" s="12"/>
    </row>
    <row r="218" spans="1:32" x14ac:dyDescent="0.35">
      <c r="A218" s="1" t="s">
        <v>69</v>
      </c>
      <c r="B218" s="1" t="s">
        <v>3134</v>
      </c>
      <c r="C218" s="2">
        <v>468500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10">
        <f t="shared" si="3"/>
        <v>468500</v>
      </c>
      <c r="AF218" s="12"/>
    </row>
    <row r="219" spans="1:32" x14ac:dyDescent="0.35">
      <c r="A219" s="1" t="s">
        <v>69</v>
      </c>
      <c r="B219" s="1" t="s">
        <v>3187</v>
      </c>
      <c r="C219" s="2">
        <v>511000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10">
        <f t="shared" si="3"/>
        <v>511000</v>
      </c>
      <c r="AF219" s="12"/>
    </row>
    <row r="220" spans="1:32" x14ac:dyDescent="0.35">
      <c r="A220" s="1" t="s">
        <v>69</v>
      </c>
      <c r="B220" s="1" t="s">
        <v>4217</v>
      </c>
      <c r="C220" s="2">
        <v>149250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10">
        <f t="shared" si="3"/>
        <v>149250</v>
      </c>
      <c r="AF220" s="12"/>
    </row>
    <row r="221" spans="1:32" x14ac:dyDescent="0.35">
      <c r="A221" s="1" t="s">
        <v>69</v>
      </c>
      <c r="B221" s="1" t="s">
        <v>4063</v>
      </c>
      <c r="C221" s="2">
        <v>568000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10">
        <f t="shared" si="3"/>
        <v>568000</v>
      </c>
      <c r="AF221" s="12"/>
    </row>
    <row r="222" spans="1:32" x14ac:dyDescent="0.35">
      <c r="A222" s="1" t="s">
        <v>69</v>
      </c>
      <c r="B222" s="1" t="s">
        <v>2909</v>
      </c>
      <c r="C222" s="2">
        <v>1427732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10">
        <f t="shared" si="3"/>
        <v>1427732</v>
      </c>
      <c r="AF222" s="12"/>
    </row>
    <row r="223" spans="1:32" x14ac:dyDescent="0.35">
      <c r="A223" s="1" t="s">
        <v>69</v>
      </c>
      <c r="B223" s="1" t="s">
        <v>926</v>
      </c>
      <c r="C223" s="2">
        <v>3235258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10">
        <f t="shared" si="3"/>
        <v>3235258</v>
      </c>
      <c r="AF223" s="12"/>
    </row>
    <row r="224" spans="1:32" x14ac:dyDescent="0.35">
      <c r="A224" s="1" t="s">
        <v>69</v>
      </c>
      <c r="B224" s="1" t="s">
        <v>4265</v>
      </c>
      <c r="C224" s="2">
        <v>167000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10">
        <f t="shared" si="3"/>
        <v>167000</v>
      </c>
      <c r="AF224" s="12"/>
    </row>
    <row r="225" spans="1:32" x14ac:dyDescent="0.35">
      <c r="A225" s="1" t="s">
        <v>69</v>
      </c>
      <c r="B225" s="1" t="s">
        <v>3967</v>
      </c>
      <c r="C225" s="2">
        <v>180000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10">
        <f t="shared" si="3"/>
        <v>180000</v>
      </c>
      <c r="AF225" s="12"/>
    </row>
    <row r="226" spans="1:32" x14ac:dyDescent="0.35">
      <c r="A226" s="1" t="s">
        <v>69</v>
      </c>
      <c r="B226" s="1" t="s">
        <v>5186</v>
      </c>
      <c r="C226" s="2">
        <v>729250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10">
        <f t="shared" si="3"/>
        <v>729250</v>
      </c>
      <c r="AF226" s="12"/>
    </row>
    <row r="227" spans="1:32" x14ac:dyDescent="0.35">
      <c r="A227" s="1" t="s">
        <v>69</v>
      </c>
      <c r="B227" s="1" t="s">
        <v>3067</v>
      </c>
      <c r="C227" s="2">
        <v>364539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10">
        <f t="shared" si="3"/>
        <v>364539</v>
      </c>
      <c r="AF227" s="12"/>
    </row>
    <row r="228" spans="1:32" x14ac:dyDescent="0.35">
      <c r="A228" s="1" t="s">
        <v>69</v>
      </c>
      <c r="B228" s="1" t="s">
        <v>764</v>
      </c>
      <c r="C228" s="2">
        <v>899250</v>
      </c>
      <c r="D228" s="2">
        <v>0</v>
      </c>
      <c r="E228" s="2">
        <v>25000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10">
        <f t="shared" si="3"/>
        <v>924250</v>
      </c>
      <c r="AF228" s="12"/>
    </row>
    <row r="229" spans="1:32" x14ac:dyDescent="0.35">
      <c r="A229" s="1" t="s">
        <v>69</v>
      </c>
      <c r="B229" s="1" t="s">
        <v>1670</v>
      </c>
      <c r="C229" s="2">
        <v>2195000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10">
        <f t="shared" si="3"/>
        <v>2195000</v>
      </c>
      <c r="AF229" s="12"/>
    </row>
    <row r="230" spans="1:32" x14ac:dyDescent="0.35">
      <c r="A230" s="1" t="s">
        <v>69</v>
      </c>
      <c r="B230" s="1" t="s">
        <v>1301</v>
      </c>
      <c r="C230" s="2">
        <v>661746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10">
        <f t="shared" si="3"/>
        <v>661746</v>
      </c>
      <c r="AF230" s="12"/>
    </row>
    <row r="231" spans="1:32" x14ac:dyDescent="0.35">
      <c r="A231" s="1" t="s">
        <v>69</v>
      </c>
      <c r="B231" s="1" t="s">
        <v>2309</v>
      </c>
      <c r="C231" s="2">
        <v>2994800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10">
        <f t="shared" si="3"/>
        <v>2994800</v>
      </c>
      <c r="AF231" s="12"/>
    </row>
    <row r="232" spans="1:32" x14ac:dyDescent="0.35">
      <c r="A232" s="1" t="s">
        <v>69</v>
      </c>
      <c r="B232" s="1" t="s">
        <v>2657</v>
      </c>
      <c r="C232" s="2">
        <v>3552750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10">
        <f t="shared" si="3"/>
        <v>3552750</v>
      </c>
      <c r="AF232" s="12"/>
    </row>
    <row r="233" spans="1:32" x14ac:dyDescent="0.35">
      <c r="A233" s="1" t="s">
        <v>69</v>
      </c>
      <c r="B233" s="1" t="s">
        <v>1398</v>
      </c>
      <c r="C233" s="2">
        <v>1637869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10">
        <f t="shared" si="3"/>
        <v>1637869</v>
      </c>
      <c r="AF233" s="12"/>
    </row>
    <row r="234" spans="1:32" x14ac:dyDescent="0.35">
      <c r="A234" s="1" t="s">
        <v>69</v>
      </c>
      <c r="B234" s="1" t="s">
        <v>3717</v>
      </c>
      <c r="C234" s="2">
        <v>496500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10">
        <f t="shared" si="3"/>
        <v>496500</v>
      </c>
      <c r="AF234" s="12"/>
    </row>
    <row r="235" spans="1:32" x14ac:dyDescent="0.35">
      <c r="A235" s="1" t="s">
        <v>69</v>
      </c>
      <c r="B235" s="1" t="s">
        <v>4728</v>
      </c>
      <c r="C235" s="2">
        <v>105000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10">
        <f t="shared" si="3"/>
        <v>105000</v>
      </c>
      <c r="AF235" s="12"/>
    </row>
    <row r="236" spans="1:32" x14ac:dyDescent="0.35">
      <c r="A236" s="1" t="s">
        <v>69</v>
      </c>
      <c r="B236" s="1" t="s">
        <v>1063</v>
      </c>
      <c r="C236" s="2">
        <v>61310445</v>
      </c>
      <c r="D236" s="2">
        <v>47526000</v>
      </c>
      <c r="E236" s="2">
        <v>730000</v>
      </c>
      <c r="F236" s="2">
        <v>0</v>
      </c>
      <c r="G236" s="2">
        <v>15000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10000</v>
      </c>
      <c r="W236" s="2">
        <v>155000</v>
      </c>
      <c r="X236" s="2">
        <v>0</v>
      </c>
      <c r="Y236" s="2">
        <v>5856070</v>
      </c>
      <c r="Z236" s="2">
        <v>0</v>
      </c>
      <c r="AA236" s="2">
        <v>0</v>
      </c>
      <c r="AB236" s="2">
        <v>683695</v>
      </c>
      <c r="AC236" s="2">
        <v>0</v>
      </c>
      <c r="AD236" s="2">
        <v>0</v>
      </c>
      <c r="AE236" s="10">
        <f t="shared" si="3"/>
        <v>116286210</v>
      </c>
      <c r="AF236" s="12"/>
    </row>
    <row r="237" spans="1:32" x14ac:dyDescent="0.35">
      <c r="A237" s="1" t="s">
        <v>69</v>
      </c>
      <c r="B237" s="1" t="s">
        <v>1005</v>
      </c>
      <c r="C237" s="2">
        <v>795000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10">
        <f t="shared" si="3"/>
        <v>795000</v>
      </c>
      <c r="AF237" s="12"/>
    </row>
    <row r="238" spans="1:32" x14ac:dyDescent="0.35">
      <c r="A238" s="1" t="s">
        <v>69</v>
      </c>
      <c r="B238" s="1" t="s">
        <v>3969</v>
      </c>
      <c r="C238" s="2">
        <v>5000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10">
        <f t="shared" si="3"/>
        <v>5000</v>
      </c>
      <c r="AF238" s="12"/>
    </row>
    <row r="239" spans="1:32" x14ac:dyDescent="0.35">
      <c r="A239" s="1" t="s">
        <v>69</v>
      </c>
      <c r="B239" s="1" t="s">
        <v>1371</v>
      </c>
      <c r="C239" s="2">
        <v>310242</v>
      </c>
      <c r="D239" s="2">
        <v>0</v>
      </c>
      <c r="E239" s="2">
        <v>0</v>
      </c>
      <c r="F239" s="2">
        <v>3710000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10">
        <f t="shared" si="3"/>
        <v>4020242</v>
      </c>
      <c r="AF239" s="12"/>
    </row>
    <row r="240" spans="1:32" x14ac:dyDescent="0.35">
      <c r="A240" s="1" t="s">
        <v>69</v>
      </c>
      <c r="B240" s="1" t="s">
        <v>2158</v>
      </c>
      <c r="C240" s="2">
        <v>839400</v>
      </c>
      <c r="D240" s="2">
        <v>0</v>
      </c>
      <c r="E240" s="2">
        <v>0</v>
      </c>
      <c r="F240" s="2">
        <v>205000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10">
        <f t="shared" si="3"/>
        <v>1044400</v>
      </c>
      <c r="AF240" s="12"/>
    </row>
    <row r="241" spans="1:32" x14ac:dyDescent="0.35">
      <c r="A241" s="1" t="s">
        <v>69</v>
      </c>
      <c r="B241" s="1" t="s">
        <v>2831</v>
      </c>
      <c r="C241" s="2">
        <v>972750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70000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10">
        <f t="shared" si="3"/>
        <v>1042750</v>
      </c>
      <c r="AF241" s="12"/>
    </row>
    <row r="242" spans="1:32" x14ac:dyDescent="0.35">
      <c r="A242" s="1" t="s">
        <v>69</v>
      </c>
      <c r="B242" s="1" t="s">
        <v>3874</v>
      </c>
      <c r="C242" s="2">
        <v>583750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10">
        <f t="shared" si="3"/>
        <v>583750</v>
      </c>
      <c r="AF242" s="12"/>
    </row>
    <row r="243" spans="1:32" x14ac:dyDescent="0.35">
      <c r="A243" s="1" t="s">
        <v>69</v>
      </c>
      <c r="B243" s="1" t="s">
        <v>4875</v>
      </c>
      <c r="C243" s="2">
        <v>351500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30000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10">
        <f t="shared" si="3"/>
        <v>381500</v>
      </c>
      <c r="AF243" s="12"/>
    </row>
    <row r="244" spans="1:32" x14ac:dyDescent="0.35">
      <c r="A244" s="1" t="s">
        <v>69</v>
      </c>
      <c r="B244" s="1" t="s">
        <v>2837</v>
      </c>
      <c r="C244" s="2">
        <v>967625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10">
        <f t="shared" si="3"/>
        <v>967625</v>
      </c>
      <c r="AF244" s="12"/>
    </row>
    <row r="245" spans="1:32" x14ac:dyDescent="0.35">
      <c r="A245" s="1" t="s">
        <v>69</v>
      </c>
      <c r="B245" s="1" t="s">
        <v>1727</v>
      </c>
      <c r="C245" s="2">
        <v>10921000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1001000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10">
        <f t="shared" si="3"/>
        <v>11922000</v>
      </c>
      <c r="AF245" s="12"/>
    </row>
    <row r="246" spans="1:32" x14ac:dyDescent="0.35">
      <c r="A246" s="1" t="s">
        <v>69</v>
      </c>
      <c r="B246" s="1" t="s">
        <v>4691</v>
      </c>
      <c r="C246" s="2">
        <v>332738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10">
        <f t="shared" si="3"/>
        <v>332738</v>
      </c>
      <c r="AF246" s="12"/>
    </row>
    <row r="247" spans="1:32" x14ac:dyDescent="0.35">
      <c r="A247" s="1" t="s">
        <v>69</v>
      </c>
      <c r="B247" s="1" t="s">
        <v>4821</v>
      </c>
      <c r="C247" s="2">
        <v>1841750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10">
        <f t="shared" si="3"/>
        <v>1841750</v>
      </c>
      <c r="AF247" s="12"/>
    </row>
    <row r="248" spans="1:32" x14ac:dyDescent="0.35">
      <c r="A248" s="1" t="s">
        <v>69</v>
      </c>
      <c r="B248" s="1" t="s">
        <v>824</v>
      </c>
      <c r="C248" s="2">
        <v>1310000</v>
      </c>
      <c r="D248" s="2">
        <v>0</v>
      </c>
      <c r="E248" s="2">
        <v>8000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120000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10">
        <f t="shared" si="3"/>
        <v>1438000</v>
      </c>
      <c r="AF248" s="12"/>
    </row>
    <row r="249" spans="1:32" x14ac:dyDescent="0.35">
      <c r="A249" s="1" t="s">
        <v>69</v>
      </c>
      <c r="B249" s="1" t="s">
        <v>1220</v>
      </c>
      <c r="C249" s="2">
        <v>1180852</v>
      </c>
      <c r="D249" s="2">
        <v>0</v>
      </c>
      <c r="E249" s="2">
        <v>0</v>
      </c>
      <c r="F249" s="2">
        <v>210000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10">
        <f t="shared" si="3"/>
        <v>1390852</v>
      </c>
      <c r="AF249" s="12"/>
    </row>
    <row r="250" spans="1:32" x14ac:dyDescent="0.35">
      <c r="A250" s="1" t="s">
        <v>69</v>
      </c>
      <c r="B250" s="1" t="s">
        <v>3673</v>
      </c>
      <c r="C250" s="2">
        <v>479000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10">
        <f t="shared" si="3"/>
        <v>479000</v>
      </c>
      <c r="AF250" s="12"/>
    </row>
    <row r="251" spans="1:32" x14ac:dyDescent="0.35">
      <c r="A251" s="1" t="s">
        <v>69</v>
      </c>
      <c r="B251" s="1" t="s">
        <v>2903</v>
      </c>
      <c r="C251" s="2">
        <v>7636400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10">
        <f t="shared" si="3"/>
        <v>7636400</v>
      </c>
      <c r="AF251" s="12"/>
    </row>
    <row r="252" spans="1:32" x14ac:dyDescent="0.35">
      <c r="A252" s="1" t="s">
        <v>69</v>
      </c>
      <c r="B252" s="1" t="s">
        <v>1218</v>
      </c>
      <c r="C252" s="2">
        <v>694250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10">
        <f t="shared" si="3"/>
        <v>694250</v>
      </c>
      <c r="AF252" s="12"/>
    </row>
    <row r="253" spans="1:32" x14ac:dyDescent="0.35">
      <c r="A253" s="1" t="s">
        <v>69</v>
      </c>
      <c r="B253" s="1" t="s">
        <v>1725</v>
      </c>
      <c r="C253" s="2">
        <v>399000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10">
        <f t="shared" si="3"/>
        <v>399000</v>
      </c>
      <c r="AF253" s="12"/>
    </row>
    <row r="254" spans="1:32" x14ac:dyDescent="0.35">
      <c r="A254" s="1" t="s">
        <v>69</v>
      </c>
      <c r="B254" s="1" t="s">
        <v>1313</v>
      </c>
      <c r="C254" s="2">
        <v>12702431</v>
      </c>
      <c r="D254" s="2">
        <v>0</v>
      </c>
      <c r="E254" s="2">
        <v>0</v>
      </c>
      <c r="F254" s="2">
        <v>5028442</v>
      </c>
      <c r="G254" s="2">
        <v>0</v>
      </c>
      <c r="H254" s="2">
        <v>0</v>
      </c>
      <c r="I254" s="2">
        <v>0</v>
      </c>
      <c r="J254" s="2">
        <v>30000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5336890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10">
        <f t="shared" si="3"/>
        <v>23097763</v>
      </c>
      <c r="AF254" s="12"/>
    </row>
    <row r="255" spans="1:32" x14ac:dyDescent="0.35">
      <c r="A255" s="1" t="s">
        <v>69</v>
      </c>
      <c r="B255" s="1" t="s">
        <v>2874</v>
      </c>
      <c r="C255" s="2">
        <v>9760446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190000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10">
        <f t="shared" si="3"/>
        <v>9950446</v>
      </c>
      <c r="AF255" s="12"/>
    </row>
    <row r="256" spans="1:32" x14ac:dyDescent="0.35">
      <c r="A256" s="1" t="s">
        <v>69</v>
      </c>
      <c r="B256" s="1" t="s">
        <v>4964</v>
      </c>
      <c r="C256" s="2">
        <v>1396000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10">
        <f t="shared" si="3"/>
        <v>1396000</v>
      </c>
      <c r="AF256" s="12"/>
    </row>
    <row r="257" spans="1:32" x14ac:dyDescent="0.35">
      <c r="A257" s="1" t="s">
        <v>69</v>
      </c>
      <c r="B257" s="1" t="s">
        <v>3902</v>
      </c>
      <c r="C257" s="2">
        <v>147750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10">
        <f t="shared" si="3"/>
        <v>147750</v>
      </c>
      <c r="AF257" s="12"/>
    </row>
    <row r="258" spans="1:32" x14ac:dyDescent="0.35">
      <c r="A258" s="1" t="s">
        <v>69</v>
      </c>
      <c r="B258" s="1" t="s">
        <v>1003</v>
      </c>
      <c r="C258" s="2">
        <v>544500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10">
        <f t="shared" si="3"/>
        <v>544500</v>
      </c>
      <c r="AF258" s="12"/>
    </row>
    <row r="259" spans="1:32" x14ac:dyDescent="0.35">
      <c r="A259" s="1" t="s">
        <v>69</v>
      </c>
      <c r="B259" s="1" t="s">
        <v>1671</v>
      </c>
      <c r="C259" s="2">
        <v>622000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360000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10">
        <f t="shared" si="3"/>
        <v>982000</v>
      </c>
      <c r="AF259" s="12"/>
    </row>
    <row r="260" spans="1:32" x14ac:dyDescent="0.35">
      <c r="A260" s="1" t="s">
        <v>69</v>
      </c>
      <c r="B260" s="1" t="s">
        <v>1068</v>
      </c>
      <c r="C260" s="2">
        <v>1818141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705000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10">
        <f t="shared" si="3"/>
        <v>2523141</v>
      </c>
      <c r="AF260" s="12"/>
    </row>
    <row r="261" spans="1:32" x14ac:dyDescent="0.35">
      <c r="A261" s="1" t="s">
        <v>69</v>
      </c>
      <c r="B261" s="1" t="s">
        <v>1676</v>
      </c>
      <c r="C261" s="2">
        <v>192000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10">
        <f t="shared" si="3"/>
        <v>192000</v>
      </c>
      <c r="AF261" s="12"/>
    </row>
    <row r="262" spans="1:32" x14ac:dyDescent="0.35">
      <c r="A262" s="1" t="s">
        <v>69</v>
      </c>
      <c r="B262" s="1" t="s">
        <v>4102</v>
      </c>
      <c r="C262" s="2">
        <v>708750</v>
      </c>
      <c r="D262" s="2">
        <v>0</v>
      </c>
      <c r="E262" s="2">
        <v>0</v>
      </c>
      <c r="F262" s="2">
        <v>90000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10">
        <f t="shared" si="3"/>
        <v>798750</v>
      </c>
      <c r="AF262" s="12"/>
    </row>
    <row r="263" spans="1:32" x14ac:dyDescent="0.35">
      <c r="A263" s="1" t="s">
        <v>69</v>
      </c>
      <c r="B263" s="1" t="s">
        <v>677</v>
      </c>
      <c r="C263" s="2">
        <v>12016524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485000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10">
        <f t="shared" si="3"/>
        <v>12501524</v>
      </c>
      <c r="AF263" s="12"/>
    </row>
    <row r="264" spans="1:32" x14ac:dyDescent="0.35">
      <c r="A264" s="1" t="s">
        <v>69</v>
      </c>
      <c r="B264" s="1" t="s">
        <v>1066</v>
      </c>
      <c r="C264" s="2">
        <v>2291000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10">
        <f t="shared" si="3"/>
        <v>2291000</v>
      </c>
      <c r="AF264" s="12"/>
    </row>
    <row r="265" spans="1:32" x14ac:dyDescent="0.35">
      <c r="A265" s="1" t="s">
        <v>69</v>
      </c>
      <c r="B265" s="1" t="s">
        <v>4342</v>
      </c>
      <c r="C265" s="2">
        <v>50500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10">
        <f t="shared" ref="AE265:AE328" si="4">SUM(C265:AD265)</f>
        <v>50500</v>
      </c>
      <c r="AF265" s="12"/>
    </row>
    <row r="266" spans="1:32" x14ac:dyDescent="0.35">
      <c r="A266" s="1" t="s">
        <v>69</v>
      </c>
      <c r="B266" s="1" t="s">
        <v>2876</v>
      </c>
      <c r="C266" s="2">
        <v>1620750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10">
        <f t="shared" si="4"/>
        <v>1620750</v>
      </c>
      <c r="AF266" s="12"/>
    </row>
    <row r="267" spans="1:32" x14ac:dyDescent="0.35">
      <c r="A267" s="1" t="s">
        <v>69</v>
      </c>
      <c r="B267" s="1" t="s">
        <v>1238</v>
      </c>
      <c r="C267" s="2">
        <v>1087500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430000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10">
        <f t="shared" si="4"/>
        <v>1517500</v>
      </c>
      <c r="AF267" s="12"/>
    </row>
    <row r="268" spans="1:32" x14ac:dyDescent="0.35">
      <c r="A268" s="1" t="s">
        <v>69</v>
      </c>
      <c r="B268" s="1" t="s">
        <v>652</v>
      </c>
      <c r="C268" s="2">
        <v>33931299</v>
      </c>
      <c r="D268" s="2">
        <v>45996959</v>
      </c>
      <c r="E268" s="2">
        <v>0</v>
      </c>
      <c r="F268" s="2">
        <v>615000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135000</v>
      </c>
      <c r="N268" s="2">
        <v>0</v>
      </c>
      <c r="O268" s="2">
        <v>210000</v>
      </c>
      <c r="P268" s="2">
        <v>0</v>
      </c>
      <c r="Q268" s="2">
        <v>0</v>
      </c>
      <c r="R268" s="2">
        <v>0</v>
      </c>
      <c r="S268" s="2">
        <v>349998</v>
      </c>
      <c r="T268" s="2">
        <v>5000</v>
      </c>
      <c r="U268" s="2">
        <v>0</v>
      </c>
      <c r="V268" s="2">
        <v>0</v>
      </c>
      <c r="W268" s="2">
        <v>146724</v>
      </c>
      <c r="X268" s="2">
        <v>0</v>
      </c>
      <c r="Y268" s="2">
        <v>7437419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10">
        <f t="shared" si="4"/>
        <v>88827399</v>
      </c>
      <c r="AF268" s="12"/>
    </row>
    <row r="269" spans="1:32" x14ac:dyDescent="0.35">
      <c r="A269" s="1" t="s">
        <v>69</v>
      </c>
      <c r="B269" s="1" t="s">
        <v>2718</v>
      </c>
      <c r="C269" s="2">
        <v>2640508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75000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10">
        <f t="shared" si="4"/>
        <v>2715508</v>
      </c>
      <c r="AF269" s="12"/>
    </row>
    <row r="270" spans="1:32" x14ac:dyDescent="0.35">
      <c r="A270" s="1" t="s">
        <v>69</v>
      </c>
      <c r="B270" s="1" t="s">
        <v>671</v>
      </c>
      <c r="C270" s="2">
        <v>3362000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521000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10">
        <f t="shared" si="4"/>
        <v>3883000</v>
      </c>
      <c r="AF270" s="12"/>
    </row>
    <row r="271" spans="1:32" x14ac:dyDescent="0.35">
      <c r="A271" s="1" t="s">
        <v>69</v>
      </c>
      <c r="B271" s="1" t="s">
        <v>1672</v>
      </c>
      <c r="C271" s="2">
        <v>5095651</v>
      </c>
      <c r="D271" s="2">
        <v>0</v>
      </c>
      <c r="E271" s="2">
        <v>0</v>
      </c>
      <c r="F271" s="2">
        <v>635000</v>
      </c>
      <c r="G271" s="2">
        <v>0</v>
      </c>
      <c r="H271" s="2">
        <v>0</v>
      </c>
      <c r="I271" s="2">
        <v>0</v>
      </c>
      <c r="J271" s="2">
        <v>1540000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675000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10">
        <f t="shared" si="4"/>
        <v>7945651</v>
      </c>
      <c r="AF271" s="12"/>
    </row>
    <row r="272" spans="1:32" x14ac:dyDescent="0.35">
      <c r="A272" s="1" t="s">
        <v>69</v>
      </c>
      <c r="B272" s="1" t="s">
        <v>1468</v>
      </c>
      <c r="C272" s="2">
        <v>86000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10">
        <f t="shared" si="4"/>
        <v>86000</v>
      </c>
      <c r="AF272" s="12"/>
    </row>
    <row r="273" spans="1:32" x14ac:dyDescent="0.35">
      <c r="A273" s="1" t="s">
        <v>69</v>
      </c>
      <c r="B273" s="1" t="s">
        <v>726</v>
      </c>
      <c r="C273" s="2">
        <v>2346000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10">
        <f t="shared" si="4"/>
        <v>2346000</v>
      </c>
      <c r="AF273" s="12"/>
    </row>
    <row r="274" spans="1:32" x14ac:dyDescent="0.35">
      <c r="A274" s="1" t="s">
        <v>69</v>
      </c>
      <c r="B274" s="1" t="s">
        <v>1510</v>
      </c>
      <c r="C274" s="2">
        <v>2076071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10">
        <f t="shared" si="4"/>
        <v>2076071</v>
      </c>
      <c r="AF274" s="12"/>
    </row>
    <row r="275" spans="1:32" x14ac:dyDescent="0.35">
      <c r="A275" s="1" t="s">
        <v>69</v>
      </c>
      <c r="B275" s="1" t="s">
        <v>1007</v>
      </c>
      <c r="C275" s="2">
        <v>172000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10">
        <f t="shared" si="4"/>
        <v>172000</v>
      </c>
      <c r="AF275" s="12"/>
    </row>
    <row r="276" spans="1:32" x14ac:dyDescent="0.35">
      <c r="A276" s="1" t="s">
        <v>69</v>
      </c>
      <c r="B276" s="1" t="s">
        <v>283</v>
      </c>
      <c r="C276" s="2">
        <v>31426266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340000</v>
      </c>
      <c r="P276" s="2">
        <v>0</v>
      </c>
      <c r="Q276" s="2">
        <v>0</v>
      </c>
      <c r="R276" s="2">
        <v>0</v>
      </c>
      <c r="S276" s="2">
        <v>99000</v>
      </c>
      <c r="T276" s="2">
        <v>1451500</v>
      </c>
      <c r="U276" s="2">
        <v>165000</v>
      </c>
      <c r="V276" s="2">
        <v>0</v>
      </c>
      <c r="W276" s="2">
        <v>208000</v>
      </c>
      <c r="X276" s="2">
        <v>0</v>
      </c>
      <c r="Y276" s="2">
        <v>12060626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10">
        <f t="shared" si="4"/>
        <v>45750392</v>
      </c>
      <c r="AF276" s="12"/>
    </row>
    <row r="277" spans="1:32" x14ac:dyDescent="0.35">
      <c r="A277" s="1" t="s">
        <v>69</v>
      </c>
      <c r="B277" s="1" t="s">
        <v>3630</v>
      </c>
      <c r="C277" s="2">
        <v>3060750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10">
        <f t="shared" si="4"/>
        <v>3060750</v>
      </c>
      <c r="AF277" s="12"/>
    </row>
    <row r="278" spans="1:32" x14ac:dyDescent="0.35">
      <c r="A278" s="1" t="s">
        <v>69</v>
      </c>
      <c r="B278" s="1" t="s">
        <v>3139</v>
      </c>
      <c r="C278" s="2">
        <v>7129791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10">
        <f t="shared" si="4"/>
        <v>7129791</v>
      </c>
      <c r="AF278" s="12"/>
    </row>
    <row r="279" spans="1:32" x14ac:dyDescent="0.35">
      <c r="A279" s="1" t="s">
        <v>69</v>
      </c>
      <c r="B279" s="1" t="s">
        <v>4216</v>
      </c>
      <c r="C279" s="2">
        <v>1692750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10">
        <f t="shared" si="4"/>
        <v>1692750</v>
      </c>
      <c r="AF279" s="12"/>
    </row>
    <row r="280" spans="1:32" x14ac:dyDescent="0.35">
      <c r="A280" s="1" t="s">
        <v>69</v>
      </c>
      <c r="B280" s="1" t="s">
        <v>4218</v>
      </c>
      <c r="C280" s="2">
        <v>2981250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10">
        <f t="shared" si="4"/>
        <v>2981250</v>
      </c>
      <c r="AF280" s="12"/>
    </row>
    <row r="281" spans="1:32" x14ac:dyDescent="0.35">
      <c r="A281" s="1" t="s">
        <v>69</v>
      </c>
      <c r="B281" s="1" t="s">
        <v>2383</v>
      </c>
      <c r="C281" s="2">
        <v>629125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10">
        <f t="shared" si="4"/>
        <v>629125</v>
      </c>
      <c r="AF281" s="12"/>
    </row>
    <row r="282" spans="1:32" x14ac:dyDescent="0.35">
      <c r="A282" s="1" t="s">
        <v>69</v>
      </c>
      <c r="B282" s="1" t="s">
        <v>717</v>
      </c>
      <c r="C282" s="2">
        <v>32143797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10">
        <f t="shared" si="4"/>
        <v>32143797</v>
      </c>
      <c r="AF282" s="12"/>
    </row>
    <row r="283" spans="1:32" x14ac:dyDescent="0.35">
      <c r="A283" s="1" t="s">
        <v>69</v>
      </c>
      <c r="B283" s="1" t="s">
        <v>679</v>
      </c>
      <c r="C283" s="2">
        <v>956000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10">
        <f t="shared" si="4"/>
        <v>956000</v>
      </c>
      <c r="AF283" s="12"/>
    </row>
    <row r="284" spans="1:32" x14ac:dyDescent="0.35">
      <c r="A284" s="1" t="s">
        <v>69</v>
      </c>
      <c r="B284" s="1" t="s">
        <v>2339</v>
      </c>
      <c r="C284" s="2">
        <v>5741719</v>
      </c>
      <c r="D284" s="2">
        <v>0</v>
      </c>
      <c r="E284" s="2">
        <v>3215500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200000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10">
        <f t="shared" si="4"/>
        <v>9157219</v>
      </c>
      <c r="AF284" s="12"/>
    </row>
    <row r="285" spans="1:32" x14ac:dyDescent="0.35">
      <c r="A285" s="1" t="s">
        <v>69</v>
      </c>
      <c r="B285" s="1" t="s">
        <v>694</v>
      </c>
      <c r="C285" s="2">
        <v>726000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10">
        <f t="shared" si="4"/>
        <v>726000</v>
      </c>
      <c r="AF285" s="12"/>
    </row>
    <row r="286" spans="1:32" x14ac:dyDescent="0.35">
      <c r="A286" s="1" t="s">
        <v>69</v>
      </c>
      <c r="B286" s="1" t="s">
        <v>4286</v>
      </c>
      <c r="C286" s="2">
        <v>2177000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10">
        <f t="shared" si="4"/>
        <v>2177000</v>
      </c>
      <c r="AF286" s="12"/>
    </row>
    <row r="287" spans="1:32" x14ac:dyDescent="0.35">
      <c r="A287" s="1" t="s">
        <v>69</v>
      </c>
      <c r="B287" s="1" t="s">
        <v>2115</v>
      </c>
      <c r="C287" s="2">
        <v>8098292</v>
      </c>
      <c r="D287" s="2">
        <v>0</v>
      </c>
      <c r="E287" s="2">
        <v>174994</v>
      </c>
      <c r="F287" s="2">
        <v>185000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69972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10">
        <f t="shared" si="4"/>
        <v>8528258</v>
      </c>
      <c r="AF287" s="12"/>
    </row>
    <row r="288" spans="1:32" x14ac:dyDescent="0.35">
      <c r="A288" s="1" t="s">
        <v>69</v>
      </c>
      <c r="B288" s="1" t="s">
        <v>2898</v>
      </c>
      <c r="C288" s="2">
        <v>3185732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10">
        <f t="shared" si="4"/>
        <v>3185732</v>
      </c>
      <c r="AF288" s="12"/>
    </row>
    <row r="289" spans="1:32" x14ac:dyDescent="0.35">
      <c r="A289" s="1" t="s">
        <v>69</v>
      </c>
      <c r="B289" s="1" t="s">
        <v>3604</v>
      </c>
      <c r="C289" s="2">
        <v>24799500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10">
        <f t="shared" si="4"/>
        <v>24799500</v>
      </c>
      <c r="AF289" s="12"/>
    </row>
    <row r="290" spans="1:32" x14ac:dyDescent="0.35">
      <c r="A290" s="1" t="s">
        <v>69</v>
      </c>
      <c r="B290" s="1" t="s">
        <v>695</v>
      </c>
      <c r="C290" s="2">
        <v>4604635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150000</v>
      </c>
      <c r="T290" s="2">
        <v>0</v>
      </c>
      <c r="U290" s="2">
        <v>0</v>
      </c>
      <c r="V290" s="2">
        <v>0</v>
      </c>
      <c r="W290" s="2">
        <v>135000</v>
      </c>
      <c r="X290" s="2">
        <v>0</v>
      </c>
      <c r="Y290" s="2">
        <v>115000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10">
        <f t="shared" si="4"/>
        <v>5004635</v>
      </c>
      <c r="AF290" s="12"/>
    </row>
    <row r="291" spans="1:32" x14ac:dyDescent="0.35">
      <c r="A291" s="1" t="s">
        <v>69</v>
      </c>
      <c r="B291" s="1" t="s">
        <v>2703</v>
      </c>
      <c r="C291" s="2">
        <v>431000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10">
        <f t="shared" si="4"/>
        <v>431000</v>
      </c>
      <c r="AF291" s="12"/>
    </row>
    <row r="292" spans="1:32" x14ac:dyDescent="0.35">
      <c r="A292" s="1" t="s">
        <v>69</v>
      </c>
      <c r="B292" s="1" t="s">
        <v>4565</v>
      </c>
      <c r="C292" s="2">
        <v>6312350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10">
        <f t="shared" si="4"/>
        <v>6312350</v>
      </c>
      <c r="AF292" s="12"/>
    </row>
    <row r="293" spans="1:32" x14ac:dyDescent="0.35">
      <c r="A293" s="1" t="s">
        <v>69</v>
      </c>
      <c r="B293" s="1" t="s">
        <v>4360</v>
      </c>
      <c r="C293" s="2">
        <v>802750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10">
        <f t="shared" si="4"/>
        <v>802750</v>
      </c>
      <c r="AF293" s="12"/>
    </row>
    <row r="294" spans="1:32" x14ac:dyDescent="0.35">
      <c r="A294" s="1" t="s">
        <v>69</v>
      </c>
      <c r="B294" s="1" t="s">
        <v>1017</v>
      </c>
      <c r="C294" s="2">
        <v>2183000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10">
        <f t="shared" si="4"/>
        <v>2183000</v>
      </c>
      <c r="AF294" s="12"/>
    </row>
    <row r="295" spans="1:32" x14ac:dyDescent="0.35">
      <c r="A295" s="1" t="s">
        <v>69</v>
      </c>
      <c r="B295" s="1" t="s">
        <v>1070</v>
      </c>
      <c r="C295" s="2">
        <v>1587991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10">
        <f t="shared" si="4"/>
        <v>1587991</v>
      </c>
      <c r="AF295" s="12"/>
    </row>
    <row r="296" spans="1:32" x14ac:dyDescent="0.35">
      <c r="A296" s="1" t="s">
        <v>69</v>
      </c>
      <c r="B296" s="1" t="s">
        <v>4419</v>
      </c>
      <c r="C296" s="2">
        <v>600000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10">
        <f t="shared" si="4"/>
        <v>600000</v>
      </c>
      <c r="AF296" s="12"/>
    </row>
    <row r="297" spans="1:32" x14ac:dyDescent="0.35">
      <c r="A297" s="1" t="s">
        <v>69</v>
      </c>
      <c r="B297" s="1" t="s">
        <v>2908</v>
      </c>
      <c r="C297" s="2">
        <v>1432000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10">
        <f t="shared" si="4"/>
        <v>1432000</v>
      </c>
      <c r="AF297" s="12"/>
    </row>
    <row r="298" spans="1:32" x14ac:dyDescent="0.35">
      <c r="A298" s="1" t="s">
        <v>69</v>
      </c>
      <c r="B298" s="1" t="s">
        <v>2839</v>
      </c>
      <c r="C298" s="2">
        <v>4522472</v>
      </c>
      <c r="D298" s="2">
        <v>0</v>
      </c>
      <c r="E298" s="2">
        <v>0</v>
      </c>
      <c r="F298" s="2">
        <v>0</v>
      </c>
      <c r="G298" s="2">
        <v>944926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10">
        <f t="shared" si="4"/>
        <v>5467398</v>
      </c>
      <c r="AF298" s="12"/>
    </row>
    <row r="299" spans="1:32" x14ac:dyDescent="0.35">
      <c r="A299" s="1" t="s">
        <v>69</v>
      </c>
      <c r="B299" s="1" t="s">
        <v>4637</v>
      </c>
      <c r="C299" s="2">
        <v>5086000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10">
        <f t="shared" si="4"/>
        <v>5086000</v>
      </c>
      <c r="AF299" s="12"/>
    </row>
    <row r="300" spans="1:32" x14ac:dyDescent="0.35">
      <c r="A300" s="1" t="s">
        <v>69</v>
      </c>
      <c r="B300" s="1" t="s">
        <v>2701</v>
      </c>
      <c r="C300" s="2">
        <v>6718943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10000</v>
      </c>
      <c r="M300" s="2">
        <v>50000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85000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10">
        <f t="shared" si="4"/>
        <v>6863943</v>
      </c>
      <c r="AF300" s="12"/>
    </row>
    <row r="301" spans="1:32" x14ac:dyDescent="0.35">
      <c r="A301" s="1" t="s">
        <v>69</v>
      </c>
      <c r="B301" s="1" t="s">
        <v>715</v>
      </c>
      <c r="C301" s="2">
        <v>30956900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285000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7646928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10">
        <f t="shared" si="4"/>
        <v>38888828</v>
      </c>
      <c r="AF301" s="12"/>
    </row>
    <row r="302" spans="1:32" x14ac:dyDescent="0.35">
      <c r="A302" s="1" t="s">
        <v>69</v>
      </c>
      <c r="B302" s="1" t="s">
        <v>922</v>
      </c>
      <c r="C302" s="2">
        <v>1065500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10">
        <f t="shared" si="4"/>
        <v>1065500</v>
      </c>
      <c r="AF302" s="12"/>
    </row>
    <row r="303" spans="1:32" x14ac:dyDescent="0.35">
      <c r="A303" s="1" t="s">
        <v>69</v>
      </c>
      <c r="B303" s="1" t="s">
        <v>4345</v>
      </c>
      <c r="C303" s="2">
        <v>1024000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120000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10">
        <f t="shared" si="4"/>
        <v>1144000</v>
      </c>
      <c r="AF303" s="12"/>
    </row>
    <row r="304" spans="1:32" x14ac:dyDescent="0.35">
      <c r="A304" s="1" t="s">
        <v>69</v>
      </c>
      <c r="B304" s="1" t="s">
        <v>1061</v>
      </c>
      <c r="C304" s="2">
        <v>860000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10">
        <f t="shared" si="4"/>
        <v>860000</v>
      </c>
      <c r="AF304" s="12"/>
    </row>
    <row r="305" spans="1:32" x14ac:dyDescent="0.35">
      <c r="A305" s="1" t="s">
        <v>69</v>
      </c>
      <c r="B305" s="1" t="s">
        <v>3336</v>
      </c>
      <c r="C305" s="2">
        <v>945000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10">
        <f t="shared" si="4"/>
        <v>945000</v>
      </c>
      <c r="AF305" s="12"/>
    </row>
    <row r="306" spans="1:32" x14ac:dyDescent="0.35">
      <c r="A306" s="1" t="s">
        <v>69</v>
      </c>
      <c r="B306" s="1" t="s">
        <v>3692</v>
      </c>
      <c r="C306" s="2">
        <v>459250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10">
        <f t="shared" si="4"/>
        <v>459250</v>
      </c>
      <c r="AF306" s="12"/>
    </row>
    <row r="307" spans="1:32" x14ac:dyDescent="0.35">
      <c r="A307" s="1" t="s">
        <v>69</v>
      </c>
      <c r="B307" s="1" t="s">
        <v>3446</v>
      </c>
      <c r="C307" s="2">
        <v>922750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10">
        <f t="shared" si="4"/>
        <v>922750</v>
      </c>
      <c r="AF307" s="12"/>
    </row>
    <row r="308" spans="1:32" x14ac:dyDescent="0.35">
      <c r="A308" s="1" t="s">
        <v>69</v>
      </c>
      <c r="B308" s="1" t="s">
        <v>3460</v>
      </c>
      <c r="C308" s="2">
        <v>822000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130000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10">
        <f t="shared" si="4"/>
        <v>952000</v>
      </c>
      <c r="AF308" s="12"/>
    </row>
    <row r="309" spans="1:32" x14ac:dyDescent="0.35">
      <c r="A309" s="1" t="s">
        <v>69</v>
      </c>
      <c r="B309" s="1" t="s">
        <v>1515</v>
      </c>
      <c r="C309" s="2">
        <v>23707561</v>
      </c>
      <c r="D309" s="2">
        <v>36518600</v>
      </c>
      <c r="E309" s="2">
        <v>2540000</v>
      </c>
      <c r="F309" s="2">
        <v>0</v>
      </c>
      <c r="G309" s="2">
        <v>0</v>
      </c>
      <c r="H309" s="2">
        <v>0</v>
      </c>
      <c r="I309" s="2">
        <v>0</v>
      </c>
      <c r="J309" s="2">
        <v>3000</v>
      </c>
      <c r="K309" s="2">
        <v>0</v>
      </c>
      <c r="L309" s="2">
        <v>0</v>
      </c>
      <c r="M309" s="2">
        <v>7500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10000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10">
        <f t="shared" si="4"/>
        <v>62786661</v>
      </c>
      <c r="AF309" s="12"/>
    </row>
    <row r="310" spans="1:32" x14ac:dyDescent="0.35">
      <c r="A310" s="1" t="s">
        <v>69</v>
      </c>
      <c r="B310" s="1" t="s">
        <v>3804</v>
      </c>
      <c r="C310" s="2">
        <v>1203000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10">
        <f t="shared" si="4"/>
        <v>1203000</v>
      </c>
      <c r="AF310" s="12"/>
    </row>
    <row r="311" spans="1:32" x14ac:dyDescent="0.35">
      <c r="A311" s="1" t="s">
        <v>69</v>
      </c>
      <c r="B311" s="1" t="s">
        <v>5098</v>
      </c>
      <c r="C311" s="2">
        <v>85250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10">
        <f t="shared" si="4"/>
        <v>85250</v>
      </c>
      <c r="AF311" s="12"/>
    </row>
    <row r="312" spans="1:32" x14ac:dyDescent="0.35">
      <c r="A312" s="1" t="s">
        <v>69</v>
      </c>
      <c r="B312" s="1" t="s">
        <v>1726</v>
      </c>
      <c r="C312" s="2">
        <v>544250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10">
        <f t="shared" si="4"/>
        <v>544250</v>
      </c>
      <c r="AF312" s="12"/>
    </row>
    <row r="313" spans="1:32" x14ac:dyDescent="0.35">
      <c r="A313" s="1" t="s">
        <v>69</v>
      </c>
      <c r="B313" s="1" t="s">
        <v>4555</v>
      </c>
      <c r="C313" s="2">
        <v>8936500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10">
        <f t="shared" si="4"/>
        <v>8936500</v>
      </c>
      <c r="AF313" s="12"/>
    </row>
    <row r="314" spans="1:32" x14ac:dyDescent="0.35">
      <c r="A314" s="1" t="s">
        <v>69</v>
      </c>
      <c r="B314" s="1" t="s">
        <v>2958</v>
      </c>
      <c r="C314" s="2">
        <v>8532000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10">
        <f t="shared" si="4"/>
        <v>8532000</v>
      </c>
      <c r="AF314" s="12"/>
    </row>
    <row r="315" spans="1:32" x14ac:dyDescent="0.35">
      <c r="A315" s="1" t="s">
        <v>69</v>
      </c>
      <c r="B315" s="1" t="s">
        <v>2445</v>
      </c>
      <c r="C315" s="2">
        <v>2830500</v>
      </c>
      <c r="D315" s="2">
        <v>0</v>
      </c>
      <c r="E315" s="2">
        <v>0</v>
      </c>
      <c r="F315" s="2">
        <v>380000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10">
        <f t="shared" si="4"/>
        <v>3210500</v>
      </c>
      <c r="AF315" s="12"/>
    </row>
    <row r="316" spans="1:32" x14ac:dyDescent="0.35">
      <c r="A316" s="1" t="s">
        <v>69</v>
      </c>
      <c r="B316" s="1" t="s">
        <v>1323</v>
      </c>
      <c r="C316" s="2">
        <v>350750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10">
        <f t="shared" si="4"/>
        <v>350750</v>
      </c>
      <c r="AF316" s="12"/>
    </row>
    <row r="317" spans="1:32" x14ac:dyDescent="0.35">
      <c r="A317" s="1" t="s">
        <v>69</v>
      </c>
      <c r="B317" s="1" t="s">
        <v>278</v>
      </c>
      <c r="C317" s="2">
        <v>8740976</v>
      </c>
      <c r="D317" s="2">
        <v>0</v>
      </c>
      <c r="E317" s="2">
        <v>0</v>
      </c>
      <c r="F317" s="2">
        <v>0</v>
      </c>
      <c r="G317" s="2">
        <v>0</v>
      </c>
      <c r="H317" s="2">
        <v>230000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555000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4651000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10">
        <f t="shared" si="4"/>
        <v>14176976</v>
      </c>
      <c r="AF317" s="12"/>
    </row>
    <row r="318" spans="1:32" x14ac:dyDescent="0.35">
      <c r="A318" s="1" t="s">
        <v>69</v>
      </c>
      <c r="B318" s="1" t="s">
        <v>2507</v>
      </c>
      <c r="C318" s="2">
        <v>3878500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15000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10">
        <f t="shared" si="4"/>
        <v>3893500</v>
      </c>
      <c r="AF318" s="12"/>
    </row>
    <row r="319" spans="1:32" x14ac:dyDescent="0.35">
      <c r="A319" s="1" t="s">
        <v>69</v>
      </c>
      <c r="B319" s="1" t="s">
        <v>3726</v>
      </c>
      <c r="C319" s="2">
        <v>103000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10">
        <f t="shared" si="4"/>
        <v>103000</v>
      </c>
      <c r="AF319" s="12"/>
    </row>
    <row r="320" spans="1:32" x14ac:dyDescent="0.35">
      <c r="A320" s="1" t="s">
        <v>69</v>
      </c>
      <c r="B320" s="1" t="s">
        <v>5096</v>
      </c>
      <c r="C320" s="2">
        <v>323000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10">
        <f t="shared" si="4"/>
        <v>323000</v>
      </c>
      <c r="AF320" s="12"/>
    </row>
    <row r="321" spans="1:32" x14ac:dyDescent="0.35">
      <c r="A321" s="1" t="s">
        <v>69</v>
      </c>
      <c r="B321" s="1" t="s">
        <v>2412</v>
      </c>
      <c r="C321" s="2">
        <v>7966625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10">
        <f t="shared" si="4"/>
        <v>7966625</v>
      </c>
      <c r="AF321" s="12"/>
    </row>
    <row r="322" spans="1:32" x14ac:dyDescent="0.35">
      <c r="A322" s="1" t="s">
        <v>69</v>
      </c>
      <c r="B322" s="1" t="s">
        <v>1622</v>
      </c>
      <c r="C322" s="2">
        <v>8397002</v>
      </c>
      <c r="D322" s="2">
        <v>0</v>
      </c>
      <c r="E322" s="2">
        <v>425000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10">
        <f t="shared" si="4"/>
        <v>8822002</v>
      </c>
      <c r="AF322" s="12"/>
    </row>
    <row r="323" spans="1:32" x14ac:dyDescent="0.35">
      <c r="A323" s="1" t="s">
        <v>69</v>
      </c>
      <c r="B323" s="1" t="s">
        <v>2371</v>
      </c>
      <c r="C323" s="2">
        <v>162000</v>
      </c>
      <c r="D323" s="2">
        <v>0</v>
      </c>
      <c r="E323" s="2">
        <v>52500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10">
        <f t="shared" si="4"/>
        <v>214500</v>
      </c>
      <c r="AF323" s="12"/>
    </row>
    <row r="324" spans="1:32" x14ac:dyDescent="0.35">
      <c r="A324" s="1" t="s">
        <v>69</v>
      </c>
      <c r="B324" s="1" t="s">
        <v>727</v>
      </c>
      <c r="C324" s="2">
        <v>11089000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1314742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10">
        <f t="shared" si="4"/>
        <v>12403742</v>
      </c>
      <c r="AF324" s="12"/>
    </row>
    <row r="325" spans="1:32" x14ac:dyDescent="0.35">
      <c r="A325" s="1" t="s">
        <v>69</v>
      </c>
      <c r="B325" s="1" t="s">
        <v>2040</v>
      </c>
      <c r="C325" s="2">
        <v>7947000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10">
        <f t="shared" si="4"/>
        <v>7947000</v>
      </c>
      <c r="AF325" s="12"/>
    </row>
    <row r="326" spans="1:32" x14ac:dyDescent="0.35">
      <c r="A326" s="1" t="s">
        <v>69</v>
      </c>
      <c r="B326" s="1" t="s">
        <v>1947</v>
      </c>
      <c r="C326" s="2">
        <v>21823674</v>
      </c>
      <c r="D326" s="2">
        <v>0</v>
      </c>
      <c r="E326" s="2">
        <v>85000</v>
      </c>
      <c r="F326" s="2">
        <v>0</v>
      </c>
      <c r="G326" s="2">
        <v>395000</v>
      </c>
      <c r="H326" s="2">
        <v>0</v>
      </c>
      <c r="I326" s="2">
        <v>0</v>
      </c>
      <c r="J326" s="2">
        <v>0</v>
      </c>
      <c r="K326" s="2">
        <v>86000</v>
      </c>
      <c r="L326" s="2">
        <v>0</v>
      </c>
      <c r="M326" s="2">
        <v>0</v>
      </c>
      <c r="N326" s="2">
        <v>18151000</v>
      </c>
      <c r="O326" s="2">
        <v>10000</v>
      </c>
      <c r="P326" s="2">
        <v>0</v>
      </c>
      <c r="Q326" s="2">
        <v>0</v>
      </c>
      <c r="R326" s="2">
        <v>0</v>
      </c>
      <c r="S326" s="2">
        <v>109946</v>
      </c>
      <c r="T326" s="2">
        <v>0</v>
      </c>
      <c r="U326" s="2">
        <v>0</v>
      </c>
      <c r="V326" s="2">
        <v>139888</v>
      </c>
      <c r="W326" s="2">
        <v>179000</v>
      </c>
      <c r="X326" s="2">
        <v>0</v>
      </c>
      <c r="Y326" s="2">
        <v>6024230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10">
        <f t="shared" si="4"/>
        <v>47003738</v>
      </c>
      <c r="AF326" s="12"/>
    </row>
    <row r="327" spans="1:32" x14ac:dyDescent="0.35">
      <c r="A327" s="1" t="s">
        <v>69</v>
      </c>
      <c r="B327" s="1" t="s">
        <v>2413</v>
      </c>
      <c r="C327" s="2">
        <v>1007900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10">
        <f t="shared" si="4"/>
        <v>1007900</v>
      </c>
      <c r="AF327" s="12"/>
    </row>
    <row r="328" spans="1:32" x14ac:dyDescent="0.35">
      <c r="A328" s="1" t="s">
        <v>69</v>
      </c>
      <c r="B328" s="1" t="s">
        <v>3790</v>
      </c>
      <c r="C328" s="2">
        <v>483750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10">
        <f t="shared" si="4"/>
        <v>483750</v>
      </c>
      <c r="AF328" s="12"/>
    </row>
    <row r="329" spans="1:32" x14ac:dyDescent="0.35">
      <c r="A329" s="1" t="s">
        <v>69</v>
      </c>
      <c r="B329" s="1" t="s">
        <v>287</v>
      </c>
      <c r="C329" s="2">
        <v>222446892</v>
      </c>
      <c r="D329" s="2">
        <v>0</v>
      </c>
      <c r="E329" s="2">
        <v>70000</v>
      </c>
      <c r="F329" s="2">
        <v>221000</v>
      </c>
      <c r="G329" s="2">
        <v>600000</v>
      </c>
      <c r="H329" s="2">
        <v>169996</v>
      </c>
      <c r="I329" s="2">
        <v>50000</v>
      </c>
      <c r="J329" s="2">
        <v>0</v>
      </c>
      <c r="K329" s="2">
        <v>27000</v>
      </c>
      <c r="L329" s="2">
        <v>0</v>
      </c>
      <c r="M329" s="2">
        <v>0</v>
      </c>
      <c r="N329" s="2">
        <v>0</v>
      </c>
      <c r="O329" s="2">
        <v>35000</v>
      </c>
      <c r="P329" s="2">
        <v>0</v>
      </c>
      <c r="Q329" s="2">
        <v>0</v>
      </c>
      <c r="R329" s="2">
        <v>0</v>
      </c>
      <c r="S329" s="2">
        <v>904926</v>
      </c>
      <c r="T329" s="2">
        <v>0</v>
      </c>
      <c r="U329" s="2">
        <v>0</v>
      </c>
      <c r="V329" s="2">
        <v>5949926</v>
      </c>
      <c r="W329" s="2">
        <v>15000</v>
      </c>
      <c r="X329" s="2">
        <v>0</v>
      </c>
      <c r="Y329" s="2">
        <v>21929450</v>
      </c>
      <c r="Z329" s="2">
        <v>0</v>
      </c>
      <c r="AA329" s="2">
        <v>0</v>
      </c>
      <c r="AB329" s="2">
        <v>65000</v>
      </c>
      <c r="AC329" s="2">
        <v>0</v>
      </c>
      <c r="AD329" s="2">
        <v>0</v>
      </c>
      <c r="AE329" s="10">
        <f t="shared" ref="AE329:AE392" si="5">SUM(C329:AD329)</f>
        <v>252484190</v>
      </c>
      <c r="AF329" s="12"/>
    </row>
    <row r="330" spans="1:32" x14ac:dyDescent="0.35">
      <c r="A330" s="1" t="s">
        <v>69</v>
      </c>
      <c r="B330" s="1" t="s">
        <v>1674</v>
      </c>
      <c r="C330" s="2">
        <v>1448400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10">
        <f t="shared" si="5"/>
        <v>1448400</v>
      </c>
      <c r="AF330" s="12"/>
    </row>
    <row r="331" spans="1:32" x14ac:dyDescent="0.35">
      <c r="A331" s="1" t="s">
        <v>69</v>
      </c>
      <c r="B331" s="1" t="s">
        <v>2434</v>
      </c>
      <c r="C331" s="2">
        <v>45875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10">
        <f t="shared" si="5"/>
        <v>45875</v>
      </c>
      <c r="AF331" s="12"/>
    </row>
    <row r="332" spans="1:32" x14ac:dyDescent="0.35">
      <c r="A332" s="1" t="s">
        <v>69</v>
      </c>
      <c r="B332" s="1" t="s">
        <v>4999</v>
      </c>
      <c r="C332" s="2">
        <v>5000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10">
        <f t="shared" si="5"/>
        <v>5000</v>
      </c>
      <c r="AF332" s="12"/>
    </row>
    <row r="333" spans="1:32" x14ac:dyDescent="0.35">
      <c r="A333" s="1" t="s">
        <v>69</v>
      </c>
      <c r="B333" s="1" t="s">
        <v>1598</v>
      </c>
      <c r="C333" s="2">
        <v>10956000</v>
      </c>
      <c r="D333" s="2">
        <v>0</v>
      </c>
      <c r="E333" s="2">
        <v>1765000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20000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10">
        <f t="shared" si="5"/>
        <v>12741000</v>
      </c>
      <c r="AF333" s="12"/>
    </row>
    <row r="334" spans="1:32" x14ac:dyDescent="0.35">
      <c r="A334" s="1" t="s">
        <v>69</v>
      </c>
      <c r="B334" s="1" t="s">
        <v>1473</v>
      </c>
      <c r="C334" s="2">
        <v>3975784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10">
        <f t="shared" si="5"/>
        <v>3975784</v>
      </c>
      <c r="AF334" s="12"/>
    </row>
    <row r="335" spans="1:32" x14ac:dyDescent="0.35">
      <c r="A335" s="1" t="s">
        <v>69</v>
      </c>
      <c r="B335" s="1" t="s">
        <v>1054</v>
      </c>
      <c r="C335" s="2">
        <v>390500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10">
        <f t="shared" si="5"/>
        <v>390500</v>
      </c>
      <c r="AF335" s="12"/>
    </row>
    <row r="336" spans="1:32" x14ac:dyDescent="0.35">
      <c r="A336" s="1" t="s">
        <v>69</v>
      </c>
      <c r="B336" s="1" t="s">
        <v>3439</v>
      </c>
      <c r="C336" s="2">
        <v>340000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2444754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10">
        <f t="shared" si="5"/>
        <v>2784754</v>
      </c>
      <c r="AF336" s="12"/>
    </row>
    <row r="337" spans="1:32" x14ac:dyDescent="0.35">
      <c r="A337" s="1" t="s">
        <v>69</v>
      </c>
      <c r="B337" s="1" t="s">
        <v>4557</v>
      </c>
      <c r="C337" s="2">
        <v>1069485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10">
        <f t="shared" si="5"/>
        <v>1069485</v>
      </c>
      <c r="AF337" s="12"/>
    </row>
    <row r="338" spans="1:32" x14ac:dyDescent="0.35">
      <c r="A338" s="1" t="s">
        <v>69</v>
      </c>
      <c r="B338" s="1" t="s">
        <v>2480</v>
      </c>
      <c r="C338" s="2">
        <v>327500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10">
        <f t="shared" si="5"/>
        <v>327500</v>
      </c>
      <c r="AF338" s="12"/>
    </row>
    <row r="339" spans="1:32" x14ac:dyDescent="0.35">
      <c r="A339" s="1" t="s">
        <v>69</v>
      </c>
      <c r="B339" s="1" t="s">
        <v>4227</v>
      </c>
      <c r="C339" s="2">
        <v>3156849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10">
        <f t="shared" si="5"/>
        <v>3156849</v>
      </c>
      <c r="AF339" s="12"/>
    </row>
    <row r="340" spans="1:32" x14ac:dyDescent="0.35">
      <c r="A340" s="1" t="s">
        <v>69</v>
      </c>
      <c r="B340" s="1" t="s">
        <v>3138</v>
      </c>
      <c r="C340" s="2">
        <v>462000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10">
        <f t="shared" si="5"/>
        <v>462000</v>
      </c>
      <c r="AF340" s="12"/>
    </row>
    <row r="341" spans="1:32" x14ac:dyDescent="0.35">
      <c r="A341" s="1" t="s">
        <v>69</v>
      </c>
      <c r="B341" s="1" t="s">
        <v>669</v>
      </c>
      <c r="C341" s="2">
        <v>15591485</v>
      </c>
      <c r="D341" s="2">
        <v>0</v>
      </c>
      <c r="E341" s="2">
        <v>30000</v>
      </c>
      <c r="F341" s="2">
        <v>139926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2260000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8633140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10">
        <f t="shared" si="5"/>
        <v>26654551</v>
      </c>
      <c r="AF341" s="12"/>
    </row>
    <row r="342" spans="1:32" x14ac:dyDescent="0.35">
      <c r="A342" s="1" t="s">
        <v>69</v>
      </c>
      <c r="B342" s="1" t="s">
        <v>2974</v>
      </c>
      <c r="C342" s="2">
        <v>514500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10">
        <f t="shared" si="5"/>
        <v>514500</v>
      </c>
      <c r="AF342" s="12"/>
    </row>
    <row r="343" spans="1:32" x14ac:dyDescent="0.35">
      <c r="A343" s="1" t="s">
        <v>69</v>
      </c>
      <c r="B343" s="1" t="s">
        <v>3859</v>
      </c>
      <c r="C343" s="2">
        <v>441500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10">
        <f t="shared" si="5"/>
        <v>441500</v>
      </c>
      <c r="AF343" s="12"/>
    </row>
    <row r="344" spans="1:32" x14ac:dyDescent="0.35">
      <c r="A344" s="1" t="s">
        <v>69</v>
      </c>
      <c r="B344" s="1" t="s">
        <v>1069</v>
      </c>
      <c r="C344" s="2">
        <v>1552250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4179000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10">
        <f t="shared" si="5"/>
        <v>5731250</v>
      </c>
      <c r="AF344" s="12"/>
    </row>
    <row r="345" spans="1:32" x14ac:dyDescent="0.35">
      <c r="A345" s="1" t="s">
        <v>69</v>
      </c>
      <c r="B345" s="1" t="s">
        <v>3131</v>
      </c>
      <c r="C345" s="2">
        <v>711238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113993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10">
        <f t="shared" si="5"/>
        <v>825231</v>
      </c>
      <c r="AF345" s="12"/>
    </row>
    <row r="346" spans="1:32" x14ac:dyDescent="0.35">
      <c r="A346" s="1" t="s">
        <v>69</v>
      </c>
      <c r="B346" s="1" t="s">
        <v>762</v>
      </c>
      <c r="C346" s="2">
        <v>1525000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10">
        <f t="shared" si="5"/>
        <v>1525000</v>
      </c>
      <c r="AF346" s="12"/>
    </row>
    <row r="347" spans="1:32" x14ac:dyDescent="0.35">
      <c r="A347" s="1" t="s">
        <v>69</v>
      </c>
      <c r="B347" s="1" t="s">
        <v>3997</v>
      </c>
      <c r="C347" s="2">
        <v>3588500</v>
      </c>
      <c r="D347" s="2">
        <v>0</v>
      </c>
      <c r="E347" s="2">
        <v>1559501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10">
        <f t="shared" si="5"/>
        <v>5148001</v>
      </c>
      <c r="AF347" s="12"/>
    </row>
    <row r="348" spans="1:32" x14ac:dyDescent="0.35">
      <c r="A348" s="1" t="s">
        <v>69</v>
      </c>
      <c r="B348" s="1" t="s">
        <v>3444</v>
      </c>
      <c r="C348" s="2">
        <v>326750</v>
      </c>
      <c r="D348" s="2">
        <v>0</v>
      </c>
      <c r="E348" s="2">
        <v>15000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10">
        <f t="shared" si="5"/>
        <v>341750</v>
      </c>
      <c r="AF348" s="12"/>
    </row>
    <row r="349" spans="1:32" x14ac:dyDescent="0.35">
      <c r="A349" s="1" t="s">
        <v>69</v>
      </c>
      <c r="B349" s="1" t="s">
        <v>1302</v>
      </c>
      <c r="C349" s="2">
        <v>675000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10">
        <f t="shared" si="5"/>
        <v>675000</v>
      </c>
      <c r="AF349" s="12"/>
    </row>
    <row r="350" spans="1:32" x14ac:dyDescent="0.35">
      <c r="A350" s="1" t="s">
        <v>69</v>
      </c>
      <c r="B350" s="1" t="s">
        <v>3169</v>
      </c>
      <c r="C350" s="2">
        <v>843875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10">
        <f t="shared" si="5"/>
        <v>843875</v>
      </c>
      <c r="AF350" s="12"/>
    </row>
    <row r="351" spans="1:32" x14ac:dyDescent="0.35">
      <c r="A351" s="1" t="s">
        <v>69</v>
      </c>
      <c r="B351" s="1" t="s">
        <v>1002</v>
      </c>
      <c r="C351" s="2">
        <v>176000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10">
        <f t="shared" si="5"/>
        <v>176000</v>
      </c>
      <c r="AF351" s="12"/>
    </row>
    <row r="352" spans="1:32" x14ac:dyDescent="0.35">
      <c r="A352" s="1" t="s">
        <v>69</v>
      </c>
      <c r="B352" s="1" t="s">
        <v>663</v>
      </c>
      <c r="C352" s="2">
        <v>957158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10">
        <f t="shared" si="5"/>
        <v>957158</v>
      </c>
      <c r="AF352" s="12"/>
    </row>
    <row r="353" spans="1:32" x14ac:dyDescent="0.35">
      <c r="A353" s="1" t="s">
        <v>69</v>
      </c>
      <c r="B353" s="1" t="s">
        <v>4417</v>
      </c>
      <c r="C353" s="2">
        <v>2234250</v>
      </c>
      <c r="D353" s="2">
        <v>0</v>
      </c>
      <c r="E353" s="2">
        <v>660000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10">
        <f t="shared" si="5"/>
        <v>2894250</v>
      </c>
      <c r="AF353" s="12"/>
    </row>
    <row r="354" spans="1:32" x14ac:dyDescent="0.35">
      <c r="A354" s="1" t="s">
        <v>69</v>
      </c>
      <c r="B354" s="1" t="s">
        <v>4229</v>
      </c>
      <c r="C354" s="2">
        <v>649000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20000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10">
        <f t="shared" si="5"/>
        <v>669000</v>
      </c>
      <c r="AF354" s="12"/>
    </row>
    <row r="355" spans="1:32" x14ac:dyDescent="0.35">
      <c r="A355" s="1" t="s">
        <v>69</v>
      </c>
      <c r="B355" s="1" t="s">
        <v>3524</v>
      </c>
      <c r="C355" s="2">
        <v>945650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10">
        <f t="shared" si="5"/>
        <v>945650</v>
      </c>
      <c r="AF355" s="12"/>
    </row>
    <row r="356" spans="1:32" x14ac:dyDescent="0.35">
      <c r="A356" s="1" t="s">
        <v>69</v>
      </c>
      <c r="B356" s="1" t="s">
        <v>2745</v>
      </c>
      <c r="C356" s="2">
        <v>803000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10">
        <f t="shared" si="5"/>
        <v>803000</v>
      </c>
      <c r="AF356" s="12"/>
    </row>
    <row r="357" spans="1:32" x14ac:dyDescent="0.35">
      <c r="A357" s="1" t="s">
        <v>69</v>
      </c>
      <c r="B357" s="1" t="s">
        <v>2700</v>
      </c>
      <c r="C357" s="2">
        <v>27827500</v>
      </c>
      <c r="D357" s="2">
        <v>0</v>
      </c>
      <c r="E357" s="2">
        <v>0</v>
      </c>
      <c r="F357" s="2">
        <v>375000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97000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10">
        <f t="shared" si="5"/>
        <v>28299500</v>
      </c>
      <c r="AF357" s="12"/>
    </row>
    <row r="358" spans="1:32" x14ac:dyDescent="0.35">
      <c r="A358" s="1" t="s">
        <v>69</v>
      </c>
      <c r="B358" s="1" t="s">
        <v>2973</v>
      </c>
      <c r="C358" s="2">
        <v>258250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10">
        <f t="shared" si="5"/>
        <v>258250</v>
      </c>
      <c r="AF358" s="12"/>
    </row>
    <row r="359" spans="1:32" x14ac:dyDescent="0.35">
      <c r="A359" s="1" t="s">
        <v>69</v>
      </c>
      <c r="B359" s="1" t="s">
        <v>1048</v>
      </c>
      <c r="C359" s="2">
        <v>3611000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10">
        <f t="shared" si="5"/>
        <v>3611000</v>
      </c>
      <c r="AF359" s="12"/>
    </row>
    <row r="360" spans="1:32" x14ac:dyDescent="0.35">
      <c r="A360" s="1" t="s">
        <v>69</v>
      </c>
      <c r="B360" s="1" t="s">
        <v>3024</v>
      </c>
      <c r="C360" s="2">
        <v>325000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10">
        <f t="shared" si="5"/>
        <v>325000</v>
      </c>
      <c r="AF360" s="12"/>
    </row>
    <row r="361" spans="1:32" x14ac:dyDescent="0.35">
      <c r="A361" s="1" t="s">
        <v>69</v>
      </c>
      <c r="B361" s="1" t="s">
        <v>2714</v>
      </c>
      <c r="C361" s="2">
        <v>867500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10">
        <f t="shared" si="5"/>
        <v>867500</v>
      </c>
      <c r="AF361" s="12"/>
    </row>
    <row r="362" spans="1:32" x14ac:dyDescent="0.35">
      <c r="A362" s="1" t="s">
        <v>69</v>
      </c>
      <c r="B362" s="1" t="s">
        <v>309</v>
      </c>
      <c r="C362" s="2">
        <v>9679382</v>
      </c>
      <c r="D362" s="2">
        <v>0</v>
      </c>
      <c r="E362" s="2">
        <v>0</v>
      </c>
      <c r="F362" s="2">
        <v>274834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939584</v>
      </c>
      <c r="T362" s="2">
        <v>0</v>
      </c>
      <c r="U362" s="2">
        <v>0</v>
      </c>
      <c r="V362" s="2">
        <v>205000</v>
      </c>
      <c r="W362" s="2">
        <v>235000</v>
      </c>
      <c r="X362" s="2">
        <v>0</v>
      </c>
      <c r="Y362" s="2">
        <v>5540000</v>
      </c>
      <c r="Z362" s="2">
        <v>30000</v>
      </c>
      <c r="AA362" s="2">
        <v>0</v>
      </c>
      <c r="AB362" s="2">
        <v>5000</v>
      </c>
      <c r="AC362" s="2">
        <v>0</v>
      </c>
      <c r="AD362" s="2">
        <v>0</v>
      </c>
      <c r="AE362" s="10">
        <f t="shared" si="5"/>
        <v>16908800</v>
      </c>
      <c r="AF362" s="12"/>
    </row>
    <row r="363" spans="1:32" x14ac:dyDescent="0.35">
      <c r="A363" s="1" t="s">
        <v>69</v>
      </c>
      <c r="B363" s="1" t="s">
        <v>2038</v>
      </c>
      <c r="C363" s="2">
        <v>4721712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10">
        <f t="shared" si="5"/>
        <v>4721712</v>
      </c>
      <c r="AF363" s="12"/>
    </row>
    <row r="364" spans="1:32" x14ac:dyDescent="0.35">
      <c r="A364" s="1" t="s">
        <v>69</v>
      </c>
      <c r="B364" s="1" t="s">
        <v>725</v>
      </c>
      <c r="C364" s="2">
        <v>301400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10">
        <f t="shared" si="5"/>
        <v>301400</v>
      </c>
      <c r="AF364" s="12"/>
    </row>
    <row r="365" spans="1:32" x14ac:dyDescent="0.35">
      <c r="A365" s="1" t="s">
        <v>69</v>
      </c>
      <c r="B365" s="1" t="s">
        <v>3088</v>
      </c>
      <c r="C365" s="2">
        <v>2830573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10">
        <f t="shared" si="5"/>
        <v>2830573</v>
      </c>
      <c r="AF365" s="12"/>
    </row>
    <row r="366" spans="1:32" x14ac:dyDescent="0.35">
      <c r="A366" s="1" t="s">
        <v>69</v>
      </c>
      <c r="B366" s="1" t="s">
        <v>1001</v>
      </c>
      <c r="C366" s="2">
        <v>6589000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10">
        <f t="shared" si="5"/>
        <v>6589000</v>
      </c>
      <c r="AF366" s="12"/>
    </row>
    <row r="367" spans="1:32" x14ac:dyDescent="0.35">
      <c r="A367" s="1" t="s">
        <v>69</v>
      </c>
      <c r="B367" s="1" t="s">
        <v>3012</v>
      </c>
      <c r="C367" s="2">
        <v>957400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10">
        <f t="shared" si="5"/>
        <v>957400</v>
      </c>
      <c r="AF367" s="12"/>
    </row>
    <row r="368" spans="1:32" x14ac:dyDescent="0.35">
      <c r="A368" s="1" t="s">
        <v>69</v>
      </c>
      <c r="B368" s="1" t="s">
        <v>4907</v>
      </c>
      <c r="C368" s="2">
        <v>6050163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10">
        <f t="shared" si="5"/>
        <v>6050163</v>
      </c>
      <c r="AF368" s="12"/>
    </row>
    <row r="369" spans="1:32" x14ac:dyDescent="0.35">
      <c r="A369" s="1" t="s">
        <v>69</v>
      </c>
      <c r="B369" s="1" t="s">
        <v>2899</v>
      </c>
      <c r="C369" s="2">
        <v>2864000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10">
        <f t="shared" si="5"/>
        <v>2864000</v>
      </c>
      <c r="AF369" s="12"/>
    </row>
    <row r="370" spans="1:32" x14ac:dyDescent="0.35">
      <c r="A370" s="1" t="s">
        <v>69</v>
      </c>
      <c r="B370" s="1" t="s">
        <v>2702</v>
      </c>
      <c r="C370" s="2">
        <v>1848000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884840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10">
        <f t="shared" si="5"/>
        <v>2732840</v>
      </c>
      <c r="AF370" s="12"/>
    </row>
    <row r="371" spans="1:32" x14ac:dyDescent="0.35">
      <c r="A371" s="1" t="s">
        <v>69</v>
      </c>
      <c r="B371" s="1" t="s">
        <v>4235</v>
      </c>
      <c r="C371" s="2">
        <v>1623966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10">
        <f t="shared" si="5"/>
        <v>1623966</v>
      </c>
      <c r="AF371" s="12"/>
    </row>
    <row r="372" spans="1:32" x14ac:dyDescent="0.35">
      <c r="A372" s="1" t="s">
        <v>69</v>
      </c>
      <c r="B372" s="1" t="s">
        <v>657</v>
      </c>
      <c r="C372" s="2">
        <v>13525750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2125000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10">
        <f t="shared" si="5"/>
        <v>15650750</v>
      </c>
      <c r="AF372" s="12"/>
    </row>
    <row r="373" spans="1:32" x14ac:dyDescent="0.35">
      <c r="A373" s="1" t="s">
        <v>69</v>
      </c>
      <c r="B373" s="1" t="s">
        <v>3128</v>
      </c>
      <c r="C373" s="2">
        <v>6641250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10000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10">
        <f t="shared" si="5"/>
        <v>6651250</v>
      </c>
      <c r="AF373" s="12"/>
    </row>
    <row r="374" spans="1:32" x14ac:dyDescent="0.35">
      <c r="A374" s="1" t="s">
        <v>69</v>
      </c>
      <c r="B374" s="1" t="s">
        <v>1010</v>
      </c>
      <c r="C374" s="2">
        <v>47527563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55000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10">
        <f t="shared" si="5"/>
        <v>47582563</v>
      </c>
      <c r="AF374" s="12"/>
    </row>
    <row r="375" spans="1:32" x14ac:dyDescent="0.35">
      <c r="A375" s="1" t="s">
        <v>69</v>
      </c>
      <c r="B375" s="1" t="s">
        <v>299</v>
      </c>
      <c r="C375" s="2">
        <v>26053037</v>
      </c>
      <c r="D375" s="2">
        <v>0</v>
      </c>
      <c r="E375" s="2">
        <v>30000</v>
      </c>
      <c r="F375" s="2">
        <v>290000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370000</v>
      </c>
      <c r="W375" s="2">
        <v>0</v>
      </c>
      <c r="X375" s="2">
        <v>0</v>
      </c>
      <c r="Y375" s="2">
        <v>10755000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10">
        <f t="shared" si="5"/>
        <v>37498037</v>
      </c>
      <c r="AF375" s="12"/>
    </row>
    <row r="376" spans="1:32" x14ac:dyDescent="0.35">
      <c r="A376" s="1" t="s">
        <v>69</v>
      </c>
      <c r="B376" s="1" t="s">
        <v>1943</v>
      </c>
      <c r="C376" s="2">
        <v>859000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10">
        <f t="shared" si="5"/>
        <v>859000</v>
      </c>
      <c r="AF376" s="12"/>
    </row>
    <row r="377" spans="1:32" x14ac:dyDescent="0.35">
      <c r="A377" s="1" t="s">
        <v>69</v>
      </c>
      <c r="B377" s="1" t="s">
        <v>4215</v>
      </c>
      <c r="C377" s="2">
        <v>772000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10">
        <f t="shared" si="5"/>
        <v>772000</v>
      </c>
      <c r="AF377" s="12"/>
    </row>
    <row r="378" spans="1:32" x14ac:dyDescent="0.35">
      <c r="A378" s="1" t="s">
        <v>69</v>
      </c>
      <c r="B378" s="1" t="s">
        <v>4698</v>
      </c>
      <c r="C378" s="2">
        <v>419750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10">
        <f t="shared" si="5"/>
        <v>419750</v>
      </c>
      <c r="AF378" s="12"/>
    </row>
    <row r="379" spans="1:32" x14ac:dyDescent="0.35">
      <c r="A379" s="1" t="s">
        <v>69</v>
      </c>
      <c r="B379" s="1" t="s">
        <v>667</v>
      </c>
      <c r="C379" s="2">
        <v>740000</v>
      </c>
      <c r="D379" s="2">
        <v>0</v>
      </c>
      <c r="E379" s="2">
        <v>75000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10">
        <f t="shared" si="5"/>
        <v>815000</v>
      </c>
      <c r="AF379" s="12"/>
    </row>
    <row r="380" spans="1:32" x14ac:dyDescent="0.35">
      <c r="A380" s="1" t="s">
        <v>69</v>
      </c>
      <c r="B380" s="1" t="s">
        <v>3025</v>
      </c>
      <c r="C380" s="2">
        <v>1004000</v>
      </c>
      <c r="D380" s="2">
        <v>0</v>
      </c>
      <c r="E380" s="2">
        <v>0</v>
      </c>
      <c r="F380" s="2">
        <v>79963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715000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10">
        <f t="shared" si="5"/>
        <v>1798963</v>
      </c>
      <c r="AF380" s="12"/>
    </row>
    <row r="381" spans="1:32" x14ac:dyDescent="0.35">
      <c r="A381" s="1" t="s">
        <v>69</v>
      </c>
      <c r="B381" s="1" t="s">
        <v>724</v>
      </c>
      <c r="C381" s="2">
        <v>1243000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11000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10">
        <f t="shared" si="5"/>
        <v>1254000</v>
      </c>
      <c r="AF381" s="12"/>
    </row>
    <row r="382" spans="1:32" x14ac:dyDescent="0.35">
      <c r="A382" s="1" t="s">
        <v>69</v>
      </c>
      <c r="B382" s="1" t="s">
        <v>3697</v>
      </c>
      <c r="C382" s="2">
        <v>275000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10">
        <f t="shared" si="5"/>
        <v>275000</v>
      </c>
      <c r="AF382" s="12"/>
    </row>
    <row r="383" spans="1:32" x14ac:dyDescent="0.35">
      <c r="A383" s="1" t="s">
        <v>69</v>
      </c>
      <c r="B383" s="1" t="s">
        <v>3714</v>
      </c>
      <c r="C383" s="2">
        <v>350000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10">
        <f t="shared" si="5"/>
        <v>350000</v>
      </c>
      <c r="AF383" s="12"/>
    </row>
    <row r="384" spans="1:32" x14ac:dyDescent="0.35">
      <c r="A384" s="1" t="s">
        <v>69</v>
      </c>
      <c r="B384" s="1" t="s">
        <v>1449</v>
      </c>
      <c r="C384" s="2">
        <v>9936884</v>
      </c>
      <c r="D384" s="2">
        <v>0</v>
      </c>
      <c r="E384" s="2">
        <v>140000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5000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195000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10">
        <f t="shared" si="5"/>
        <v>10276884</v>
      </c>
      <c r="AF384" s="12"/>
    </row>
    <row r="385" spans="1:32" x14ac:dyDescent="0.35">
      <c r="A385" s="1" t="s">
        <v>69</v>
      </c>
      <c r="B385" s="1" t="s">
        <v>4359</v>
      </c>
      <c r="C385" s="2">
        <v>122500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10">
        <f t="shared" si="5"/>
        <v>122500</v>
      </c>
      <c r="AF385" s="12"/>
    </row>
    <row r="386" spans="1:32" x14ac:dyDescent="0.35">
      <c r="A386" s="1" t="s">
        <v>69</v>
      </c>
      <c r="B386" s="1" t="s">
        <v>3855</v>
      </c>
      <c r="C386" s="2">
        <v>1525359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10">
        <f t="shared" si="5"/>
        <v>1525359</v>
      </c>
      <c r="AF386" s="12"/>
    </row>
    <row r="387" spans="1:32" x14ac:dyDescent="0.35">
      <c r="A387" s="1" t="s">
        <v>69</v>
      </c>
      <c r="B387" s="1" t="s">
        <v>1623</v>
      </c>
      <c r="C387" s="2">
        <v>1049000</v>
      </c>
      <c r="D387" s="2">
        <v>0</v>
      </c>
      <c r="E387" s="2">
        <v>0</v>
      </c>
      <c r="F387" s="2">
        <v>0</v>
      </c>
      <c r="G387" s="2">
        <v>100000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10">
        <f t="shared" si="5"/>
        <v>1149000</v>
      </c>
      <c r="AF387" s="12"/>
    </row>
    <row r="388" spans="1:32" x14ac:dyDescent="0.35">
      <c r="A388" s="1" t="s">
        <v>69</v>
      </c>
      <c r="B388" s="1" t="s">
        <v>4158</v>
      </c>
      <c r="C388" s="2">
        <v>636000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10">
        <f t="shared" si="5"/>
        <v>636000</v>
      </c>
      <c r="AF388" s="12"/>
    </row>
    <row r="389" spans="1:32" x14ac:dyDescent="0.35">
      <c r="A389" s="1" t="s">
        <v>69</v>
      </c>
      <c r="B389" s="1" t="s">
        <v>4124</v>
      </c>
      <c r="C389" s="2">
        <v>507386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15000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10">
        <f t="shared" si="5"/>
        <v>522386</v>
      </c>
      <c r="AF389" s="12"/>
    </row>
    <row r="390" spans="1:32" x14ac:dyDescent="0.35">
      <c r="A390" s="1" t="s">
        <v>69</v>
      </c>
      <c r="B390" s="1" t="s">
        <v>5148</v>
      </c>
      <c r="C390" s="2">
        <v>205000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10">
        <f t="shared" si="5"/>
        <v>205000</v>
      </c>
      <c r="AF390" s="12"/>
    </row>
    <row r="391" spans="1:32" x14ac:dyDescent="0.35">
      <c r="A391" s="1" t="s">
        <v>69</v>
      </c>
      <c r="B391" s="1" t="s">
        <v>1072</v>
      </c>
      <c r="C391" s="2">
        <v>7671200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30000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730000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10">
        <f t="shared" si="5"/>
        <v>8431200</v>
      </c>
      <c r="AF391" s="12"/>
    </row>
    <row r="392" spans="1:32" x14ac:dyDescent="0.35">
      <c r="A392" s="1" t="s">
        <v>69</v>
      </c>
      <c r="B392" s="1" t="s">
        <v>4180</v>
      </c>
      <c r="C392" s="2">
        <v>1290000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10">
        <f t="shared" si="5"/>
        <v>1290000</v>
      </c>
      <c r="AF392" s="12"/>
    </row>
    <row r="393" spans="1:32" x14ac:dyDescent="0.35">
      <c r="A393" s="1" t="s">
        <v>69</v>
      </c>
      <c r="B393" s="1" t="s">
        <v>3026</v>
      </c>
      <c r="C393" s="2">
        <v>150000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10">
        <f t="shared" ref="AE393:AE456" si="6">SUM(C393:AD393)</f>
        <v>150000</v>
      </c>
      <c r="AF393" s="12"/>
    </row>
    <row r="394" spans="1:32" x14ac:dyDescent="0.35">
      <c r="A394" s="1" t="s">
        <v>69</v>
      </c>
      <c r="B394" s="1" t="s">
        <v>4082</v>
      </c>
      <c r="C394" s="2">
        <v>508000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82500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10">
        <f t="shared" si="6"/>
        <v>590500</v>
      </c>
      <c r="AF394" s="12"/>
    </row>
    <row r="395" spans="1:32" x14ac:dyDescent="0.35">
      <c r="A395" s="1" t="s">
        <v>69</v>
      </c>
      <c r="B395" s="1" t="s">
        <v>1305</v>
      </c>
      <c r="C395" s="2">
        <v>1018000</v>
      </c>
      <c r="D395" s="2">
        <v>0</v>
      </c>
      <c r="E395" s="2">
        <v>0</v>
      </c>
      <c r="F395" s="2">
        <v>0</v>
      </c>
      <c r="G395" s="2">
        <v>209759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80000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10">
        <f t="shared" si="6"/>
        <v>1307759</v>
      </c>
      <c r="AF395" s="12"/>
    </row>
    <row r="396" spans="1:32" x14ac:dyDescent="0.35">
      <c r="A396" s="1" t="s">
        <v>69</v>
      </c>
      <c r="B396" s="1" t="s">
        <v>2601</v>
      </c>
      <c r="C396" s="2">
        <v>103748141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1260000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10">
        <f t="shared" si="6"/>
        <v>105008141</v>
      </c>
      <c r="AF396" s="12"/>
    </row>
    <row r="397" spans="1:32" x14ac:dyDescent="0.35">
      <c r="A397" s="1" t="s">
        <v>69</v>
      </c>
      <c r="B397" s="1" t="s">
        <v>4214</v>
      </c>
      <c r="C397" s="2">
        <v>656250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10">
        <f t="shared" si="6"/>
        <v>656250</v>
      </c>
      <c r="AF397" s="12"/>
    </row>
    <row r="398" spans="1:32" x14ac:dyDescent="0.35">
      <c r="A398" s="1" t="s">
        <v>69</v>
      </c>
      <c r="B398" s="1" t="s">
        <v>1221</v>
      </c>
      <c r="C398" s="2">
        <v>1985750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90000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10">
        <f t="shared" si="6"/>
        <v>2075750</v>
      </c>
      <c r="AF398" s="12"/>
    </row>
    <row r="399" spans="1:32" x14ac:dyDescent="0.35">
      <c r="A399" s="1" t="s">
        <v>69</v>
      </c>
      <c r="B399" s="1" t="s">
        <v>3515</v>
      </c>
      <c r="C399" s="2">
        <v>942000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10">
        <f t="shared" si="6"/>
        <v>942000</v>
      </c>
      <c r="AF399" s="12"/>
    </row>
    <row r="400" spans="1:32" x14ac:dyDescent="0.35">
      <c r="A400" s="1" t="s">
        <v>69</v>
      </c>
      <c r="B400" s="1" t="s">
        <v>2713</v>
      </c>
      <c r="C400" s="2">
        <v>1339250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5000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10">
        <f t="shared" si="6"/>
        <v>1344250</v>
      </c>
      <c r="AF400" s="12"/>
    </row>
    <row r="401" spans="1:32" x14ac:dyDescent="0.35">
      <c r="A401" s="1" t="s">
        <v>69</v>
      </c>
      <c r="B401" s="1" t="s">
        <v>2901</v>
      </c>
      <c r="C401" s="2">
        <v>1494400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275000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10">
        <f t="shared" si="6"/>
        <v>1769400</v>
      </c>
      <c r="AF401" s="12"/>
    </row>
    <row r="402" spans="1:32" x14ac:dyDescent="0.35">
      <c r="A402" s="1" t="s">
        <v>69</v>
      </c>
      <c r="B402" s="1" t="s">
        <v>3491</v>
      </c>
      <c r="C402" s="2">
        <v>724000</v>
      </c>
      <c r="D402" s="2">
        <v>0</v>
      </c>
      <c r="E402" s="2">
        <v>170000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10">
        <f t="shared" si="6"/>
        <v>894000</v>
      </c>
      <c r="AF402" s="12"/>
    </row>
    <row r="403" spans="1:32" x14ac:dyDescent="0.35">
      <c r="A403" s="1" t="s">
        <v>69</v>
      </c>
      <c r="B403" s="1" t="s">
        <v>2540</v>
      </c>
      <c r="C403" s="2">
        <v>2332000</v>
      </c>
      <c r="D403" s="2">
        <v>0</v>
      </c>
      <c r="E403" s="2">
        <v>620000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9000</v>
      </c>
      <c r="T403" s="2">
        <v>0</v>
      </c>
      <c r="U403" s="2">
        <v>0</v>
      </c>
      <c r="V403" s="2">
        <v>5000</v>
      </c>
      <c r="W403" s="2">
        <v>0</v>
      </c>
      <c r="X403" s="2">
        <v>0</v>
      </c>
      <c r="Y403" s="2">
        <v>2000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10">
        <f t="shared" si="6"/>
        <v>2968000</v>
      </c>
      <c r="AF403" s="12"/>
    </row>
    <row r="404" spans="1:32" x14ac:dyDescent="0.35">
      <c r="A404" s="1" t="s">
        <v>69</v>
      </c>
      <c r="B404" s="1" t="s">
        <v>4066</v>
      </c>
      <c r="C404" s="2">
        <v>772250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10">
        <f t="shared" si="6"/>
        <v>772250</v>
      </c>
      <c r="AF404" s="12"/>
    </row>
    <row r="405" spans="1:32" x14ac:dyDescent="0.35">
      <c r="A405" s="1" t="s">
        <v>69</v>
      </c>
      <c r="B405" s="1" t="s">
        <v>661</v>
      </c>
      <c r="C405" s="2">
        <v>11075299</v>
      </c>
      <c r="D405" s="2">
        <v>0</v>
      </c>
      <c r="E405" s="2">
        <v>0</v>
      </c>
      <c r="F405" s="2">
        <v>5090000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669000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10">
        <f t="shared" si="6"/>
        <v>16834299</v>
      </c>
      <c r="AF405" s="12"/>
    </row>
    <row r="406" spans="1:32" x14ac:dyDescent="0.35">
      <c r="A406" s="1" t="s">
        <v>69</v>
      </c>
      <c r="B406" s="1" t="s">
        <v>917</v>
      </c>
      <c r="C406" s="2">
        <v>20857700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10">
        <f t="shared" si="6"/>
        <v>20857700</v>
      </c>
      <c r="AF406" s="12"/>
    </row>
    <row r="407" spans="1:32" x14ac:dyDescent="0.35">
      <c r="A407" s="1" t="s">
        <v>69</v>
      </c>
      <c r="B407" s="1" t="s">
        <v>2841</v>
      </c>
      <c r="C407" s="2">
        <v>4399250</v>
      </c>
      <c r="D407" s="2">
        <v>0</v>
      </c>
      <c r="E407" s="2">
        <v>0</v>
      </c>
      <c r="F407" s="2">
        <v>4527500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10">
        <f t="shared" si="6"/>
        <v>8926750</v>
      </c>
      <c r="AF407" s="12"/>
    </row>
    <row r="408" spans="1:32" x14ac:dyDescent="0.35">
      <c r="A408" s="1" t="s">
        <v>69</v>
      </c>
      <c r="B408" s="1" t="s">
        <v>4358</v>
      </c>
      <c r="C408" s="2">
        <v>1892480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10">
        <f t="shared" si="6"/>
        <v>1892480</v>
      </c>
      <c r="AF408" s="12"/>
    </row>
    <row r="409" spans="1:32" x14ac:dyDescent="0.35">
      <c r="A409" s="1" t="s">
        <v>69</v>
      </c>
      <c r="B409" s="1" t="s">
        <v>651</v>
      </c>
      <c r="C409" s="2">
        <v>558000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10">
        <f t="shared" si="6"/>
        <v>558000</v>
      </c>
      <c r="AF409" s="12"/>
    </row>
    <row r="410" spans="1:32" x14ac:dyDescent="0.35">
      <c r="A410" s="1" t="s">
        <v>69</v>
      </c>
      <c r="B410" s="1" t="s">
        <v>308</v>
      </c>
      <c r="C410" s="2">
        <v>16852606</v>
      </c>
      <c r="D410" s="2">
        <v>0</v>
      </c>
      <c r="E410" s="2">
        <v>0</v>
      </c>
      <c r="F410" s="2">
        <v>0</v>
      </c>
      <c r="G410" s="2">
        <v>1867561</v>
      </c>
      <c r="H410" s="2">
        <v>0</v>
      </c>
      <c r="I410" s="2">
        <v>0</v>
      </c>
      <c r="J410" s="2">
        <v>0</v>
      </c>
      <c r="K410" s="2">
        <v>0</v>
      </c>
      <c r="L410" s="2">
        <v>149963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559613</v>
      </c>
      <c r="T410" s="2">
        <v>0</v>
      </c>
      <c r="U410" s="2">
        <v>0</v>
      </c>
      <c r="V410" s="2">
        <v>894964</v>
      </c>
      <c r="W410" s="2">
        <v>85000</v>
      </c>
      <c r="X410" s="2">
        <v>0</v>
      </c>
      <c r="Y410" s="2">
        <v>4215666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10">
        <f t="shared" si="6"/>
        <v>24625373</v>
      </c>
      <c r="AF410" s="12"/>
    </row>
    <row r="411" spans="1:32" x14ac:dyDescent="0.35">
      <c r="A411" s="1" t="s">
        <v>69</v>
      </c>
      <c r="B411" s="1" t="s">
        <v>4687</v>
      </c>
      <c r="C411" s="2">
        <v>521000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10">
        <f t="shared" si="6"/>
        <v>521000</v>
      </c>
      <c r="AF411" s="12"/>
    </row>
    <row r="412" spans="1:32" x14ac:dyDescent="0.35">
      <c r="A412" s="1" t="s">
        <v>69</v>
      </c>
      <c r="B412" s="1" t="s">
        <v>4212</v>
      </c>
      <c r="C412" s="2">
        <v>4893250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10">
        <f t="shared" si="6"/>
        <v>4893250</v>
      </c>
      <c r="AF412" s="12"/>
    </row>
    <row r="413" spans="1:32" x14ac:dyDescent="0.35">
      <c r="A413" s="1" t="s">
        <v>69</v>
      </c>
      <c r="B413" s="1" t="s">
        <v>5200</v>
      </c>
      <c r="C413" s="2">
        <v>391250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10">
        <f t="shared" si="6"/>
        <v>391250</v>
      </c>
      <c r="AF413" s="12"/>
    </row>
    <row r="414" spans="1:32" x14ac:dyDescent="0.35">
      <c r="A414" s="1" t="s">
        <v>69</v>
      </c>
      <c r="B414" s="1" t="s">
        <v>3095</v>
      </c>
      <c r="C414" s="2">
        <v>2460500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10">
        <f t="shared" si="6"/>
        <v>2460500</v>
      </c>
      <c r="AF414" s="12"/>
    </row>
    <row r="415" spans="1:32" x14ac:dyDescent="0.35">
      <c r="A415" s="1" t="s">
        <v>69</v>
      </c>
      <c r="B415" s="1" t="s">
        <v>448</v>
      </c>
      <c r="C415" s="2">
        <v>45043205</v>
      </c>
      <c r="D415" s="2">
        <v>0</v>
      </c>
      <c r="E415" s="2">
        <v>550000</v>
      </c>
      <c r="F415" s="2">
        <v>0</v>
      </c>
      <c r="G415" s="2">
        <v>4221373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99992</v>
      </c>
      <c r="T415" s="2">
        <v>0</v>
      </c>
      <c r="U415" s="2">
        <v>0</v>
      </c>
      <c r="V415" s="2">
        <v>525000</v>
      </c>
      <c r="W415" s="2">
        <v>0</v>
      </c>
      <c r="X415" s="2">
        <v>0</v>
      </c>
      <c r="Y415" s="2">
        <v>2042958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10">
        <f t="shared" si="6"/>
        <v>52482528</v>
      </c>
      <c r="AF415" s="12"/>
    </row>
    <row r="416" spans="1:32" x14ac:dyDescent="0.35">
      <c r="A416" s="1" t="s">
        <v>69</v>
      </c>
      <c r="B416" s="1" t="s">
        <v>4219</v>
      </c>
      <c r="C416" s="2">
        <v>305000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10">
        <f t="shared" si="6"/>
        <v>305000</v>
      </c>
      <c r="AF416" s="12"/>
    </row>
    <row r="417" spans="1:32" x14ac:dyDescent="0.35">
      <c r="A417" s="1" t="s">
        <v>69</v>
      </c>
      <c r="B417" s="1" t="s">
        <v>1088</v>
      </c>
      <c r="C417" s="2">
        <v>690000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10">
        <f t="shared" si="6"/>
        <v>690000</v>
      </c>
      <c r="AF417" s="12"/>
    </row>
    <row r="418" spans="1:32" x14ac:dyDescent="0.35">
      <c r="A418" s="1" t="s">
        <v>69</v>
      </c>
      <c r="B418" s="1" t="s">
        <v>2387</v>
      </c>
      <c r="C418" s="2">
        <v>60000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10">
        <f t="shared" si="6"/>
        <v>60000</v>
      </c>
      <c r="AF418" s="12"/>
    </row>
    <row r="419" spans="1:32" x14ac:dyDescent="0.35">
      <c r="A419" s="1" t="s">
        <v>69</v>
      </c>
      <c r="B419" s="1" t="s">
        <v>2404</v>
      </c>
      <c r="C419" s="2">
        <v>341500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10">
        <f t="shared" si="6"/>
        <v>341500</v>
      </c>
      <c r="AF419" s="12"/>
    </row>
    <row r="420" spans="1:32" x14ac:dyDescent="0.35">
      <c r="A420" s="1" t="s">
        <v>69</v>
      </c>
      <c r="B420" s="1" t="s">
        <v>4600</v>
      </c>
      <c r="C420" s="2">
        <v>168750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10">
        <f t="shared" si="6"/>
        <v>168750</v>
      </c>
      <c r="AF420" s="12"/>
    </row>
    <row r="421" spans="1:32" x14ac:dyDescent="0.35">
      <c r="A421" s="1" t="s">
        <v>69</v>
      </c>
      <c r="B421" s="1" t="s">
        <v>2832</v>
      </c>
      <c r="C421" s="2">
        <v>829688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146500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10">
        <f t="shared" si="6"/>
        <v>976188</v>
      </c>
      <c r="AF421" s="12"/>
    </row>
    <row r="422" spans="1:32" x14ac:dyDescent="0.35">
      <c r="A422" s="1" t="s">
        <v>69</v>
      </c>
      <c r="B422" s="1" t="s">
        <v>4409</v>
      </c>
      <c r="C422" s="2">
        <v>8045708</v>
      </c>
      <c r="D422" s="2">
        <v>0</v>
      </c>
      <c r="E422" s="2">
        <v>0</v>
      </c>
      <c r="F422" s="2">
        <v>0</v>
      </c>
      <c r="G422" s="2">
        <v>269982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10">
        <f t="shared" si="6"/>
        <v>8315690</v>
      </c>
      <c r="AF422" s="12"/>
    </row>
    <row r="423" spans="1:32" x14ac:dyDescent="0.35">
      <c r="A423" s="1" t="s">
        <v>69</v>
      </c>
      <c r="B423" s="1" t="s">
        <v>4413</v>
      </c>
      <c r="C423" s="2">
        <v>234000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10">
        <f t="shared" si="6"/>
        <v>234000</v>
      </c>
      <c r="AF423" s="12"/>
    </row>
    <row r="424" spans="1:32" x14ac:dyDescent="0.35">
      <c r="A424" s="1" t="s">
        <v>69</v>
      </c>
      <c r="B424" s="1" t="s">
        <v>4556</v>
      </c>
      <c r="C424" s="2">
        <v>24592008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10">
        <f t="shared" si="6"/>
        <v>24592008</v>
      </c>
      <c r="AF424" s="12"/>
    </row>
    <row r="425" spans="1:32" x14ac:dyDescent="0.35">
      <c r="A425" s="1" t="s">
        <v>69</v>
      </c>
      <c r="B425" s="1" t="s">
        <v>2154</v>
      </c>
      <c r="C425" s="2">
        <v>539500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10">
        <f t="shared" si="6"/>
        <v>539500</v>
      </c>
      <c r="AF425" s="12"/>
    </row>
    <row r="426" spans="1:32" x14ac:dyDescent="0.35">
      <c r="A426" s="1" t="s">
        <v>69</v>
      </c>
      <c r="B426" s="1" t="s">
        <v>2875</v>
      </c>
      <c r="C426" s="2">
        <v>143000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10">
        <f t="shared" si="6"/>
        <v>143000</v>
      </c>
      <c r="AF426" s="12"/>
    </row>
    <row r="427" spans="1:32" x14ac:dyDescent="0.35">
      <c r="A427" s="1" t="s">
        <v>69</v>
      </c>
      <c r="B427" s="1" t="s">
        <v>2618</v>
      </c>
      <c r="C427" s="2">
        <v>2461500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10">
        <f t="shared" si="6"/>
        <v>2461500</v>
      </c>
      <c r="AF427" s="12"/>
    </row>
    <row r="428" spans="1:32" x14ac:dyDescent="0.35">
      <c r="A428" s="1" t="s">
        <v>69</v>
      </c>
      <c r="B428" s="1" t="s">
        <v>659</v>
      </c>
      <c r="C428" s="2">
        <v>13881713</v>
      </c>
      <c r="D428" s="2">
        <v>0</v>
      </c>
      <c r="E428" s="2">
        <v>0</v>
      </c>
      <c r="F428" s="2">
        <v>330000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423988</v>
      </c>
      <c r="T428" s="2">
        <v>0</v>
      </c>
      <c r="U428" s="2">
        <v>0</v>
      </c>
      <c r="V428" s="2">
        <v>45000</v>
      </c>
      <c r="W428" s="2">
        <v>178000</v>
      </c>
      <c r="X428" s="2">
        <v>0</v>
      </c>
      <c r="Y428" s="2">
        <v>14431735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10">
        <f t="shared" si="6"/>
        <v>29290436</v>
      </c>
      <c r="AF428" s="12"/>
    </row>
    <row r="429" spans="1:32" x14ac:dyDescent="0.35">
      <c r="A429" s="1" t="s">
        <v>69</v>
      </c>
      <c r="B429" s="1" t="s">
        <v>3029</v>
      </c>
      <c r="C429" s="2">
        <v>3144000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10">
        <f t="shared" si="6"/>
        <v>3144000</v>
      </c>
      <c r="AF429" s="12"/>
    </row>
    <row r="430" spans="1:32" x14ac:dyDescent="0.35">
      <c r="A430" s="1" t="s">
        <v>69</v>
      </c>
      <c r="B430" s="1" t="s">
        <v>2833</v>
      </c>
      <c r="C430" s="2">
        <v>999750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10">
        <f t="shared" si="6"/>
        <v>999750</v>
      </c>
      <c r="AF430" s="12"/>
    </row>
    <row r="431" spans="1:32" x14ac:dyDescent="0.35">
      <c r="A431" s="1" t="s">
        <v>69</v>
      </c>
      <c r="B431" s="1" t="s">
        <v>676</v>
      </c>
      <c r="C431" s="2">
        <v>4566400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10">
        <f t="shared" si="6"/>
        <v>4566400</v>
      </c>
      <c r="AF431" s="12"/>
    </row>
    <row r="432" spans="1:32" x14ac:dyDescent="0.35">
      <c r="A432" s="1" t="s">
        <v>69</v>
      </c>
      <c r="B432" s="1" t="s">
        <v>82</v>
      </c>
      <c r="C432" s="2">
        <v>68526291</v>
      </c>
      <c r="D432" s="2">
        <v>53194756</v>
      </c>
      <c r="E432" s="2">
        <v>2596000</v>
      </c>
      <c r="F432" s="2">
        <v>0</v>
      </c>
      <c r="G432" s="2">
        <v>1684885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293000</v>
      </c>
      <c r="T432" s="2">
        <v>0</v>
      </c>
      <c r="U432" s="2">
        <v>0</v>
      </c>
      <c r="V432" s="2">
        <v>276000</v>
      </c>
      <c r="W432" s="2">
        <v>45000</v>
      </c>
      <c r="X432" s="2">
        <v>0</v>
      </c>
      <c r="Y432" s="2">
        <v>1765000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10">
        <f t="shared" si="6"/>
        <v>128380932</v>
      </c>
      <c r="AF432" s="12"/>
    </row>
    <row r="433" spans="1:32" x14ac:dyDescent="0.35">
      <c r="A433" s="1" t="s">
        <v>69</v>
      </c>
      <c r="B433" s="1" t="s">
        <v>4228</v>
      </c>
      <c r="C433" s="2">
        <v>454000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10">
        <f t="shared" si="6"/>
        <v>454000</v>
      </c>
      <c r="AF433" s="12"/>
    </row>
    <row r="434" spans="1:32" x14ac:dyDescent="0.35">
      <c r="A434" s="1" t="s">
        <v>69</v>
      </c>
      <c r="B434" s="1" t="s">
        <v>763</v>
      </c>
      <c r="C434" s="2">
        <v>750000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10">
        <f t="shared" si="6"/>
        <v>750000</v>
      </c>
      <c r="AF434" s="12"/>
    </row>
    <row r="435" spans="1:32" x14ac:dyDescent="0.35">
      <c r="A435" s="1" t="s">
        <v>69</v>
      </c>
      <c r="B435" s="1" t="s">
        <v>3168</v>
      </c>
      <c r="C435" s="2">
        <v>2549000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10">
        <f t="shared" si="6"/>
        <v>2549000</v>
      </c>
      <c r="AF435" s="12"/>
    </row>
    <row r="436" spans="1:32" x14ac:dyDescent="0.35">
      <c r="A436" s="1" t="s">
        <v>69</v>
      </c>
      <c r="B436" s="1" t="s">
        <v>3786</v>
      </c>
      <c r="C436" s="2">
        <v>312000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10">
        <f t="shared" si="6"/>
        <v>312000</v>
      </c>
      <c r="AF436" s="12"/>
    </row>
    <row r="437" spans="1:32" x14ac:dyDescent="0.35">
      <c r="A437" s="1" t="s">
        <v>69</v>
      </c>
      <c r="B437" s="1" t="s">
        <v>2600</v>
      </c>
      <c r="C437" s="2">
        <v>645000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1018000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10">
        <f t="shared" si="6"/>
        <v>1663000</v>
      </c>
      <c r="AF437" s="12"/>
    </row>
    <row r="438" spans="1:32" x14ac:dyDescent="0.35">
      <c r="A438" s="1" t="s">
        <v>69</v>
      </c>
      <c r="B438" s="1" t="s">
        <v>678</v>
      </c>
      <c r="C438" s="2">
        <v>635000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10">
        <f t="shared" si="6"/>
        <v>635000</v>
      </c>
      <c r="AF438" s="12"/>
    </row>
    <row r="439" spans="1:32" x14ac:dyDescent="0.35">
      <c r="A439" s="1" t="s">
        <v>69</v>
      </c>
      <c r="B439" s="1" t="s">
        <v>3412</v>
      </c>
      <c r="C439" s="2">
        <v>627500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399725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10">
        <f t="shared" si="6"/>
        <v>1027225</v>
      </c>
      <c r="AF439" s="12"/>
    </row>
    <row r="440" spans="1:32" x14ac:dyDescent="0.35">
      <c r="A440" s="1" t="s">
        <v>69</v>
      </c>
      <c r="B440" s="1" t="s">
        <v>940</v>
      </c>
      <c r="C440" s="2">
        <v>1225478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10">
        <f t="shared" si="6"/>
        <v>1225478</v>
      </c>
      <c r="AF440" s="12"/>
    </row>
    <row r="441" spans="1:32" x14ac:dyDescent="0.35">
      <c r="A441" s="1" t="s">
        <v>69</v>
      </c>
      <c r="B441" s="1" t="s">
        <v>3634</v>
      </c>
      <c r="C441" s="2">
        <v>1095000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10">
        <f t="shared" si="6"/>
        <v>1095000</v>
      </c>
      <c r="AF441" s="12"/>
    </row>
    <row r="442" spans="1:32" x14ac:dyDescent="0.35">
      <c r="A442" s="1" t="s">
        <v>69</v>
      </c>
      <c r="B442" s="1" t="s">
        <v>3136</v>
      </c>
      <c r="C442" s="2">
        <v>977462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10">
        <f t="shared" si="6"/>
        <v>977462</v>
      </c>
      <c r="AF442" s="12"/>
    </row>
    <row r="443" spans="1:32" x14ac:dyDescent="0.35">
      <c r="A443" s="1" t="s">
        <v>69</v>
      </c>
      <c r="B443" s="1" t="s">
        <v>1497</v>
      </c>
      <c r="C443" s="2">
        <v>1258500</v>
      </c>
      <c r="D443" s="2">
        <v>0</v>
      </c>
      <c r="E443" s="2">
        <v>20000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10">
        <f t="shared" si="6"/>
        <v>1278500</v>
      </c>
      <c r="AF443" s="12"/>
    </row>
    <row r="444" spans="1:32" x14ac:dyDescent="0.35">
      <c r="A444" s="1" t="s">
        <v>69</v>
      </c>
      <c r="B444" s="1" t="s">
        <v>4468</v>
      </c>
      <c r="C444" s="2">
        <v>426000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10">
        <f t="shared" si="6"/>
        <v>426000</v>
      </c>
      <c r="AF444" s="12"/>
    </row>
    <row r="445" spans="1:32" x14ac:dyDescent="0.35">
      <c r="A445" s="1" t="s">
        <v>69</v>
      </c>
      <c r="B445" s="1" t="s">
        <v>1679</v>
      </c>
      <c r="C445" s="2">
        <v>2370750</v>
      </c>
      <c r="D445" s="2">
        <v>0</v>
      </c>
      <c r="E445" s="2">
        <v>0</v>
      </c>
      <c r="F445" s="2">
        <v>7005000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63000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10">
        <f t="shared" si="6"/>
        <v>9438750</v>
      </c>
      <c r="AF445" s="12"/>
    </row>
    <row r="446" spans="1:32" x14ac:dyDescent="0.35">
      <c r="A446" s="1" t="s">
        <v>69</v>
      </c>
      <c r="B446" s="1" t="s">
        <v>4602</v>
      </c>
      <c r="C446" s="2">
        <v>617750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10">
        <f t="shared" si="6"/>
        <v>617750</v>
      </c>
      <c r="AF446" s="12"/>
    </row>
    <row r="447" spans="1:32" x14ac:dyDescent="0.35">
      <c r="A447" s="1" t="s">
        <v>69</v>
      </c>
      <c r="B447" s="1" t="s">
        <v>361</v>
      </c>
      <c r="C447" s="2">
        <v>500000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10">
        <f t="shared" si="6"/>
        <v>500000</v>
      </c>
      <c r="AF447" s="12"/>
    </row>
    <row r="448" spans="1:32" x14ac:dyDescent="0.35">
      <c r="A448" s="1" t="s">
        <v>69</v>
      </c>
      <c r="B448" s="1" t="s">
        <v>1357</v>
      </c>
      <c r="C448" s="2">
        <v>500500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10">
        <f t="shared" si="6"/>
        <v>500500</v>
      </c>
      <c r="AF448" s="12"/>
    </row>
    <row r="449" spans="1:32" x14ac:dyDescent="0.35">
      <c r="A449" s="1" t="s">
        <v>69</v>
      </c>
      <c r="B449" s="1" t="s">
        <v>1743</v>
      </c>
      <c r="C449" s="2">
        <v>6431000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10000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10">
        <f t="shared" si="6"/>
        <v>6441000</v>
      </c>
      <c r="AF449" s="12"/>
    </row>
    <row r="450" spans="1:32" x14ac:dyDescent="0.35">
      <c r="A450" s="1" t="s">
        <v>69</v>
      </c>
      <c r="B450" s="1" t="s">
        <v>3032</v>
      </c>
      <c r="C450" s="2">
        <v>3768886</v>
      </c>
      <c r="D450" s="2">
        <v>0</v>
      </c>
      <c r="E450" s="2">
        <v>0</v>
      </c>
      <c r="F450" s="2">
        <v>55000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150000</v>
      </c>
      <c r="X450" s="2">
        <v>0</v>
      </c>
      <c r="Y450" s="2">
        <v>10000</v>
      </c>
      <c r="Z450" s="2">
        <v>0</v>
      </c>
      <c r="AA450" s="2">
        <v>0</v>
      </c>
      <c r="AB450" s="2">
        <v>140000</v>
      </c>
      <c r="AC450" s="2">
        <v>0</v>
      </c>
      <c r="AD450" s="2">
        <v>0</v>
      </c>
      <c r="AE450" s="10">
        <f t="shared" si="6"/>
        <v>4123886</v>
      </c>
      <c r="AF450" s="12"/>
    </row>
    <row r="451" spans="1:32" x14ac:dyDescent="0.35">
      <c r="A451" s="1" t="s">
        <v>69</v>
      </c>
      <c r="B451" s="1" t="s">
        <v>4213</v>
      </c>
      <c r="C451" s="2">
        <v>420500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10">
        <f t="shared" si="6"/>
        <v>420500</v>
      </c>
      <c r="AF451" s="12"/>
    </row>
    <row r="452" spans="1:32" x14ac:dyDescent="0.35">
      <c r="A452" s="1" t="s">
        <v>69</v>
      </c>
      <c r="B452" s="1" t="s">
        <v>1257</v>
      </c>
      <c r="C452" s="2">
        <v>3555000</v>
      </c>
      <c r="D452" s="2">
        <v>0</v>
      </c>
      <c r="E452" s="2">
        <v>0</v>
      </c>
      <c r="F452" s="2">
        <v>995000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2089000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10">
        <f t="shared" si="6"/>
        <v>6639000</v>
      </c>
      <c r="AF452" s="12"/>
    </row>
    <row r="453" spans="1:32" x14ac:dyDescent="0.35">
      <c r="A453" s="1" t="s">
        <v>69</v>
      </c>
      <c r="B453" s="1" t="s">
        <v>2736</v>
      </c>
      <c r="C453" s="2">
        <v>1632000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10">
        <f t="shared" si="6"/>
        <v>1632000</v>
      </c>
      <c r="AF453" s="12"/>
    </row>
    <row r="454" spans="1:32" x14ac:dyDescent="0.35">
      <c r="A454" s="1" t="s">
        <v>69</v>
      </c>
      <c r="B454" s="1" t="s">
        <v>3054</v>
      </c>
      <c r="C454" s="2">
        <v>5680924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30000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130000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10">
        <f t="shared" si="6"/>
        <v>5840924</v>
      </c>
      <c r="AF454" s="12"/>
    </row>
    <row r="455" spans="1:32" x14ac:dyDescent="0.35">
      <c r="A455" s="1" t="s">
        <v>69</v>
      </c>
      <c r="B455" s="1" t="s">
        <v>5071</v>
      </c>
      <c r="C455" s="2">
        <v>549000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10">
        <f t="shared" si="6"/>
        <v>549000</v>
      </c>
      <c r="AF455" s="12"/>
    </row>
    <row r="456" spans="1:32" x14ac:dyDescent="0.35">
      <c r="A456" s="1" t="s">
        <v>69</v>
      </c>
      <c r="B456" s="1" t="s">
        <v>2847</v>
      </c>
      <c r="C456" s="2">
        <v>547988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10">
        <f t="shared" si="6"/>
        <v>547988</v>
      </c>
      <c r="AF456" s="12"/>
    </row>
    <row r="457" spans="1:32" x14ac:dyDescent="0.35">
      <c r="A457" s="1" t="s">
        <v>69</v>
      </c>
      <c r="B457" s="1" t="s">
        <v>1358</v>
      </c>
      <c r="C457" s="2">
        <v>2136000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10">
        <f t="shared" ref="AE457:AE520" si="7">SUM(C457:AD457)</f>
        <v>2136000</v>
      </c>
      <c r="AF457" s="12"/>
    </row>
    <row r="458" spans="1:32" x14ac:dyDescent="0.35">
      <c r="A458" s="1" t="s">
        <v>69</v>
      </c>
      <c r="B458" s="1" t="s">
        <v>4920</v>
      </c>
      <c r="C458" s="2">
        <v>350000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10">
        <f t="shared" si="7"/>
        <v>350000</v>
      </c>
      <c r="AF458" s="12"/>
    </row>
    <row r="459" spans="1:32" x14ac:dyDescent="0.35">
      <c r="A459" s="1" t="s">
        <v>69</v>
      </c>
      <c r="B459" s="1" t="s">
        <v>3492</v>
      </c>
      <c r="C459" s="2">
        <v>5761917</v>
      </c>
      <c r="D459" s="2">
        <v>0</v>
      </c>
      <c r="E459" s="2">
        <v>0</v>
      </c>
      <c r="F459" s="2">
        <v>6000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80000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10">
        <f t="shared" si="7"/>
        <v>5847917</v>
      </c>
      <c r="AF459" s="12"/>
    </row>
    <row r="460" spans="1:32" x14ac:dyDescent="0.35">
      <c r="A460" s="1" t="s">
        <v>69</v>
      </c>
      <c r="B460" s="1" t="s">
        <v>1701</v>
      </c>
      <c r="C460" s="2">
        <v>841250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10">
        <f t="shared" si="7"/>
        <v>841250</v>
      </c>
      <c r="AF460" s="12"/>
    </row>
    <row r="461" spans="1:32" x14ac:dyDescent="0.35">
      <c r="A461" s="1" t="s">
        <v>69</v>
      </c>
      <c r="B461" s="1" t="s">
        <v>2166</v>
      </c>
      <c r="C461" s="2">
        <v>1801750</v>
      </c>
      <c r="D461" s="2">
        <v>0</v>
      </c>
      <c r="E461" s="2">
        <v>1265000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10">
        <f t="shared" si="7"/>
        <v>3066750</v>
      </c>
      <c r="AF461" s="12"/>
    </row>
    <row r="462" spans="1:32" x14ac:dyDescent="0.35">
      <c r="A462" s="1" t="s">
        <v>69</v>
      </c>
      <c r="B462" s="1" t="s">
        <v>3691</v>
      </c>
      <c r="C462" s="2">
        <v>14988250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385000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570000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10">
        <f t="shared" si="7"/>
        <v>15943250</v>
      </c>
      <c r="AF462" s="12"/>
    </row>
    <row r="463" spans="1:32" x14ac:dyDescent="0.35">
      <c r="A463" s="1" t="s">
        <v>69</v>
      </c>
      <c r="B463" s="1" t="s">
        <v>3450</v>
      </c>
      <c r="C463" s="2">
        <v>651000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1995000</v>
      </c>
      <c r="T463" s="2">
        <v>1215000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10">
        <f t="shared" si="7"/>
        <v>3861000</v>
      </c>
      <c r="AF463" s="12"/>
    </row>
    <row r="464" spans="1:32" x14ac:dyDescent="0.35">
      <c r="A464" s="1" t="s">
        <v>69</v>
      </c>
      <c r="B464" s="1" t="s">
        <v>1612</v>
      </c>
      <c r="C464" s="2">
        <v>1027500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10">
        <f t="shared" si="7"/>
        <v>1027500</v>
      </c>
      <c r="AF464" s="12"/>
    </row>
    <row r="465" spans="1:32" x14ac:dyDescent="0.35">
      <c r="A465" s="1" t="s">
        <v>69</v>
      </c>
      <c r="B465" s="1" t="s">
        <v>4485</v>
      </c>
      <c r="C465" s="2">
        <v>448000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10">
        <f t="shared" si="7"/>
        <v>448000</v>
      </c>
      <c r="AF465" s="12"/>
    </row>
    <row r="466" spans="1:32" x14ac:dyDescent="0.35">
      <c r="A466" s="1" t="s">
        <v>69</v>
      </c>
      <c r="B466" s="1" t="s">
        <v>4816</v>
      </c>
      <c r="C466" s="2">
        <v>3873500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10">
        <f t="shared" si="7"/>
        <v>3873500</v>
      </c>
      <c r="AF466" s="12"/>
    </row>
    <row r="467" spans="1:32" x14ac:dyDescent="0.35">
      <c r="A467" s="1" t="s">
        <v>69</v>
      </c>
      <c r="B467" s="1" t="s">
        <v>1675</v>
      </c>
      <c r="C467" s="2">
        <v>3741750</v>
      </c>
      <c r="D467" s="2">
        <v>0</v>
      </c>
      <c r="E467" s="2">
        <v>0</v>
      </c>
      <c r="F467" s="2">
        <v>80000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10">
        <f t="shared" si="7"/>
        <v>3821750</v>
      </c>
      <c r="AF467" s="12"/>
    </row>
    <row r="468" spans="1:32" x14ac:dyDescent="0.35">
      <c r="A468" s="1" t="s">
        <v>69</v>
      </c>
      <c r="B468" s="1" t="s">
        <v>4566</v>
      </c>
      <c r="C468" s="2">
        <v>1694956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10">
        <f t="shared" si="7"/>
        <v>1694956</v>
      </c>
      <c r="AF468" s="12"/>
    </row>
    <row r="469" spans="1:32" x14ac:dyDescent="0.35">
      <c r="A469" s="1" t="s">
        <v>69</v>
      </c>
      <c r="B469" s="1" t="s">
        <v>2704</v>
      </c>
      <c r="C469" s="2">
        <v>4134250</v>
      </c>
      <c r="D469" s="2">
        <v>0</v>
      </c>
      <c r="E469" s="2">
        <v>0</v>
      </c>
      <c r="F469" s="2">
        <v>45000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10">
        <f t="shared" si="7"/>
        <v>4179250</v>
      </c>
      <c r="AF469" s="12"/>
    </row>
    <row r="470" spans="1:32" x14ac:dyDescent="0.35">
      <c r="A470" s="1" t="s">
        <v>69</v>
      </c>
      <c r="B470" s="1" t="s">
        <v>3189</v>
      </c>
      <c r="C470" s="2">
        <v>281000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10">
        <f t="shared" si="7"/>
        <v>281000</v>
      </c>
      <c r="AF470" s="12"/>
    </row>
    <row r="471" spans="1:32" x14ac:dyDescent="0.35">
      <c r="A471" s="1" t="s">
        <v>69</v>
      </c>
      <c r="B471" s="1" t="s">
        <v>1073</v>
      </c>
      <c r="C471" s="2">
        <v>766500</v>
      </c>
      <c r="D471" s="2">
        <v>0</v>
      </c>
      <c r="E471" s="2">
        <v>0</v>
      </c>
      <c r="F471" s="2">
        <v>3237067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10">
        <f t="shared" si="7"/>
        <v>4003567</v>
      </c>
      <c r="AF471" s="12"/>
    </row>
    <row r="472" spans="1:32" x14ac:dyDescent="0.35">
      <c r="A472" s="1" t="s">
        <v>69</v>
      </c>
      <c r="B472" s="1" t="s">
        <v>918</v>
      </c>
      <c r="C472" s="2">
        <v>692500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10">
        <f t="shared" si="7"/>
        <v>692500</v>
      </c>
      <c r="AF472" s="12"/>
    </row>
    <row r="473" spans="1:32" x14ac:dyDescent="0.35">
      <c r="A473" s="1" t="s">
        <v>69</v>
      </c>
      <c r="B473" s="1" t="s">
        <v>3132</v>
      </c>
      <c r="C473" s="2">
        <v>1501750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10">
        <f t="shared" si="7"/>
        <v>1501750</v>
      </c>
      <c r="AF473" s="12"/>
    </row>
    <row r="474" spans="1:32" x14ac:dyDescent="0.35">
      <c r="A474" s="1" t="s">
        <v>69</v>
      </c>
      <c r="B474" s="1" t="s">
        <v>3861</v>
      </c>
      <c r="C474" s="2">
        <v>65000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10">
        <f t="shared" si="7"/>
        <v>65000</v>
      </c>
      <c r="AF474" s="12"/>
    </row>
    <row r="475" spans="1:32" x14ac:dyDescent="0.35">
      <c r="A475" s="1" t="s">
        <v>69</v>
      </c>
      <c r="B475" s="1" t="s">
        <v>4696</v>
      </c>
      <c r="C475" s="2">
        <v>209000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10">
        <f t="shared" si="7"/>
        <v>209000</v>
      </c>
      <c r="AF475" s="12"/>
    </row>
    <row r="476" spans="1:32" x14ac:dyDescent="0.35">
      <c r="A476" s="1" t="s">
        <v>69</v>
      </c>
      <c r="B476" s="1" t="s">
        <v>2029</v>
      </c>
      <c r="C476" s="2">
        <v>244976</v>
      </c>
      <c r="D476" s="2">
        <v>0</v>
      </c>
      <c r="E476" s="2">
        <v>10000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10">
        <f t="shared" si="7"/>
        <v>254976</v>
      </c>
      <c r="AF476" s="12"/>
    </row>
    <row r="477" spans="1:32" x14ac:dyDescent="0.35">
      <c r="A477" s="1" t="s">
        <v>69</v>
      </c>
      <c r="B477" s="1" t="s">
        <v>3532</v>
      </c>
      <c r="C477" s="2">
        <v>983000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10">
        <f t="shared" si="7"/>
        <v>983000</v>
      </c>
      <c r="AF477" s="12"/>
    </row>
    <row r="478" spans="1:32" x14ac:dyDescent="0.35">
      <c r="A478" s="1" t="s">
        <v>69</v>
      </c>
      <c r="B478" s="1" t="s">
        <v>2464</v>
      </c>
      <c r="C478" s="2">
        <v>9430000</v>
      </c>
      <c r="D478" s="2">
        <v>0</v>
      </c>
      <c r="E478" s="2">
        <v>5274433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589000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10">
        <f t="shared" si="7"/>
        <v>15293433</v>
      </c>
      <c r="AF478" s="12"/>
    </row>
    <row r="479" spans="1:32" x14ac:dyDescent="0.35">
      <c r="A479" s="1" t="s">
        <v>69</v>
      </c>
      <c r="B479" s="1" t="s">
        <v>1303</v>
      </c>
      <c r="C479" s="2">
        <v>892000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10">
        <f t="shared" si="7"/>
        <v>892000</v>
      </c>
      <c r="AF479" s="12"/>
    </row>
    <row r="480" spans="1:32" x14ac:dyDescent="0.35">
      <c r="A480" s="1" t="s">
        <v>69</v>
      </c>
      <c r="B480" s="1" t="s">
        <v>1009</v>
      </c>
      <c r="C480" s="2">
        <v>200000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10">
        <f t="shared" si="7"/>
        <v>200000</v>
      </c>
      <c r="AF480" s="12"/>
    </row>
    <row r="481" spans="1:32" x14ac:dyDescent="0.35">
      <c r="A481" s="1" t="s">
        <v>69</v>
      </c>
      <c r="B481" s="1" t="s">
        <v>4271</v>
      </c>
      <c r="C481" s="2">
        <v>2108560</v>
      </c>
      <c r="D481" s="2">
        <v>0</v>
      </c>
      <c r="E481" s="2">
        <v>0</v>
      </c>
      <c r="F481" s="2">
        <v>0</v>
      </c>
      <c r="G481" s="2">
        <v>315000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10">
        <f t="shared" si="7"/>
        <v>2423560</v>
      </c>
      <c r="AF481" s="12"/>
    </row>
    <row r="482" spans="1:32" x14ac:dyDescent="0.35">
      <c r="A482" s="1" t="s">
        <v>69</v>
      </c>
      <c r="B482" s="1" t="s">
        <v>2878</v>
      </c>
      <c r="C482" s="2">
        <v>12471500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10">
        <f t="shared" si="7"/>
        <v>12471500</v>
      </c>
      <c r="AF482" s="12"/>
    </row>
    <row r="483" spans="1:32" x14ac:dyDescent="0.35">
      <c r="A483" s="1" t="s">
        <v>69</v>
      </c>
      <c r="B483" s="1" t="s">
        <v>5051</v>
      </c>
      <c r="C483" s="2">
        <v>366000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10">
        <f t="shared" si="7"/>
        <v>366000</v>
      </c>
      <c r="AF483" s="12"/>
    </row>
    <row r="484" spans="1:32" x14ac:dyDescent="0.35">
      <c r="A484" s="1" t="s">
        <v>69</v>
      </c>
      <c r="B484" s="1" t="s">
        <v>1673</v>
      </c>
      <c r="C484" s="2">
        <v>2388000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2090000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10">
        <f t="shared" si="7"/>
        <v>4478000</v>
      </c>
      <c r="AF484" s="12"/>
    </row>
    <row r="485" spans="1:32" x14ac:dyDescent="0.35">
      <c r="A485" s="1" t="s">
        <v>69</v>
      </c>
      <c r="B485" s="1" t="s">
        <v>1508</v>
      </c>
      <c r="C485" s="2">
        <v>1243000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10">
        <f t="shared" si="7"/>
        <v>1243000</v>
      </c>
      <c r="AF485" s="12"/>
    </row>
    <row r="486" spans="1:32" x14ac:dyDescent="0.35">
      <c r="A486" s="1" t="s">
        <v>69</v>
      </c>
      <c r="B486" s="1" t="s">
        <v>2369</v>
      </c>
      <c r="C486" s="2">
        <v>387000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10">
        <f t="shared" si="7"/>
        <v>387000</v>
      </c>
      <c r="AF486" s="12"/>
    </row>
    <row r="487" spans="1:32" x14ac:dyDescent="0.35">
      <c r="A487" s="1" t="s">
        <v>69</v>
      </c>
      <c r="B487" s="1" t="s">
        <v>2037</v>
      </c>
      <c r="C487" s="2">
        <v>3282250</v>
      </c>
      <c r="D487" s="2">
        <v>0</v>
      </c>
      <c r="E487" s="2">
        <v>0</v>
      </c>
      <c r="F487" s="2">
        <v>558500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10">
        <f t="shared" si="7"/>
        <v>3840750</v>
      </c>
      <c r="AF487" s="12"/>
    </row>
    <row r="488" spans="1:32" x14ac:dyDescent="0.35">
      <c r="A488" s="1" t="s">
        <v>69</v>
      </c>
      <c r="B488" s="1" t="s">
        <v>2975</v>
      </c>
      <c r="C488" s="2">
        <v>1505881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10">
        <f t="shared" si="7"/>
        <v>1505881</v>
      </c>
      <c r="AF488" s="12"/>
    </row>
    <row r="489" spans="1:32" x14ac:dyDescent="0.35">
      <c r="A489" s="1" t="s">
        <v>69</v>
      </c>
      <c r="B489" s="1" t="s">
        <v>728</v>
      </c>
      <c r="C489" s="2">
        <v>2050000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10">
        <f t="shared" si="7"/>
        <v>2050000</v>
      </c>
      <c r="AF489" s="12"/>
    </row>
    <row r="490" spans="1:32" x14ac:dyDescent="0.35">
      <c r="A490" s="1" t="s">
        <v>69</v>
      </c>
      <c r="B490" s="1" t="s">
        <v>3789</v>
      </c>
      <c r="C490" s="2">
        <v>325000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95000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10">
        <f t="shared" si="7"/>
        <v>420000</v>
      </c>
      <c r="AF490" s="12"/>
    </row>
    <row r="491" spans="1:32" x14ac:dyDescent="0.35">
      <c r="A491" s="1" t="s">
        <v>69</v>
      </c>
      <c r="B491" s="1" t="s">
        <v>1326</v>
      </c>
      <c r="C491" s="2">
        <v>10536892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15000</v>
      </c>
      <c r="AC491" s="2">
        <v>0</v>
      </c>
      <c r="AD491" s="2">
        <v>0</v>
      </c>
      <c r="AE491" s="10">
        <f t="shared" si="7"/>
        <v>10551892</v>
      </c>
      <c r="AF491" s="12"/>
    </row>
    <row r="492" spans="1:32" x14ac:dyDescent="0.35">
      <c r="A492" s="1" t="s">
        <v>69</v>
      </c>
      <c r="B492" s="1" t="s">
        <v>4225</v>
      </c>
      <c r="C492" s="2">
        <v>666750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10">
        <f t="shared" si="7"/>
        <v>666750</v>
      </c>
      <c r="AF492" s="12"/>
    </row>
    <row r="493" spans="1:32" x14ac:dyDescent="0.35">
      <c r="A493" s="1" t="s">
        <v>69</v>
      </c>
      <c r="B493" s="1" t="s">
        <v>5162</v>
      </c>
      <c r="C493" s="2">
        <v>160000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10">
        <f t="shared" si="7"/>
        <v>160000</v>
      </c>
      <c r="AF493" s="12"/>
    </row>
    <row r="494" spans="1:32" x14ac:dyDescent="0.35">
      <c r="A494" s="1" t="s">
        <v>69</v>
      </c>
      <c r="B494" s="1" t="s">
        <v>3803</v>
      </c>
      <c r="C494" s="2">
        <v>669000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1842000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10">
        <f t="shared" si="7"/>
        <v>2511000</v>
      </c>
      <c r="AF494" s="12"/>
    </row>
    <row r="495" spans="1:32" x14ac:dyDescent="0.35">
      <c r="A495" s="1" t="s">
        <v>69</v>
      </c>
      <c r="B495" s="1" t="s">
        <v>3628</v>
      </c>
      <c r="C495" s="2">
        <v>1165000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10">
        <f t="shared" si="7"/>
        <v>1165000</v>
      </c>
      <c r="AF495" s="12"/>
    </row>
    <row r="496" spans="1:32" x14ac:dyDescent="0.35">
      <c r="A496" s="1" t="s">
        <v>69</v>
      </c>
      <c r="B496" s="1" t="s">
        <v>692</v>
      </c>
      <c r="C496" s="2">
        <v>1450000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10000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10">
        <f t="shared" si="7"/>
        <v>1460000</v>
      </c>
      <c r="AF496" s="12"/>
    </row>
    <row r="497" spans="1:32" x14ac:dyDescent="0.35">
      <c r="A497" s="1" t="s">
        <v>69</v>
      </c>
      <c r="B497" s="1" t="s">
        <v>2712</v>
      </c>
      <c r="C497" s="2">
        <v>1032250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655000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10">
        <f t="shared" si="7"/>
        <v>1687250</v>
      </c>
      <c r="AF497" s="12"/>
    </row>
    <row r="498" spans="1:32" x14ac:dyDescent="0.35">
      <c r="A498" s="1" t="s">
        <v>69</v>
      </c>
      <c r="B498" s="1" t="s">
        <v>3857</v>
      </c>
      <c r="C498" s="2">
        <v>799750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10">
        <f t="shared" si="7"/>
        <v>799750</v>
      </c>
      <c r="AF498" s="12"/>
    </row>
    <row r="499" spans="1:32" x14ac:dyDescent="0.35">
      <c r="A499" s="1" t="s">
        <v>69</v>
      </c>
      <c r="B499" s="1" t="s">
        <v>1008</v>
      </c>
      <c r="C499" s="2">
        <v>561250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10">
        <f t="shared" si="7"/>
        <v>561250</v>
      </c>
      <c r="AF499" s="12"/>
    </row>
    <row r="500" spans="1:32" x14ac:dyDescent="0.35">
      <c r="A500" s="1" t="s">
        <v>69</v>
      </c>
      <c r="B500" s="1" t="s">
        <v>3727</v>
      </c>
      <c r="C500" s="2">
        <v>185000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10">
        <f t="shared" si="7"/>
        <v>185000</v>
      </c>
      <c r="AF500" s="12"/>
    </row>
    <row r="501" spans="1:32" x14ac:dyDescent="0.35">
      <c r="A501" s="1" t="s">
        <v>69</v>
      </c>
      <c r="B501" s="1" t="s">
        <v>3858</v>
      </c>
      <c r="C501" s="2">
        <v>558000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10">
        <f t="shared" si="7"/>
        <v>558000</v>
      </c>
      <c r="AF501" s="12"/>
    </row>
    <row r="502" spans="1:32" x14ac:dyDescent="0.35">
      <c r="A502" s="1" t="s">
        <v>69</v>
      </c>
      <c r="B502" s="1" t="s">
        <v>3511</v>
      </c>
      <c r="C502" s="2">
        <v>1322250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10">
        <f t="shared" si="7"/>
        <v>1322250</v>
      </c>
      <c r="AF502" s="12"/>
    </row>
    <row r="503" spans="1:32" x14ac:dyDescent="0.35">
      <c r="A503" s="1" t="s">
        <v>69</v>
      </c>
      <c r="B503" s="1" t="s">
        <v>4343</v>
      </c>
      <c r="C503" s="2">
        <v>738750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10">
        <f t="shared" si="7"/>
        <v>738750</v>
      </c>
      <c r="AF503" s="12"/>
    </row>
    <row r="504" spans="1:32" x14ac:dyDescent="0.35">
      <c r="A504" s="1" t="s">
        <v>69</v>
      </c>
      <c r="B504" s="1" t="s">
        <v>1375</v>
      </c>
      <c r="C504" s="2">
        <v>23592380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10">
        <f t="shared" si="7"/>
        <v>23592380</v>
      </c>
      <c r="AF504" s="12"/>
    </row>
    <row r="505" spans="1:32" x14ac:dyDescent="0.35">
      <c r="A505" s="1" t="s">
        <v>69</v>
      </c>
      <c r="B505" s="1" t="s">
        <v>1306</v>
      </c>
      <c r="C505" s="2">
        <v>35521866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10">
        <f t="shared" si="7"/>
        <v>35521866</v>
      </c>
      <c r="AF505" s="12"/>
    </row>
    <row r="506" spans="1:32" x14ac:dyDescent="0.35">
      <c r="A506" s="1" t="s">
        <v>69</v>
      </c>
      <c r="B506" s="1" t="s">
        <v>654</v>
      </c>
      <c r="C506" s="2">
        <v>2703000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1140000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554840</v>
      </c>
      <c r="X506" s="2">
        <v>0</v>
      </c>
      <c r="Y506" s="2">
        <v>765000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10">
        <f t="shared" si="7"/>
        <v>5162840</v>
      </c>
      <c r="AF506" s="12"/>
    </row>
    <row r="507" spans="1:32" x14ac:dyDescent="0.35">
      <c r="A507" s="1" t="s">
        <v>69</v>
      </c>
      <c r="B507" s="1" t="s">
        <v>2403</v>
      </c>
      <c r="C507" s="2">
        <v>1119000</v>
      </c>
      <c r="D507" s="2">
        <v>0</v>
      </c>
      <c r="E507" s="2">
        <v>39000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10">
        <f t="shared" si="7"/>
        <v>1158000</v>
      </c>
      <c r="AF507" s="12"/>
    </row>
    <row r="508" spans="1:32" x14ac:dyDescent="0.35">
      <c r="A508" s="1" t="s">
        <v>69</v>
      </c>
      <c r="B508" s="1" t="s">
        <v>434</v>
      </c>
      <c r="C508" s="2">
        <v>9022624</v>
      </c>
      <c r="D508" s="2">
        <v>0</v>
      </c>
      <c r="E508" s="2">
        <v>15000</v>
      </c>
      <c r="F508" s="2">
        <v>0</v>
      </c>
      <c r="G508" s="2">
        <v>65000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59946</v>
      </c>
      <c r="T508" s="2">
        <v>0</v>
      </c>
      <c r="U508" s="2">
        <v>0</v>
      </c>
      <c r="V508" s="2">
        <v>20000</v>
      </c>
      <c r="W508" s="2">
        <v>655000</v>
      </c>
      <c r="X508" s="2">
        <v>0</v>
      </c>
      <c r="Y508" s="2">
        <v>2485000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10">
        <f t="shared" si="7"/>
        <v>12322570</v>
      </c>
      <c r="AF508" s="12"/>
    </row>
    <row r="509" spans="1:32" x14ac:dyDescent="0.35">
      <c r="A509" s="1" t="s">
        <v>69</v>
      </c>
      <c r="B509" s="1" t="s">
        <v>2915</v>
      </c>
      <c r="C509" s="2">
        <v>575000</v>
      </c>
      <c r="D509" s="2">
        <v>0</v>
      </c>
      <c r="E509" s="2">
        <v>0</v>
      </c>
      <c r="F509" s="2">
        <v>570000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10">
        <f t="shared" si="7"/>
        <v>1145000</v>
      </c>
      <c r="AF509" s="12"/>
    </row>
    <row r="510" spans="1:32" x14ac:dyDescent="0.35">
      <c r="A510" s="1" t="s">
        <v>69</v>
      </c>
      <c r="B510" s="1" t="s">
        <v>1233</v>
      </c>
      <c r="C510" s="2">
        <v>1118000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10">
        <f t="shared" si="7"/>
        <v>1118000</v>
      </c>
      <c r="AF510" s="12"/>
    </row>
    <row r="511" spans="1:32" x14ac:dyDescent="0.35">
      <c r="A511" s="1" t="s">
        <v>69</v>
      </c>
      <c r="B511" s="1" t="s">
        <v>2388</v>
      </c>
      <c r="C511" s="2">
        <v>507000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30000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10">
        <f t="shared" si="7"/>
        <v>537000</v>
      </c>
      <c r="AF511" s="12"/>
    </row>
    <row r="512" spans="1:32" x14ac:dyDescent="0.35">
      <c r="A512" s="1" t="s">
        <v>69</v>
      </c>
      <c r="B512" s="1" t="s">
        <v>4447</v>
      </c>
      <c r="C512" s="2">
        <v>665500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10">
        <f t="shared" si="7"/>
        <v>665500</v>
      </c>
      <c r="AF512" s="12"/>
    </row>
    <row r="513" spans="1:32" x14ac:dyDescent="0.35">
      <c r="A513" s="1" t="s">
        <v>69</v>
      </c>
      <c r="B513" s="1" t="s">
        <v>2754</v>
      </c>
      <c r="C513" s="2">
        <v>1813687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10">
        <f t="shared" si="7"/>
        <v>1813687</v>
      </c>
      <c r="AF513" s="12"/>
    </row>
    <row r="514" spans="1:32" x14ac:dyDescent="0.35">
      <c r="A514" s="1" t="s">
        <v>69</v>
      </c>
      <c r="B514" s="1" t="s">
        <v>920</v>
      </c>
      <c r="C514" s="2">
        <v>1602500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10">
        <f t="shared" si="7"/>
        <v>1602500</v>
      </c>
      <c r="AF514" s="12"/>
    </row>
    <row r="515" spans="1:32" x14ac:dyDescent="0.35">
      <c r="A515" s="1" t="s">
        <v>69</v>
      </c>
      <c r="B515" s="1" t="s">
        <v>4293</v>
      </c>
      <c r="C515" s="2">
        <v>5747244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10">
        <f t="shared" si="7"/>
        <v>5747244</v>
      </c>
      <c r="AF515" s="12"/>
    </row>
    <row r="516" spans="1:32" x14ac:dyDescent="0.35">
      <c r="A516" s="1" t="s">
        <v>69</v>
      </c>
      <c r="B516" s="1" t="s">
        <v>1006</v>
      </c>
      <c r="C516" s="2">
        <v>605000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10">
        <f t="shared" si="7"/>
        <v>605000</v>
      </c>
      <c r="AF516" s="12"/>
    </row>
    <row r="517" spans="1:32" x14ac:dyDescent="0.35">
      <c r="A517" s="1" t="s">
        <v>69</v>
      </c>
      <c r="B517" s="1" t="s">
        <v>1678</v>
      </c>
      <c r="C517" s="2">
        <v>53980728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10">
        <f t="shared" si="7"/>
        <v>53980728</v>
      </c>
      <c r="AF517" s="12"/>
    </row>
    <row r="518" spans="1:32" x14ac:dyDescent="0.35">
      <c r="A518" s="1" t="s">
        <v>69</v>
      </c>
      <c r="B518" s="1" t="s">
        <v>1763</v>
      </c>
      <c r="C518" s="2">
        <v>3832000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10">
        <f t="shared" si="7"/>
        <v>3832000</v>
      </c>
      <c r="AF518" s="12"/>
    </row>
    <row r="519" spans="1:32" x14ac:dyDescent="0.35">
      <c r="A519" s="1" t="s">
        <v>69</v>
      </c>
      <c r="B519" s="1" t="s">
        <v>2747</v>
      </c>
      <c r="C519" s="2">
        <v>1781250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112000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10">
        <f t="shared" si="7"/>
        <v>1893250</v>
      </c>
      <c r="AF519" s="12"/>
    </row>
    <row r="520" spans="1:32" x14ac:dyDescent="0.35">
      <c r="A520" s="1" t="s">
        <v>69</v>
      </c>
      <c r="B520" s="1" t="s">
        <v>523</v>
      </c>
      <c r="C520" s="2">
        <v>2693000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5000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10">
        <f t="shared" si="7"/>
        <v>2698000</v>
      </c>
      <c r="AF520" s="12"/>
    </row>
    <row r="521" spans="1:32" x14ac:dyDescent="0.35">
      <c r="A521" s="1" t="s">
        <v>69</v>
      </c>
      <c r="B521" s="1" t="s">
        <v>1219</v>
      </c>
      <c r="C521" s="2">
        <v>5610639</v>
      </c>
      <c r="D521" s="2">
        <v>0</v>
      </c>
      <c r="E521" s="2">
        <v>0</v>
      </c>
      <c r="F521" s="2">
        <v>305000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10">
        <f t="shared" ref="AE521:AE584" si="8">SUM(C521:AD521)</f>
        <v>5915639</v>
      </c>
      <c r="AF521" s="12"/>
    </row>
    <row r="522" spans="1:32" x14ac:dyDescent="0.35">
      <c r="A522" s="1" t="s">
        <v>69</v>
      </c>
      <c r="B522" s="1" t="s">
        <v>2537</v>
      </c>
      <c r="C522" s="2">
        <v>4691387</v>
      </c>
      <c r="D522" s="2">
        <v>0</v>
      </c>
      <c r="E522" s="2">
        <v>0</v>
      </c>
      <c r="F522" s="2">
        <v>45000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10">
        <f t="shared" si="8"/>
        <v>4736387</v>
      </c>
      <c r="AF522" s="12"/>
    </row>
    <row r="523" spans="1:32" x14ac:dyDescent="0.35">
      <c r="A523" s="1" t="s">
        <v>69</v>
      </c>
      <c r="B523" s="1" t="s">
        <v>1028</v>
      </c>
      <c r="C523" s="2">
        <v>630875</v>
      </c>
      <c r="D523" s="2">
        <v>0</v>
      </c>
      <c r="E523" s="2">
        <v>552800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10">
        <f t="shared" si="8"/>
        <v>1183675</v>
      </c>
      <c r="AF523" s="12"/>
    </row>
    <row r="524" spans="1:32" x14ac:dyDescent="0.35">
      <c r="A524" s="1" t="s">
        <v>69</v>
      </c>
      <c r="B524" s="1" t="s">
        <v>1248</v>
      </c>
      <c r="C524" s="2">
        <v>5582519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10">
        <f t="shared" si="8"/>
        <v>5582519</v>
      </c>
      <c r="AF524" s="12"/>
    </row>
    <row r="525" spans="1:32" x14ac:dyDescent="0.35">
      <c r="A525" s="1" t="s">
        <v>69</v>
      </c>
      <c r="B525" s="1" t="s">
        <v>5100</v>
      </c>
      <c r="C525" s="2">
        <v>238000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10">
        <f t="shared" si="8"/>
        <v>238000</v>
      </c>
      <c r="AF525" s="12"/>
    </row>
    <row r="526" spans="1:32" x14ac:dyDescent="0.35">
      <c r="A526" s="1" t="s">
        <v>69</v>
      </c>
      <c r="B526" s="1" t="s">
        <v>3935</v>
      </c>
      <c r="C526" s="2">
        <v>473750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10">
        <f t="shared" si="8"/>
        <v>473750</v>
      </c>
      <c r="AF526" s="12"/>
    </row>
    <row r="527" spans="1:32" x14ac:dyDescent="0.35">
      <c r="A527" s="1" t="s">
        <v>69</v>
      </c>
      <c r="B527" s="1" t="s">
        <v>2907</v>
      </c>
      <c r="C527" s="2">
        <v>1341482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10">
        <f t="shared" si="8"/>
        <v>1341482</v>
      </c>
      <c r="AF527" s="12"/>
    </row>
    <row r="528" spans="1:32" x14ac:dyDescent="0.35">
      <c r="A528" s="1" t="s">
        <v>69</v>
      </c>
      <c r="B528" s="1" t="s">
        <v>1300</v>
      </c>
      <c r="C528" s="2">
        <v>528000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10">
        <f t="shared" si="8"/>
        <v>528000</v>
      </c>
      <c r="AF528" s="12"/>
    </row>
    <row r="529" spans="1:32" x14ac:dyDescent="0.35">
      <c r="A529" s="1" t="s">
        <v>69</v>
      </c>
      <c r="B529" s="1" t="s">
        <v>656</v>
      </c>
      <c r="C529" s="2">
        <v>4325400</v>
      </c>
      <c r="D529" s="2">
        <v>0</v>
      </c>
      <c r="E529" s="2">
        <v>75000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75000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10">
        <f t="shared" si="8"/>
        <v>4475400</v>
      </c>
      <c r="AF529" s="12"/>
    </row>
    <row r="530" spans="1:32" x14ac:dyDescent="0.35">
      <c r="A530" s="1" t="s">
        <v>69</v>
      </c>
      <c r="B530" s="1" t="s">
        <v>4826</v>
      </c>
      <c r="C530" s="2">
        <v>656000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10">
        <f t="shared" si="8"/>
        <v>656000</v>
      </c>
      <c r="AF530" s="12"/>
    </row>
    <row r="531" spans="1:32" x14ac:dyDescent="0.35">
      <c r="A531" s="1" t="s">
        <v>69</v>
      </c>
      <c r="B531" s="1" t="s">
        <v>3712</v>
      </c>
      <c r="C531" s="2">
        <v>2117342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10">
        <f t="shared" si="8"/>
        <v>2117342</v>
      </c>
      <c r="AF531" s="12"/>
    </row>
    <row r="532" spans="1:32" x14ac:dyDescent="0.35">
      <c r="A532" s="1" t="s">
        <v>69</v>
      </c>
      <c r="B532" s="1" t="s">
        <v>2836</v>
      </c>
      <c r="C532" s="2">
        <v>1226500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10">
        <f t="shared" si="8"/>
        <v>1226500</v>
      </c>
      <c r="AF532" s="12"/>
    </row>
    <row r="533" spans="1:32" x14ac:dyDescent="0.35">
      <c r="A533" s="1" t="s">
        <v>69</v>
      </c>
      <c r="B533" s="1" t="s">
        <v>70</v>
      </c>
      <c r="C533" s="2">
        <v>88003675</v>
      </c>
      <c r="D533" s="2">
        <v>36289916</v>
      </c>
      <c r="E533" s="2">
        <v>0</v>
      </c>
      <c r="F533" s="2">
        <v>703000</v>
      </c>
      <c r="G533" s="2">
        <v>35000</v>
      </c>
      <c r="H533" s="2">
        <v>0</v>
      </c>
      <c r="I533" s="2">
        <v>0</v>
      </c>
      <c r="J533" s="2">
        <v>52000</v>
      </c>
      <c r="K533" s="2">
        <v>0</v>
      </c>
      <c r="L533" s="2">
        <v>0</v>
      </c>
      <c r="M533" s="2">
        <v>5000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12143356</v>
      </c>
      <c r="T533" s="2">
        <v>0</v>
      </c>
      <c r="U533" s="2">
        <v>0</v>
      </c>
      <c r="V533" s="2">
        <v>594400</v>
      </c>
      <c r="W533" s="2">
        <v>3343175</v>
      </c>
      <c r="X533" s="2">
        <v>0</v>
      </c>
      <c r="Y533" s="2">
        <v>114092311</v>
      </c>
      <c r="Z533" s="2">
        <v>6129952</v>
      </c>
      <c r="AA533" s="2">
        <v>291363</v>
      </c>
      <c r="AB533" s="2">
        <v>538150</v>
      </c>
      <c r="AC533" s="2">
        <v>0</v>
      </c>
      <c r="AD533" s="2">
        <v>0</v>
      </c>
      <c r="AE533" s="10">
        <f t="shared" si="8"/>
        <v>262221298</v>
      </c>
      <c r="AF533" s="12"/>
    </row>
    <row r="534" spans="1:32" x14ac:dyDescent="0.35">
      <c r="A534" s="1" t="s">
        <v>69</v>
      </c>
      <c r="B534" s="1" t="s">
        <v>1717</v>
      </c>
      <c r="C534" s="2">
        <v>14690050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10">
        <f t="shared" si="8"/>
        <v>14690050</v>
      </c>
      <c r="AF534" s="12"/>
    </row>
    <row r="535" spans="1:32" x14ac:dyDescent="0.35">
      <c r="A535" s="1" t="s">
        <v>69</v>
      </c>
      <c r="B535" s="1" t="s">
        <v>1362</v>
      </c>
      <c r="C535" s="2">
        <v>902000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10">
        <f t="shared" si="8"/>
        <v>902000</v>
      </c>
      <c r="AF535" s="12"/>
    </row>
    <row r="536" spans="1:32" x14ac:dyDescent="0.35">
      <c r="A536" s="1" t="s">
        <v>69</v>
      </c>
      <c r="B536" s="1" t="s">
        <v>3458</v>
      </c>
      <c r="C536" s="2">
        <v>2273696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543250</v>
      </c>
      <c r="V536" s="2">
        <v>0</v>
      </c>
      <c r="W536" s="2">
        <v>15000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10">
        <f t="shared" si="8"/>
        <v>2831946</v>
      </c>
      <c r="AF536" s="12"/>
    </row>
    <row r="537" spans="1:32" x14ac:dyDescent="0.35">
      <c r="A537" s="1" t="s">
        <v>69</v>
      </c>
      <c r="B537" s="1" t="s">
        <v>4706</v>
      </c>
      <c r="C537" s="2">
        <v>920000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10">
        <f t="shared" si="8"/>
        <v>920000</v>
      </c>
      <c r="AF537" s="12"/>
    </row>
    <row r="538" spans="1:32" x14ac:dyDescent="0.35">
      <c r="A538" s="1" t="s">
        <v>69</v>
      </c>
      <c r="B538" s="1" t="s">
        <v>2065</v>
      </c>
      <c r="C538" s="2">
        <v>493000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1170000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10">
        <f t="shared" si="8"/>
        <v>1663000</v>
      </c>
      <c r="AF538" s="12"/>
    </row>
    <row r="539" spans="1:32" x14ac:dyDescent="0.35">
      <c r="A539" s="1" t="s">
        <v>69</v>
      </c>
      <c r="B539" s="1" t="s">
        <v>1170</v>
      </c>
      <c r="C539" s="2">
        <v>375000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10">
        <f t="shared" si="8"/>
        <v>375000</v>
      </c>
      <c r="AF539" s="12"/>
    </row>
    <row r="540" spans="1:32" x14ac:dyDescent="0.35">
      <c r="A540" s="1" t="s">
        <v>69</v>
      </c>
      <c r="B540" s="1" t="s">
        <v>2145</v>
      </c>
      <c r="C540" s="2">
        <v>5720234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319000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290500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10">
        <f t="shared" si="8"/>
        <v>6329734</v>
      </c>
      <c r="AF540" s="12"/>
    </row>
    <row r="541" spans="1:32" x14ac:dyDescent="0.35">
      <c r="A541" s="1" t="s">
        <v>69</v>
      </c>
      <c r="B541" s="1" t="s">
        <v>3406</v>
      </c>
      <c r="C541" s="2">
        <v>2273000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10">
        <f t="shared" si="8"/>
        <v>2273000</v>
      </c>
      <c r="AF541" s="12"/>
    </row>
    <row r="542" spans="1:32" x14ac:dyDescent="0.35">
      <c r="A542" s="1" t="s">
        <v>69</v>
      </c>
      <c r="B542" s="1" t="s">
        <v>4226</v>
      </c>
      <c r="C542" s="2">
        <v>190000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10">
        <f t="shared" si="8"/>
        <v>190000</v>
      </c>
      <c r="AF542" s="12"/>
    </row>
    <row r="543" spans="1:32" x14ac:dyDescent="0.35">
      <c r="A543" s="1" t="s">
        <v>69</v>
      </c>
      <c r="B543" s="1" t="s">
        <v>923</v>
      </c>
      <c r="C543" s="2">
        <v>3195500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10">
        <f t="shared" si="8"/>
        <v>3195500</v>
      </c>
      <c r="AF543" s="12"/>
    </row>
    <row r="544" spans="1:32" x14ac:dyDescent="0.35">
      <c r="A544" s="1" t="s">
        <v>69</v>
      </c>
      <c r="B544" s="1" t="s">
        <v>1421</v>
      </c>
      <c r="C544" s="2">
        <v>4900400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10">
        <f t="shared" si="8"/>
        <v>4900400</v>
      </c>
      <c r="AF544" s="12"/>
    </row>
    <row r="545" spans="1:32" x14ac:dyDescent="0.35">
      <c r="A545" s="1" t="s">
        <v>69</v>
      </c>
      <c r="B545" s="1" t="s">
        <v>2838</v>
      </c>
      <c r="C545" s="2">
        <v>352750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10">
        <f t="shared" si="8"/>
        <v>352750</v>
      </c>
      <c r="AF545" s="12"/>
    </row>
    <row r="546" spans="1:32" x14ac:dyDescent="0.35">
      <c r="A546" s="1" t="s">
        <v>69</v>
      </c>
      <c r="B546" s="1" t="s">
        <v>1060</v>
      </c>
      <c r="C546" s="2">
        <v>3570000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115000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10">
        <f t="shared" si="8"/>
        <v>3685000</v>
      </c>
      <c r="AF546" s="12"/>
    </row>
    <row r="547" spans="1:32" x14ac:dyDescent="0.35">
      <c r="A547" s="1" t="s">
        <v>69</v>
      </c>
      <c r="B547" s="1" t="s">
        <v>729</v>
      </c>
      <c r="C547" s="2">
        <v>19719898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250000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10">
        <f t="shared" si="8"/>
        <v>19969898</v>
      </c>
      <c r="AF547" s="12"/>
    </row>
    <row r="548" spans="1:32" x14ac:dyDescent="0.35">
      <c r="A548" s="1" t="s">
        <v>69</v>
      </c>
      <c r="B548" s="1" t="s">
        <v>1329</v>
      </c>
      <c r="C548" s="2">
        <v>83501722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10000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10">
        <f t="shared" si="8"/>
        <v>83511722</v>
      </c>
      <c r="AF548" s="12"/>
    </row>
    <row r="549" spans="1:32" x14ac:dyDescent="0.35">
      <c r="A549" s="1" t="s">
        <v>69</v>
      </c>
      <c r="B549" s="1" t="s">
        <v>1818</v>
      </c>
      <c r="C549" s="2">
        <v>19942818</v>
      </c>
      <c r="D549" s="2">
        <v>0</v>
      </c>
      <c r="E549" s="2">
        <v>1980000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7500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604000</v>
      </c>
      <c r="T549" s="2">
        <v>185000</v>
      </c>
      <c r="U549" s="2">
        <v>0</v>
      </c>
      <c r="V549" s="2">
        <v>10000</v>
      </c>
      <c r="W549" s="2">
        <v>30000</v>
      </c>
      <c r="X549" s="2">
        <v>0</v>
      </c>
      <c r="Y549" s="2">
        <v>25000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10">
        <f t="shared" si="8"/>
        <v>22784318</v>
      </c>
      <c r="AF549" s="12"/>
    </row>
    <row r="550" spans="1:32" x14ac:dyDescent="0.35">
      <c r="A550" s="1" t="s">
        <v>69</v>
      </c>
      <c r="B550" s="1" t="s">
        <v>1286</v>
      </c>
      <c r="C550" s="2">
        <v>581750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95000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10">
        <f t="shared" si="8"/>
        <v>676750</v>
      </c>
      <c r="AF550" s="12"/>
    </row>
    <row r="551" spans="1:32" x14ac:dyDescent="0.35">
      <c r="A551" s="1" t="s">
        <v>69</v>
      </c>
      <c r="B551" s="1" t="s">
        <v>714</v>
      </c>
      <c r="C551" s="2">
        <v>1122500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10">
        <f t="shared" si="8"/>
        <v>1122500</v>
      </c>
      <c r="AF551" s="12"/>
    </row>
    <row r="552" spans="1:32" x14ac:dyDescent="0.35">
      <c r="A552" s="1" t="s">
        <v>69</v>
      </c>
      <c r="B552" s="1" t="s">
        <v>3041</v>
      </c>
      <c r="C552" s="2">
        <v>358000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555000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10">
        <f t="shared" si="8"/>
        <v>913000</v>
      </c>
      <c r="AF552" s="12"/>
    </row>
    <row r="553" spans="1:32" x14ac:dyDescent="0.35">
      <c r="A553" s="1" t="s">
        <v>69</v>
      </c>
      <c r="B553" s="1" t="s">
        <v>3288</v>
      </c>
      <c r="C553" s="2">
        <v>3116000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10">
        <f t="shared" si="8"/>
        <v>3116000</v>
      </c>
      <c r="AF553" s="12"/>
    </row>
    <row r="554" spans="1:32" x14ac:dyDescent="0.35">
      <c r="A554" s="1" t="s">
        <v>69</v>
      </c>
      <c r="B554" s="1" t="s">
        <v>558</v>
      </c>
      <c r="C554" s="2">
        <v>1319000</v>
      </c>
      <c r="D554" s="2">
        <v>0</v>
      </c>
      <c r="E554" s="2">
        <v>0</v>
      </c>
      <c r="F554" s="2">
        <v>560000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50000</v>
      </c>
      <c r="T554" s="2">
        <v>0</v>
      </c>
      <c r="U554" s="2">
        <v>37077</v>
      </c>
      <c r="V554" s="2">
        <v>0</v>
      </c>
      <c r="W554" s="2">
        <v>0</v>
      </c>
      <c r="X554" s="2">
        <v>0</v>
      </c>
      <c r="Y554" s="2">
        <v>680000</v>
      </c>
      <c r="Z554" s="2">
        <v>20000</v>
      </c>
      <c r="AA554" s="2">
        <v>0</v>
      </c>
      <c r="AB554" s="2">
        <v>0</v>
      </c>
      <c r="AC554" s="2">
        <v>0</v>
      </c>
      <c r="AD554" s="2">
        <v>0</v>
      </c>
      <c r="AE554" s="10">
        <f t="shared" si="8"/>
        <v>2666077</v>
      </c>
      <c r="AF554" s="12"/>
    </row>
    <row r="555" spans="1:32" x14ac:dyDescent="0.35">
      <c r="A555" s="1" t="s">
        <v>69</v>
      </c>
      <c r="B555" s="1" t="s">
        <v>1680</v>
      </c>
      <c r="C555" s="2">
        <v>370000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10">
        <f t="shared" si="8"/>
        <v>370000</v>
      </c>
      <c r="AF555" s="12"/>
    </row>
    <row r="556" spans="1:32" x14ac:dyDescent="0.35">
      <c r="A556" s="1" t="s">
        <v>69</v>
      </c>
      <c r="B556" s="1" t="s">
        <v>662</v>
      </c>
      <c r="C556" s="2">
        <v>5685898</v>
      </c>
      <c r="D556" s="2">
        <v>0</v>
      </c>
      <c r="E556" s="2">
        <v>0</v>
      </c>
      <c r="F556" s="2">
        <v>0</v>
      </c>
      <c r="G556" s="2">
        <v>558988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6000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1635000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10">
        <f t="shared" si="8"/>
        <v>7885886</v>
      </c>
      <c r="AF556" s="12"/>
    </row>
    <row r="557" spans="1:32" x14ac:dyDescent="0.35">
      <c r="A557" s="1" t="s">
        <v>69</v>
      </c>
      <c r="B557" s="1" t="s">
        <v>5199</v>
      </c>
      <c r="C557" s="2">
        <v>2363000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10">
        <f t="shared" si="8"/>
        <v>2363000</v>
      </c>
      <c r="AF557" s="12"/>
    </row>
    <row r="558" spans="1:32" x14ac:dyDescent="0.35">
      <c r="A558" s="1" t="s">
        <v>69</v>
      </c>
      <c r="B558" s="1" t="s">
        <v>1677</v>
      </c>
      <c r="C558" s="2">
        <v>2709750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10">
        <f t="shared" si="8"/>
        <v>2709750</v>
      </c>
      <c r="AF558" s="12"/>
    </row>
    <row r="559" spans="1:32" x14ac:dyDescent="0.35">
      <c r="A559" s="1" t="s">
        <v>69</v>
      </c>
      <c r="B559" s="1" t="s">
        <v>4224</v>
      </c>
      <c r="C559" s="2">
        <v>499000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10">
        <f t="shared" si="8"/>
        <v>499000</v>
      </c>
      <c r="AF559" s="12"/>
    </row>
    <row r="560" spans="1:32" x14ac:dyDescent="0.35">
      <c r="A560" s="1" t="s">
        <v>69</v>
      </c>
      <c r="B560" s="1" t="s">
        <v>1333</v>
      </c>
      <c r="C560" s="2">
        <v>3634452</v>
      </c>
      <c r="D560" s="2">
        <v>13173000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404000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10">
        <f t="shared" si="8"/>
        <v>17211452</v>
      </c>
      <c r="AF560" s="12"/>
    </row>
    <row r="561" spans="1:32" x14ac:dyDescent="0.35">
      <c r="A561" s="1" t="s">
        <v>69</v>
      </c>
      <c r="B561" s="1" t="s">
        <v>2455</v>
      </c>
      <c r="C561" s="2">
        <v>1420000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10">
        <f t="shared" si="8"/>
        <v>1420000</v>
      </c>
      <c r="AF561" s="12"/>
    </row>
    <row r="562" spans="1:32" x14ac:dyDescent="0.35">
      <c r="A562" s="1" t="s">
        <v>69</v>
      </c>
      <c r="B562" s="1" t="s">
        <v>3167</v>
      </c>
      <c r="C562" s="2">
        <v>527000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10">
        <f t="shared" si="8"/>
        <v>527000</v>
      </c>
      <c r="AF562" s="12"/>
    </row>
    <row r="563" spans="1:32" x14ac:dyDescent="0.35">
      <c r="A563" s="1" t="s">
        <v>69</v>
      </c>
      <c r="B563" s="1" t="s">
        <v>3689</v>
      </c>
      <c r="C563" s="2">
        <v>196250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10">
        <f t="shared" si="8"/>
        <v>196250</v>
      </c>
      <c r="AF563" s="12"/>
    </row>
    <row r="564" spans="1:32" x14ac:dyDescent="0.35">
      <c r="A564" s="1" t="s">
        <v>69</v>
      </c>
      <c r="B564" s="1" t="s">
        <v>4658</v>
      </c>
      <c r="C564" s="2">
        <v>527952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10">
        <f t="shared" si="8"/>
        <v>527952</v>
      </c>
      <c r="AF564" s="12"/>
    </row>
    <row r="565" spans="1:32" x14ac:dyDescent="0.35">
      <c r="A565" s="1" t="s">
        <v>69</v>
      </c>
      <c r="B565" s="1" t="s">
        <v>1658</v>
      </c>
      <c r="C565" s="2">
        <v>28208400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297000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10">
        <f t="shared" si="8"/>
        <v>28505400</v>
      </c>
      <c r="AF565" s="12"/>
    </row>
    <row r="566" spans="1:32" x14ac:dyDescent="0.35">
      <c r="A566" s="1" t="s">
        <v>69</v>
      </c>
      <c r="B566" s="1" t="s">
        <v>1071</v>
      </c>
      <c r="C566" s="2">
        <v>330000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10">
        <f t="shared" si="8"/>
        <v>330000</v>
      </c>
      <c r="AF566" s="12"/>
    </row>
    <row r="567" spans="1:32" x14ac:dyDescent="0.35">
      <c r="A567" s="1" t="s">
        <v>69</v>
      </c>
      <c r="B567" s="1" t="s">
        <v>1599</v>
      </c>
      <c r="C567" s="2">
        <v>11480492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15000</v>
      </c>
      <c r="W567" s="2">
        <v>0</v>
      </c>
      <c r="X567" s="2">
        <v>0</v>
      </c>
      <c r="Y567" s="2">
        <v>45000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10">
        <f t="shared" si="8"/>
        <v>11540492</v>
      </c>
      <c r="AF567" s="12"/>
    </row>
    <row r="568" spans="1:32" x14ac:dyDescent="0.35">
      <c r="A568" s="1" t="s">
        <v>69</v>
      </c>
      <c r="B568" s="1" t="s">
        <v>2306</v>
      </c>
      <c r="C568" s="2">
        <v>1559938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10">
        <f t="shared" si="8"/>
        <v>1559938</v>
      </c>
      <c r="AF568" s="12"/>
    </row>
    <row r="569" spans="1:32" x14ac:dyDescent="0.35">
      <c r="A569" s="1" t="s">
        <v>69</v>
      </c>
      <c r="B569" s="1" t="s">
        <v>3765</v>
      </c>
      <c r="C569" s="2">
        <v>3138750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10">
        <f t="shared" si="8"/>
        <v>3138750</v>
      </c>
      <c r="AF569" s="12"/>
    </row>
    <row r="570" spans="1:32" x14ac:dyDescent="0.35">
      <c r="A570" s="1" t="s">
        <v>69</v>
      </c>
      <c r="B570" s="1" t="s">
        <v>735</v>
      </c>
      <c r="C570" s="2">
        <v>770250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10">
        <f t="shared" si="8"/>
        <v>770250</v>
      </c>
      <c r="AF570" s="12"/>
    </row>
    <row r="571" spans="1:32" x14ac:dyDescent="0.35">
      <c r="A571" s="1" t="s">
        <v>69</v>
      </c>
      <c r="B571" s="1" t="s">
        <v>1038</v>
      </c>
      <c r="C571" s="2">
        <v>1863000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10">
        <f t="shared" si="8"/>
        <v>1863000</v>
      </c>
      <c r="AF571" s="12"/>
    </row>
    <row r="572" spans="1:32" x14ac:dyDescent="0.35">
      <c r="A572" s="1" t="s">
        <v>69</v>
      </c>
      <c r="B572" s="1" t="s">
        <v>1004</v>
      </c>
      <c r="C572" s="2">
        <v>7800488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90000</v>
      </c>
      <c r="W572" s="2">
        <v>25000</v>
      </c>
      <c r="X572" s="2">
        <v>0</v>
      </c>
      <c r="Y572" s="2">
        <v>161000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10">
        <f t="shared" si="8"/>
        <v>8076488</v>
      </c>
      <c r="AF572" s="12"/>
    </row>
    <row r="573" spans="1:32" x14ac:dyDescent="0.35">
      <c r="A573" s="1" t="s">
        <v>69</v>
      </c>
      <c r="B573" s="1" t="s">
        <v>3770</v>
      </c>
      <c r="C573" s="2">
        <v>620000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10">
        <f t="shared" si="8"/>
        <v>620000</v>
      </c>
      <c r="AF573" s="12"/>
    </row>
    <row r="574" spans="1:32" x14ac:dyDescent="0.35">
      <c r="A574" s="1" t="s">
        <v>69</v>
      </c>
      <c r="B574" s="1" t="s">
        <v>315</v>
      </c>
      <c r="C574" s="2">
        <v>17460040</v>
      </c>
      <c r="D574" s="2">
        <v>0</v>
      </c>
      <c r="E574" s="2">
        <v>0</v>
      </c>
      <c r="F574" s="2">
        <v>330000</v>
      </c>
      <c r="G574" s="2">
        <v>0</v>
      </c>
      <c r="H574" s="2">
        <v>479988</v>
      </c>
      <c r="I574" s="2">
        <v>0</v>
      </c>
      <c r="J574" s="2">
        <v>15000</v>
      </c>
      <c r="K574" s="2">
        <v>0</v>
      </c>
      <c r="L574" s="2">
        <v>0</v>
      </c>
      <c r="M574" s="2">
        <v>135000</v>
      </c>
      <c r="N574" s="2">
        <v>0</v>
      </c>
      <c r="O574" s="2">
        <v>80000</v>
      </c>
      <c r="P574" s="2">
        <v>0</v>
      </c>
      <c r="Q574" s="2">
        <v>615000</v>
      </c>
      <c r="R574" s="2">
        <v>0</v>
      </c>
      <c r="S574" s="2">
        <v>550988</v>
      </c>
      <c r="T574" s="2">
        <v>0</v>
      </c>
      <c r="U574" s="2">
        <v>0</v>
      </c>
      <c r="V574" s="2">
        <v>385000</v>
      </c>
      <c r="W574" s="2">
        <v>175000</v>
      </c>
      <c r="X574" s="2">
        <v>0</v>
      </c>
      <c r="Y574" s="2">
        <v>6914992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10">
        <f t="shared" si="8"/>
        <v>27141008</v>
      </c>
      <c r="AF574" s="12"/>
    </row>
    <row r="575" spans="1:32" x14ac:dyDescent="0.35">
      <c r="A575" s="1" t="s">
        <v>69</v>
      </c>
      <c r="B575" s="1" t="s">
        <v>3366</v>
      </c>
      <c r="C575" s="2">
        <v>324707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10">
        <f t="shared" si="8"/>
        <v>324707</v>
      </c>
      <c r="AF575" s="12"/>
    </row>
    <row r="576" spans="1:32" x14ac:dyDescent="0.35">
      <c r="A576" s="1" t="s">
        <v>69</v>
      </c>
      <c r="B576" s="1" t="s">
        <v>3133</v>
      </c>
      <c r="C576" s="2">
        <v>494500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10">
        <f t="shared" si="8"/>
        <v>494500</v>
      </c>
      <c r="AF576" s="12"/>
    </row>
    <row r="577" spans="1:32" x14ac:dyDescent="0.35">
      <c r="A577" s="1" t="s">
        <v>69</v>
      </c>
      <c r="B577" s="1" t="s">
        <v>1520</v>
      </c>
      <c r="C577" s="2">
        <v>1794500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10">
        <f t="shared" si="8"/>
        <v>1794500</v>
      </c>
      <c r="AF577" s="12"/>
    </row>
    <row r="578" spans="1:32" x14ac:dyDescent="0.35">
      <c r="A578" s="1" t="s">
        <v>69</v>
      </c>
      <c r="B578" s="1" t="s">
        <v>2744</v>
      </c>
      <c r="C578" s="2">
        <v>1013000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10">
        <f t="shared" si="8"/>
        <v>1013000</v>
      </c>
      <c r="AF578" s="12"/>
    </row>
    <row r="579" spans="1:32" x14ac:dyDescent="0.35">
      <c r="A579" s="1" t="s">
        <v>69</v>
      </c>
      <c r="B579" s="1" t="s">
        <v>2466</v>
      </c>
      <c r="C579" s="2">
        <v>1725750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10">
        <f t="shared" si="8"/>
        <v>1725750</v>
      </c>
      <c r="AF579" s="12"/>
    </row>
    <row r="580" spans="1:32" x14ac:dyDescent="0.35">
      <c r="A580" s="1" t="s">
        <v>69</v>
      </c>
      <c r="B580" s="1" t="s">
        <v>4283</v>
      </c>
      <c r="C580" s="2">
        <v>1669750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749209</v>
      </c>
      <c r="T580" s="2">
        <v>0</v>
      </c>
      <c r="U580" s="2">
        <v>0</v>
      </c>
      <c r="V580" s="2">
        <v>89500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10">
        <f t="shared" si="8"/>
        <v>2508459</v>
      </c>
      <c r="AF580" s="12"/>
    </row>
    <row r="581" spans="1:32" x14ac:dyDescent="0.35">
      <c r="A581" s="1" t="s">
        <v>69</v>
      </c>
      <c r="B581" s="1" t="s">
        <v>3017</v>
      </c>
      <c r="C581" s="2">
        <v>3129000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10">
        <f t="shared" si="8"/>
        <v>3129000</v>
      </c>
      <c r="AF581" s="12"/>
    </row>
    <row r="582" spans="1:32" x14ac:dyDescent="0.35">
      <c r="A582" s="1" t="s">
        <v>69</v>
      </c>
      <c r="B582" s="1" t="s">
        <v>716</v>
      </c>
      <c r="C582" s="2">
        <v>373000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10">
        <f t="shared" si="8"/>
        <v>373000</v>
      </c>
      <c r="AF582" s="12"/>
    </row>
    <row r="583" spans="1:32" x14ac:dyDescent="0.35">
      <c r="A583" s="1" t="s">
        <v>69</v>
      </c>
      <c r="B583" s="1" t="s">
        <v>2906</v>
      </c>
      <c r="C583" s="2">
        <v>780000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10">
        <f t="shared" si="8"/>
        <v>780000</v>
      </c>
      <c r="AF583" s="12"/>
    </row>
    <row r="584" spans="1:32" x14ac:dyDescent="0.35">
      <c r="A584" s="1" t="s">
        <v>69</v>
      </c>
      <c r="B584" s="1" t="s">
        <v>3690</v>
      </c>
      <c r="C584" s="2">
        <v>529000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10">
        <f t="shared" si="8"/>
        <v>529000</v>
      </c>
      <c r="AF584" s="12"/>
    </row>
    <row r="585" spans="1:32" x14ac:dyDescent="0.35">
      <c r="A585" s="1" t="s">
        <v>69</v>
      </c>
      <c r="B585" s="1" t="s">
        <v>457</v>
      </c>
      <c r="C585" s="2">
        <v>26662666</v>
      </c>
      <c r="D585" s="2">
        <v>11444000</v>
      </c>
      <c r="E585" s="2">
        <v>2549500</v>
      </c>
      <c r="F585" s="2">
        <v>5000</v>
      </c>
      <c r="G585" s="2">
        <v>304890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613889</v>
      </c>
      <c r="T585" s="2">
        <v>0</v>
      </c>
      <c r="U585" s="2">
        <v>0</v>
      </c>
      <c r="V585" s="2">
        <v>0</v>
      </c>
      <c r="W585" s="2">
        <v>35000</v>
      </c>
      <c r="X585" s="2">
        <v>0</v>
      </c>
      <c r="Y585" s="2">
        <v>1830500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10">
        <f t="shared" ref="AE585:AE648" si="9">SUM(C585:AD585)</f>
        <v>43445445</v>
      </c>
      <c r="AF585" s="12"/>
    </row>
    <row r="586" spans="1:32" x14ac:dyDescent="0.35">
      <c r="A586" s="1" t="s">
        <v>69</v>
      </c>
      <c r="B586" s="1" t="s">
        <v>454</v>
      </c>
      <c r="C586" s="2">
        <v>8593500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10">
        <f t="shared" si="9"/>
        <v>8593500</v>
      </c>
      <c r="AF586" s="12"/>
    </row>
    <row r="587" spans="1:32" x14ac:dyDescent="0.35">
      <c r="A587" s="1" t="s">
        <v>69</v>
      </c>
      <c r="B587" s="1" t="s">
        <v>919</v>
      </c>
      <c r="C587" s="2">
        <v>1458625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10">
        <f t="shared" si="9"/>
        <v>1458625</v>
      </c>
      <c r="AF587" s="12"/>
    </row>
    <row r="588" spans="1:32" x14ac:dyDescent="0.35">
      <c r="A588" s="1" t="s">
        <v>69</v>
      </c>
      <c r="B588" s="1" t="s">
        <v>3037</v>
      </c>
      <c r="C588" s="2">
        <v>592996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10">
        <f t="shared" si="9"/>
        <v>592996</v>
      </c>
      <c r="AF588" s="12"/>
    </row>
    <row r="589" spans="1:32" x14ac:dyDescent="0.35">
      <c r="A589" s="1" t="s">
        <v>69</v>
      </c>
      <c r="B589" s="1" t="s">
        <v>3849</v>
      </c>
      <c r="C589" s="2">
        <v>175000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10">
        <f t="shared" si="9"/>
        <v>175000</v>
      </c>
      <c r="AF589" s="12"/>
    </row>
    <row r="590" spans="1:32" x14ac:dyDescent="0.35">
      <c r="A590" s="1" t="s">
        <v>69</v>
      </c>
      <c r="B590" s="1" t="s">
        <v>3693</v>
      </c>
      <c r="C590" s="2">
        <v>843000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10">
        <f t="shared" si="9"/>
        <v>843000</v>
      </c>
      <c r="AF590" s="12"/>
    </row>
    <row r="591" spans="1:32" x14ac:dyDescent="0.35">
      <c r="A591" s="1" t="s">
        <v>69</v>
      </c>
      <c r="B591" s="1" t="s">
        <v>2036</v>
      </c>
      <c r="C591" s="2">
        <v>26435954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229000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10">
        <f t="shared" si="9"/>
        <v>26664954</v>
      </c>
      <c r="AF591" s="12"/>
    </row>
    <row r="592" spans="1:32" x14ac:dyDescent="0.35">
      <c r="A592" s="1" t="s">
        <v>69</v>
      </c>
      <c r="B592" s="1" t="s">
        <v>1064</v>
      </c>
      <c r="C592" s="2">
        <v>2171625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10">
        <f t="shared" si="9"/>
        <v>2171625</v>
      </c>
      <c r="AF592" s="12"/>
    </row>
    <row r="593" spans="1:32" x14ac:dyDescent="0.35">
      <c r="A593" s="1" t="s">
        <v>69</v>
      </c>
      <c r="B593" s="1" t="s">
        <v>4601</v>
      </c>
      <c r="C593" s="2">
        <v>765500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10">
        <f t="shared" si="9"/>
        <v>765500</v>
      </c>
      <c r="AF593" s="12"/>
    </row>
    <row r="594" spans="1:32" x14ac:dyDescent="0.35">
      <c r="A594" s="1" t="s">
        <v>69</v>
      </c>
      <c r="B594" s="1" t="s">
        <v>2905</v>
      </c>
      <c r="C594" s="2">
        <v>982062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10">
        <f t="shared" si="9"/>
        <v>982062</v>
      </c>
      <c r="AF594" s="12"/>
    </row>
    <row r="595" spans="1:32" x14ac:dyDescent="0.35">
      <c r="A595" s="1" t="s">
        <v>69</v>
      </c>
      <c r="B595" s="1" t="s">
        <v>1057</v>
      </c>
      <c r="C595" s="2">
        <v>870000</v>
      </c>
      <c r="D595" s="2">
        <v>0</v>
      </c>
      <c r="E595" s="2">
        <v>0</v>
      </c>
      <c r="F595" s="2">
        <v>0</v>
      </c>
      <c r="G595" s="2">
        <v>100000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340000</v>
      </c>
      <c r="W595" s="2">
        <v>0</v>
      </c>
      <c r="X595" s="2">
        <v>0</v>
      </c>
      <c r="Y595" s="2">
        <v>914988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10">
        <f t="shared" si="9"/>
        <v>2224988</v>
      </c>
      <c r="AF595" s="12"/>
    </row>
    <row r="596" spans="1:32" x14ac:dyDescent="0.35">
      <c r="A596" s="1" t="s">
        <v>69</v>
      </c>
      <c r="B596" s="1" t="s">
        <v>4656</v>
      </c>
      <c r="C596" s="2">
        <v>416800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10">
        <f t="shared" si="9"/>
        <v>416800</v>
      </c>
      <c r="AF596" s="12"/>
    </row>
    <row r="597" spans="1:32" x14ac:dyDescent="0.35">
      <c r="A597" s="1" t="s">
        <v>69</v>
      </c>
      <c r="B597" s="1" t="s">
        <v>655</v>
      </c>
      <c r="C597" s="2">
        <v>2148000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3249916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10">
        <f t="shared" si="9"/>
        <v>5397916</v>
      </c>
      <c r="AF597" s="12"/>
    </row>
    <row r="598" spans="1:32" x14ac:dyDescent="0.35">
      <c r="A598" s="1" t="s">
        <v>69</v>
      </c>
      <c r="B598" s="1" t="s">
        <v>2582</v>
      </c>
      <c r="C598" s="2">
        <v>1127500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530000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10">
        <f t="shared" si="9"/>
        <v>1657500</v>
      </c>
      <c r="AF598" s="12"/>
    </row>
    <row r="599" spans="1:32" x14ac:dyDescent="0.35">
      <c r="A599" s="1" t="s">
        <v>69</v>
      </c>
      <c r="B599" s="1" t="s">
        <v>2835</v>
      </c>
      <c r="C599" s="2">
        <v>649500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385000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10">
        <f t="shared" si="9"/>
        <v>1034500</v>
      </c>
      <c r="AF599" s="12"/>
    </row>
    <row r="600" spans="1:32" x14ac:dyDescent="0.35">
      <c r="A600" s="1" t="s">
        <v>69</v>
      </c>
      <c r="B600" s="1" t="s">
        <v>1798</v>
      </c>
      <c r="C600" s="2">
        <v>1515000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10">
        <f t="shared" si="9"/>
        <v>1515000</v>
      </c>
      <c r="AF600" s="12"/>
    </row>
    <row r="601" spans="1:32" x14ac:dyDescent="0.35">
      <c r="A601" s="1" t="s">
        <v>69</v>
      </c>
      <c r="B601" s="1" t="s">
        <v>653</v>
      </c>
      <c r="C601" s="2">
        <v>1060500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10">
        <f t="shared" si="9"/>
        <v>1060500</v>
      </c>
      <c r="AF601" s="12"/>
    </row>
    <row r="602" spans="1:32" x14ac:dyDescent="0.35">
      <c r="A602" s="1" t="s">
        <v>69</v>
      </c>
      <c r="B602" s="1" t="s">
        <v>272</v>
      </c>
      <c r="C602" s="2">
        <v>21394689</v>
      </c>
      <c r="D602" s="2">
        <v>0</v>
      </c>
      <c r="E602" s="2">
        <v>0</v>
      </c>
      <c r="F602" s="2">
        <v>0</v>
      </c>
      <c r="G602" s="2">
        <v>362500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285000</v>
      </c>
      <c r="Z602" s="2">
        <v>0</v>
      </c>
      <c r="AA602" s="2">
        <v>0</v>
      </c>
      <c r="AB602" s="2">
        <v>5000</v>
      </c>
      <c r="AC602" s="2">
        <v>0</v>
      </c>
      <c r="AD602" s="2">
        <v>0</v>
      </c>
      <c r="AE602" s="10">
        <f t="shared" si="9"/>
        <v>22047189</v>
      </c>
      <c r="AF602" s="12"/>
    </row>
    <row r="603" spans="1:32" x14ac:dyDescent="0.35">
      <c r="A603" s="1" t="s">
        <v>69</v>
      </c>
      <c r="B603" s="1" t="s">
        <v>3135</v>
      </c>
      <c r="C603" s="2">
        <v>1207250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10">
        <f t="shared" si="9"/>
        <v>1207250</v>
      </c>
      <c r="AF603" s="12"/>
    </row>
    <row r="604" spans="1:32" x14ac:dyDescent="0.35">
      <c r="A604" s="1" t="s">
        <v>69</v>
      </c>
      <c r="B604" s="1" t="s">
        <v>1723</v>
      </c>
      <c r="C604" s="2">
        <v>363000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10">
        <f t="shared" si="9"/>
        <v>363000</v>
      </c>
      <c r="AF604" s="12"/>
    </row>
    <row r="605" spans="1:32" x14ac:dyDescent="0.35">
      <c r="A605" s="1" t="s">
        <v>69</v>
      </c>
      <c r="B605" s="1" t="s">
        <v>1605</v>
      </c>
      <c r="C605" s="2">
        <v>305750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10">
        <f t="shared" si="9"/>
        <v>305750</v>
      </c>
      <c r="AF605" s="12"/>
    </row>
    <row r="606" spans="1:32" x14ac:dyDescent="0.35">
      <c r="A606" s="1" t="s">
        <v>69</v>
      </c>
      <c r="B606" s="1" t="s">
        <v>1509</v>
      </c>
      <c r="C606" s="2">
        <v>1308000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10">
        <f t="shared" si="9"/>
        <v>1308000</v>
      </c>
      <c r="AF606" s="12"/>
    </row>
    <row r="607" spans="1:32" x14ac:dyDescent="0.35">
      <c r="A607" s="1" t="s">
        <v>69</v>
      </c>
      <c r="B607" s="1" t="s">
        <v>2957</v>
      </c>
      <c r="C607" s="2">
        <v>1265000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10">
        <f t="shared" si="9"/>
        <v>1265000</v>
      </c>
      <c r="AF607" s="12"/>
    </row>
    <row r="608" spans="1:32" x14ac:dyDescent="0.35">
      <c r="A608" s="1" t="s">
        <v>69</v>
      </c>
      <c r="B608" s="1" t="s">
        <v>490</v>
      </c>
      <c r="C608" s="2">
        <v>2341250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1263500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10">
        <f t="shared" si="9"/>
        <v>3604750</v>
      </c>
      <c r="AF608" s="12"/>
    </row>
    <row r="609" spans="1:32" x14ac:dyDescent="0.35">
      <c r="A609" s="1" t="s">
        <v>69</v>
      </c>
      <c r="B609" s="1" t="s">
        <v>5073</v>
      </c>
      <c r="C609" s="2">
        <v>219000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10">
        <f t="shared" si="9"/>
        <v>219000</v>
      </c>
      <c r="AF609" s="12"/>
    </row>
    <row r="610" spans="1:32" x14ac:dyDescent="0.35">
      <c r="A610" s="1" t="s">
        <v>69</v>
      </c>
      <c r="B610" s="1" t="s">
        <v>387</v>
      </c>
      <c r="C610" s="2">
        <v>106027719</v>
      </c>
      <c r="D610" s="2">
        <v>0</v>
      </c>
      <c r="E610" s="2">
        <v>0</v>
      </c>
      <c r="F610" s="2">
        <v>649814</v>
      </c>
      <c r="G610" s="2">
        <v>445000</v>
      </c>
      <c r="H610" s="2">
        <v>0</v>
      </c>
      <c r="I610" s="2">
        <v>0</v>
      </c>
      <c r="J610" s="2">
        <v>79961</v>
      </c>
      <c r="K610" s="2">
        <v>95000</v>
      </c>
      <c r="L610" s="2">
        <v>0</v>
      </c>
      <c r="M610" s="2">
        <v>0</v>
      </c>
      <c r="N610" s="2">
        <v>0</v>
      </c>
      <c r="O610" s="2">
        <v>184810</v>
      </c>
      <c r="P610" s="2">
        <v>0</v>
      </c>
      <c r="Q610" s="2">
        <v>0</v>
      </c>
      <c r="R610" s="2">
        <v>0</v>
      </c>
      <c r="S610" s="2">
        <v>807500</v>
      </c>
      <c r="T610" s="2">
        <v>0</v>
      </c>
      <c r="U610" s="2">
        <v>0</v>
      </c>
      <c r="V610" s="2">
        <v>1517026</v>
      </c>
      <c r="W610" s="2">
        <v>0</v>
      </c>
      <c r="X610" s="2">
        <v>0</v>
      </c>
      <c r="Y610" s="2">
        <v>18114770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10">
        <f t="shared" si="9"/>
        <v>127921600</v>
      </c>
      <c r="AF610" s="12"/>
    </row>
    <row r="611" spans="1:32" x14ac:dyDescent="0.35">
      <c r="A611" s="1" t="s">
        <v>69</v>
      </c>
      <c r="B611" s="1" t="s">
        <v>4356</v>
      </c>
      <c r="C611" s="2">
        <v>291000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10">
        <f t="shared" si="9"/>
        <v>291000</v>
      </c>
      <c r="AF611" s="12"/>
    </row>
    <row r="612" spans="1:32" x14ac:dyDescent="0.35">
      <c r="A612" s="1" t="s">
        <v>69</v>
      </c>
      <c r="B612" s="1" t="s">
        <v>1342</v>
      </c>
      <c r="C612" s="2">
        <v>1354094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5000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10">
        <f t="shared" si="9"/>
        <v>1359094</v>
      </c>
      <c r="AF612" s="12"/>
    </row>
    <row r="613" spans="1:32" x14ac:dyDescent="0.35">
      <c r="A613" s="1" t="s">
        <v>69</v>
      </c>
      <c r="B613" s="1" t="s">
        <v>1611</v>
      </c>
      <c r="C613" s="2">
        <v>1074850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10">
        <f t="shared" si="9"/>
        <v>1074850</v>
      </c>
      <c r="AF613" s="12"/>
    </row>
    <row r="614" spans="1:32" x14ac:dyDescent="0.35">
      <c r="A614" s="1" t="s">
        <v>69</v>
      </c>
      <c r="B614" s="1" t="s">
        <v>2746</v>
      </c>
      <c r="C614" s="2">
        <v>1897920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10">
        <f t="shared" si="9"/>
        <v>1897920</v>
      </c>
      <c r="AF614" s="12"/>
    </row>
    <row r="615" spans="1:32" x14ac:dyDescent="0.35">
      <c r="A615" s="1" t="s">
        <v>44</v>
      </c>
      <c r="B615" s="1" t="s">
        <v>2256</v>
      </c>
      <c r="C615" s="2">
        <v>2280000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10">
        <f t="shared" si="9"/>
        <v>2280000</v>
      </c>
      <c r="AF615" s="12"/>
    </row>
    <row r="616" spans="1:32" x14ac:dyDescent="0.35">
      <c r="A616" s="1" t="s">
        <v>44</v>
      </c>
      <c r="B616" s="1" t="s">
        <v>3580</v>
      </c>
      <c r="C616" s="2">
        <v>1056000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90000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4980000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10">
        <f t="shared" si="9"/>
        <v>6126000</v>
      </c>
      <c r="AF616" s="12"/>
    </row>
    <row r="617" spans="1:32" x14ac:dyDescent="0.35">
      <c r="A617" s="1" t="s">
        <v>44</v>
      </c>
      <c r="B617" s="1" t="s">
        <v>213</v>
      </c>
      <c r="C617" s="2">
        <v>7392900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60000</v>
      </c>
      <c r="T617" s="2">
        <v>0</v>
      </c>
      <c r="U617" s="2">
        <v>0</v>
      </c>
      <c r="V617" s="2">
        <v>110000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10">
        <f t="shared" si="9"/>
        <v>7562900</v>
      </c>
      <c r="AF617" s="12"/>
    </row>
    <row r="618" spans="1:32" x14ac:dyDescent="0.35">
      <c r="A618" s="1" t="s">
        <v>44</v>
      </c>
      <c r="B618" s="1" t="s">
        <v>2518</v>
      </c>
      <c r="C618" s="2">
        <v>2971563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295000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10">
        <f t="shared" si="9"/>
        <v>3266563</v>
      </c>
      <c r="AF618" s="12"/>
    </row>
    <row r="619" spans="1:32" x14ac:dyDescent="0.35">
      <c r="A619" s="1" t="s">
        <v>44</v>
      </c>
      <c r="B619" s="1" t="s">
        <v>3979</v>
      </c>
      <c r="C619" s="2">
        <v>489000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10">
        <f t="shared" si="9"/>
        <v>489000</v>
      </c>
      <c r="AF619" s="12"/>
    </row>
    <row r="620" spans="1:32" x14ac:dyDescent="0.35">
      <c r="A620" s="1" t="s">
        <v>44</v>
      </c>
      <c r="B620" s="1" t="s">
        <v>3840</v>
      </c>
      <c r="C620" s="2">
        <v>325000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10">
        <f t="shared" si="9"/>
        <v>325000</v>
      </c>
      <c r="AF620" s="12"/>
    </row>
    <row r="621" spans="1:32" x14ac:dyDescent="0.35">
      <c r="A621" s="1" t="s">
        <v>44</v>
      </c>
      <c r="B621" s="1" t="s">
        <v>4768</v>
      </c>
      <c r="C621" s="2">
        <v>105000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10">
        <f t="shared" si="9"/>
        <v>105000</v>
      </c>
      <c r="AF621" s="12"/>
    </row>
    <row r="622" spans="1:32" x14ac:dyDescent="0.35">
      <c r="A622" s="1" t="s">
        <v>44</v>
      </c>
      <c r="B622" s="1" t="s">
        <v>3218</v>
      </c>
      <c r="C622" s="2">
        <v>2816708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10">
        <f t="shared" si="9"/>
        <v>2816708</v>
      </c>
      <c r="AF622" s="12"/>
    </row>
    <row r="623" spans="1:32" x14ac:dyDescent="0.35">
      <c r="A623" s="1" t="s">
        <v>44</v>
      </c>
      <c r="B623" s="1" t="s">
        <v>3667</v>
      </c>
      <c r="C623" s="2">
        <v>2151820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10">
        <f t="shared" si="9"/>
        <v>2151820</v>
      </c>
      <c r="AF623" s="12"/>
    </row>
    <row r="624" spans="1:32" x14ac:dyDescent="0.35">
      <c r="A624" s="1" t="s">
        <v>44</v>
      </c>
      <c r="B624" s="1" t="s">
        <v>1042</v>
      </c>
      <c r="C624" s="2">
        <v>697000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10">
        <f t="shared" si="9"/>
        <v>697000</v>
      </c>
      <c r="AF624" s="12"/>
    </row>
    <row r="625" spans="1:32" x14ac:dyDescent="0.35">
      <c r="A625" s="1" t="s">
        <v>44</v>
      </c>
      <c r="B625" s="1" t="s">
        <v>2803</v>
      </c>
      <c r="C625" s="2">
        <v>361000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10">
        <f t="shared" si="9"/>
        <v>361000</v>
      </c>
      <c r="AF625" s="12"/>
    </row>
    <row r="626" spans="1:32" x14ac:dyDescent="0.35">
      <c r="A626" s="1" t="s">
        <v>44</v>
      </c>
      <c r="B626" s="1" t="s">
        <v>1320</v>
      </c>
      <c r="C626" s="2">
        <v>8090594</v>
      </c>
      <c r="D626" s="2">
        <v>0</v>
      </c>
      <c r="E626" s="2">
        <v>465000</v>
      </c>
      <c r="F626" s="2">
        <v>0</v>
      </c>
      <c r="G626" s="2">
        <v>85000</v>
      </c>
      <c r="H626" s="2">
        <v>0</v>
      </c>
      <c r="I626" s="2">
        <v>210000</v>
      </c>
      <c r="J626" s="2">
        <v>0</v>
      </c>
      <c r="K626" s="2">
        <v>270000</v>
      </c>
      <c r="L626" s="2">
        <v>0</v>
      </c>
      <c r="M626" s="2">
        <v>0</v>
      </c>
      <c r="N626" s="2">
        <v>575000</v>
      </c>
      <c r="O626" s="2">
        <v>0</v>
      </c>
      <c r="P626" s="2">
        <v>0</v>
      </c>
      <c r="Q626" s="2">
        <v>0</v>
      </c>
      <c r="R626" s="2">
        <v>0</v>
      </c>
      <c r="S626" s="2">
        <v>379363</v>
      </c>
      <c r="T626" s="2">
        <v>0</v>
      </c>
      <c r="U626" s="2">
        <v>0</v>
      </c>
      <c r="V626" s="2">
        <v>1192909</v>
      </c>
      <c r="W626" s="2">
        <v>0</v>
      </c>
      <c r="X626" s="2">
        <v>0</v>
      </c>
      <c r="Y626" s="2">
        <v>1760000</v>
      </c>
      <c r="Z626" s="2">
        <v>0</v>
      </c>
      <c r="AA626" s="2">
        <v>0</v>
      </c>
      <c r="AB626" s="2">
        <v>300000</v>
      </c>
      <c r="AC626" s="2">
        <v>0</v>
      </c>
      <c r="AD626" s="2">
        <v>0</v>
      </c>
      <c r="AE626" s="10">
        <f t="shared" si="9"/>
        <v>13327866</v>
      </c>
      <c r="AF626" s="12"/>
    </row>
    <row r="627" spans="1:32" x14ac:dyDescent="0.35">
      <c r="A627" s="1" t="s">
        <v>44</v>
      </c>
      <c r="B627" s="1" t="s">
        <v>546</v>
      </c>
      <c r="C627" s="2">
        <v>9203924</v>
      </c>
      <c r="D627" s="2">
        <v>0</v>
      </c>
      <c r="E627" s="2">
        <v>336856</v>
      </c>
      <c r="F627" s="2">
        <v>0</v>
      </c>
      <c r="G627" s="2">
        <v>80000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19909</v>
      </c>
      <c r="T627" s="2">
        <v>130000</v>
      </c>
      <c r="U627" s="2">
        <v>0</v>
      </c>
      <c r="V627" s="2">
        <v>0</v>
      </c>
      <c r="W627" s="2">
        <v>125000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10">
        <f t="shared" si="9"/>
        <v>9895689</v>
      </c>
      <c r="AF627" s="12"/>
    </row>
    <row r="628" spans="1:32" x14ac:dyDescent="0.35">
      <c r="A628" s="1" t="s">
        <v>44</v>
      </c>
      <c r="B628" s="1" t="s">
        <v>326</v>
      </c>
      <c r="C628" s="2">
        <v>1629835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10">
        <f t="shared" si="9"/>
        <v>1629835</v>
      </c>
      <c r="AF628" s="12"/>
    </row>
    <row r="629" spans="1:32" x14ac:dyDescent="0.35">
      <c r="A629" s="1" t="s">
        <v>44</v>
      </c>
      <c r="B629" s="1" t="s">
        <v>4911</v>
      </c>
      <c r="C629" s="2">
        <v>473000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10">
        <f t="shared" si="9"/>
        <v>473000</v>
      </c>
      <c r="AF629" s="12"/>
    </row>
    <row r="630" spans="1:32" x14ac:dyDescent="0.35">
      <c r="A630" s="1" t="s">
        <v>44</v>
      </c>
      <c r="B630" s="1" t="s">
        <v>4080</v>
      </c>
      <c r="C630" s="2">
        <v>1025400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10">
        <f t="shared" si="9"/>
        <v>1025400</v>
      </c>
      <c r="AF630" s="12"/>
    </row>
    <row r="631" spans="1:32" x14ac:dyDescent="0.35">
      <c r="A631" s="1" t="s">
        <v>44</v>
      </c>
      <c r="B631" s="1" t="s">
        <v>4844</v>
      </c>
      <c r="C631" s="2">
        <v>496175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10">
        <f t="shared" si="9"/>
        <v>496175</v>
      </c>
      <c r="AF631" s="12"/>
    </row>
    <row r="632" spans="1:32" x14ac:dyDescent="0.35">
      <c r="A632" s="1" t="s">
        <v>44</v>
      </c>
      <c r="B632" s="1" t="s">
        <v>5229</v>
      </c>
      <c r="C632" s="2">
        <v>232000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10">
        <f t="shared" si="9"/>
        <v>232000</v>
      </c>
      <c r="AF632" s="12"/>
    </row>
    <row r="633" spans="1:32" x14ac:dyDescent="0.35">
      <c r="A633" s="1" t="s">
        <v>44</v>
      </c>
      <c r="B633" s="1" t="s">
        <v>1963</v>
      </c>
      <c r="C633" s="2">
        <v>1047000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10">
        <f t="shared" si="9"/>
        <v>1047000</v>
      </c>
      <c r="AF633" s="12"/>
    </row>
    <row r="634" spans="1:32" x14ac:dyDescent="0.35">
      <c r="A634" s="1" t="s">
        <v>44</v>
      </c>
      <c r="B634" s="1" t="s">
        <v>2393</v>
      </c>
      <c r="C634" s="2">
        <v>1026848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10">
        <f t="shared" si="9"/>
        <v>1026848</v>
      </c>
      <c r="AF634" s="12"/>
    </row>
    <row r="635" spans="1:32" x14ac:dyDescent="0.35">
      <c r="A635" s="1" t="s">
        <v>44</v>
      </c>
      <c r="B635" s="1" t="s">
        <v>3389</v>
      </c>
      <c r="C635" s="2">
        <v>44500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10">
        <f t="shared" si="9"/>
        <v>44500</v>
      </c>
      <c r="AF635" s="12"/>
    </row>
    <row r="636" spans="1:32" x14ac:dyDescent="0.35">
      <c r="A636" s="1" t="s">
        <v>44</v>
      </c>
      <c r="B636" s="1" t="s">
        <v>4395</v>
      </c>
      <c r="C636" s="2">
        <v>1293000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10">
        <f t="shared" si="9"/>
        <v>1293000</v>
      </c>
      <c r="AF636" s="12"/>
    </row>
    <row r="637" spans="1:32" x14ac:dyDescent="0.35">
      <c r="A637" s="1" t="s">
        <v>44</v>
      </c>
      <c r="B637" s="1" t="s">
        <v>1046</v>
      </c>
      <c r="C637" s="2">
        <v>3951000</v>
      </c>
      <c r="D637" s="2">
        <v>0</v>
      </c>
      <c r="E637" s="2">
        <v>385000</v>
      </c>
      <c r="F637" s="2">
        <v>5000</v>
      </c>
      <c r="G637" s="2">
        <v>0</v>
      </c>
      <c r="H637" s="2">
        <v>50000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89808</v>
      </c>
      <c r="T637" s="2">
        <v>0</v>
      </c>
      <c r="U637" s="2">
        <v>0</v>
      </c>
      <c r="V637" s="2">
        <v>150000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10">
        <f t="shared" si="9"/>
        <v>4630808</v>
      </c>
      <c r="AF637" s="12"/>
    </row>
    <row r="638" spans="1:32" x14ac:dyDescent="0.35">
      <c r="A638" s="1" t="s">
        <v>44</v>
      </c>
      <c r="B638" s="1" t="s">
        <v>1502</v>
      </c>
      <c r="C638" s="2">
        <v>815000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10">
        <f t="shared" si="9"/>
        <v>815000</v>
      </c>
      <c r="AF638" s="12"/>
    </row>
    <row r="639" spans="1:32" x14ac:dyDescent="0.35">
      <c r="A639" s="1" t="s">
        <v>44</v>
      </c>
      <c r="B639" s="1" t="s">
        <v>3877</v>
      </c>
      <c r="C639" s="2">
        <v>8804000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10">
        <f t="shared" si="9"/>
        <v>8804000</v>
      </c>
      <c r="AF639" s="12"/>
    </row>
    <row r="640" spans="1:32" x14ac:dyDescent="0.35">
      <c r="A640" s="1" t="s">
        <v>44</v>
      </c>
      <c r="B640" s="1" t="s">
        <v>2961</v>
      </c>
      <c r="C640" s="2">
        <v>677014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10">
        <f t="shared" si="9"/>
        <v>677014</v>
      </c>
      <c r="AF640" s="12"/>
    </row>
    <row r="641" spans="1:32" x14ac:dyDescent="0.35">
      <c r="A641" s="1" t="s">
        <v>44</v>
      </c>
      <c r="B641" s="1" t="s">
        <v>4320</v>
      </c>
      <c r="C641" s="2">
        <v>1175000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5000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10">
        <f t="shared" si="9"/>
        <v>1180000</v>
      </c>
      <c r="AF641" s="12"/>
    </row>
    <row r="642" spans="1:32" x14ac:dyDescent="0.35">
      <c r="A642" s="1" t="s">
        <v>44</v>
      </c>
      <c r="B642" s="1" t="s">
        <v>838</v>
      </c>
      <c r="C642" s="2">
        <v>5813000</v>
      </c>
      <c r="D642" s="2">
        <v>0</v>
      </c>
      <c r="E642" s="2">
        <v>965000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420000</v>
      </c>
      <c r="T642" s="2">
        <v>30000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10">
        <f t="shared" si="9"/>
        <v>7228000</v>
      </c>
      <c r="AF642" s="12"/>
    </row>
    <row r="643" spans="1:32" x14ac:dyDescent="0.35">
      <c r="A643" s="1" t="s">
        <v>44</v>
      </c>
      <c r="B643" s="1" t="s">
        <v>1211</v>
      </c>
      <c r="C643" s="2">
        <v>1325000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10">
        <f t="shared" si="9"/>
        <v>1325000</v>
      </c>
      <c r="AF643" s="12"/>
    </row>
    <row r="644" spans="1:32" x14ac:dyDescent="0.35">
      <c r="A644" s="1" t="s">
        <v>44</v>
      </c>
      <c r="B644" s="1" t="s">
        <v>1322</v>
      </c>
      <c r="C644" s="2">
        <v>3987766</v>
      </c>
      <c r="D644" s="2">
        <v>0</v>
      </c>
      <c r="E644" s="2">
        <v>0</v>
      </c>
      <c r="F644" s="2">
        <v>75000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10">
        <f t="shared" si="9"/>
        <v>4062766</v>
      </c>
      <c r="AF644" s="12"/>
    </row>
    <row r="645" spans="1:32" x14ac:dyDescent="0.35">
      <c r="A645" s="1" t="s">
        <v>44</v>
      </c>
      <c r="B645" s="1" t="s">
        <v>2566</v>
      </c>
      <c r="C645" s="2">
        <v>4825000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3902976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10">
        <f t="shared" si="9"/>
        <v>8727976</v>
      </c>
      <c r="AF645" s="12"/>
    </row>
    <row r="646" spans="1:32" x14ac:dyDescent="0.35">
      <c r="A646" s="1" t="s">
        <v>44</v>
      </c>
      <c r="B646" s="1" t="s">
        <v>547</v>
      </c>
      <c r="C646" s="2">
        <v>3644575</v>
      </c>
      <c r="D646" s="2">
        <v>0</v>
      </c>
      <c r="E646" s="2">
        <v>145200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35000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10">
        <f t="shared" si="9"/>
        <v>3824775</v>
      </c>
      <c r="AF646" s="12"/>
    </row>
    <row r="647" spans="1:32" x14ac:dyDescent="0.35">
      <c r="A647" s="1" t="s">
        <v>44</v>
      </c>
      <c r="B647" s="1" t="s">
        <v>1964</v>
      </c>
      <c r="C647" s="2">
        <v>2319000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10">
        <f t="shared" si="9"/>
        <v>2319000</v>
      </c>
      <c r="AF647" s="12"/>
    </row>
    <row r="648" spans="1:32" x14ac:dyDescent="0.35">
      <c r="A648" s="1" t="s">
        <v>44</v>
      </c>
      <c r="B648" s="1" t="s">
        <v>324</v>
      </c>
      <c r="C648" s="2">
        <v>5857320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10">
        <f t="shared" si="9"/>
        <v>5857320</v>
      </c>
      <c r="AF648" s="12"/>
    </row>
    <row r="649" spans="1:32" x14ac:dyDescent="0.35">
      <c r="A649" s="1" t="s">
        <v>44</v>
      </c>
      <c r="B649" s="1" t="s">
        <v>2140</v>
      </c>
      <c r="C649" s="2">
        <v>540000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20000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10">
        <f t="shared" ref="AE649:AE712" si="10">SUM(C649:AD649)</f>
        <v>560000</v>
      </c>
      <c r="AF649" s="12"/>
    </row>
    <row r="650" spans="1:32" x14ac:dyDescent="0.35">
      <c r="A650" s="1" t="s">
        <v>44</v>
      </c>
      <c r="B650" s="1" t="s">
        <v>4396</v>
      </c>
      <c r="C650" s="2">
        <v>785000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10">
        <f t="shared" si="10"/>
        <v>785000</v>
      </c>
      <c r="AF650" s="12"/>
    </row>
    <row r="651" spans="1:32" x14ac:dyDescent="0.35">
      <c r="A651" s="1" t="s">
        <v>44</v>
      </c>
      <c r="B651" s="1" t="s">
        <v>3721</v>
      </c>
      <c r="C651" s="2">
        <v>958000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10">
        <f t="shared" si="10"/>
        <v>958000</v>
      </c>
      <c r="AF651" s="12"/>
    </row>
    <row r="652" spans="1:32" x14ac:dyDescent="0.35">
      <c r="A652" s="1" t="s">
        <v>44</v>
      </c>
      <c r="B652" s="1" t="s">
        <v>1961</v>
      </c>
      <c r="C652" s="2">
        <v>1130000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10">
        <f t="shared" si="10"/>
        <v>1130000</v>
      </c>
      <c r="AF652" s="12"/>
    </row>
    <row r="653" spans="1:32" x14ac:dyDescent="0.35">
      <c r="A653" s="1" t="s">
        <v>44</v>
      </c>
      <c r="B653" s="1" t="s">
        <v>1787</v>
      </c>
      <c r="C653" s="2">
        <v>736000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480000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10">
        <f t="shared" si="10"/>
        <v>1216000</v>
      </c>
      <c r="AF653" s="12"/>
    </row>
    <row r="654" spans="1:32" x14ac:dyDescent="0.35">
      <c r="A654" s="1" t="s">
        <v>44</v>
      </c>
      <c r="B654" s="1" t="s">
        <v>4651</v>
      </c>
      <c r="C654" s="2">
        <v>575000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10">
        <f t="shared" si="10"/>
        <v>575000</v>
      </c>
      <c r="AF654" s="12"/>
    </row>
    <row r="655" spans="1:32" x14ac:dyDescent="0.35">
      <c r="A655" s="1" t="s">
        <v>44</v>
      </c>
      <c r="B655" s="1" t="s">
        <v>101</v>
      </c>
      <c r="C655" s="2">
        <v>3466000</v>
      </c>
      <c r="D655" s="2">
        <v>0</v>
      </c>
      <c r="E655" s="2">
        <v>1455000</v>
      </c>
      <c r="F655" s="2">
        <v>0</v>
      </c>
      <c r="G655" s="2">
        <v>100000</v>
      </c>
      <c r="H655" s="2">
        <v>0</v>
      </c>
      <c r="I655" s="2">
        <v>0</v>
      </c>
      <c r="J655" s="2">
        <v>130000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50000</v>
      </c>
      <c r="T655" s="2">
        <v>0</v>
      </c>
      <c r="U655" s="2">
        <v>0</v>
      </c>
      <c r="V655" s="2">
        <v>220000</v>
      </c>
      <c r="W655" s="2">
        <v>0</v>
      </c>
      <c r="X655" s="2">
        <v>0</v>
      </c>
      <c r="Y655" s="2">
        <v>85000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10">
        <f t="shared" si="10"/>
        <v>5506000</v>
      </c>
      <c r="AF655" s="12"/>
    </row>
    <row r="656" spans="1:32" x14ac:dyDescent="0.35">
      <c r="A656" s="1" t="s">
        <v>44</v>
      </c>
      <c r="B656" s="1" t="s">
        <v>1056</v>
      </c>
      <c r="C656" s="2">
        <v>617000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10">
        <f t="shared" si="10"/>
        <v>617000</v>
      </c>
      <c r="AF656" s="12"/>
    </row>
    <row r="657" spans="1:32" x14ac:dyDescent="0.35">
      <c r="A657" s="1" t="s">
        <v>44</v>
      </c>
      <c r="B657" s="1" t="s">
        <v>3865</v>
      </c>
      <c r="C657" s="2">
        <v>526500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10">
        <f t="shared" si="10"/>
        <v>526500</v>
      </c>
      <c r="AF657" s="12"/>
    </row>
    <row r="658" spans="1:32" x14ac:dyDescent="0.35">
      <c r="A658" s="1" t="s">
        <v>44</v>
      </c>
      <c r="B658" s="1" t="s">
        <v>323</v>
      </c>
      <c r="C658" s="2">
        <v>41857325</v>
      </c>
      <c r="D658" s="2">
        <v>0</v>
      </c>
      <c r="E658" s="2">
        <v>0</v>
      </c>
      <c r="F658" s="2">
        <v>1824818</v>
      </c>
      <c r="G658" s="2">
        <v>0</v>
      </c>
      <c r="H658" s="2">
        <v>0</v>
      </c>
      <c r="I658" s="2">
        <v>0</v>
      </c>
      <c r="J658" s="2">
        <v>460000</v>
      </c>
      <c r="K658" s="2">
        <v>25000</v>
      </c>
      <c r="L658" s="2">
        <v>0</v>
      </c>
      <c r="M658" s="2">
        <v>0</v>
      </c>
      <c r="N658" s="2">
        <v>0</v>
      </c>
      <c r="O658" s="2">
        <v>0</v>
      </c>
      <c r="P658" s="2">
        <v>1052567</v>
      </c>
      <c r="Q658" s="2">
        <v>0</v>
      </c>
      <c r="R658" s="2">
        <v>0</v>
      </c>
      <c r="S658" s="2">
        <v>4814865</v>
      </c>
      <c r="T658" s="2">
        <v>25000</v>
      </c>
      <c r="U658" s="2">
        <v>0</v>
      </c>
      <c r="V658" s="2">
        <v>464910</v>
      </c>
      <c r="W658" s="2">
        <v>0</v>
      </c>
      <c r="X658" s="2">
        <v>0</v>
      </c>
      <c r="Y658" s="2">
        <v>13248203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10">
        <f t="shared" si="10"/>
        <v>63772688</v>
      </c>
      <c r="AF658" s="12"/>
    </row>
    <row r="659" spans="1:32" x14ac:dyDescent="0.35">
      <c r="A659" s="1" t="s">
        <v>44</v>
      </c>
      <c r="B659" s="1" t="s">
        <v>748</v>
      </c>
      <c r="C659" s="2">
        <v>1047778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10">
        <f t="shared" si="10"/>
        <v>1047778</v>
      </c>
      <c r="AF659" s="12"/>
    </row>
    <row r="660" spans="1:32" x14ac:dyDescent="0.35">
      <c r="A660" s="1" t="s">
        <v>44</v>
      </c>
      <c r="B660" s="1" t="s">
        <v>1863</v>
      </c>
      <c r="C660" s="2">
        <v>606000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10">
        <f t="shared" si="10"/>
        <v>606000</v>
      </c>
      <c r="AF660" s="12"/>
    </row>
    <row r="661" spans="1:32" x14ac:dyDescent="0.35">
      <c r="A661" s="1" t="s">
        <v>44</v>
      </c>
      <c r="B661" s="1" t="s">
        <v>2808</v>
      </c>
      <c r="C661" s="2">
        <v>347000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10">
        <f t="shared" si="10"/>
        <v>347000</v>
      </c>
      <c r="AF661" s="12"/>
    </row>
    <row r="662" spans="1:32" x14ac:dyDescent="0.35">
      <c r="A662" s="1" t="s">
        <v>44</v>
      </c>
      <c r="B662" s="1" t="s">
        <v>1634</v>
      </c>
      <c r="C662" s="2">
        <v>3328000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5000</v>
      </c>
      <c r="W662" s="2">
        <v>0</v>
      </c>
      <c r="X662" s="2">
        <v>0</v>
      </c>
      <c r="Y662" s="2">
        <v>225000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10">
        <f t="shared" si="10"/>
        <v>3558000</v>
      </c>
      <c r="AF662" s="12"/>
    </row>
    <row r="663" spans="1:32" x14ac:dyDescent="0.35">
      <c r="A663" s="1" t="s">
        <v>44</v>
      </c>
      <c r="B663" s="1" t="s">
        <v>1499</v>
      </c>
      <c r="C663" s="2">
        <v>747000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10">
        <f t="shared" si="10"/>
        <v>747000</v>
      </c>
      <c r="AF663" s="12"/>
    </row>
    <row r="664" spans="1:32" x14ac:dyDescent="0.35">
      <c r="A664" s="1" t="s">
        <v>44</v>
      </c>
      <c r="B664" s="1" t="s">
        <v>295</v>
      </c>
      <c r="C664" s="2">
        <v>5683000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65000</v>
      </c>
      <c r="W664" s="2">
        <v>0</v>
      </c>
      <c r="X664" s="2">
        <v>0</v>
      </c>
      <c r="Y664" s="2">
        <v>435000</v>
      </c>
      <c r="Z664" s="2">
        <v>0</v>
      </c>
      <c r="AA664" s="2">
        <v>0</v>
      </c>
      <c r="AB664" s="2">
        <v>35000</v>
      </c>
      <c r="AC664" s="2">
        <v>0</v>
      </c>
      <c r="AD664" s="2">
        <v>0</v>
      </c>
      <c r="AE664" s="10">
        <f t="shared" si="10"/>
        <v>6218000</v>
      </c>
      <c r="AF664" s="12"/>
    </row>
    <row r="665" spans="1:32" x14ac:dyDescent="0.35">
      <c r="A665" s="1" t="s">
        <v>44</v>
      </c>
      <c r="B665" s="1" t="s">
        <v>701</v>
      </c>
      <c r="C665" s="2">
        <v>14275500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45000</v>
      </c>
      <c r="T665" s="2">
        <v>10000</v>
      </c>
      <c r="U665" s="2">
        <v>0</v>
      </c>
      <c r="V665" s="2">
        <v>130000</v>
      </c>
      <c r="W665" s="2">
        <v>305000</v>
      </c>
      <c r="X665" s="2">
        <v>0</v>
      </c>
      <c r="Y665" s="2">
        <v>1980000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10">
        <f t="shared" si="10"/>
        <v>16745500</v>
      </c>
      <c r="AF665" s="12"/>
    </row>
    <row r="666" spans="1:32" x14ac:dyDescent="0.35">
      <c r="A666" s="1" t="s">
        <v>44</v>
      </c>
      <c r="B666" s="1" t="s">
        <v>2234</v>
      </c>
      <c r="C666" s="2">
        <v>408000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10">
        <f t="shared" si="10"/>
        <v>408000</v>
      </c>
      <c r="AF666" s="12"/>
    </row>
    <row r="667" spans="1:32" x14ac:dyDescent="0.35">
      <c r="A667" s="1" t="s">
        <v>44</v>
      </c>
      <c r="B667" s="1" t="s">
        <v>3261</v>
      </c>
      <c r="C667" s="2">
        <v>2729250</v>
      </c>
      <c r="D667" s="2">
        <v>0</v>
      </c>
      <c r="E667" s="2">
        <v>375000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10">
        <f t="shared" si="10"/>
        <v>3104250</v>
      </c>
      <c r="AF667" s="12"/>
    </row>
    <row r="668" spans="1:32" x14ac:dyDescent="0.35">
      <c r="A668" s="1" t="s">
        <v>44</v>
      </c>
      <c r="B668" s="1" t="s">
        <v>2544</v>
      </c>
      <c r="C668" s="2">
        <v>300000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10">
        <f t="shared" si="10"/>
        <v>300000</v>
      </c>
      <c r="AF668" s="12"/>
    </row>
    <row r="669" spans="1:32" x14ac:dyDescent="0.35">
      <c r="A669" s="1" t="s">
        <v>44</v>
      </c>
      <c r="B669" s="1" t="s">
        <v>3664</v>
      </c>
      <c r="C669" s="2">
        <v>55000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10">
        <f t="shared" si="10"/>
        <v>55000</v>
      </c>
      <c r="AF669" s="12"/>
    </row>
    <row r="670" spans="1:32" x14ac:dyDescent="0.35">
      <c r="A670" s="1" t="s">
        <v>44</v>
      </c>
      <c r="B670" s="1" t="s">
        <v>408</v>
      </c>
      <c r="C670" s="2">
        <v>14367000</v>
      </c>
      <c r="D670" s="2">
        <v>0</v>
      </c>
      <c r="E670" s="2">
        <v>0</v>
      </c>
      <c r="F670" s="2">
        <v>10000</v>
      </c>
      <c r="G670" s="2">
        <v>545000</v>
      </c>
      <c r="H670" s="2">
        <v>0</v>
      </c>
      <c r="I670" s="2">
        <v>0</v>
      </c>
      <c r="J670" s="2">
        <v>75000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2836460</v>
      </c>
      <c r="T670" s="2">
        <v>0</v>
      </c>
      <c r="U670" s="2">
        <v>0</v>
      </c>
      <c r="V670" s="2">
        <v>660000</v>
      </c>
      <c r="W670" s="2">
        <v>0</v>
      </c>
      <c r="X670" s="2">
        <v>0</v>
      </c>
      <c r="Y670" s="2">
        <v>1924819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10">
        <f t="shared" si="10"/>
        <v>20418279</v>
      </c>
      <c r="AF670" s="12"/>
    </row>
    <row r="671" spans="1:32" x14ac:dyDescent="0.35">
      <c r="A671" s="1" t="s">
        <v>44</v>
      </c>
      <c r="B671" s="1" t="s">
        <v>4586</v>
      </c>
      <c r="C671" s="2">
        <v>1057000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10">
        <f t="shared" si="10"/>
        <v>1057000</v>
      </c>
      <c r="AF671" s="12"/>
    </row>
    <row r="672" spans="1:32" x14ac:dyDescent="0.35">
      <c r="A672" s="1" t="s">
        <v>44</v>
      </c>
      <c r="B672" s="1" t="s">
        <v>1859</v>
      </c>
      <c r="C672" s="2">
        <v>830000</v>
      </c>
      <c r="D672" s="2">
        <v>0</v>
      </c>
      <c r="E672" s="2">
        <v>0</v>
      </c>
      <c r="F672" s="2">
        <v>885000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225000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10">
        <f t="shared" si="10"/>
        <v>1940000</v>
      </c>
      <c r="AF672" s="12"/>
    </row>
    <row r="673" spans="1:32" x14ac:dyDescent="0.35">
      <c r="A673" s="1" t="s">
        <v>44</v>
      </c>
      <c r="B673" s="1" t="s">
        <v>45</v>
      </c>
      <c r="C673" s="2">
        <v>124899387</v>
      </c>
      <c r="D673" s="2">
        <v>0</v>
      </c>
      <c r="E673" s="2">
        <v>2168818</v>
      </c>
      <c r="F673" s="2">
        <v>0</v>
      </c>
      <c r="G673" s="2">
        <v>260000</v>
      </c>
      <c r="H673" s="2">
        <v>0</v>
      </c>
      <c r="I673" s="2">
        <v>0</v>
      </c>
      <c r="J673" s="2">
        <v>0</v>
      </c>
      <c r="K673" s="2">
        <v>0</v>
      </c>
      <c r="L673" s="2">
        <v>315000</v>
      </c>
      <c r="M673" s="2">
        <v>0</v>
      </c>
      <c r="N673" s="2">
        <v>35000</v>
      </c>
      <c r="O673" s="2">
        <v>0</v>
      </c>
      <c r="P673" s="2">
        <v>0</v>
      </c>
      <c r="Q673" s="2">
        <v>0</v>
      </c>
      <c r="R673" s="2">
        <v>0</v>
      </c>
      <c r="S673" s="2">
        <v>9164914</v>
      </c>
      <c r="T673" s="2">
        <v>0</v>
      </c>
      <c r="U673" s="2">
        <v>0</v>
      </c>
      <c r="V673" s="2">
        <v>2794909</v>
      </c>
      <c r="W673" s="2">
        <v>4413318</v>
      </c>
      <c r="X673" s="2">
        <v>4440000</v>
      </c>
      <c r="Y673" s="2">
        <v>93866198</v>
      </c>
      <c r="Z673" s="2">
        <v>1595000</v>
      </c>
      <c r="AA673" s="2">
        <v>459775</v>
      </c>
      <c r="AB673" s="2">
        <v>1764910</v>
      </c>
      <c r="AC673" s="2">
        <v>565000</v>
      </c>
      <c r="AD673" s="2">
        <v>0</v>
      </c>
      <c r="AE673" s="10">
        <f t="shared" si="10"/>
        <v>246742229</v>
      </c>
      <c r="AF673" s="12"/>
    </row>
    <row r="674" spans="1:32" x14ac:dyDescent="0.35">
      <c r="A674" s="1" t="s">
        <v>44</v>
      </c>
      <c r="B674" s="1" t="s">
        <v>4490</v>
      </c>
      <c r="C674" s="2">
        <v>1279000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10">
        <f t="shared" si="10"/>
        <v>1279000</v>
      </c>
      <c r="AF674" s="12"/>
    </row>
    <row r="675" spans="1:32" x14ac:dyDescent="0.35">
      <c r="A675" s="1" t="s">
        <v>44</v>
      </c>
      <c r="B675" s="1" t="s">
        <v>857</v>
      </c>
      <c r="C675" s="2">
        <v>1400000</v>
      </c>
      <c r="D675" s="2">
        <v>0</v>
      </c>
      <c r="E675" s="2">
        <v>0</v>
      </c>
      <c r="F675" s="2">
        <v>575000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10">
        <f t="shared" si="10"/>
        <v>1975000</v>
      </c>
      <c r="AF675" s="12"/>
    </row>
    <row r="676" spans="1:32" x14ac:dyDescent="0.35">
      <c r="A676" s="1" t="s">
        <v>44</v>
      </c>
      <c r="B676" s="1" t="s">
        <v>4350</v>
      </c>
      <c r="C676" s="2">
        <v>154000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10">
        <f t="shared" si="10"/>
        <v>154000</v>
      </c>
      <c r="AF676" s="12"/>
    </row>
    <row r="677" spans="1:32" x14ac:dyDescent="0.35">
      <c r="A677" s="1" t="s">
        <v>44</v>
      </c>
      <c r="B677" s="1" t="s">
        <v>2340</v>
      </c>
      <c r="C677" s="2">
        <v>432000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2567000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10">
        <f t="shared" si="10"/>
        <v>2999000</v>
      </c>
      <c r="AF677" s="12"/>
    </row>
    <row r="678" spans="1:32" x14ac:dyDescent="0.35">
      <c r="A678" s="1" t="s">
        <v>44</v>
      </c>
      <c r="B678" s="1" t="s">
        <v>325</v>
      </c>
      <c r="C678" s="2">
        <v>3696604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10">
        <f t="shared" si="10"/>
        <v>3696604</v>
      </c>
      <c r="AF678" s="12"/>
    </row>
    <row r="679" spans="1:32" x14ac:dyDescent="0.35">
      <c r="A679" s="1" t="s">
        <v>44</v>
      </c>
      <c r="B679" s="1" t="s">
        <v>5160</v>
      </c>
      <c r="C679" s="2">
        <v>110000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10">
        <f t="shared" si="10"/>
        <v>110000</v>
      </c>
      <c r="AF679" s="12"/>
    </row>
    <row r="680" spans="1:32" x14ac:dyDescent="0.35">
      <c r="A680" s="1" t="s">
        <v>44</v>
      </c>
      <c r="B680" s="1" t="s">
        <v>2150</v>
      </c>
      <c r="C680" s="2">
        <v>720000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10">
        <f t="shared" si="10"/>
        <v>720000</v>
      </c>
      <c r="AF680" s="12"/>
    </row>
    <row r="681" spans="1:32" x14ac:dyDescent="0.35">
      <c r="A681" s="1" t="s">
        <v>44</v>
      </c>
      <c r="B681" s="1" t="s">
        <v>3096</v>
      </c>
      <c r="C681" s="2">
        <v>744505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10">
        <f t="shared" si="10"/>
        <v>744505</v>
      </c>
      <c r="AF681" s="12"/>
    </row>
    <row r="682" spans="1:32" x14ac:dyDescent="0.35">
      <c r="A682" s="1" t="s">
        <v>44</v>
      </c>
      <c r="B682" s="1" t="s">
        <v>2426</v>
      </c>
      <c r="C682" s="2">
        <v>3312977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10">
        <f t="shared" si="10"/>
        <v>3312977</v>
      </c>
      <c r="AF682" s="12"/>
    </row>
    <row r="683" spans="1:32" x14ac:dyDescent="0.35">
      <c r="A683" s="1" t="s">
        <v>44</v>
      </c>
      <c r="B683" s="1" t="s">
        <v>1606</v>
      </c>
      <c r="C683" s="2">
        <v>865000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10">
        <f t="shared" si="10"/>
        <v>865000</v>
      </c>
      <c r="AF683" s="12"/>
    </row>
    <row r="684" spans="1:32" x14ac:dyDescent="0.35">
      <c r="A684" s="1" t="s">
        <v>44</v>
      </c>
      <c r="B684" s="1" t="s">
        <v>1498</v>
      </c>
      <c r="C684" s="2">
        <v>13297498</v>
      </c>
      <c r="D684" s="2">
        <v>0</v>
      </c>
      <c r="E684" s="2">
        <v>224460</v>
      </c>
      <c r="F684" s="2">
        <v>0</v>
      </c>
      <c r="G684" s="2">
        <v>0</v>
      </c>
      <c r="H684" s="2">
        <v>290000</v>
      </c>
      <c r="I684" s="2">
        <v>0</v>
      </c>
      <c r="J684" s="2">
        <v>0</v>
      </c>
      <c r="K684" s="2">
        <v>0</v>
      </c>
      <c r="L684" s="2">
        <v>0</v>
      </c>
      <c r="M684" s="2">
        <v>5000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45000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1028641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10">
        <f t="shared" si="10"/>
        <v>14890599</v>
      </c>
      <c r="AF684" s="12"/>
    </row>
    <row r="685" spans="1:32" x14ac:dyDescent="0.35">
      <c r="A685" s="1" t="s">
        <v>44</v>
      </c>
      <c r="B685" s="1" t="s">
        <v>2800</v>
      </c>
      <c r="C685" s="2">
        <v>1257000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10">
        <f t="shared" si="10"/>
        <v>1257000</v>
      </c>
      <c r="AF685" s="12"/>
    </row>
    <row r="686" spans="1:32" x14ac:dyDescent="0.35">
      <c r="A686" s="1" t="s">
        <v>44</v>
      </c>
      <c r="B686" s="1" t="s">
        <v>3575</v>
      </c>
      <c r="C686" s="2">
        <v>1113500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10">
        <f t="shared" si="10"/>
        <v>1113500</v>
      </c>
      <c r="AF686" s="12"/>
    </row>
    <row r="687" spans="1:32" x14ac:dyDescent="0.35">
      <c r="A687" s="1" t="s">
        <v>44</v>
      </c>
      <c r="B687" s="1" t="s">
        <v>4139</v>
      </c>
      <c r="C687" s="2">
        <v>692000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10">
        <f t="shared" si="10"/>
        <v>692000</v>
      </c>
      <c r="AF687" s="12"/>
    </row>
    <row r="688" spans="1:32" x14ac:dyDescent="0.35">
      <c r="A688" s="1" t="s">
        <v>44</v>
      </c>
      <c r="B688" s="1" t="s">
        <v>215</v>
      </c>
      <c r="C688" s="2">
        <v>2073165</v>
      </c>
      <c r="D688" s="2">
        <v>0</v>
      </c>
      <c r="E688" s="2">
        <v>5499000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55000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10">
        <f t="shared" si="10"/>
        <v>7627165</v>
      </c>
      <c r="AF688" s="12"/>
    </row>
    <row r="689" spans="1:32" x14ac:dyDescent="0.35">
      <c r="A689" s="1" t="s">
        <v>44</v>
      </c>
      <c r="B689" s="1" t="s">
        <v>2179</v>
      </c>
      <c r="C689" s="2">
        <v>2971000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10">
        <f t="shared" si="10"/>
        <v>2971000</v>
      </c>
      <c r="AF689" s="12"/>
    </row>
    <row r="690" spans="1:32" x14ac:dyDescent="0.35">
      <c r="A690" s="1" t="s">
        <v>44</v>
      </c>
      <c r="B690" s="1" t="s">
        <v>723</v>
      </c>
      <c r="C690" s="2">
        <v>10695774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15000</v>
      </c>
      <c r="U690" s="2">
        <v>0</v>
      </c>
      <c r="V690" s="2">
        <v>1490611</v>
      </c>
      <c r="W690" s="2">
        <v>0</v>
      </c>
      <c r="X690" s="2">
        <v>0</v>
      </c>
      <c r="Y690" s="2">
        <v>970000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10">
        <f t="shared" si="10"/>
        <v>13171385</v>
      </c>
      <c r="AF690" s="12"/>
    </row>
    <row r="691" spans="1:32" x14ac:dyDescent="0.35">
      <c r="A691" s="1" t="s">
        <v>44</v>
      </c>
      <c r="B691" s="1" t="s">
        <v>1205</v>
      </c>
      <c r="C691" s="2">
        <v>1348000</v>
      </c>
      <c r="D691" s="2">
        <v>0</v>
      </c>
      <c r="E691" s="2">
        <v>0</v>
      </c>
      <c r="F691" s="2">
        <v>285000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10">
        <f t="shared" si="10"/>
        <v>1633000</v>
      </c>
      <c r="AF691" s="12"/>
    </row>
    <row r="692" spans="1:32" x14ac:dyDescent="0.35">
      <c r="A692" s="1" t="s">
        <v>44</v>
      </c>
      <c r="B692" s="1" t="s">
        <v>1603</v>
      </c>
      <c r="C692" s="2">
        <v>404000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10">
        <f t="shared" si="10"/>
        <v>404000</v>
      </c>
      <c r="AF692" s="12"/>
    </row>
    <row r="693" spans="1:32" x14ac:dyDescent="0.35">
      <c r="A693" s="1" t="s">
        <v>44</v>
      </c>
      <c r="B693" s="1" t="s">
        <v>3885</v>
      </c>
      <c r="C693" s="2">
        <v>1268500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10">
        <f t="shared" si="10"/>
        <v>1268500</v>
      </c>
      <c r="AF693" s="12"/>
    </row>
    <row r="694" spans="1:32" x14ac:dyDescent="0.35">
      <c r="A694" s="1" t="s">
        <v>44</v>
      </c>
      <c r="B694" s="1" t="s">
        <v>829</v>
      </c>
      <c r="C694" s="2">
        <v>3394000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165000</v>
      </c>
      <c r="T694" s="2">
        <v>0</v>
      </c>
      <c r="U694" s="2">
        <v>0</v>
      </c>
      <c r="V694" s="2">
        <v>195000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10">
        <f t="shared" si="10"/>
        <v>3754000</v>
      </c>
      <c r="AF694" s="12"/>
    </row>
    <row r="695" spans="1:32" x14ac:dyDescent="0.35">
      <c r="A695" s="1" t="s">
        <v>44</v>
      </c>
      <c r="B695" s="1" t="s">
        <v>1862</v>
      </c>
      <c r="C695" s="2">
        <v>1603000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10">
        <f t="shared" si="10"/>
        <v>1603000</v>
      </c>
      <c r="AF695" s="12"/>
    </row>
    <row r="696" spans="1:32" x14ac:dyDescent="0.35">
      <c r="A696" s="1" t="s">
        <v>44</v>
      </c>
      <c r="B696" s="1" t="s">
        <v>1802</v>
      </c>
      <c r="C696" s="2">
        <v>573000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10">
        <f t="shared" si="10"/>
        <v>573000</v>
      </c>
      <c r="AF696" s="12"/>
    </row>
    <row r="697" spans="1:32" x14ac:dyDescent="0.35">
      <c r="A697" s="1" t="s">
        <v>44</v>
      </c>
      <c r="B697" s="1" t="s">
        <v>3378</v>
      </c>
      <c r="C697" s="2">
        <v>914000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10">
        <f t="shared" si="10"/>
        <v>914000</v>
      </c>
      <c r="AF697" s="12"/>
    </row>
    <row r="698" spans="1:32" x14ac:dyDescent="0.35">
      <c r="A698" s="1" t="s">
        <v>44</v>
      </c>
      <c r="B698" s="1" t="s">
        <v>2367</v>
      </c>
      <c r="C698" s="2">
        <v>226000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10">
        <f t="shared" si="10"/>
        <v>226000</v>
      </c>
      <c r="AF698" s="12"/>
    </row>
    <row r="699" spans="1:32" x14ac:dyDescent="0.35">
      <c r="A699" s="1" t="s">
        <v>44</v>
      </c>
      <c r="B699" s="1" t="s">
        <v>1641</v>
      </c>
      <c r="C699" s="2">
        <v>6678362</v>
      </c>
      <c r="D699" s="2">
        <v>0</v>
      </c>
      <c r="E699" s="2">
        <v>0</v>
      </c>
      <c r="F699" s="2">
        <v>499910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195000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50000</v>
      </c>
      <c r="W699" s="2">
        <v>0</v>
      </c>
      <c r="X699" s="2">
        <v>0</v>
      </c>
      <c r="Y699" s="2">
        <v>610000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10">
        <f t="shared" si="10"/>
        <v>8033272</v>
      </c>
      <c r="AF699" s="12"/>
    </row>
    <row r="700" spans="1:32" x14ac:dyDescent="0.35">
      <c r="A700" s="1" t="s">
        <v>44</v>
      </c>
      <c r="B700" s="1" t="s">
        <v>2070</v>
      </c>
      <c r="C700" s="2">
        <v>3396338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10">
        <f t="shared" si="10"/>
        <v>3396338</v>
      </c>
      <c r="AF700" s="12"/>
    </row>
    <row r="701" spans="1:32" x14ac:dyDescent="0.35">
      <c r="A701" s="1" t="s">
        <v>44</v>
      </c>
      <c r="B701" s="1" t="s">
        <v>842</v>
      </c>
      <c r="C701" s="2">
        <v>8300482</v>
      </c>
      <c r="D701" s="2">
        <v>0</v>
      </c>
      <c r="E701" s="2">
        <v>30000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120000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10">
        <f t="shared" si="10"/>
        <v>8450482</v>
      </c>
      <c r="AF701" s="12"/>
    </row>
    <row r="702" spans="1:32" x14ac:dyDescent="0.35">
      <c r="A702" s="1" t="s">
        <v>44</v>
      </c>
      <c r="B702" s="1" t="s">
        <v>1209</v>
      </c>
      <c r="C702" s="2">
        <v>796000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10">
        <f t="shared" si="10"/>
        <v>796000</v>
      </c>
      <c r="AF702" s="12"/>
    </row>
    <row r="703" spans="1:32" x14ac:dyDescent="0.35">
      <c r="A703" s="1" t="s">
        <v>44</v>
      </c>
      <c r="B703" s="1" t="s">
        <v>214</v>
      </c>
      <c r="C703" s="2">
        <v>6075300</v>
      </c>
      <c r="D703" s="2">
        <v>0</v>
      </c>
      <c r="E703" s="2">
        <v>80000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115000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10">
        <f t="shared" si="10"/>
        <v>6270300</v>
      </c>
      <c r="AF703" s="12"/>
    </row>
    <row r="704" spans="1:32" x14ac:dyDescent="0.35">
      <c r="A704" s="1" t="s">
        <v>44</v>
      </c>
      <c r="B704" s="1" t="s">
        <v>2437</v>
      </c>
      <c r="C704" s="2">
        <v>934365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10">
        <f t="shared" si="10"/>
        <v>934365</v>
      </c>
      <c r="AF704" s="12"/>
    </row>
    <row r="705" spans="1:32" x14ac:dyDescent="0.35">
      <c r="A705" s="1" t="s">
        <v>44</v>
      </c>
      <c r="B705" s="1" t="s">
        <v>4724</v>
      </c>
      <c r="C705" s="2">
        <v>1219000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10">
        <f t="shared" si="10"/>
        <v>1219000</v>
      </c>
      <c r="AF705" s="12"/>
    </row>
    <row r="706" spans="1:32" x14ac:dyDescent="0.35">
      <c r="A706" s="1" t="s">
        <v>44</v>
      </c>
      <c r="B706" s="1" t="s">
        <v>4394</v>
      </c>
      <c r="C706" s="2">
        <v>3610827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10">
        <f t="shared" si="10"/>
        <v>3610827</v>
      </c>
      <c r="AF706" s="12"/>
    </row>
    <row r="707" spans="1:32" x14ac:dyDescent="0.35">
      <c r="A707" s="1" t="s">
        <v>44</v>
      </c>
      <c r="B707" s="1" t="s">
        <v>1886</v>
      </c>
      <c r="C707" s="2">
        <v>9688000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290000</v>
      </c>
      <c r="T707" s="2">
        <v>0</v>
      </c>
      <c r="U707" s="2">
        <v>0</v>
      </c>
      <c r="V707" s="2">
        <v>215000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10">
        <f t="shared" si="10"/>
        <v>10193000</v>
      </c>
      <c r="AF707" s="12"/>
    </row>
    <row r="708" spans="1:32" x14ac:dyDescent="0.35">
      <c r="A708" s="1" t="s">
        <v>44</v>
      </c>
      <c r="B708" s="1" t="s">
        <v>2325</v>
      </c>
      <c r="C708" s="2">
        <v>1897000</v>
      </c>
      <c r="D708" s="2">
        <v>0</v>
      </c>
      <c r="E708" s="2">
        <v>278000</v>
      </c>
      <c r="F708" s="2">
        <v>119000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160000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473000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10">
        <f t="shared" si="10"/>
        <v>2927000</v>
      </c>
      <c r="AF708" s="12"/>
    </row>
    <row r="709" spans="1:32" x14ac:dyDescent="0.35">
      <c r="A709" s="1" t="s">
        <v>44</v>
      </c>
      <c r="B709" s="1" t="s">
        <v>1096</v>
      </c>
      <c r="C709" s="2">
        <v>1370500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10">
        <f t="shared" si="10"/>
        <v>1370500</v>
      </c>
      <c r="AF709" s="12"/>
    </row>
    <row r="710" spans="1:32" x14ac:dyDescent="0.35">
      <c r="A710" s="1" t="s">
        <v>44</v>
      </c>
      <c r="B710" s="1" t="s">
        <v>4331</v>
      </c>
      <c r="C710" s="2">
        <v>17349831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10">
        <f t="shared" si="10"/>
        <v>17349831</v>
      </c>
      <c r="AF710" s="12"/>
    </row>
    <row r="711" spans="1:32" x14ac:dyDescent="0.35">
      <c r="A711" s="1" t="s">
        <v>44</v>
      </c>
      <c r="B711" s="1" t="s">
        <v>1831</v>
      </c>
      <c r="C711" s="2">
        <v>4966000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10">
        <f t="shared" si="10"/>
        <v>4966000</v>
      </c>
      <c r="AF711" s="12"/>
    </row>
    <row r="712" spans="1:32" x14ac:dyDescent="0.35">
      <c r="A712" s="1" t="s">
        <v>44</v>
      </c>
      <c r="B712" s="1" t="s">
        <v>734</v>
      </c>
      <c r="C712" s="2">
        <v>15099000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145000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835000</v>
      </c>
      <c r="T712" s="2">
        <v>10000</v>
      </c>
      <c r="U712" s="2">
        <v>0</v>
      </c>
      <c r="V712" s="2">
        <v>905000</v>
      </c>
      <c r="W712" s="2">
        <v>0</v>
      </c>
      <c r="X712" s="2">
        <v>0</v>
      </c>
      <c r="Y712" s="2">
        <v>3780000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10">
        <f t="shared" si="10"/>
        <v>20774000</v>
      </c>
      <c r="AF712" s="12"/>
    </row>
    <row r="713" spans="1:32" x14ac:dyDescent="0.35">
      <c r="A713" s="1" t="s">
        <v>44</v>
      </c>
      <c r="B713" s="1" t="s">
        <v>2162</v>
      </c>
      <c r="C713" s="2">
        <v>1249000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565000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810000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10">
        <f t="shared" ref="AE713:AE776" si="11">SUM(C713:AD713)</f>
        <v>2624000</v>
      </c>
      <c r="AF713" s="12"/>
    </row>
    <row r="714" spans="1:32" x14ac:dyDescent="0.35">
      <c r="A714" s="1" t="s">
        <v>44</v>
      </c>
      <c r="B714" s="1" t="s">
        <v>2748</v>
      </c>
      <c r="C714" s="2">
        <v>1894988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10">
        <f t="shared" si="11"/>
        <v>1894988</v>
      </c>
      <c r="AF714" s="12"/>
    </row>
    <row r="715" spans="1:32" x14ac:dyDescent="0.35">
      <c r="A715" s="1" t="s">
        <v>44</v>
      </c>
      <c r="B715" s="1" t="s">
        <v>3531</v>
      </c>
      <c r="C715" s="2">
        <v>5675000</v>
      </c>
      <c r="D715" s="2">
        <v>0</v>
      </c>
      <c r="E715" s="2">
        <v>155000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450000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255000</v>
      </c>
      <c r="W715" s="2">
        <v>0</v>
      </c>
      <c r="X715" s="2">
        <v>0</v>
      </c>
      <c r="Y715" s="2">
        <v>5000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10">
        <f t="shared" si="11"/>
        <v>6540000</v>
      </c>
      <c r="AF715" s="12"/>
    </row>
    <row r="716" spans="1:32" x14ac:dyDescent="0.35">
      <c r="A716" s="1" t="s">
        <v>44</v>
      </c>
      <c r="B716" s="1" t="s">
        <v>2450</v>
      </c>
      <c r="C716" s="2">
        <v>1173000</v>
      </c>
      <c r="D716" s="2">
        <v>0</v>
      </c>
      <c r="E716" s="2">
        <v>150000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255000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10">
        <f t="shared" si="11"/>
        <v>1578000</v>
      </c>
      <c r="AF716" s="12"/>
    </row>
    <row r="717" spans="1:32" x14ac:dyDescent="0.35">
      <c r="A717" s="1" t="s">
        <v>44</v>
      </c>
      <c r="B717" s="1" t="s">
        <v>1637</v>
      </c>
      <c r="C717" s="2">
        <v>32149806</v>
      </c>
      <c r="D717" s="2">
        <v>0</v>
      </c>
      <c r="E717" s="2">
        <v>0</v>
      </c>
      <c r="F717" s="2">
        <v>1264955</v>
      </c>
      <c r="G717" s="2">
        <v>598000</v>
      </c>
      <c r="H717" s="2">
        <v>468867</v>
      </c>
      <c r="I717" s="2">
        <v>0</v>
      </c>
      <c r="J717" s="2">
        <v>55000</v>
      </c>
      <c r="K717" s="2">
        <v>1393000</v>
      </c>
      <c r="L717" s="2">
        <v>30000</v>
      </c>
      <c r="M717" s="2">
        <v>160000</v>
      </c>
      <c r="N717" s="2">
        <v>0</v>
      </c>
      <c r="O717" s="2">
        <v>315000</v>
      </c>
      <c r="P717" s="2">
        <v>290000</v>
      </c>
      <c r="Q717" s="2">
        <v>0</v>
      </c>
      <c r="R717" s="2">
        <v>0</v>
      </c>
      <c r="S717" s="2">
        <v>529775</v>
      </c>
      <c r="T717" s="2">
        <v>525000</v>
      </c>
      <c r="U717" s="2">
        <v>0</v>
      </c>
      <c r="V717" s="2">
        <v>1867909</v>
      </c>
      <c r="W717" s="2">
        <v>65000</v>
      </c>
      <c r="X717" s="2">
        <v>0</v>
      </c>
      <c r="Y717" s="2">
        <v>5959291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10">
        <f t="shared" si="11"/>
        <v>45671603</v>
      </c>
      <c r="AF717" s="12"/>
    </row>
    <row r="718" spans="1:32" x14ac:dyDescent="0.35">
      <c r="A718" s="1" t="s">
        <v>44</v>
      </c>
      <c r="B718" s="1" t="s">
        <v>1755</v>
      </c>
      <c r="C718" s="2">
        <v>6731230</v>
      </c>
      <c r="D718" s="2">
        <v>0</v>
      </c>
      <c r="E718" s="2">
        <v>85000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45000</v>
      </c>
      <c r="X718" s="2">
        <v>0</v>
      </c>
      <c r="Y718" s="2">
        <v>1685000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10">
        <f t="shared" si="11"/>
        <v>8546230</v>
      </c>
      <c r="AF718" s="12"/>
    </row>
    <row r="719" spans="1:32" x14ac:dyDescent="0.35">
      <c r="A719" s="1" t="s">
        <v>44</v>
      </c>
      <c r="B719" s="1" t="s">
        <v>1853</v>
      </c>
      <c r="C719" s="2">
        <v>3495000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630000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10">
        <f t="shared" si="11"/>
        <v>4125000</v>
      </c>
      <c r="AF719" s="12"/>
    </row>
    <row r="720" spans="1:32" x14ac:dyDescent="0.35">
      <c r="A720" s="1" t="s">
        <v>44</v>
      </c>
      <c r="B720" s="1" t="s">
        <v>5037</v>
      </c>
      <c r="C720" s="2">
        <v>304000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10">
        <f t="shared" si="11"/>
        <v>304000</v>
      </c>
      <c r="AF720" s="12"/>
    </row>
    <row r="721" spans="1:32" x14ac:dyDescent="0.35">
      <c r="A721" s="1" t="s">
        <v>44</v>
      </c>
      <c r="B721" s="1" t="s">
        <v>3147</v>
      </c>
      <c r="C721" s="2">
        <v>1390000</v>
      </c>
      <c r="D721" s="2">
        <v>0</v>
      </c>
      <c r="E721" s="2">
        <v>0</v>
      </c>
      <c r="F721" s="2">
        <v>450000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135000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10">
        <f t="shared" si="11"/>
        <v>1975000</v>
      </c>
      <c r="AF721" s="12"/>
    </row>
    <row r="722" spans="1:32" x14ac:dyDescent="0.35">
      <c r="A722" s="1" t="s">
        <v>44</v>
      </c>
      <c r="B722" s="1" t="s">
        <v>749</v>
      </c>
      <c r="C722" s="2">
        <v>1868481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10">
        <f t="shared" si="11"/>
        <v>1868481</v>
      </c>
      <c r="AF722" s="12"/>
    </row>
    <row r="723" spans="1:32" x14ac:dyDescent="0.35">
      <c r="A723" s="1" t="s">
        <v>44</v>
      </c>
      <c r="B723" s="1" t="s">
        <v>2806</v>
      </c>
      <c r="C723" s="2">
        <v>350000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10">
        <f t="shared" si="11"/>
        <v>350000</v>
      </c>
      <c r="AF723" s="12"/>
    </row>
    <row r="724" spans="1:32" x14ac:dyDescent="0.35">
      <c r="A724" s="1" t="s">
        <v>44</v>
      </c>
      <c r="B724" s="1" t="s">
        <v>3054</v>
      </c>
      <c r="C724" s="2">
        <v>8957974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10">
        <f t="shared" si="11"/>
        <v>8957974</v>
      </c>
      <c r="AF724" s="12"/>
    </row>
    <row r="725" spans="1:32" x14ac:dyDescent="0.35">
      <c r="A725" s="1" t="s">
        <v>44</v>
      </c>
      <c r="B725" s="1" t="s">
        <v>2605</v>
      </c>
      <c r="C725" s="2">
        <v>1099000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73000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10">
        <f t="shared" si="11"/>
        <v>1172000</v>
      </c>
      <c r="AF725" s="12"/>
    </row>
    <row r="726" spans="1:32" x14ac:dyDescent="0.35">
      <c r="A726" s="1" t="s">
        <v>44</v>
      </c>
      <c r="B726" s="1" t="s">
        <v>2163</v>
      </c>
      <c r="C726" s="2">
        <v>270000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810000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10">
        <f t="shared" si="11"/>
        <v>1080000</v>
      </c>
      <c r="AF726" s="12"/>
    </row>
    <row r="727" spans="1:32" x14ac:dyDescent="0.35">
      <c r="A727" s="1" t="s">
        <v>44</v>
      </c>
      <c r="B727" s="1" t="s">
        <v>730</v>
      </c>
      <c r="C727" s="2">
        <v>3649500</v>
      </c>
      <c r="D727" s="2">
        <v>0</v>
      </c>
      <c r="E727" s="2">
        <v>875000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2970000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10">
        <f t="shared" si="11"/>
        <v>7494500</v>
      </c>
      <c r="AF727" s="12"/>
    </row>
    <row r="728" spans="1:32" x14ac:dyDescent="0.35">
      <c r="A728" s="1" t="s">
        <v>44</v>
      </c>
      <c r="B728" s="1" t="s">
        <v>2962</v>
      </c>
      <c r="C728" s="2">
        <v>2460640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10">
        <f t="shared" si="11"/>
        <v>2460640</v>
      </c>
      <c r="AF728" s="12"/>
    </row>
    <row r="729" spans="1:32" x14ac:dyDescent="0.35">
      <c r="A729" s="1" t="s">
        <v>44</v>
      </c>
      <c r="B729" s="1" t="s">
        <v>4397</v>
      </c>
      <c r="C729" s="2">
        <v>990000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10">
        <f t="shared" si="11"/>
        <v>990000</v>
      </c>
      <c r="AF729" s="12"/>
    </row>
    <row r="730" spans="1:32" x14ac:dyDescent="0.35">
      <c r="A730" s="1" t="s">
        <v>44</v>
      </c>
      <c r="B730" s="1" t="s">
        <v>1799</v>
      </c>
      <c r="C730" s="2">
        <v>8939881</v>
      </c>
      <c r="D730" s="2">
        <v>0</v>
      </c>
      <c r="E730" s="2">
        <v>0</v>
      </c>
      <c r="F730" s="2">
        <v>0</v>
      </c>
      <c r="G730" s="2">
        <v>2910000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7000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10">
        <f t="shared" si="11"/>
        <v>11856881</v>
      </c>
      <c r="AF730" s="12"/>
    </row>
    <row r="731" spans="1:32" x14ac:dyDescent="0.35">
      <c r="A731" s="1" t="s">
        <v>44</v>
      </c>
      <c r="B731" s="1" t="s">
        <v>826</v>
      </c>
      <c r="C731" s="2">
        <v>389000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10">
        <f t="shared" si="11"/>
        <v>389000</v>
      </c>
      <c r="AF731" s="12"/>
    </row>
    <row r="732" spans="1:32" x14ac:dyDescent="0.35">
      <c r="A732" s="1" t="s">
        <v>44</v>
      </c>
      <c r="B732" s="1" t="s">
        <v>1012</v>
      </c>
      <c r="C732" s="2">
        <v>1665000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10">
        <f t="shared" si="11"/>
        <v>1665000</v>
      </c>
      <c r="AF732" s="12"/>
    </row>
    <row r="733" spans="1:32" x14ac:dyDescent="0.35">
      <c r="A733" s="1" t="s">
        <v>44</v>
      </c>
      <c r="B733" s="1" t="s">
        <v>3258</v>
      </c>
      <c r="C733" s="2">
        <v>585000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10">
        <f t="shared" si="11"/>
        <v>585000</v>
      </c>
      <c r="AF733" s="12"/>
    </row>
    <row r="734" spans="1:32" x14ac:dyDescent="0.35">
      <c r="A734" s="1" t="s">
        <v>44</v>
      </c>
      <c r="B734" s="1" t="s">
        <v>3942</v>
      </c>
      <c r="C734" s="2">
        <v>371000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10">
        <f t="shared" si="11"/>
        <v>371000</v>
      </c>
      <c r="AF734" s="12"/>
    </row>
    <row r="735" spans="1:32" x14ac:dyDescent="0.35">
      <c r="A735" s="1" t="s">
        <v>44</v>
      </c>
      <c r="B735" s="1" t="s">
        <v>2716</v>
      </c>
      <c r="C735" s="2">
        <v>2284000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70000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10">
        <f t="shared" si="11"/>
        <v>2354000</v>
      </c>
      <c r="AF735" s="12"/>
    </row>
    <row r="736" spans="1:32" x14ac:dyDescent="0.35">
      <c r="A736" s="1" t="s">
        <v>44</v>
      </c>
      <c r="B736" s="1" t="s">
        <v>2606</v>
      </c>
      <c r="C736" s="2">
        <v>2256311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140000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10">
        <f t="shared" si="11"/>
        <v>2396311</v>
      </c>
      <c r="AF736" s="12"/>
    </row>
    <row r="737" spans="1:32" x14ac:dyDescent="0.35">
      <c r="A737" s="1" t="s">
        <v>44</v>
      </c>
      <c r="B737" s="1" t="s">
        <v>1861</v>
      </c>
      <c r="C737" s="2">
        <v>2175000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10">
        <f t="shared" si="11"/>
        <v>2175000</v>
      </c>
      <c r="AF737" s="12"/>
    </row>
    <row r="738" spans="1:32" x14ac:dyDescent="0.35">
      <c r="A738" s="1" t="s">
        <v>44</v>
      </c>
      <c r="B738" s="1" t="s">
        <v>1321</v>
      </c>
      <c r="C738" s="2">
        <v>1560157</v>
      </c>
      <c r="D738" s="2">
        <v>0</v>
      </c>
      <c r="E738" s="2">
        <v>0</v>
      </c>
      <c r="F738" s="2">
        <v>15000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10">
        <f t="shared" si="11"/>
        <v>1575157</v>
      </c>
      <c r="AF738" s="12"/>
    </row>
    <row r="739" spans="1:32" x14ac:dyDescent="0.35">
      <c r="A739" s="1" t="s">
        <v>44</v>
      </c>
      <c r="B739" s="1" t="s">
        <v>2795</v>
      </c>
      <c r="C739" s="2">
        <v>1457000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10">
        <f t="shared" si="11"/>
        <v>1457000</v>
      </c>
      <c r="AF739" s="12"/>
    </row>
    <row r="740" spans="1:32" x14ac:dyDescent="0.35">
      <c r="A740" s="1" t="s">
        <v>44</v>
      </c>
      <c r="B740" s="1" t="s">
        <v>1856</v>
      </c>
      <c r="C740" s="2">
        <v>3158750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105000</v>
      </c>
      <c r="T740" s="2">
        <v>0</v>
      </c>
      <c r="U740" s="2">
        <v>0</v>
      </c>
      <c r="V740" s="2">
        <v>90000</v>
      </c>
      <c r="W740" s="2">
        <v>25000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10">
        <f t="shared" si="11"/>
        <v>3378750</v>
      </c>
      <c r="AF740" s="12"/>
    </row>
    <row r="741" spans="1:32" x14ac:dyDescent="0.35">
      <c r="A741" s="1" t="s">
        <v>44</v>
      </c>
      <c r="B741" s="1" t="s">
        <v>835</v>
      </c>
      <c r="C741" s="2">
        <v>4597738</v>
      </c>
      <c r="D741" s="2">
        <v>0</v>
      </c>
      <c r="E741" s="2">
        <v>0</v>
      </c>
      <c r="F741" s="2">
        <v>0</v>
      </c>
      <c r="G741" s="2">
        <v>229865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4955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520000</v>
      </c>
      <c r="Y741" s="2">
        <v>1234363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10">
        <f t="shared" si="11"/>
        <v>6586921</v>
      </c>
      <c r="AF741" s="12"/>
    </row>
    <row r="742" spans="1:32" x14ac:dyDescent="0.35">
      <c r="A742" s="1" t="s">
        <v>44</v>
      </c>
      <c r="B742" s="1" t="s">
        <v>3944</v>
      </c>
      <c r="C742" s="2">
        <v>555000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10">
        <f t="shared" si="11"/>
        <v>555000</v>
      </c>
      <c r="AF742" s="12"/>
    </row>
    <row r="743" spans="1:32" x14ac:dyDescent="0.35">
      <c r="A743" s="1" t="s">
        <v>44</v>
      </c>
      <c r="B743" s="1" t="s">
        <v>5040</v>
      </c>
      <c r="C743" s="2">
        <v>155000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10">
        <f t="shared" si="11"/>
        <v>155000</v>
      </c>
      <c r="AF743" s="12"/>
    </row>
    <row r="744" spans="1:32" x14ac:dyDescent="0.35">
      <c r="A744" s="1" t="s">
        <v>44</v>
      </c>
      <c r="B744" s="1" t="s">
        <v>3762</v>
      </c>
      <c r="C744" s="2">
        <v>360000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10">
        <f t="shared" si="11"/>
        <v>360000</v>
      </c>
      <c r="AF744" s="12"/>
    </row>
    <row r="745" spans="1:32" x14ac:dyDescent="0.35">
      <c r="A745" s="1" t="s">
        <v>44</v>
      </c>
      <c r="B745" s="1" t="s">
        <v>2326</v>
      </c>
      <c r="C745" s="2">
        <v>75000</v>
      </c>
      <c r="D745" s="2">
        <v>0</v>
      </c>
      <c r="E745" s="2">
        <v>10000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10">
        <f t="shared" si="11"/>
        <v>85000</v>
      </c>
      <c r="AF745" s="12"/>
    </row>
    <row r="746" spans="1:32" x14ac:dyDescent="0.35">
      <c r="A746" s="1" t="s">
        <v>44</v>
      </c>
      <c r="B746" s="1" t="s">
        <v>3022</v>
      </c>
      <c r="C746" s="2">
        <v>2015000</v>
      </c>
      <c r="D746" s="2">
        <v>0</v>
      </c>
      <c r="E746" s="2">
        <v>135000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10">
        <f t="shared" si="11"/>
        <v>2150000</v>
      </c>
      <c r="AF746" s="12"/>
    </row>
    <row r="747" spans="1:32" x14ac:dyDescent="0.35">
      <c r="A747" s="1" t="s">
        <v>44</v>
      </c>
      <c r="B747" s="1" t="s">
        <v>3493</v>
      </c>
      <c r="C747" s="2">
        <v>2045000</v>
      </c>
      <c r="D747" s="2">
        <v>0</v>
      </c>
      <c r="E747" s="2">
        <v>0</v>
      </c>
      <c r="F747" s="2">
        <v>0</v>
      </c>
      <c r="G747" s="2">
        <v>270000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275000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10">
        <f t="shared" si="11"/>
        <v>2590000</v>
      </c>
      <c r="AF747" s="12"/>
    </row>
    <row r="748" spans="1:32" x14ac:dyDescent="0.35">
      <c r="A748" s="1" t="s">
        <v>44</v>
      </c>
      <c r="B748" s="1" t="s">
        <v>2366</v>
      </c>
      <c r="C748" s="2">
        <v>1938000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10">
        <f t="shared" si="11"/>
        <v>1938000</v>
      </c>
      <c r="AF748" s="12"/>
    </row>
    <row r="749" spans="1:32" x14ac:dyDescent="0.35">
      <c r="A749" s="1" t="s">
        <v>44</v>
      </c>
      <c r="B749" s="1" t="s">
        <v>4451</v>
      </c>
      <c r="C749" s="2">
        <v>278000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355000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10">
        <f t="shared" si="11"/>
        <v>633000</v>
      </c>
      <c r="AF749" s="12"/>
    </row>
    <row r="750" spans="1:32" x14ac:dyDescent="0.35">
      <c r="A750" s="1" t="s">
        <v>44</v>
      </c>
      <c r="B750" s="1" t="s">
        <v>1494</v>
      </c>
      <c r="C750" s="2">
        <v>3091000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30000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10">
        <f t="shared" si="11"/>
        <v>3121000</v>
      </c>
      <c r="AF750" s="12"/>
    </row>
    <row r="751" spans="1:32" x14ac:dyDescent="0.35">
      <c r="A751" s="1" t="s">
        <v>44</v>
      </c>
      <c r="B751" s="1" t="s">
        <v>1887</v>
      </c>
      <c r="C751" s="2">
        <v>12900000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10">
        <f t="shared" si="11"/>
        <v>12900000</v>
      </c>
      <c r="AF751" s="12"/>
    </row>
    <row r="752" spans="1:32" x14ac:dyDescent="0.35">
      <c r="A752" s="1" t="s">
        <v>44</v>
      </c>
      <c r="B752" s="1" t="s">
        <v>4322</v>
      </c>
      <c r="C752" s="2">
        <v>895000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10">
        <f t="shared" si="11"/>
        <v>895000</v>
      </c>
      <c r="AF752" s="12"/>
    </row>
    <row r="753" spans="1:32" x14ac:dyDescent="0.35">
      <c r="A753" s="1" t="s">
        <v>44</v>
      </c>
      <c r="B753" s="1" t="s">
        <v>3228</v>
      </c>
      <c r="C753" s="2">
        <v>1158000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10">
        <f t="shared" si="11"/>
        <v>1158000</v>
      </c>
      <c r="AF753" s="12"/>
    </row>
    <row r="754" spans="1:32" x14ac:dyDescent="0.35">
      <c r="A754" s="1" t="s">
        <v>44</v>
      </c>
      <c r="B754" s="1" t="s">
        <v>839</v>
      </c>
      <c r="C754" s="2">
        <v>1970000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10">
        <f t="shared" si="11"/>
        <v>1970000</v>
      </c>
      <c r="AF754" s="12"/>
    </row>
    <row r="755" spans="1:32" x14ac:dyDescent="0.35">
      <c r="A755" s="1" t="s">
        <v>44</v>
      </c>
      <c r="B755" s="1" t="s">
        <v>3719</v>
      </c>
      <c r="C755" s="2">
        <v>668000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10">
        <f t="shared" si="11"/>
        <v>668000</v>
      </c>
      <c r="AF755" s="12"/>
    </row>
    <row r="756" spans="1:32" x14ac:dyDescent="0.35">
      <c r="A756" s="1" t="s">
        <v>44</v>
      </c>
      <c r="B756" s="1" t="s">
        <v>4408</v>
      </c>
      <c r="C756" s="2">
        <v>313000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10">
        <f t="shared" si="11"/>
        <v>313000</v>
      </c>
      <c r="AF756" s="12"/>
    </row>
    <row r="757" spans="1:32" x14ac:dyDescent="0.35">
      <c r="A757" s="1" t="s">
        <v>44</v>
      </c>
      <c r="B757" s="1" t="s">
        <v>4589</v>
      </c>
      <c r="C757" s="2">
        <v>602000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10">
        <f t="shared" si="11"/>
        <v>602000</v>
      </c>
      <c r="AF757" s="12"/>
    </row>
    <row r="758" spans="1:32" x14ac:dyDescent="0.35">
      <c r="A758" s="1" t="s">
        <v>44</v>
      </c>
      <c r="B758" s="1" t="s">
        <v>4705</v>
      </c>
      <c r="C758" s="2">
        <v>470000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10">
        <f t="shared" si="11"/>
        <v>470000</v>
      </c>
      <c r="AF758" s="12"/>
    </row>
    <row r="759" spans="1:32" x14ac:dyDescent="0.35">
      <c r="A759" s="1" t="s">
        <v>44</v>
      </c>
      <c r="B759" s="1" t="s">
        <v>4458</v>
      </c>
      <c r="C759" s="2">
        <v>563884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10">
        <f t="shared" si="11"/>
        <v>563884</v>
      </c>
      <c r="AF759" s="12"/>
    </row>
    <row r="760" spans="1:32" x14ac:dyDescent="0.35">
      <c r="A760" s="1" t="s">
        <v>44</v>
      </c>
      <c r="B760" s="1" t="s">
        <v>4023</v>
      </c>
      <c r="C760" s="2">
        <v>352000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10">
        <f t="shared" si="11"/>
        <v>352000</v>
      </c>
      <c r="AF760" s="12"/>
    </row>
    <row r="761" spans="1:32" x14ac:dyDescent="0.35">
      <c r="A761" s="1" t="s">
        <v>44</v>
      </c>
      <c r="B761" s="1" t="s">
        <v>2478</v>
      </c>
      <c r="C761" s="2">
        <v>1982000</v>
      </c>
      <c r="D761" s="2">
        <v>0</v>
      </c>
      <c r="E761" s="2">
        <v>0</v>
      </c>
      <c r="F761" s="2">
        <v>171000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10">
        <f t="shared" si="11"/>
        <v>2153000</v>
      </c>
      <c r="AF761" s="12"/>
    </row>
    <row r="762" spans="1:32" x14ac:dyDescent="0.35">
      <c r="A762" s="1" t="s">
        <v>44</v>
      </c>
      <c r="B762" s="1" t="s">
        <v>1396</v>
      </c>
      <c r="C762" s="2">
        <v>7843970</v>
      </c>
      <c r="D762" s="2">
        <v>0</v>
      </c>
      <c r="E762" s="2">
        <v>0</v>
      </c>
      <c r="F762" s="2">
        <v>95000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10000</v>
      </c>
      <c r="V762" s="2">
        <v>0</v>
      </c>
      <c r="W762" s="2">
        <v>0</v>
      </c>
      <c r="X762" s="2">
        <v>0</v>
      </c>
      <c r="Y762" s="2">
        <v>375000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10">
        <f t="shared" si="11"/>
        <v>8323970</v>
      </c>
      <c r="AF762" s="12"/>
    </row>
    <row r="763" spans="1:32" x14ac:dyDescent="0.35">
      <c r="A763" s="1" t="s">
        <v>44</v>
      </c>
      <c r="B763" s="1" t="s">
        <v>3895</v>
      </c>
      <c r="C763" s="2">
        <v>1371392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10">
        <f t="shared" si="11"/>
        <v>1371392</v>
      </c>
      <c r="AF763" s="12"/>
    </row>
    <row r="764" spans="1:32" x14ac:dyDescent="0.35">
      <c r="A764" s="1" t="s">
        <v>44</v>
      </c>
      <c r="B764" s="1" t="s">
        <v>2391</v>
      </c>
      <c r="C764" s="2">
        <v>7951048</v>
      </c>
      <c r="D764" s="2">
        <v>0</v>
      </c>
      <c r="E764" s="2">
        <v>0</v>
      </c>
      <c r="F764" s="2">
        <v>0</v>
      </c>
      <c r="G764" s="2">
        <v>30000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10">
        <f t="shared" si="11"/>
        <v>7981048</v>
      </c>
      <c r="AF764" s="12"/>
    </row>
    <row r="765" spans="1:32" x14ac:dyDescent="0.35">
      <c r="A765" s="1" t="s">
        <v>44</v>
      </c>
      <c r="B765" s="1" t="s">
        <v>1716</v>
      </c>
      <c r="C765" s="2">
        <v>3315981</v>
      </c>
      <c r="D765" s="2">
        <v>0</v>
      </c>
      <c r="E765" s="2">
        <v>105000</v>
      </c>
      <c r="F765" s="2">
        <v>0</v>
      </c>
      <c r="G765" s="2">
        <v>0</v>
      </c>
      <c r="H765" s="2">
        <v>0</v>
      </c>
      <c r="I765" s="2">
        <v>0</v>
      </c>
      <c r="J765" s="2">
        <v>1099650</v>
      </c>
      <c r="K765" s="2">
        <v>0</v>
      </c>
      <c r="L765" s="2">
        <v>484864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10">
        <f t="shared" si="11"/>
        <v>5005495</v>
      </c>
      <c r="AF765" s="12"/>
    </row>
    <row r="766" spans="1:32" x14ac:dyDescent="0.35">
      <c r="A766" s="1" t="s">
        <v>44</v>
      </c>
      <c r="B766" s="1" t="s">
        <v>698</v>
      </c>
      <c r="C766" s="2">
        <v>2405910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10">
        <f t="shared" si="11"/>
        <v>2405910</v>
      </c>
      <c r="AF766" s="12"/>
    </row>
    <row r="767" spans="1:32" x14ac:dyDescent="0.35">
      <c r="A767" s="1" t="s">
        <v>44</v>
      </c>
      <c r="B767" s="1" t="s">
        <v>833</v>
      </c>
      <c r="C767" s="2">
        <v>2367000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60000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10">
        <f t="shared" si="11"/>
        <v>2427000</v>
      </c>
      <c r="AF767" s="12"/>
    </row>
    <row r="768" spans="1:32" x14ac:dyDescent="0.35">
      <c r="A768" s="1" t="s">
        <v>44</v>
      </c>
      <c r="B768" s="1" t="s">
        <v>1208</v>
      </c>
      <c r="C768" s="2">
        <v>15870610</v>
      </c>
      <c r="D768" s="2">
        <v>0</v>
      </c>
      <c r="E768" s="2">
        <v>150000</v>
      </c>
      <c r="F768" s="2">
        <v>0</v>
      </c>
      <c r="G768" s="2">
        <v>85000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275000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1450000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10">
        <f t="shared" si="11"/>
        <v>17830610</v>
      </c>
      <c r="AF768" s="12"/>
    </row>
    <row r="769" spans="1:32" x14ac:dyDescent="0.35">
      <c r="A769" s="1" t="s">
        <v>44</v>
      </c>
      <c r="B769" s="1" t="s">
        <v>1059</v>
      </c>
      <c r="C769" s="2">
        <v>439000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10">
        <f t="shared" si="11"/>
        <v>439000</v>
      </c>
      <c r="AF769" s="12"/>
    </row>
    <row r="770" spans="1:32" x14ac:dyDescent="0.35">
      <c r="A770" s="1" t="s">
        <v>44</v>
      </c>
      <c r="B770" s="1" t="s">
        <v>4046</v>
      </c>
      <c r="C770" s="2">
        <v>991000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10">
        <f t="shared" si="11"/>
        <v>991000</v>
      </c>
      <c r="AF770" s="12"/>
    </row>
    <row r="771" spans="1:32" x14ac:dyDescent="0.35">
      <c r="A771" s="1" t="s">
        <v>44</v>
      </c>
      <c r="B771" s="1" t="s">
        <v>327</v>
      </c>
      <c r="C771" s="2">
        <v>2636701</v>
      </c>
      <c r="D771" s="2">
        <v>0</v>
      </c>
      <c r="E771" s="2">
        <v>0</v>
      </c>
      <c r="F771" s="2">
        <v>180000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10">
        <f t="shared" si="11"/>
        <v>2816701</v>
      </c>
      <c r="AF771" s="12"/>
    </row>
    <row r="772" spans="1:32" x14ac:dyDescent="0.35">
      <c r="A772" s="1" t="s">
        <v>44</v>
      </c>
      <c r="B772" s="1" t="s">
        <v>3259</v>
      </c>
      <c r="C772" s="2">
        <v>890000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10">
        <f t="shared" si="11"/>
        <v>890000</v>
      </c>
      <c r="AF772" s="12"/>
    </row>
    <row r="773" spans="1:32" x14ac:dyDescent="0.35">
      <c r="A773" s="1" t="s">
        <v>44</v>
      </c>
      <c r="B773" s="1" t="s">
        <v>3420</v>
      </c>
      <c r="C773" s="2">
        <v>195000</v>
      </c>
      <c r="D773" s="2">
        <v>0</v>
      </c>
      <c r="E773" s="2">
        <v>0</v>
      </c>
      <c r="F773" s="2">
        <v>130000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10">
        <f t="shared" si="11"/>
        <v>325000</v>
      </c>
      <c r="AF773" s="12"/>
    </row>
    <row r="774" spans="1:32" x14ac:dyDescent="0.35">
      <c r="A774" s="1" t="s">
        <v>44</v>
      </c>
      <c r="B774" s="1" t="s">
        <v>2607</v>
      </c>
      <c r="C774" s="2">
        <v>3314000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230000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10">
        <f t="shared" si="11"/>
        <v>3544000</v>
      </c>
      <c r="AF774" s="12"/>
    </row>
    <row r="775" spans="1:32" x14ac:dyDescent="0.35">
      <c r="A775" s="1" t="s">
        <v>44</v>
      </c>
      <c r="B775" s="1" t="s">
        <v>216</v>
      </c>
      <c r="C775" s="2">
        <v>23699020</v>
      </c>
      <c r="D775" s="2">
        <v>0</v>
      </c>
      <c r="E775" s="2">
        <v>65000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399865</v>
      </c>
      <c r="T775" s="2">
        <v>4165000</v>
      </c>
      <c r="U775" s="2">
        <v>0</v>
      </c>
      <c r="V775" s="2">
        <v>0</v>
      </c>
      <c r="W775" s="2">
        <v>75000</v>
      </c>
      <c r="X775" s="2">
        <v>0</v>
      </c>
      <c r="Y775" s="2">
        <v>450000</v>
      </c>
      <c r="Z775" s="2">
        <v>2505000</v>
      </c>
      <c r="AA775" s="2">
        <v>0</v>
      </c>
      <c r="AB775" s="2">
        <v>0</v>
      </c>
      <c r="AC775" s="2">
        <v>0</v>
      </c>
      <c r="AD775" s="2">
        <v>0</v>
      </c>
      <c r="AE775" s="10">
        <f t="shared" si="11"/>
        <v>31358885</v>
      </c>
      <c r="AF775" s="12"/>
    </row>
    <row r="776" spans="1:32" x14ac:dyDescent="0.35">
      <c r="A776" s="1" t="s">
        <v>44</v>
      </c>
      <c r="B776" s="1" t="s">
        <v>4977</v>
      </c>
      <c r="C776" s="2">
        <v>540000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10">
        <f t="shared" si="11"/>
        <v>540000</v>
      </c>
      <c r="AF776" s="12"/>
    </row>
    <row r="777" spans="1:32" x14ac:dyDescent="0.35">
      <c r="A777" s="1" t="s">
        <v>44</v>
      </c>
      <c r="B777" s="1" t="s">
        <v>1854</v>
      </c>
      <c r="C777" s="2">
        <v>2740000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10">
        <f t="shared" ref="AE777:AE840" si="12">SUM(C777:AD777)</f>
        <v>2740000</v>
      </c>
      <c r="AF777" s="12"/>
    </row>
    <row r="778" spans="1:32" x14ac:dyDescent="0.35">
      <c r="A778" s="1" t="s">
        <v>44</v>
      </c>
      <c r="B778" s="1" t="s">
        <v>3943</v>
      </c>
      <c r="C778" s="2">
        <v>1462000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10">
        <f t="shared" si="12"/>
        <v>1462000</v>
      </c>
      <c r="AF778" s="12"/>
    </row>
    <row r="779" spans="1:32" x14ac:dyDescent="0.35">
      <c r="A779" s="1" t="s">
        <v>44</v>
      </c>
      <c r="B779" s="1" t="s">
        <v>2487</v>
      </c>
      <c r="C779" s="2">
        <v>230000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10">
        <f t="shared" si="12"/>
        <v>230000</v>
      </c>
      <c r="AF779" s="12"/>
    </row>
    <row r="780" spans="1:32" x14ac:dyDescent="0.35">
      <c r="A780" s="1" t="s">
        <v>44</v>
      </c>
      <c r="B780" s="1" t="s">
        <v>840</v>
      </c>
      <c r="C780" s="2">
        <v>27518153</v>
      </c>
      <c r="D780" s="2">
        <v>0</v>
      </c>
      <c r="E780" s="2">
        <v>0</v>
      </c>
      <c r="F780" s="2">
        <v>810000</v>
      </c>
      <c r="G780" s="2">
        <v>1155000</v>
      </c>
      <c r="H780" s="2">
        <v>150000</v>
      </c>
      <c r="I780" s="2">
        <v>0</v>
      </c>
      <c r="J780" s="2">
        <v>3065000</v>
      </c>
      <c r="K780" s="2">
        <v>110000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215000</v>
      </c>
      <c r="T780" s="2">
        <v>0</v>
      </c>
      <c r="U780" s="2">
        <v>0</v>
      </c>
      <c r="V780" s="2">
        <v>410000</v>
      </c>
      <c r="W780" s="2">
        <v>210000</v>
      </c>
      <c r="X780" s="2">
        <v>0</v>
      </c>
      <c r="Y780" s="2">
        <v>1005000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10">
        <f t="shared" si="12"/>
        <v>34648153</v>
      </c>
      <c r="AF780" s="12"/>
    </row>
    <row r="781" spans="1:32" x14ac:dyDescent="0.35">
      <c r="A781" s="1" t="s">
        <v>44</v>
      </c>
      <c r="B781" s="1" t="s">
        <v>294</v>
      </c>
      <c r="C781" s="2">
        <v>1312000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10">
        <f t="shared" si="12"/>
        <v>1312000</v>
      </c>
      <c r="AF781" s="12"/>
    </row>
    <row r="782" spans="1:32" x14ac:dyDescent="0.35">
      <c r="A782" s="1" t="s">
        <v>44</v>
      </c>
      <c r="B782" s="1" t="s">
        <v>1857</v>
      </c>
      <c r="C782" s="2">
        <v>17017775</v>
      </c>
      <c r="D782" s="2">
        <v>0</v>
      </c>
      <c r="E782" s="2">
        <v>150000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3095000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10">
        <f t="shared" si="12"/>
        <v>20262775</v>
      </c>
      <c r="AF782" s="12"/>
    </row>
    <row r="783" spans="1:32" x14ac:dyDescent="0.35">
      <c r="A783" s="1" t="s">
        <v>44</v>
      </c>
      <c r="B783" s="1" t="s">
        <v>2804</v>
      </c>
      <c r="C783" s="2">
        <v>1429500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10">
        <f t="shared" si="12"/>
        <v>1429500</v>
      </c>
      <c r="AF783" s="12"/>
    </row>
    <row r="784" spans="1:32" x14ac:dyDescent="0.35">
      <c r="A784" s="1" t="s">
        <v>44</v>
      </c>
      <c r="B784" s="1" t="s">
        <v>5055</v>
      </c>
      <c r="C784" s="2">
        <v>135000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10">
        <f t="shared" si="12"/>
        <v>135000</v>
      </c>
      <c r="AF784" s="12"/>
    </row>
    <row r="785" spans="1:32" x14ac:dyDescent="0.35">
      <c r="A785" s="1" t="s">
        <v>44</v>
      </c>
      <c r="B785" s="1" t="s">
        <v>1204</v>
      </c>
      <c r="C785" s="2">
        <v>12644507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10">
        <f t="shared" si="12"/>
        <v>12644507</v>
      </c>
      <c r="AF785" s="12"/>
    </row>
    <row r="786" spans="1:32" x14ac:dyDescent="0.35">
      <c r="A786" s="1" t="s">
        <v>44</v>
      </c>
      <c r="B786" s="1" t="s">
        <v>1640</v>
      </c>
      <c r="C786" s="2">
        <v>462000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10">
        <f t="shared" si="12"/>
        <v>462000</v>
      </c>
      <c r="AF786" s="12"/>
    </row>
    <row r="787" spans="1:32" x14ac:dyDescent="0.35">
      <c r="A787" s="1" t="s">
        <v>44</v>
      </c>
      <c r="B787" s="1" t="s">
        <v>1602</v>
      </c>
      <c r="C787" s="2">
        <v>18874677</v>
      </c>
      <c r="D787" s="2">
        <v>0</v>
      </c>
      <c r="E787" s="2">
        <v>110000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85000</v>
      </c>
      <c r="W787" s="2">
        <v>15000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10">
        <f t="shared" si="12"/>
        <v>19084677</v>
      </c>
      <c r="AF787" s="12"/>
    </row>
    <row r="788" spans="1:32" x14ac:dyDescent="0.35">
      <c r="A788" s="1" t="s">
        <v>44</v>
      </c>
      <c r="B788" s="1" t="s">
        <v>4203</v>
      </c>
      <c r="C788" s="2">
        <v>2616000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10">
        <f t="shared" si="12"/>
        <v>2616000</v>
      </c>
      <c r="AF788" s="12"/>
    </row>
    <row r="789" spans="1:32" x14ac:dyDescent="0.35">
      <c r="A789" s="1" t="s">
        <v>44</v>
      </c>
      <c r="B789" s="1" t="s">
        <v>3672</v>
      </c>
      <c r="C789" s="2">
        <v>575000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10">
        <f t="shared" si="12"/>
        <v>575000</v>
      </c>
      <c r="AF789" s="12"/>
    </row>
    <row r="790" spans="1:32" x14ac:dyDescent="0.35">
      <c r="A790" s="1" t="s">
        <v>44</v>
      </c>
      <c r="B790" s="1" t="s">
        <v>2232</v>
      </c>
      <c r="C790" s="2">
        <v>2079635</v>
      </c>
      <c r="D790" s="2">
        <v>0</v>
      </c>
      <c r="E790" s="2">
        <v>0</v>
      </c>
      <c r="F790" s="2">
        <v>0</v>
      </c>
      <c r="G790" s="2">
        <v>235000</v>
      </c>
      <c r="H790" s="2">
        <v>0</v>
      </c>
      <c r="I790" s="2">
        <v>0</v>
      </c>
      <c r="J790" s="2">
        <v>100000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155000</v>
      </c>
      <c r="T790" s="2">
        <v>480000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10">
        <f t="shared" si="12"/>
        <v>3049635</v>
      </c>
      <c r="AF790" s="12"/>
    </row>
    <row r="791" spans="1:32" x14ac:dyDescent="0.35">
      <c r="A791" s="1" t="s">
        <v>44</v>
      </c>
      <c r="B791" s="1" t="s">
        <v>1719</v>
      </c>
      <c r="C791" s="2">
        <v>78500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10">
        <f t="shared" si="12"/>
        <v>78500</v>
      </c>
      <c r="AF791" s="12"/>
    </row>
    <row r="792" spans="1:32" x14ac:dyDescent="0.35">
      <c r="A792" s="1" t="s">
        <v>44</v>
      </c>
      <c r="B792" s="1" t="s">
        <v>1858</v>
      </c>
      <c r="C792" s="2">
        <v>1115000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85000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10">
        <f t="shared" si="12"/>
        <v>1200000</v>
      </c>
      <c r="AF792" s="12"/>
    </row>
    <row r="793" spans="1:32" x14ac:dyDescent="0.35">
      <c r="A793" s="1" t="s">
        <v>44</v>
      </c>
      <c r="B793" s="1" t="s">
        <v>3442</v>
      </c>
      <c r="C793" s="2">
        <v>332000</v>
      </c>
      <c r="D793" s="2">
        <v>0</v>
      </c>
      <c r="E793" s="2">
        <v>115000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10">
        <f t="shared" si="12"/>
        <v>447000</v>
      </c>
      <c r="AF793" s="12"/>
    </row>
    <row r="794" spans="1:32" x14ac:dyDescent="0.35">
      <c r="A794" s="1" t="s">
        <v>44</v>
      </c>
      <c r="B794" s="1" t="s">
        <v>2792</v>
      </c>
      <c r="C794" s="2">
        <v>1532000</v>
      </c>
      <c r="D794" s="2">
        <v>0</v>
      </c>
      <c r="E794" s="2">
        <v>0</v>
      </c>
      <c r="F794" s="2">
        <v>15000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10">
        <f t="shared" si="12"/>
        <v>1547000</v>
      </c>
      <c r="AF794" s="12"/>
    </row>
    <row r="795" spans="1:32" x14ac:dyDescent="0.35">
      <c r="A795" s="1" t="s">
        <v>44</v>
      </c>
      <c r="B795" s="1" t="s">
        <v>3093</v>
      </c>
      <c r="C795" s="2">
        <v>1413000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10">
        <f t="shared" si="12"/>
        <v>1413000</v>
      </c>
      <c r="AF795" s="12"/>
    </row>
    <row r="796" spans="1:32" x14ac:dyDescent="0.35">
      <c r="A796" s="1" t="s">
        <v>44</v>
      </c>
      <c r="B796" s="1" t="s">
        <v>733</v>
      </c>
      <c r="C796" s="2">
        <v>2322000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10">
        <f t="shared" si="12"/>
        <v>2322000</v>
      </c>
      <c r="AF796" s="12"/>
    </row>
    <row r="797" spans="1:32" x14ac:dyDescent="0.35">
      <c r="A797" s="1" t="s">
        <v>44</v>
      </c>
      <c r="B797" s="1" t="s">
        <v>2612</v>
      </c>
      <c r="C797" s="2">
        <v>2041000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10">
        <f t="shared" si="12"/>
        <v>2041000</v>
      </c>
      <c r="AF797" s="12"/>
    </row>
    <row r="798" spans="1:32" x14ac:dyDescent="0.35">
      <c r="A798" s="1" t="s">
        <v>66</v>
      </c>
      <c r="B798" s="1" t="s">
        <v>67</v>
      </c>
      <c r="C798" s="2">
        <v>181650473</v>
      </c>
      <c r="D798" s="2">
        <v>10017500</v>
      </c>
      <c r="E798" s="2">
        <v>310000</v>
      </c>
      <c r="F798" s="2">
        <v>1098000</v>
      </c>
      <c r="G798" s="2">
        <v>3872000</v>
      </c>
      <c r="H798" s="2">
        <v>786780</v>
      </c>
      <c r="I798" s="2">
        <v>0</v>
      </c>
      <c r="J798" s="2">
        <v>5333176</v>
      </c>
      <c r="K798" s="2">
        <v>0</v>
      </c>
      <c r="L798" s="2">
        <v>0</v>
      </c>
      <c r="M798" s="2">
        <v>0</v>
      </c>
      <c r="N798" s="2">
        <v>0</v>
      </c>
      <c r="O798" s="2">
        <v>108000</v>
      </c>
      <c r="P798" s="2">
        <v>0</v>
      </c>
      <c r="Q798" s="2">
        <v>0</v>
      </c>
      <c r="R798" s="2">
        <v>0</v>
      </c>
      <c r="S798" s="2">
        <v>16202202</v>
      </c>
      <c r="T798" s="2">
        <v>0</v>
      </c>
      <c r="U798" s="2">
        <v>0</v>
      </c>
      <c r="V798" s="2">
        <v>8877580</v>
      </c>
      <c r="W798" s="2">
        <v>3606536</v>
      </c>
      <c r="X798" s="2">
        <v>0</v>
      </c>
      <c r="Y798" s="2">
        <v>127556375</v>
      </c>
      <c r="Z798" s="2">
        <v>0</v>
      </c>
      <c r="AA798" s="2">
        <v>0</v>
      </c>
      <c r="AB798" s="2">
        <v>1205950</v>
      </c>
      <c r="AC798" s="2">
        <v>0</v>
      </c>
      <c r="AD798" s="2">
        <v>0</v>
      </c>
      <c r="AE798" s="10">
        <f t="shared" si="12"/>
        <v>360624572</v>
      </c>
      <c r="AF798" s="12"/>
    </row>
    <row r="799" spans="1:32" x14ac:dyDescent="0.35">
      <c r="A799" s="1" t="s">
        <v>60</v>
      </c>
      <c r="B799" s="1" t="s">
        <v>1864</v>
      </c>
      <c r="C799" s="2">
        <v>2089530</v>
      </c>
      <c r="D799" s="2">
        <v>0</v>
      </c>
      <c r="E799" s="2">
        <v>0</v>
      </c>
      <c r="F799" s="2">
        <v>465000</v>
      </c>
      <c r="G799" s="2">
        <v>80000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83500</v>
      </c>
      <c r="W799" s="2">
        <v>0</v>
      </c>
      <c r="X799" s="2">
        <v>0</v>
      </c>
      <c r="Y799" s="2">
        <v>280000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10">
        <f t="shared" si="12"/>
        <v>2998030</v>
      </c>
      <c r="AF799" s="12"/>
    </row>
    <row r="800" spans="1:32" x14ac:dyDescent="0.35">
      <c r="A800" s="1" t="s">
        <v>60</v>
      </c>
      <c r="B800" s="1" t="s">
        <v>562</v>
      </c>
      <c r="C800" s="2">
        <v>3118000</v>
      </c>
      <c r="D800" s="2">
        <v>0</v>
      </c>
      <c r="E800" s="2">
        <v>0</v>
      </c>
      <c r="F800" s="2">
        <v>265000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10">
        <f t="shared" si="12"/>
        <v>3383000</v>
      </c>
      <c r="AF800" s="12"/>
    </row>
    <row r="801" spans="1:32" x14ac:dyDescent="0.35">
      <c r="A801" s="1" t="s">
        <v>60</v>
      </c>
      <c r="B801" s="1" t="s">
        <v>2354</v>
      </c>
      <c r="C801" s="2">
        <v>2304067</v>
      </c>
      <c r="D801" s="2">
        <v>0</v>
      </c>
      <c r="E801" s="2">
        <v>0</v>
      </c>
      <c r="F801" s="2">
        <v>10000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40000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10">
        <f t="shared" si="12"/>
        <v>2354067</v>
      </c>
      <c r="AF801" s="12"/>
    </row>
    <row r="802" spans="1:32" x14ac:dyDescent="0.35">
      <c r="A802" s="1" t="s">
        <v>60</v>
      </c>
      <c r="B802" s="1" t="s">
        <v>2977</v>
      </c>
      <c r="C802" s="2">
        <v>4634263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10">
        <f t="shared" si="12"/>
        <v>4634263</v>
      </c>
      <c r="AF802" s="12"/>
    </row>
    <row r="803" spans="1:32" x14ac:dyDescent="0.35">
      <c r="A803" s="1" t="s">
        <v>60</v>
      </c>
      <c r="B803" s="1" t="s">
        <v>498</v>
      </c>
      <c r="C803" s="2">
        <v>1115000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20000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10">
        <f t="shared" si="12"/>
        <v>1135000</v>
      </c>
      <c r="AF803" s="12"/>
    </row>
    <row r="804" spans="1:32" x14ac:dyDescent="0.35">
      <c r="A804" s="1" t="s">
        <v>60</v>
      </c>
      <c r="B804" s="1" t="s">
        <v>2994</v>
      </c>
      <c r="C804" s="2">
        <v>475000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10">
        <f t="shared" si="12"/>
        <v>475000</v>
      </c>
      <c r="AF804" s="12"/>
    </row>
    <row r="805" spans="1:32" x14ac:dyDescent="0.35">
      <c r="A805" s="1" t="s">
        <v>60</v>
      </c>
      <c r="B805" s="1" t="s">
        <v>2207</v>
      </c>
      <c r="C805" s="2">
        <v>6167832</v>
      </c>
      <c r="D805" s="2">
        <v>0</v>
      </c>
      <c r="E805" s="2">
        <v>0</v>
      </c>
      <c r="F805" s="2">
        <v>360000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879000</v>
      </c>
      <c r="T805" s="2">
        <v>0</v>
      </c>
      <c r="U805" s="2">
        <v>0</v>
      </c>
      <c r="V805" s="2">
        <v>0</v>
      </c>
      <c r="W805" s="2">
        <v>235000</v>
      </c>
      <c r="X805" s="2">
        <v>0</v>
      </c>
      <c r="Y805" s="2">
        <v>370000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10">
        <f t="shared" si="12"/>
        <v>8011832</v>
      </c>
      <c r="AF805" s="12"/>
    </row>
    <row r="806" spans="1:32" x14ac:dyDescent="0.35">
      <c r="A806" s="1" t="s">
        <v>60</v>
      </c>
      <c r="B806" s="1" t="s">
        <v>5239</v>
      </c>
      <c r="C806" s="2">
        <v>244512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10">
        <f t="shared" si="12"/>
        <v>244512</v>
      </c>
      <c r="AF806" s="12"/>
    </row>
    <row r="807" spans="1:32" x14ac:dyDescent="0.35">
      <c r="A807" s="1" t="s">
        <v>60</v>
      </c>
      <c r="B807" s="1" t="s">
        <v>306</v>
      </c>
      <c r="C807" s="2">
        <v>20295416</v>
      </c>
      <c r="D807" s="2">
        <v>14290000</v>
      </c>
      <c r="E807" s="2">
        <v>235000</v>
      </c>
      <c r="F807" s="2">
        <v>64916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49305600</v>
      </c>
      <c r="O807" s="2">
        <v>0</v>
      </c>
      <c r="P807" s="2">
        <v>0</v>
      </c>
      <c r="Q807" s="2">
        <v>0</v>
      </c>
      <c r="R807" s="2">
        <v>0</v>
      </c>
      <c r="S807" s="2">
        <v>344992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705000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10">
        <f t="shared" si="12"/>
        <v>85240924</v>
      </c>
      <c r="AF807" s="12"/>
    </row>
    <row r="808" spans="1:32" x14ac:dyDescent="0.35">
      <c r="A808" s="1" t="s">
        <v>60</v>
      </c>
      <c r="B808" s="1" t="s">
        <v>3945</v>
      </c>
      <c r="C808" s="2">
        <v>12057000</v>
      </c>
      <c r="D808" s="2">
        <v>0</v>
      </c>
      <c r="E808" s="2">
        <v>0</v>
      </c>
      <c r="F808" s="2">
        <v>0</v>
      </c>
      <c r="G808" s="2">
        <v>520000</v>
      </c>
      <c r="H808" s="2">
        <v>0</v>
      </c>
      <c r="I808" s="2">
        <v>0</v>
      </c>
      <c r="J808" s="2">
        <v>0</v>
      </c>
      <c r="K808" s="2">
        <v>0</v>
      </c>
      <c r="L808" s="2">
        <v>340000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10">
        <f t="shared" si="12"/>
        <v>12917000</v>
      </c>
      <c r="AF808" s="12"/>
    </row>
    <row r="809" spans="1:32" x14ac:dyDescent="0.35">
      <c r="A809" s="1" t="s">
        <v>60</v>
      </c>
      <c r="B809" s="1" t="s">
        <v>2475</v>
      </c>
      <c r="C809" s="2">
        <v>5379000</v>
      </c>
      <c r="D809" s="2">
        <v>0</v>
      </c>
      <c r="E809" s="2">
        <v>9996</v>
      </c>
      <c r="F809" s="2">
        <v>0</v>
      </c>
      <c r="G809" s="2">
        <v>195000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137000</v>
      </c>
      <c r="AC809" s="2">
        <v>0</v>
      </c>
      <c r="AD809" s="2">
        <v>0</v>
      </c>
      <c r="AE809" s="10">
        <f t="shared" si="12"/>
        <v>5720996</v>
      </c>
      <c r="AF809" s="12"/>
    </row>
    <row r="810" spans="1:32" x14ac:dyDescent="0.35">
      <c r="A810" s="1" t="s">
        <v>60</v>
      </c>
      <c r="B810" s="1" t="s">
        <v>1236</v>
      </c>
      <c r="C810" s="2">
        <v>7932809</v>
      </c>
      <c r="D810" s="2">
        <v>0</v>
      </c>
      <c r="E810" s="2">
        <v>0</v>
      </c>
      <c r="F810" s="2">
        <v>829988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919805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369876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10">
        <f t="shared" si="12"/>
        <v>10052478</v>
      </c>
      <c r="AF810" s="12"/>
    </row>
    <row r="811" spans="1:32" x14ac:dyDescent="0.35">
      <c r="A811" s="1" t="s">
        <v>60</v>
      </c>
      <c r="B811" s="1" t="s">
        <v>2982</v>
      </c>
      <c r="C811" s="2">
        <v>2191000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10">
        <f t="shared" si="12"/>
        <v>2191000</v>
      </c>
      <c r="AF811" s="12"/>
    </row>
    <row r="812" spans="1:32" x14ac:dyDescent="0.35">
      <c r="A812" s="1" t="s">
        <v>60</v>
      </c>
      <c r="B812" s="1" t="s">
        <v>5129</v>
      </c>
      <c r="C812" s="2">
        <v>1174000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10">
        <f t="shared" si="12"/>
        <v>1174000</v>
      </c>
      <c r="AF812" s="12"/>
    </row>
    <row r="813" spans="1:32" x14ac:dyDescent="0.35">
      <c r="A813" s="1" t="s">
        <v>60</v>
      </c>
      <c r="B813" s="1" t="s">
        <v>722</v>
      </c>
      <c r="C813" s="2">
        <v>1292906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70000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10">
        <f t="shared" si="12"/>
        <v>1362906</v>
      </c>
      <c r="AF813" s="12"/>
    </row>
    <row r="814" spans="1:32" x14ac:dyDescent="0.35">
      <c r="A814" s="1" t="s">
        <v>60</v>
      </c>
      <c r="B814" s="1" t="s">
        <v>317</v>
      </c>
      <c r="C814" s="2">
        <v>32537098</v>
      </c>
      <c r="D814" s="2">
        <v>0</v>
      </c>
      <c r="E814" s="2">
        <v>0</v>
      </c>
      <c r="F814" s="2">
        <v>2449947</v>
      </c>
      <c r="G814" s="2">
        <v>190000</v>
      </c>
      <c r="H814" s="2">
        <v>0</v>
      </c>
      <c r="I814" s="2">
        <v>0</v>
      </c>
      <c r="J814" s="2">
        <v>320000</v>
      </c>
      <c r="K814" s="2">
        <v>0</v>
      </c>
      <c r="L814" s="2">
        <v>1389871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8174126</v>
      </c>
      <c r="T814" s="2">
        <v>0</v>
      </c>
      <c r="U814" s="2">
        <v>0</v>
      </c>
      <c r="V814" s="2">
        <v>480000</v>
      </c>
      <c r="W814" s="2">
        <v>70000</v>
      </c>
      <c r="X814" s="2">
        <v>0</v>
      </c>
      <c r="Y814" s="2">
        <v>9062166</v>
      </c>
      <c r="Z814" s="2">
        <v>0</v>
      </c>
      <c r="AA814" s="2">
        <v>0</v>
      </c>
      <c r="AB814" s="2">
        <v>335000</v>
      </c>
      <c r="AC814" s="2">
        <v>0</v>
      </c>
      <c r="AD814" s="2">
        <v>0</v>
      </c>
      <c r="AE814" s="10">
        <f t="shared" si="12"/>
        <v>55008208</v>
      </c>
      <c r="AF814" s="12"/>
    </row>
    <row r="815" spans="1:32" x14ac:dyDescent="0.35">
      <c r="A815" s="1" t="s">
        <v>60</v>
      </c>
      <c r="B815" s="1" t="s">
        <v>705</v>
      </c>
      <c r="C815" s="2">
        <v>24217446</v>
      </c>
      <c r="D815" s="2">
        <v>0</v>
      </c>
      <c r="E815" s="2">
        <v>0</v>
      </c>
      <c r="F815" s="2">
        <v>495000</v>
      </c>
      <c r="G815" s="2">
        <v>732892</v>
      </c>
      <c r="H815" s="2">
        <v>0</v>
      </c>
      <c r="I815" s="2">
        <v>0</v>
      </c>
      <c r="J815" s="2">
        <v>0</v>
      </c>
      <c r="K815" s="2">
        <v>0</v>
      </c>
      <c r="L815" s="2">
        <v>164964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1314924</v>
      </c>
      <c r="T815" s="2">
        <v>0</v>
      </c>
      <c r="U815" s="2">
        <v>0</v>
      </c>
      <c r="V815" s="2">
        <v>1455000</v>
      </c>
      <c r="W815" s="2">
        <v>0</v>
      </c>
      <c r="X815" s="2">
        <v>670000</v>
      </c>
      <c r="Y815" s="2">
        <v>35437079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10">
        <f t="shared" si="12"/>
        <v>64487305</v>
      </c>
      <c r="AF815" s="12"/>
    </row>
    <row r="816" spans="1:32" x14ac:dyDescent="0.35">
      <c r="A816" s="1" t="s">
        <v>60</v>
      </c>
      <c r="B816" s="1" t="s">
        <v>271</v>
      </c>
      <c r="C816" s="2">
        <v>5606300</v>
      </c>
      <c r="D816" s="2">
        <v>0</v>
      </c>
      <c r="E816" s="2">
        <v>0</v>
      </c>
      <c r="F816" s="2">
        <v>65000</v>
      </c>
      <c r="G816" s="2">
        <v>10000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110000</v>
      </c>
      <c r="W816" s="2">
        <v>95000</v>
      </c>
      <c r="X816" s="2">
        <v>0</v>
      </c>
      <c r="Y816" s="2">
        <v>1384324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10">
        <f t="shared" si="12"/>
        <v>7270624</v>
      </c>
      <c r="AF816" s="12"/>
    </row>
    <row r="817" spans="1:32" x14ac:dyDescent="0.35">
      <c r="A817" s="1" t="s">
        <v>60</v>
      </c>
      <c r="B817" s="1" t="s">
        <v>304</v>
      </c>
      <c r="C817" s="2">
        <v>16910451</v>
      </c>
      <c r="D817" s="2">
        <v>63592133</v>
      </c>
      <c r="E817" s="2">
        <v>0</v>
      </c>
      <c r="F817" s="2">
        <v>214808</v>
      </c>
      <c r="G817" s="2">
        <v>954870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69940</v>
      </c>
      <c r="T817" s="2">
        <v>30000</v>
      </c>
      <c r="U817" s="2">
        <v>0</v>
      </c>
      <c r="V817" s="2">
        <v>1201374</v>
      </c>
      <c r="W817" s="2">
        <v>40000</v>
      </c>
      <c r="X817" s="2">
        <v>0</v>
      </c>
      <c r="Y817" s="2">
        <v>3102976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10">
        <f t="shared" si="12"/>
        <v>86116552</v>
      </c>
      <c r="AF817" s="12"/>
    </row>
    <row r="818" spans="1:32" x14ac:dyDescent="0.35">
      <c r="A818" s="1" t="s">
        <v>60</v>
      </c>
      <c r="B818" s="1" t="s">
        <v>3437</v>
      </c>
      <c r="C818" s="2">
        <v>6009030</v>
      </c>
      <c r="D818" s="2">
        <v>0</v>
      </c>
      <c r="E818" s="2">
        <v>3145000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4114364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170000</v>
      </c>
      <c r="AC818" s="2">
        <v>0</v>
      </c>
      <c r="AD818" s="2">
        <v>0</v>
      </c>
      <c r="AE818" s="10">
        <f t="shared" si="12"/>
        <v>13438394</v>
      </c>
      <c r="AF818" s="12"/>
    </row>
    <row r="819" spans="1:32" x14ac:dyDescent="0.35">
      <c r="A819" s="1" t="s">
        <v>60</v>
      </c>
      <c r="B819" s="1" t="s">
        <v>1259</v>
      </c>
      <c r="C819" s="2">
        <v>3179724</v>
      </c>
      <c r="D819" s="2">
        <v>0</v>
      </c>
      <c r="E819" s="2">
        <v>0</v>
      </c>
      <c r="F819" s="2">
        <v>35000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25000</v>
      </c>
      <c r="W819" s="2">
        <v>0</v>
      </c>
      <c r="X819" s="2">
        <v>0</v>
      </c>
      <c r="Y819" s="2">
        <v>25000</v>
      </c>
      <c r="Z819" s="2">
        <v>0</v>
      </c>
      <c r="AA819" s="2">
        <v>0</v>
      </c>
      <c r="AB819" s="2">
        <v>50000</v>
      </c>
      <c r="AC819" s="2">
        <v>0</v>
      </c>
      <c r="AD819" s="2">
        <v>0</v>
      </c>
      <c r="AE819" s="10">
        <f t="shared" si="12"/>
        <v>3314724</v>
      </c>
      <c r="AF819" s="12"/>
    </row>
    <row r="820" spans="1:32" x14ac:dyDescent="0.35">
      <c r="A820" s="1" t="s">
        <v>60</v>
      </c>
      <c r="B820" s="1" t="s">
        <v>2991</v>
      </c>
      <c r="C820" s="2">
        <v>363500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10">
        <f t="shared" si="12"/>
        <v>363500</v>
      </c>
      <c r="AF820" s="12"/>
    </row>
    <row r="821" spans="1:32" x14ac:dyDescent="0.35">
      <c r="A821" s="1" t="s">
        <v>60</v>
      </c>
      <c r="B821" s="1" t="s">
        <v>1934</v>
      </c>
      <c r="C821" s="2">
        <v>6396027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60000</v>
      </c>
      <c r="T821" s="2">
        <v>0</v>
      </c>
      <c r="U821" s="2">
        <v>0</v>
      </c>
      <c r="V821" s="2">
        <v>450000</v>
      </c>
      <c r="W821" s="2">
        <v>0</v>
      </c>
      <c r="X821" s="2">
        <v>0</v>
      </c>
      <c r="Y821" s="2">
        <v>260000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10">
        <f t="shared" si="12"/>
        <v>7166027</v>
      </c>
      <c r="AF821" s="12"/>
    </row>
    <row r="822" spans="1:32" x14ac:dyDescent="0.35">
      <c r="A822" s="1" t="s">
        <v>60</v>
      </c>
      <c r="B822" s="1" t="s">
        <v>3297</v>
      </c>
      <c r="C822" s="2">
        <v>826000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95000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10">
        <f t="shared" si="12"/>
        <v>921000</v>
      </c>
      <c r="AF822" s="12"/>
    </row>
    <row r="823" spans="1:32" x14ac:dyDescent="0.35">
      <c r="A823" s="1" t="s">
        <v>60</v>
      </c>
      <c r="B823" s="1" t="s">
        <v>2046</v>
      </c>
      <c r="C823" s="2">
        <v>2761174</v>
      </c>
      <c r="D823" s="2">
        <v>0</v>
      </c>
      <c r="E823" s="2">
        <v>0</v>
      </c>
      <c r="F823" s="2">
        <v>320000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10">
        <f t="shared" si="12"/>
        <v>3081174</v>
      </c>
      <c r="AF823" s="12"/>
    </row>
    <row r="824" spans="1:32" x14ac:dyDescent="0.35">
      <c r="A824" s="1" t="s">
        <v>60</v>
      </c>
      <c r="B824" s="1" t="s">
        <v>3263</v>
      </c>
      <c r="C824" s="2">
        <v>1668516</v>
      </c>
      <c r="D824" s="2">
        <v>0</v>
      </c>
      <c r="E824" s="2">
        <v>0</v>
      </c>
      <c r="F824" s="2">
        <v>0</v>
      </c>
      <c r="G824" s="2">
        <v>1689994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110000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10">
        <f t="shared" si="12"/>
        <v>3468510</v>
      </c>
      <c r="AF824" s="12"/>
    </row>
    <row r="825" spans="1:32" x14ac:dyDescent="0.35">
      <c r="A825" s="1" t="s">
        <v>60</v>
      </c>
      <c r="B825" s="1" t="s">
        <v>3145</v>
      </c>
      <c r="C825" s="2">
        <v>1184726</v>
      </c>
      <c r="D825" s="2">
        <v>0</v>
      </c>
      <c r="E825" s="2">
        <v>0</v>
      </c>
      <c r="F825" s="2">
        <v>70000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10">
        <f t="shared" si="12"/>
        <v>1254726</v>
      </c>
      <c r="AF825" s="12"/>
    </row>
    <row r="826" spans="1:32" x14ac:dyDescent="0.35">
      <c r="A826" s="1" t="s">
        <v>60</v>
      </c>
      <c r="B826" s="1" t="s">
        <v>2547</v>
      </c>
      <c r="C826" s="2">
        <v>3709988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110000</v>
      </c>
      <c r="X826" s="2">
        <v>0</v>
      </c>
      <c r="Y826" s="2">
        <v>244856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10">
        <f t="shared" si="12"/>
        <v>4064844</v>
      </c>
      <c r="AF826" s="12"/>
    </row>
    <row r="827" spans="1:32" x14ac:dyDescent="0.35">
      <c r="A827" s="1" t="s">
        <v>60</v>
      </c>
      <c r="B827" s="1" t="s">
        <v>2233</v>
      </c>
      <c r="C827" s="2">
        <v>13719812</v>
      </c>
      <c r="D827" s="2">
        <v>0</v>
      </c>
      <c r="E827" s="2">
        <v>0</v>
      </c>
      <c r="F827" s="2">
        <v>0</v>
      </c>
      <c r="G827" s="2">
        <v>25000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254976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1541911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10">
        <f t="shared" si="12"/>
        <v>15541699</v>
      </c>
      <c r="AF827" s="12"/>
    </row>
    <row r="828" spans="1:32" x14ac:dyDescent="0.35">
      <c r="A828" s="1" t="s">
        <v>60</v>
      </c>
      <c r="B828" s="1" t="s">
        <v>1830</v>
      </c>
      <c r="C828" s="2">
        <v>2520904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10000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10">
        <f t="shared" si="12"/>
        <v>2530904</v>
      </c>
      <c r="AF828" s="12"/>
    </row>
    <row r="829" spans="1:32" x14ac:dyDescent="0.35">
      <c r="A829" s="1" t="s">
        <v>60</v>
      </c>
      <c r="B829" s="1" t="s">
        <v>3262</v>
      </c>
      <c r="C829" s="2">
        <v>8108944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78000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10">
        <f t="shared" si="12"/>
        <v>8186944</v>
      </c>
      <c r="AF829" s="12"/>
    </row>
    <row r="830" spans="1:32" x14ac:dyDescent="0.35">
      <c r="A830" s="1" t="s">
        <v>60</v>
      </c>
      <c r="B830" s="1" t="s">
        <v>1260</v>
      </c>
      <c r="C830" s="2">
        <v>812000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10">
        <f t="shared" si="12"/>
        <v>812000</v>
      </c>
      <c r="AF830" s="12"/>
    </row>
    <row r="831" spans="1:32" x14ac:dyDescent="0.35">
      <c r="A831" s="1" t="s">
        <v>60</v>
      </c>
      <c r="B831" s="1" t="s">
        <v>297</v>
      </c>
      <c r="C831" s="2">
        <v>6741063</v>
      </c>
      <c r="D831" s="2">
        <v>0</v>
      </c>
      <c r="E831" s="2">
        <v>0</v>
      </c>
      <c r="F831" s="2">
        <v>0</v>
      </c>
      <c r="G831" s="2">
        <v>10000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30000</v>
      </c>
      <c r="W831" s="2">
        <v>50000</v>
      </c>
      <c r="X831" s="2">
        <v>0</v>
      </c>
      <c r="Y831" s="2">
        <v>7089688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10">
        <f t="shared" si="12"/>
        <v>13920751</v>
      </c>
      <c r="AF831" s="12"/>
    </row>
    <row r="832" spans="1:32" x14ac:dyDescent="0.35">
      <c r="A832" s="1" t="s">
        <v>60</v>
      </c>
      <c r="B832" s="1" t="s">
        <v>2993</v>
      </c>
      <c r="C832" s="2">
        <v>6860500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10">
        <f t="shared" si="12"/>
        <v>6860500</v>
      </c>
      <c r="AF832" s="12"/>
    </row>
    <row r="833" spans="1:32" x14ac:dyDescent="0.35">
      <c r="A833" s="1" t="s">
        <v>60</v>
      </c>
      <c r="B833" s="1" t="s">
        <v>3221</v>
      </c>
      <c r="C833" s="2">
        <v>1410000</v>
      </c>
      <c r="D833" s="2">
        <v>0</v>
      </c>
      <c r="E833" s="2">
        <v>0</v>
      </c>
      <c r="F833" s="2">
        <v>10000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75000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10">
        <f t="shared" si="12"/>
        <v>1495000</v>
      </c>
      <c r="AF833" s="12"/>
    </row>
    <row r="834" spans="1:32" x14ac:dyDescent="0.35">
      <c r="A834" s="1" t="s">
        <v>60</v>
      </c>
      <c r="B834" s="1" t="s">
        <v>1025</v>
      </c>
      <c r="C834" s="2">
        <v>5697216</v>
      </c>
      <c r="D834" s="2">
        <v>0</v>
      </c>
      <c r="E834" s="2">
        <v>0</v>
      </c>
      <c r="F834" s="2">
        <v>210000</v>
      </c>
      <c r="G834" s="2">
        <v>1040000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65000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380000</v>
      </c>
      <c r="AC834" s="2">
        <v>0</v>
      </c>
      <c r="AD834" s="2">
        <v>0</v>
      </c>
      <c r="AE834" s="10">
        <f t="shared" si="12"/>
        <v>7392216</v>
      </c>
      <c r="AF834" s="12"/>
    </row>
    <row r="835" spans="1:32" x14ac:dyDescent="0.35">
      <c r="A835" s="1" t="s">
        <v>60</v>
      </c>
      <c r="B835" s="1" t="s">
        <v>2548</v>
      </c>
      <c r="C835" s="2">
        <v>1649744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25000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10">
        <f t="shared" si="12"/>
        <v>1674744</v>
      </c>
      <c r="AF835" s="12"/>
    </row>
    <row r="836" spans="1:32" x14ac:dyDescent="0.35">
      <c r="A836" s="1" t="s">
        <v>60</v>
      </c>
      <c r="B836" s="1" t="s">
        <v>3808</v>
      </c>
      <c r="C836" s="2">
        <v>2701994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10">
        <f t="shared" si="12"/>
        <v>2701994</v>
      </c>
      <c r="AF836" s="12"/>
    </row>
    <row r="837" spans="1:32" x14ac:dyDescent="0.35">
      <c r="A837" s="1" t="s">
        <v>60</v>
      </c>
      <c r="B837" s="1" t="s">
        <v>3260</v>
      </c>
      <c r="C837" s="2">
        <v>6140500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10">
        <f t="shared" si="12"/>
        <v>6140500</v>
      </c>
      <c r="AF837" s="12"/>
    </row>
    <row r="838" spans="1:32" x14ac:dyDescent="0.35">
      <c r="A838" s="1" t="s">
        <v>60</v>
      </c>
      <c r="B838" s="1" t="s">
        <v>2268</v>
      </c>
      <c r="C838" s="2">
        <v>809200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10">
        <f t="shared" si="12"/>
        <v>809200</v>
      </c>
      <c r="AF838" s="12"/>
    </row>
    <row r="839" spans="1:32" x14ac:dyDescent="0.35">
      <c r="A839" s="1" t="s">
        <v>60</v>
      </c>
      <c r="B839" s="1" t="s">
        <v>4635</v>
      </c>
      <c r="C839" s="2">
        <v>2991000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369956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10">
        <f t="shared" si="12"/>
        <v>3360956</v>
      </c>
      <c r="AF839" s="12"/>
    </row>
    <row r="840" spans="1:32" x14ac:dyDescent="0.35">
      <c r="A840" s="1" t="s">
        <v>60</v>
      </c>
      <c r="B840" s="1" t="s">
        <v>3289</v>
      </c>
      <c r="C840" s="2">
        <v>1103000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10">
        <f t="shared" si="12"/>
        <v>1103000</v>
      </c>
      <c r="AF840" s="12"/>
    </row>
    <row r="841" spans="1:32" x14ac:dyDescent="0.35">
      <c r="A841" s="1" t="s">
        <v>60</v>
      </c>
      <c r="B841" s="1" t="s">
        <v>318</v>
      </c>
      <c r="C841" s="2">
        <v>51024829</v>
      </c>
      <c r="D841" s="2">
        <v>0</v>
      </c>
      <c r="E841" s="2">
        <v>620000</v>
      </c>
      <c r="F841" s="2">
        <v>10000</v>
      </c>
      <c r="G841" s="2">
        <v>1219921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44996</v>
      </c>
      <c r="T841" s="2">
        <v>0</v>
      </c>
      <c r="U841" s="2">
        <v>3250000</v>
      </c>
      <c r="V841" s="2">
        <v>0</v>
      </c>
      <c r="W841" s="2">
        <v>0</v>
      </c>
      <c r="X841" s="2">
        <v>0</v>
      </c>
      <c r="Y841" s="2">
        <v>4339946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10">
        <f t="shared" ref="AE841:AE904" si="13">SUM(C841:AD841)</f>
        <v>60509692</v>
      </c>
      <c r="AF841" s="12"/>
    </row>
    <row r="842" spans="1:32" x14ac:dyDescent="0.35">
      <c r="A842" s="1" t="s">
        <v>60</v>
      </c>
      <c r="B842" s="1" t="s">
        <v>2992</v>
      </c>
      <c r="C842" s="2">
        <v>728631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309500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10">
        <f t="shared" si="13"/>
        <v>1038131</v>
      </c>
      <c r="AF842" s="12"/>
    </row>
    <row r="843" spans="1:32" x14ac:dyDescent="0.35">
      <c r="A843" s="1" t="s">
        <v>60</v>
      </c>
      <c r="B843" s="1" t="s">
        <v>402</v>
      </c>
      <c r="C843" s="2">
        <v>1113489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445000</v>
      </c>
      <c r="W843" s="2">
        <v>50000</v>
      </c>
      <c r="X843" s="2">
        <v>0</v>
      </c>
      <c r="Y843" s="2">
        <v>1478302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10">
        <f t="shared" si="13"/>
        <v>3086791</v>
      </c>
      <c r="AF843" s="12"/>
    </row>
    <row r="844" spans="1:32" x14ac:dyDescent="0.35">
      <c r="A844" s="1" t="s">
        <v>60</v>
      </c>
      <c r="B844" s="1" t="s">
        <v>1366</v>
      </c>
      <c r="C844" s="2">
        <v>4608143</v>
      </c>
      <c r="D844" s="2">
        <v>0</v>
      </c>
      <c r="E844" s="2">
        <v>100000</v>
      </c>
      <c r="F844" s="2">
        <v>0</v>
      </c>
      <c r="G844" s="2">
        <v>300000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70000</v>
      </c>
      <c r="W844" s="2">
        <v>0</v>
      </c>
      <c r="X844" s="2">
        <v>0</v>
      </c>
      <c r="Y844" s="2">
        <v>1267000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10">
        <f t="shared" si="13"/>
        <v>6345143</v>
      </c>
      <c r="AF844" s="12"/>
    </row>
    <row r="845" spans="1:32" x14ac:dyDescent="0.35">
      <c r="A845" s="1" t="s">
        <v>60</v>
      </c>
      <c r="B845" s="1" t="s">
        <v>3043</v>
      </c>
      <c r="C845" s="2">
        <v>1405664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179996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10">
        <f t="shared" si="13"/>
        <v>1585660</v>
      </c>
      <c r="AF845" s="12"/>
    </row>
    <row r="846" spans="1:32" x14ac:dyDescent="0.35">
      <c r="A846" s="1" t="s">
        <v>60</v>
      </c>
      <c r="B846" s="1" t="s">
        <v>1258</v>
      </c>
      <c r="C846" s="2">
        <v>33670867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10">
        <f t="shared" si="13"/>
        <v>33670867</v>
      </c>
      <c r="AF846" s="12"/>
    </row>
    <row r="847" spans="1:32" x14ac:dyDescent="0.35">
      <c r="A847" s="1" t="s">
        <v>60</v>
      </c>
      <c r="B847" s="1" t="s">
        <v>2431</v>
      </c>
      <c r="C847" s="2">
        <v>2697000</v>
      </c>
      <c r="D847" s="2">
        <v>0</v>
      </c>
      <c r="E847" s="2">
        <v>425000</v>
      </c>
      <c r="F847" s="2">
        <v>0</v>
      </c>
      <c r="G847" s="2">
        <v>425000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10">
        <f t="shared" si="13"/>
        <v>3547000</v>
      </c>
      <c r="AF847" s="12"/>
    </row>
    <row r="848" spans="1:32" x14ac:dyDescent="0.35">
      <c r="A848" s="1" t="s">
        <v>60</v>
      </c>
      <c r="B848" s="1" t="s">
        <v>2430</v>
      </c>
      <c r="C848" s="2">
        <v>325000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10">
        <f t="shared" si="13"/>
        <v>325000</v>
      </c>
      <c r="AF848" s="12"/>
    </row>
    <row r="849" spans="1:32" x14ac:dyDescent="0.35">
      <c r="A849" s="1" t="s">
        <v>60</v>
      </c>
      <c r="B849" s="1" t="s">
        <v>1938</v>
      </c>
      <c r="C849" s="2">
        <v>1280000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5000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10">
        <f t="shared" si="13"/>
        <v>1285000</v>
      </c>
      <c r="AF849" s="12"/>
    </row>
    <row r="850" spans="1:32" x14ac:dyDescent="0.35">
      <c r="A850" s="1" t="s">
        <v>60</v>
      </c>
      <c r="B850" s="1" t="s">
        <v>4398</v>
      </c>
      <c r="C850" s="2">
        <v>749000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10">
        <f t="shared" si="13"/>
        <v>749000</v>
      </c>
      <c r="AF850" s="12"/>
    </row>
    <row r="851" spans="1:32" x14ac:dyDescent="0.35">
      <c r="A851" s="1" t="s">
        <v>60</v>
      </c>
      <c r="B851" s="1" t="s">
        <v>2047</v>
      </c>
      <c r="C851" s="2">
        <v>7546766</v>
      </c>
      <c r="D851" s="2">
        <v>0</v>
      </c>
      <c r="E851" s="2">
        <v>0</v>
      </c>
      <c r="F851" s="2">
        <v>879820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380000</v>
      </c>
      <c r="W851" s="2">
        <v>0</v>
      </c>
      <c r="X851" s="2">
        <v>0</v>
      </c>
      <c r="Y851" s="2">
        <v>340000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10">
        <f t="shared" si="13"/>
        <v>9146586</v>
      </c>
      <c r="AF851" s="12"/>
    </row>
    <row r="852" spans="1:32" x14ac:dyDescent="0.35">
      <c r="A852" s="1" t="s">
        <v>60</v>
      </c>
      <c r="B852" s="1" t="s">
        <v>3921</v>
      </c>
      <c r="C852" s="2">
        <v>2074000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10">
        <f t="shared" si="13"/>
        <v>2074000</v>
      </c>
      <c r="AF852" s="12"/>
    </row>
    <row r="853" spans="1:32" x14ac:dyDescent="0.35">
      <c r="A853" s="1" t="s">
        <v>60</v>
      </c>
      <c r="B853" s="1" t="s">
        <v>316</v>
      </c>
      <c r="C853" s="2">
        <v>6323353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705000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10">
        <f t="shared" si="13"/>
        <v>7028353</v>
      </c>
      <c r="AF853" s="12"/>
    </row>
    <row r="854" spans="1:32" x14ac:dyDescent="0.35">
      <c r="A854" s="1" t="s">
        <v>60</v>
      </c>
      <c r="B854" s="1" t="s">
        <v>2986</v>
      </c>
      <c r="C854" s="2">
        <v>4163836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10">
        <f t="shared" si="13"/>
        <v>4163836</v>
      </c>
      <c r="AF854" s="12"/>
    </row>
    <row r="855" spans="1:32" x14ac:dyDescent="0.35">
      <c r="A855" s="1" t="s">
        <v>60</v>
      </c>
      <c r="B855" s="1" t="s">
        <v>2222</v>
      </c>
      <c r="C855" s="2">
        <v>839344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99966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584946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10">
        <f t="shared" si="13"/>
        <v>1524256</v>
      </c>
      <c r="AF855" s="12"/>
    </row>
    <row r="856" spans="1:32" x14ac:dyDescent="0.35">
      <c r="A856" s="1" t="s">
        <v>60</v>
      </c>
      <c r="B856" s="1" t="s">
        <v>404</v>
      </c>
      <c r="C856" s="2">
        <v>416726</v>
      </c>
      <c r="D856" s="2">
        <v>0</v>
      </c>
      <c r="E856" s="2">
        <v>0</v>
      </c>
      <c r="F856" s="2">
        <v>20000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10">
        <f t="shared" si="13"/>
        <v>436726</v>
      </c>
      <c r="AF856" s="12"/>
    </row>
    <row r="857" spans="1:32" x14ac:dyDescent="0.35">
      <c r="A857" s="1" t="s">
        <v>60</v>
      </c>
      <c r="B857" s="1" t="s">
        <v>2083</v>
      </c>
      <c r="C857" s="2">
        <v>1413000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339832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10">
        <f t="shared" si="13"/>
        <v>1752832</v>
      </c>
      <c r="AF857" s="12"/>
    </row>
    <row r="858" spans="1:32" x14ac:dyDescent="0.35">
      <c r="A858" s="1" t="s">
        <v>60</v>
      </c>
      <c r="B858" s="1" t="s">
        <v>2137</v>
      </c>
      <c r="C858" s="2">
        <v>3229000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110000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10">
        <f t="shared" si="13"/>
        <v>3339000</v>
      </c>
      <c r="AF858" s="12"/>
    </row>
    <row r="859" spans="1:32" x14ac:dyDescent="0.35">
      <c r="A859" s="1" t="s">
        <v>60</v>
      </c>
      <c r="B859" s="1" t="s">
        <v>1335</v>
      </c>
      <c r="C859" s="2">
        <v>4049480</v>
      </c>
      <c r="D859" s="2">
        <v>0</v>
      </c>
      <c r="E859" s="2">
        <v>0</v>
      </c>
      <c r="F859" s="2">
        <v>50000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55000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10">
        <f t="shared" si="13"/>
        <v>4154480</v>
      </c>
      <c r="AF859" s="12"/>
    </row>
    <row r="860" spans="1:32" x14ac:dyDescent="0.35">
      <c r="A860" s="1" t="s">
        <v>60</v>
      </c>
      <c r="B860" s="1" t="s">
        <v>3374</v>
      </c>
      <c r="C860" s="2">
        <v>1364818</v>
      </c>
      <c r="D860" s="2">
        <v>0</v>
      </c>
      <c r="E860" s="2">
        <v>59996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65000</v>
      </c>
      <c r="X860" s="2">
        <v>0</v>
      </c>
      <c r="Y860" s="2">
        <v>40000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10">
        <f t="shared" si="13"/>
        <v>1529814</v>
      </c>
      <c r="AF860" s="12"/>
    </row>
    <row r="861" spans="1:32" x14ac:dyDescent="0.35">
      <c r="A861" s="1" t="s">
        <v>60</v>
      </c>
      <c r="B861" s="1" t="s">
        <v>1249</v>
      </c>
      <c r="C861" s="2">
        <v>23119501</v>
      </c>
      <c r="D861" s="2">
        <v>0</v>
      </c>
      <c r="E861" s="2">
        <v>0</v>
      </c>
      <c r="F861" s="2">
        <v>0</v>
      </c>
      <c r="G861" s="2">
        <v>40000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20000</v>
      </c>
      <c r="T861" s="2">
        <v>0</v>
      </c>
      <c r="U861" s="2">
        <v>0</v>
      </c>
      <c r="V861" s="2">
        <v>924970</v>
      </c>
      <c r="W861" s="2">
        <v>0</v>
      </c>
      <c r="X861" s="2">
        <v>0</v>
      </c>
      <c r="Y861" s="2">
        <v>920000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10">
        <f t="shared" si="13"/>
        <v>25024471</v>
      </c>
      <c r="AF861" s="12"/>
    </row>
    <row r="862" spans="1:32" x14ac:dyDescent="0.35">
      <c r="A862" s="1" t="s">
        <v>60</v>
      </c>
      <c r="B862" s="1" t="s">
        <v>1632</v>
      </c>
      <c r="C862" s="2">
        <v>4072000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180000</v>
      </c>
      <c r="T862" s="2">
        <v>0</v>
      </c>
      <c r="U862" s="2">
        <v>0</v>
      </c>
      <c r="V862" s="2">
        <v>60000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10">
        <f t="shared" si="13"/>
        <v>4312000</v>
      </c>
      <c r="AF862" s="12"/>
    </row>
    <row r="863" spans="1:32" x14ac:dyDescent="0.35">
      <c r="A863" s="1" t="s">
        <v>60</v>
      </c>
      <c r="B863" s="1" t="s">
        <v>1237</v>
      </c>
      <c r="C863" s="2">
        <v>1560000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105000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10">
        <f t="shared" si="13"/>
        <v>1665000</v>
      </c>
      <c r="AF863" s="12"/>
    </row>
    <row r="864" spans="1:32" x14ac:dyDescent="0.35">
      <c r="A864" s="1" t="s">
        <v>60</v>
      </c>
      <c r="B864" s="1" t="s">
        <v>3060</v>
      </c>
      <c r="C864" s="2">
        <v>3874776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10">
        <f t="shared" si="13"/>
        <v>3874776</v>
      </c>
      <c r="AF864" s="12"/>
    </row>
    <row r="865" spans="1:32" x14ac:dyDescent="0.35">
      <c r="A865" s="1" t="s">
        <v>60</v>
      </c>
      <c r="B865" s="1" t="s">
        <v>4659</v>
      </c>
      <c r="C865" s="2">
        <v>556488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10">
        <f t="shared" si="13"/>
        <v>556488</v>
      </c>
      <c r="AF865" s="12"/>
    </row>
    <row r="866" spans="1:32" x14ac:dyDescent="0.35">
      <c r="A866" s="1" t="s">
        <v>60</v>
      </c>
      <c r="B866" s="1" t="s">
        <v>395</v>
      </c>
      <c r="C866" s="2">
        <v>15029998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289996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2890000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10">
        <f t="shared" si="13"/>
        <v>18209994</v>
      </c>
      <c r="AF866" s="12"/>
    </row>
    <row r="867" spans="1:32" x14ac:dyDescent="0.35">
      <c r="A867" s="1" t="s">
        <v>60</v>
      </c>
      <c r="B867" s="1" t="s">
        <v>2448</v>
      </c>
      <c r="C867" s="2">
        <v>3261000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10">
        <f t="shared" si="13"/>
        <v>3261000</v>
      </c>
      <c r="AF867" s="12"/>
    </row>
    <row r="868" spans="1:32" x14ac:dyDescent="0.35">
      <c r="A868" s="1" t="s">
        <v>60</v>
      </c>
      <c r="B868" s="1" t="s">
        <v>319</v>
      </c>
      <c r="C868" s="2">
        <v>61356044</v>
      </c>
      <c r="D868" s="2">
        <v>6019843</v>
      </c>
      <c r="E868" s="2">
        <v>0</v>
      </c>
      <c r="F868" s="2">
        <v>1084872</v>
      </c>
      <c r="G868" s="2">
        <v>0</v>
      </c>
      <c r="H868" s="2">
        <v>105000</v>
      </c>
      <c r="I868" s="2">
        <v>0</v>
      </c>
      <c r="J868" s="2">
        <v>415000</v>
      </c>
      <c r="K868" s="2">
        <v>0</v>
      </c>
      <c r="L868" s="2">
        <v>714952</v>
      </c>
      <c r="M868" s="2">
        <v>0</v>
      </c>
      <c r="N868" s="2">
        <v>0</v>
      </c>
      <c r="O868" s="2">
        <v>0</v>
      </c>
      <c r="P868" s="2">
        <v>15560000</v>
      </c>
      <c r="Q868" s="2">
        <v>0</v>
      </c>
      <c r="R868" s="2">
        <v>0</v>
      </c>
      <c r="S868" s="2">
        <v>3028550</v>
      </c>
      <c r="T868" s="2">
        <v>0</v>
      </c>
      <c r="U868" s="2">
        <v>0</v>
      </c>
      <c r="V868" s="2">
        <v>3257992</v>
      </c>
      <c r="W868" s="2">
        <v>740000</v>
      </c>
      <c r="X868" s="2">
        <v>35768008</v>
      </c>
      <c r="Y868" s="2">
        <v>40994260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10">
        <f t="shared" si="13"/>
        <v>169044521</v>
      </c>
      <c r="AF868" s="12"/>
    </row>
    <row r="869" spans="1:32" x14ac:dyDescent="0.35">
      <c r="A869" s="1" t="s">
        <v>60</v>
      </c>
      <c r="B869" s="1" t="s">
        <v>3144</v>
      </c>
      <c r="C869" s="2">
        <v>4950152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185000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10">
        <f t="shared" si="13"/>
        <v>5135152</v>
      </c>
      <c r="AF869" s="12"/>
    </row>
    <row r="870" spans="1:32" x14ac:dyDescent="0.35">
      <c r="A870" s="1" t="s">
        <v>60</v>
      </c>
      <c r="B870" s="1" t="s">
        <v>3547</v>
      </c>
      <c r="C870" s="2">
        <v>7787943</v>
      </c>
      <c r="D870" s="2">
        <v>0</v>
      </c>
      <c r="E870" s="2">
        <v>0</v>
      </c>
      <c r="F870" s="2">
        <v>10000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60000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10">
        <f t="shared" si="13"/>
        <v>7857943</v>
      </c>
      <c r="AF870" s="12"/>
    </row>
    <row r="871" spans="1:32" x14ac:dyDescent="0.35">
      <c r="A871" s="1" t="s">
        <v>60</v>
      </c>
      <c r="B871" s="1" t="s">
        <v>2291</v>
      </c>
      <c r="C871" s="2">
        <v>11066614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30000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329988</v>
      </c>
      <c r="T871" s="2">
        <v>0</v>
      </c>
      <c r="U871" s="2">
        <v>0</v>
      </c>
      <c r="V871" s="2">
        <v>65000</v>
      </c>
      <c r="W871" s="2">
        <v>0</v>
      </c>
      <c r="X871" s="2">
        <v>0</v>
      </c>
      <c r="Y871" s="2">
        <v>254760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10">
        <f t="shared" si="13"/>
        <v>11746362</v>
      </c>
      <c r="AF871" s="12"/>
    </row>
    <row r="872" spans="1:32" x14ac:dyDescent="0.35">
      <c r="A872" s="1" t="s">
        <v>60</v>
      </c>
      <c r="B872" s="1" t="s">
        <v>61</v>
      </c>
      <c r="C872" s="2">
        <v>27893823</v>
      </c>
      <c r="D872" s="2">
        <v>9235236</v>
      </c>
      <c r="E872" s="2">
        <v>0</v>
      </c>
      <c r="F872" s="2">
        <v>0</v>
      </c>
      <c r="G872" s="2">
        <v>650000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360000</v>
      </c>
      <c r="T872" s="2">
        <v>45000</v>
      </c>
      <c r="U872" s="2">
        <v>0</v>
      </c>
      <c r="V872" s="2">
        <v>230000</v>
      </c>
      <c r="W872" s="2">
        <v>943956</v>
      </c>
      <c r="X872" s="2">
        <v>0</v>
      </c>
      <c r="Y872" s="2">
        <v>19719056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10">
        <f t="shared" si="13"/>
        <v>59077071</v>
      </c>
      <c r="AF872" s="12"/>
    </row>
    <row r="873" spans="1:32" x14ac:dyDescent="0.35">
      <c r="A873" s="1" t="s">
        <v>60</v>
      </c>
      <c r="B873" s="1" t="s">
        <v>3433</v>
      </c>
      <c r="C873" s="2">
        <v>2037000</v>
      </c>
      <c r="D873" s="2">
        <v>0</v>
      </c>
      <c r="E873" s="2">
        <v>0</v>
      </c>
      <c r="F873" s="2">
        <v>120000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10">
        <f t="shared" si="13"/>
        <v>2157000</v>
      </c>
      <c r="AF873" s="12"/>
    </row>
    <row r="874" spans="1:32" x14ac:dyDescent="0.35">
      <c r="A874" s="1" t="s">
        <v>60</v>
      </c>
      <c r="B874" s="1" t="s">
        <v>3257</v>
      </c>
      <c r="C874" s="2">
        <v>1732000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10">
        <f t="shared" si="13"/>
        <v>1732000</v>
      </c>
      <c r="AF874" s="12"/>
    </row>
    <row r="875" spans="1:32" x14ac:dyDescent="0.35">
      <c r="A875" s="1" t="s">
        <v>60</v>
      </c>
      <c r="B875" s="1" t="s">
        <v>154</v>
      </c>
      <c r="C875" s="2">
        <v>19310875</v>
      </c>
      <c r="D875" s="2">
        <v>0</v>
      </c>
      <c r="E875" s="2">
        <v>0</v>
      </c>
      <c r="F875" s="2">
        <v>3380530</v>
      </c>
      <c r="G875" s="2">
        <v>94992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469882</v>
      </c>
      <c r="T875" s="2">
        <v>0</v>
      </c>
      <c r="U875" s="2">
        <v>0</v>
      </c>
      <c r="V875" s="2">
        <v>305000</v>
      </c>
      <c r="W875" s="2">
        <v>880510</v>
      </c>
      <c r="X875" s="2">
        <v>0</v>
      </c>
      <c r="Y875" s="2">
        <v>13503992</v>
      </c>
      <c r="Z875" s="2">
        <v>1614159</v>
      </c>
      <c r="AA875" s="2">
        <v>0</v>
      </c>
      <c r="AB875" s="2">
        <v>200000</v>
      </c>
      <c r="AC875" s="2">
        <v>0</v>
      </c>
      <c r="AD875" s="2">
        <v>0</v>
      </c>
      <c r="AE875" s="10">
        <f t="shared" si="13"/>
        <v>39759940</v>
      </c>
      <c r="AF875" s="12"/>
    </row>
    <row r="876" spans="1:32" x14ac:dyDescent="0.35">
      <c r="A876" s="1" t="s">
        <v>60</v>
      </c>
      <c r="B876" s="1" t="s">
        <v>334</v>
      </c>
      <c r="C876" s="2">
        <v>10556535</v>
      </c>
      <c r="D876" s="2">
        <v>0</v>
      </c>
      <c r="E876" s="2">
        <v>0</v>
      </c>
      <c r="F876" s="2">
        <v>10000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3924964</v>
      </c>
      <c r="T876" s="2">
        <v>0</v>
      </c>
      <c r="U876" s="2">
        <v>0</v>
      </c>
      <c r="V876" s="2">
        <v>0</v>
      </c>
      <c r="W876" s="2">
        <v>1953578</v>
      </c>
      <c r="X876" s="2">
        <v>0</v>
      </c>
      <c r="Y876" s="2">
        <v>6932713</v>
      </c>
      <c r="Z876" s="2">
        <v>1796472</v>
      </c>
      <c r="AA876" s="2">
        <v>0</v>
      </c>
      <c r="AB876" s="2">
        <v>140000</v>
      </c>
      <c r="AC876" s="2">
        <v>0</v>
      </c>
      <c r="AD876" s="2">
        <v>0</v>
      </c>
      <c r="AE876" s="10">
        <f t="shared" si="13"/>
        <v>25314262</v>
      </c>
      <c r="AF876" s="12"/>
    </row>
    <row r="877" spans="1:32" x14ac:dyDescent="0.35">
      <c r="A877" s="1" t="s">
        <v>58</v>
      </c>
      <c r="B877" s="1" t="s">
        <v>2830</v>
      </c>
      <c r="C877" s="2">
        <v>675951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10">
        <f t="shared" si="13"/>
        <v>675951</v>
      </c>
      <c r="AF877" s="12"/>
    </row>
    <row r="878" spans="1:32" x14ac:dyDescent="0.35">
      <c r="A878" s="1" t="s">
        <v>58</v>
      </c>
      <c r="B878" s="1" t="s">
        <v>617</v>
      </c>
      <c r="C878" s="2">
        <v>13254960</v>
      </c>
      <c r="D878" s="2">
        <v>0</v>
      </c>
      <c r="E878" s="2">
        <v>0</v>
      </c>
      <c r="F878" s="2">
        <v>305000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10">
        <f t="shared" si="13"/>
        <v>13559960</v>
      </c>
      <c r="AF878" s="12"/>
    </row>
    <row r="879" spans="1:32" x14ac:dyDescent="0.35">
      <c r="A879" s="1" t="s">
        <v>58</v>
      </c>
      <c r="B879" s="1" t="s">
        <v>711</v>
      </c>
      <c r="C879" s="2">
        <v>8974306</v>
      </c>
      <c r="D879" s="2">
        <v>0</v>
      </c>
      <c r="E879" s="2">
        <v>2392500</v>
      </c>
      <c r="F879" s="2">
        <v>0</v>
      </c>
      <c r="G879" s="2">
        <v>175000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10">
        <f t="shared" si="13"/>
        <v>11541806</v>
      </c>
      <c r="AF879" s="12"/>
    </row>
    <row r="880" spans="1:32" x14ac:dyDescent="0.35">
      <c r="A880" s="1" t="s">
        <v>58</v>
      </c>
      <c r="B880" s="1" t="s">
        <v>4872</v>
      </c>
      <c r="C880" s="2">
        <v>505510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10">
        <f t="shared" si="13"/>
        <v>505510</v>
      </c>
      <c r="AF880" s="12"/>
    </row>
    <row r="881" spans="1:32" x14ac:dyDescent="0.35">
      <c r="A881" s="1" t="s">
        <v>58</v>
      </c>
      <c r="B881" s="1" t="s">
        <v>2160</v>
      </c>
      <c r="C881" s="2">
        <v>2655000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10">
        <f t="shared" si="13"/>
        <v>2655000</v>
      </c>
      <c r="AF881" s="12"/>
    </row>
    <row r="882" spans="1:32" x14ac:dyDescent="0.35">
      <c r="A882" s="1" t="s">
        <v>58</v>
      </c>
      <c r="B882" s="1" t="s">
        <v>2720</v>
      </c>
      <c r="C882" s="2">
        <v>251000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10">
        <f t="shared" si="13"/>
        <v>251000</v>
      </c>
      <c r="AF882" s="12"/>
    </row>
    <row r="883" spans="1:32" x14ac:dyDescent="0.35">
      <c r="A883" s="1" t="s">
        <v>58</v>
      </c>
      <c r="B883" s="1" t="s">
        <v>501</v>
      </c>
      <c r="C883" s="2">
        <v>6172896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3000</v>
      </c>
      <c r="W883" s="2">
        <v>0</v>
      </c>
      <c r="X883" s="2">
        <v>0</v>
      </c>
      <c r="Y883" s="2">
        <v>8512000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10">
        <f t="shared" si="13"/>
        <v>14687896</v>
      </c>
      <c r="AF883" s="12"/>
    </row>
    <row r="884" spans="1:32" x14ac:dyDescent="0.35">
      <c r="A884" s="1" t="s">
        <v>58</v>
      </c>
      <c r="B884" s="1" t="s">
        <v>1561</v>
      </c>
      <c r="C884" s="2">
        <v>22118292</v>
      </c>
      <c r="D884" s="2">
        <v>0</v>
      </c>
      <c r="E884" s="2">
        <v>0</v>
      </c>
      <c r="F884" s="2">
        <v>0</v>
      </c>
      <c r="G884" s="2">
        <v>15000</v>
      </c>
      <c r="H884" s="2">
        <v>764908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365000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10">
        <f t="shared" si="13"/>
        <v>23263200</v>
      </c>
      <c r="AF884" s="12"/>
    </row>
    <row r="885" spans="1:32" x14ac:dyDescent="0.35">
      <c r="A885" s="1" t="s">
        <v>58</v>
      </c>
      <c r="B885" s="1" t="s">
        <v>4904</v>
      </c>
      <c r="C885" s="2">
        <v>363000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10">
        <f t="shared" si="13"/>
        <v>363000</v>
      </c>
      <c r="AF885" s="12"/>
    </row>
    <row r="886" spans="1:32" x14ac:dyDescent="0.35">
      <c r="A886" s="1" t="s">
        <v>58</v>
      </c>
      <c r="B886" s="1" t="s">
        <v>1665</v>
      </c>
      <c r="C886" s="2">
        <v>2249718</v>
      </c>
      <c r="D886" s="2">
        <v>0</v>
      </c>
      <c r="E886" s="2">
        <v>0</v>
      </c>
      <c r="F886" s="2">
        <v>43341700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285000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10">
        <f t="shared" si="13"/>
        <v>45876418</v>
      </c>
      <c r="AF886" s="12"/>
    </row>
    <row r="887" spans="1:32" x14ac:dyDescent="0.35">
      <c r="A887" s="1" t="s">
        <v>58</v>
      </c>
      <c r="B887" s="1" t="s">
        <v>2161</v>
      </c>
      <c r="C887" s="2">
        <v>1392000</v>
      </c>
      <c r="D887" s="2">
        <v>0</v>
      </c>
      <c r="E887" s="2">
        <v>720000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10">
        <f t="shared" si="13"/>
        <v>2112000</v>
      </c>
      <c r="AF887" s="12"/>
    </row>
    <row r="888" spans="1:32" x14ac:dyDescent="0.35">
      <c r="A888" s="1" t="s">
        <v>58</v>
      </c>
      <c r="B888" s="1" t="s">
        <v>597</v>
      </c>
      <c r="C888" s="2">
        <v>2084800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10">
        <f t="shared" si="13"/>
        <v>2084800</v>
      </c>
      <c r="AF888" s="12"/>
    </row>
    <row r="889" spans="1:32" x14ac:dyDescent="0.35">
      <c r="A889" s="1" t="s">
        <v>58</v>
      </c>
      <c r="B889" s="1" t="s">
        <v>4733</v>
      </c>
      <c r="C889" s="2">
        <v>293520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10">
        <f t="shared" si="13"/>
        <v>293520</v>
      </c>
      <c r="AF889" s="12"/>
    </row>
    <row r="890" spans="1:32" x14ac:dyDescent="0.35">
      <c r="A890" s="1" t="s">
        <v>58</v>
      </c>
      <c r="B890" s="1" t="s">
        <v>4103</v>
      </c>
      <c r="C890" s="2">
        <v>639800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10">
        <f t="shared" si="13"/>
        <v>639800</v>
      </c>
      <c r="AF890" s="12"/>
    </row>
    <row r="891" spans="1:32" x14ac:dyDescent="0.35">
      <c r="A891" s="1" t="s">
        <v>58</v>
      </c>
      <c r="B891" s="1" t="s">
        <v>4292</v>
      </c>
      <c r="C891" s="2">
        <v>336000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10">
        <f t="shared" si="13"/>
        <v>336000</v>
      </c>
      <c r="AF891" s="12"/>
    </row>
    <row r="892" spans="1:32" x14ac:dyDescent="0.35">
      <c r="A892" s="1" t="s">
        <v>58</v>
      </c>
      <c r="B892" s="1" t="s">
        <v>414</v>
      </c>
      <c r="C892" s="2">
        <v>81577093</v>
      </c>
      <c r="D892" s="2">
        <v>16071094</v>
      </c>
      <c r="E892" s="2">
        <v>0</v>
      </c>
      <c r="F892" s="2">
        <v>105000</v>
      </c>
      <c r="G892" s="2">
        <v>1780000</v>
      </c>
      <c r="H892" s="2">
        <v>29992</v>
      </c>
      <c r="I892" s="2">
        <v>0</v>
      </c>
      <c r="J892" s="2">
        <v>149984</v>
      </c>
      <c r="K892" s="2">
        <v>0</v>
      </c>
      <c r="L892" s="2">
        <v>0</v>
      </c>
      <c r="M892" s="2">
        <v>0</v>
      </c>
      <c r="N892" s="2">
        <v>39992</v>
      </c>
      <c r="O892" s="2">
        <v>0</v>
      </c>
      <c r="P892" s="2">
        <v>0</v>
      </c>
      <c r="Q892" s="2">
        <v>0</v>
      </c>
      <c r="R892" s="2">
        <v>0</v>
      </c>
      <c r="S892" s="2">
        <v>28894796</v>
      </c>
      <c r="T892" s="2">
        <v>0</v>
      </c>
      <c r="U892" s="2">
        <v>0</v>
      </c>
      <c r="V892" s="2">
        <v>4193976</v>
      </c>
      <c r="W892" s="2">
        <v>0</v>
      </c>
      <c r="X892" s="2">
        <v>0</v>
      </c>
      <c r="Y892" s="2">
        <v>14266819</v>
      </c>
      <c r="Z892" s="2">
        <v>0</v>
      </c>
      <c r="AA892" s="2">
        <v>0</v>
      </c>
      <c r="AB892" s="2">
        <v>69992</v>
      </c>
      <c r="AC892" s="2">
        <v>0</v>
      </c>
      <c r="AD892" s="2">
        <v>0</v>
      </c>
      <c r="AE892" s="10">
        <f t="shared" si="13"/>
        <v>147178738</v>
      </c>
      <c r="AF892" s="12"/>
    </row>
    <row r="893" spans="1:32" x14ac:dyDescent="0.35">
      <c r="A893" s="1" t="s">
        <v>58</v>
      </c>
      <c r="B893" s="1" t="s">
        <v>1681</v>
      </c>
      <c r="C893" s="2">
        <v>3828832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100000</v>
      </c>
      <c r="P893" s="2">
        <v>0</v>
      </c>
      <c r="Q893" s="2">
        <v>0</v>
      </c>
      <c r="R893" s="2">
        <v>0</v>
      </c>
      <c r="S893" s="2">
        <v>30000</v>
      </c>
      <c r="T893" s="2">
        <v>0</v>
      </c>
      <c r="U893" s="2">
        <v>4527476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10">
        <f t="shared" si="13"/>
        <v>8486308</v>
      </c>
      <c r="AF893" s="12"/>
    </row>
    <row r="894" spans="1:32" x14ac:dyDescent="0.35">
      <c r="A894" s="1" t="s">
        <v>58</v>
      </c>
      <c r="B894" s="1" t="s">
        <v>710</v>
      </c>
      <c r="C894" s="2">
        <v>101448429</v>
      </c>
      <c r="D894" s="2">
        <v>0</v>
      </c>
      <c r="E894" s="2">
        <v>0</v>
      </c>
      <c r="F894" s="2">
        <v>834954</v>
      </c>
      <c r="G894" s="2">
        <v>2196966</v>
      </c>
      <c r="H894" s="2">
        <v>0</v>
      </c>
      <c r="I894" s="2">
        <v>0</v>
      </c>
      <c r="J894" s="2">
        <v>319972</v>
      </c>
      <c r="K894" s="2">
        <v>0</v>
      </c>
      <c r="L894" s="2">
        <v>0</v>
      </c>
      <c r="M894" s="2">
        <v>0</v>
      </c>
      <c r="N894" s="2">
        <v>0</v>
      </c>
      <c r="O894" s="2">
        <v>74996</v>
      </c>
      <c r="P894" s="2">
        <v>0</v>
      </c>
      <c r="Q894" s="2">
        <v>0</v>
      </c>
      <c r="R894" s="2">
        <v>0</v>
      </c>
      <c r="S894" s="2">
        <v>3719027</v>
      </c>
      <c r="T894" s="2">
        <v>890500</v>
      </c>
      <c r="U894" s="2">
        <v>0</v>
      </c>
      <c r="V894" s="2">
        <v>1936000</v>
      </c>
      <c r="W894" s="2">
        <v>0</v>
      </c>
      <c r="X894" s="2">
        <v>0</v>
      </c>
      <c r="Y894" s="2">
        <v>23112064</v>
      </c>
      <c r="Z894" s="2">
        <v>0</v>
      </c>
      <c r="AA894" s="2">
        <v>0</v>
      </c>
      <c r="AB894" s="2">
        <v>1135000</v>
      </c>
      <c r="AC894" s="2">
        <v>0</v>
      </c>
      <c r="AD894" s="2">
        <v>0</v>
      </c>
      <c r="AE894" s="10">
        <f t="shared" si="13"/>
        <v>135667908</v>
      </c>
      <c r="AF894" s="12"/>
    </row>
    <row r="895" spans="1:32" x14ac:dyDescent="0.35">
      <c r="A895" s="1" t="s">
        <v>58</v>
      </c>
      <c r="B895" s="1" t="s">
        <v>602</v>
      </c>
      <c r="C895" s="2">
        <v>1090000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10">
        <f t="shared" si="13"/>
        <v>1090000</v>
      </c>
      <c r="AF895" s="12"/>
    </row>
    <row r="896" spans="1:32" x14ac:dyDescent="0.35">
      <c r="A896" s="1" t="s">
        <v>58</v>
      </c>
      <c r="B896" s="1" t="s">
        <v>709</v>
      </c>
      <c r="C896" s="2">
        <v>4268500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10">
        <f t="shared" si="13"/>
        <v>4268500</v>
      </c>
      <c r="AF896" s="12"/>
    </row>
    <row r="897" spans="1:32" x14ac:dyDescent="0.35">
      <c r="A897" s="1" t="s">
        <v>58</v>
      </c>
      <c r="B897" s="1" t="s">
        <v>1397</v>
      </c>
      <c r="C897" s="2">
        <v>356880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10">
        <f t="shared" si="13"/>
        <v>356880</v>
      </c>
      <c r="AF897" s="12"/>
    </row>
    <row r="898" spans="1:32" x14ac:dyDescent="0.35">
      <c r="A898" s="1" t="s">
        <v>58</v>
      </c>
      <c r="B898" s="1" t="s">
        <v>475</v>
      </c>
      <c r="C898" s="2">
        <v>11786537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2625000</v>
      </c>
      <c r="Z898" s="2">
        <v>0</v>
      </c>
      <c r="AA898" s="2">
        <v>0</v>
      </c>
      <c r="AB898" s="2">
        <v>55000</v>
      </c>
      <c r="AC898" s="2">
        <v>0</v>
      </c>
      <c r="AD898" s="2">
        <v>0</v>
      </c>
      <c r="AE898" s="10">
        <f t="shared" si="13"/>
        <v>14466537</v>
      </c>
      <c r="AF898" s="12"/>
    </row>
    <row r="899" spans="1:32" x14ac:dyDescent="0.35">
      <c r="A899" s="1" t="s">
        <v>58</v>
      </c>
      <c r="B899" s="1" t="s">
        <v>1100</v>
      </c>
      <c r="C899" s="2">
        <v>1424500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10">
        <f t="shared" si="13"/>
        <v>1424500</v>
      </c>
      <c r="AF899" s="12"/>
    </row>
    <row r="900" spans="1:32" x14ac:dyDescent="0.35">
      <c r="A900" s="1" t="s">
        <v>58</v>
      </c>
      <c r="B900" s="1" t="s">
        <v>3011</v>
      </c>
      <c r="C900" s="2">
        <v>5020720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10">
        <f t="shared" si="13"/>
        <v>5020720</v>
      </c>
      <c r="AF900" s="12"/>
    </row>
    <row r="901" spans="1:32" x14ac:dyDescent="0.35">
      <c r="A901" s="1" t="s">
        <v>58</v>
      </c>
      <c r="B901" s="1" t="s">
        <v>4814</v>
      </c>
      <c r="C901" s="2">
        <v>956800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10">
        <f t="shared" si="13"/>
        <v>956800</v>
      </c>
      <c r="AF901" s="12"/>
    </row>
    <row r="902" spans="1:32" x14ac:dyDescent="0.35">
      <c r="A902" s="1" t="s">
        <v>58</v>
      </c>
      <c r="B902" s="1" t="s">
        <v>2397</v>
      </c>
      <c r="C902" s="2">
        <v>2943000</v>
      </c>
      <c r="D902" s="2">
        <v>0</v>
      </c>
      <c r="E902" s="2">
        <v>60000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10">
        <f t="shared" si="13"/>
        <v>3003000</v>
      </c>
      <c r="AF902" s="12"/>
    </row>
    <row r="903" spans="1:32" x14ac:dyDescent="0.35">
      <c r="A903" s="1" t="s">
        <v>58</v>
      </c>
      <c r="B903" s="1" t="s">
        <v>2731</v>
      </c>
      <c r="C903" s="2">
        <v>292223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10">
        <f t="shared" si="13"/>
        <v>292223</v>
      </c>
      <c r="AF903" s="12"/>
    </row>
    <row r="904" spans="1:32" x14ac:dyDescent="0.35">
      <c r="A904" s="1" t="s">
        <v>58</v>
      </c>
      <c r="B904" s="1" t="s">
        <v>3503</v>
      </c>
      <c r="C904" s="2">
        <v>259000</v>
      </c>
      <c r="D904" s="2">
        <v>0</v>
      </c>
      <c r="E904" s="2">
        <v>0</v>
      </c>
      <c r="F904" s="2">
        <v>75000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10">
        <f t="shared" si="13"/>
        <v>334000</v>
      </c>
      <c r="AF904" s="12"/>
    </row>
    <row r="905" spans="1:32" x14ac:dyDescent="0.35">
      <c r="A905" s="1" t="s">
        <v>58</v>
      </c>
      <c r="B905" s="1" t="s">
        <v>2351</v>
      </c>
      <c r="C905" s="2">
        <v>1421000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10000</v>
      </c>
      <c r="M905" s="2">
        <v>7500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20000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10">
        <f t="shared" ref="AE905:AE968" si="14">SUM(C905:AD905)</f>
        <v>1458500</v>
      </c>
      <c r="AF905" s="12"/>
    </row>
    <row r="906" spans="1:32" x14ac:dyDescent="0.35">
      <c r="A906" s="1" t="s">
        <v>58</v>
      </c>
      <c r="B906" s="1" t="s">
        <v>1005</v>
      </c>
      <c r="C906" s="2">
        <v>2433120</v>
      </c>
      <c r="D906" s="2">
        <v>0</v>
      </c>
      <c r="E906" s="2">
        <v>15000</v>
      </c>
      <c r="F906" s="2">
        <v>269994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5444100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7538242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10">
        <f t="shared" si="14"/>
        <v>15700456</v>
      </c>
      <c r="AF906" s="12"/>
    </row>
    <row r="907" spans="1:32" x14ac:dyDescent="0.35">
      <c r="A907" s="1" t="s">
        <v>58</v>
      </c>
      <c r="B907" s="1" t="s">
        <v>904</v>
      </c>
      <c r="C907" s="2">
        <v>12083024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69000</v>
      </c>
      <c r="W907" s="2">
        <v>0</v>
      </c>
      <c r="X907" s="2">
        <v>0</v>
      </c>
      <c r="Y907" s="2">
        <v>565000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10">
        <f t="shared" si="14"/>
        <v>12717024</v>
      </c>
      <c r="AF907" s="12"/>
    </row>
    <row r="908" spans="1:32" x14ac:dyDescent="0.35">
      <c r="A908" s="1" t="s">
        <v>58</v>
      </c>
      <c r="B908" s="1" t="s">
        <v>2917</v>
      </c>
      <c r="C908" s="2">
        <v>7220420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10">
        <f t="shared" si="14"/>
        <v>7220420</v>
      </c>
      <c r="AF908" s="12"/>
    </row>
    <row r="909" spans="1:32" x14ac:dyDescent="0.35">
      <c r="A909" s="1" t="s">
        <v>58</v>
      </c>
      <c r="B909" s="1" t="s">
        <v>967</v>
      </c>
      <c r="C909" s="2">
        <v>12951644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10">
        <f t="shared" si="14"/>
        <v>12951644</v>
      </c>
      <c r="AF909" s="12"/>
    </row>
    <row r="910" spans="1:32" x14ac:dyDescent="0.35">
      <c r="A910" s="1" t="s">
        <v>58</v>
      </c>
      <c r="B910" s="1" t="s">
        <v>5135</v>
      </c>
      <c r="C910" s="2">
        <v>534000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10">
        <f t="shared" si="14"/>
        <v>534000</v>
      </c>
      <c r="AF910" s="12"/>
    </row>
    <row r="911" spans="1:32" x14ac:dyDescent="0.35">
      <c r="A911" s="1" t="s">
        <v>58</v>
      </c>
      <c r="B911" s="1" t="s">
        <v>4638</v>
      </c>
      <c r="C911" s="2">
        <v>729600</v>
      </c>
      <c r="D911" s="2">
        <v>0</v>
      </c>
      <c r="E911" s="2">
        <v>60000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10">
        <f t="shared" si="14"/>
        <v>789600</v>
      </c>
      <c r="AF911" s="12"/>
    </row>
    <row r="912" spans="1:32" x14ac:dyDescent="0.35">
      <c r="A912" s="1" t="s">
        <v>58</v>
      </c>
      <c r="B912" s="1" t="s">
        <v>3475</v>
      </c>
      <c r="C912" s="2">
        <v>589480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10">
        <f t="shared" si="14"/>
        <v>589480</v>
      </c>
      <c r="AF912" s="12"/>
    </row>
    <row r="913" spans="1:32" x14ac:dyDescent="0.35">
      <c r="A913" s="1" t="s">
        <v>58</v>
      </c>
      <c r="B913" s="1" t="s">
        <v>1567</v>
      </c>
      <c r="C913" s="2">
        <v>2168960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10">
        <f t="shared" si="14"/>
        <v>2168960</v>
      </c>
      <c r="AF913" s="12"/>
    </row>
    <row r="914" spans="1:32" x14ac:dyDescent="0.35">
      <c r="A914" s="1" t="s">
        <v>58</v>
      </c>
      <c r="B914" s="1" t="s">
        <v>3203</v>
      </c>
      <c r="C914" s="2">
        <v>2260640</v>
      </c>
      <c r="D914" s="2">
        <v>0</v>
      </c>
      <c r="E914" s="2">
        <v>0</v>
      </c>
      <c r="F914" s="2">
        <v>0</v>
      </c>
      <c r="G914" s="2">
        <v>125000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10">
        <f t="shared" si="14"/>
        <v>2385640</v>
      </c>
      <c r="AF914" s="12"/>
    </row>
    <row r="915" spans="1:32" x14ac:dyDescent="0.35">
      <c r="A915" s="1" t="s">
        <v>58</v>
      </c>
      <c r="B915" s="1" t="s">
        <v>1339</v>
      </c>
      <c r="C915" s="2">
        <v>621680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10">
        <f t="shared" si="14"/>
        <v>621680</v>
      </c>
      <c r="AF915" s="12"/>
    </row>
    <row r="916" spans="1:32" x14ac:dyDescent="0.35">
      <c r="A916" s="1" t="s">
        <v>58</v>
      </c>
      <c r="B916" s="1" t="s">
        <v>1094</v>
      </c>
      <c r="C916" s="2">
        <v>293360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10">
        <f t="shared" si="14"/>
        <v>293360</v>
      </c>
      <c r="AF916" s="12"/>
    </row>
    <row r="917" spans="1:32" x14ac:dyDescent="0.35">
      <c r="A917" s="1" t="s">
        <v>58</v>
      </c>
      <c r="B917" s="1" t="s">
        <v>2104</v>
      </c>
      <c r="C917" s="2">
        <v>3517861</v>
      </c>
      <c r="D917" s="2">
        <v>0</v>
      </c>
      <c r="E917" s="2">
        <v>335000</v>
      </c>
      <c r="F917" s="2">
        <v>340000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10">
        <f t="shared" si="14"/>
        <v>4192861</v>
      </c>
      <c r="AF917" s="12"/>
    </row>
    <row r="918" spans="1:32" x14ac:dyDescent="0.35">
      <c r="A918" s="1" t="s">
        <v>58</v>
      </c>
      <c r="B918" s="1" t="s">
        <v>2565</v>
      </c>
      <c r="C918" s="2">
        <v>6009300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280000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10">
        <f t="shared" si="14"/>
        <v>6289300</v>
      </c>
      <c r="AF918" s="12"/>
    </row>
    <row r="919" spans="1:32" x14ac:dyDescent="0.35">
      <c r="A919" s="1" t="s">
        <v>58</v>
      </c>
      <c r="B919" s="1" t="s">
        <v>5213</v>
      </c>
      <c r="C919" s="2">
        <v>375000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10">
        <f t="shared" si="14"/>
        <v>375000</v>
      </c>
      <c r="AF919" s="12"/>
    </row>
    <row r="920" spans="1:32" x14ac:dyDescent="0.35">
      <c r="A920" s="1" t="s">
        <v>58</v>
      </c>
      <c r="B920" s="1" t="s">
        <v>647</v>
      </c>
      <c r="C920" s="2">
        <v>794000</v>
      </c>
      <c r="D920" s="2">
        <v>0</v>
      </c>
      <c r="E920" s="2">
        <v>45000</v>
      </c>
      <c r="F920" s="2">
        <v>2000</v>
      </c>
      <c r="G920" s="2">
        <v>9352900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5000</v>
      </c>
      <c r="W920" s="2">
        <v>1000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10">
        <f t="shared" si="14"/>
        <v>10199900</v>
      </c>
      <c r="AF920" s="12"/>
    </row>
    <row r="921" spans="1:32" x14ac:dyDescent="0.35">
      <c r="A921" s="1" t="s">
        <v>58</v>
      </c>
      <c r="B921" s="1" t="s">
        <v>1568</v>
      </c>
      <c r="C921" s="2">
        <v>2612866</v>
      </c>
      <c r="D921" s="2">
        <v>0</v>
      </c>
      <c r="E921" s="2">
        <v>235000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15670722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10">
        <f t="shared" si="14"/>
        <v>18518588</v>
      </c>
      <c r="AF921" s="12"/>
    </row>
    <row r="922" spans="1:32" x14ac:dyDescent="0.35">
      <c r="A922" s="1" t="s">
        <v>58</v>
      </c>
      <c r="B922" s="1" t="s">
        <v>2729</v>
      </c>
      <c r="C922" s="2">
        <v>7831268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7000</v>
      </c>
      <c r="T922" s="2">
        <v>0</v>
      </c>
      <c r="U922" s="2">
        <v>0</v>
      </c>
      <c r="V922" s="2">
        <v>12000</v>
      </c>
      <c r="W922" s="2">
        <v>0</v>
      </c>
      <c r="X922" s="2">
        <v>0</v>
      </c>
      <c r="Y922" s="2">
        <v>5000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10">
        <f t="shared" si="14"/>
        <v>7855268</v>
      </c>
      <c r="AF922" s="12"/>
    </row>
    <row r="923" spans="1:32" x14ac:dyDescent="0.35">
      <c r="A923" s="1" t="s">
        <v>58</v>
      </c>
      <c r="B923" s="1" t="s">
        <v>415</v>
      </c>
      <c r="C923" s="2">
        <v>9957932</v>
      </c>
      <c r="D923" s="2">
        <v>0</v>
      </c>
      <c r="E923" s="2">
        <v>0</v>
      </c>
      <c r="F923" s="2">
        <v>0</v>
      </c>
      <c r="G923" s="2">
        <v>0</v>
      </c>
      <c r="H923" s="2">
        <v>3000</v>
      </c>
      <c r="I923" s="2">
        <v>0</v>
      </c>
      <c r="J923" s="2">
        <v>49996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45000</v>
      </c>
      <c r="T923" s="2">
        <v>0</v>
      </c>
      <c r="U923" s="2">
        <v>0</v>
      </c>
      <c r="V923" s="2">
        <v>113000</v>
      </c>
      <c r="W923" s="2">
        <v>0</v>
      </c>
      <c r="X923" s="2">
        <v>0</v>
      </c>
      <c r="Y923" s="2">
        <v>60000</v>
      </c>
      <c r="Z923" s="2">
        <v>0</v>
      </c>
      <c r="AA923" s="2">
        <v>0</v>
      </c>
      <c r="AB923" s="2">
        <v>682000</v>
      </c>
      <c r="AC923" s="2">
        <v>0</v>
      </c>
      <c r="AD923" s="2">
        <v>0</v>
      </c>
      <c r="AE923" s="10">
        <f t="shared" si="14"/>
        <v>10910928</v>
      </c>
      <c r="AF923" s="12"/>
    </row>
    <row r="924" spans="1:32" x14ac:dyDescent="0.35">
      <c r="A924" s="1" t="s">
        <v>58</v>
      </c>
      <c r="B924" s="1" t="s">
        <v>1297</v>
      </c>
      <c r="C924" s="2">
        <v>454000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10">
        <f t="shared" si="14"/>
        <v>454000</v>
      </c>
      <c r="AF924" s="12"/>
    </row>
    <row r="925" spans="1:32" x14ac:dyDescent="0.35">
      <c r="A925" s="1" t="s">
        <v>58</v>
      </c>
      <c r="B925" s="1" t="s">
        <v>5084</v>
      </c>
      <c r="C925" s="2">
        <v>1097600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10">
        <f t="shared" si="14"/>
        <v>1097600</v>
      </c>
      <c r="AF925" s="12"/>
    </row>
    <row r="926" spans="1:32" x14ac:dyDescent="0.35">
      <c r="A926" s="1" t="s">
        <v>58</v>
      </c>
      <c r="B926" s="1" t="s">
        <v>5227</v>
      </c>
      <c r="C926" s="2">
        <v>331000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10">
        <f t="shared" si="14"/>
        <v>331000</v>
      </c>
      <c r="AF926" s="12"/>
    </row>
    <row r="927" spans="1:32" x14ac:dyDescent="0.35">
      <c r="A927" s="1" t="s">
        <v>58</v>
      </c>
      <c r="B927" s="1" t="s">
        <v>2913</v>
      </c>
      <c r="C927" s="2">
        <v>13372500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10">
        <f t="shared" si="14"/>
        <v>13372500</v>
      </c>
      <c r="AF927" s="12"/>
    </row>
    <row r="928" spans="1:32" x14ac:dyDescent="0.35">
      <c r="A928" s="1" t="s">
        <v>58</v>
      </c>
      <c r="B928" s="1" t="s">
        <v>1015</v>
      </c>
      <c r="C928" s="2">
        <v>3706435</v>
      </c>
      <c r="D928" s="2">
        <v>10428843</v>
      </c>
      <c r="E928" s="2">
        <v>40000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10">
        <f t="shared" si="14"/>
        <v>14175278</v>
      </c>
      <c r="AF928" s="12"/>
    </row>
    <row r="929" spans="1:32" x14ac:dyDescent="0.35">
      <c r="A929" s="1" t="s">
        <v>58</v>
      </c>
      <c r="B929" s="1" t="s">
        <v>2508</v>
      </c>
      <c r="C929" s="2">
        <v>1508863</v>
      </c>
      <c r="D929" s="2">
        <v>0</v>
      </c>
      <c r="E929" s="2">
        <v>0</v>
      </c>
      <c r="F929" s="2">
        <v>10000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10">
        <f t="shared" si="14"/>
        <v>1518863</v>
      </c>
      <c r="AF929" s="12"/>
    </row>
    <row r="930" spans="1:32" x14ac:dyDescent="0.35">
      <c r="A930" s="1" t="s">
        <v>58</v>
      </c>
      <c r="B930" s="1" t="s">
        <v>4149</v>
      </c>
      <c r="C930" s="2">
        <v>5112400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165000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10">
        <f t="shared" si="14"/>
        <v>5277400</v>
      </c>
      <c r="AF930" s="12"/>
    </row>
    <row r="931" spans="1:32" x14ac:dyDescent="0.35">
      <c r="A931" s="1" t="s">
        <v>58</v>
      </c>
      <c r="B931" s="1" t="s">
        <v>4426</v>
      </c>
      <c r="C931" s="2">
        <v>435000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10">
        <f t="shared" si="14"/>
        <v>435000</v>
      </c>
      <c r="AF931" s="12"/>
    </row>
    <row r="932" spans="1:32" x14ac:dyDescent="0.35">
      <c r="A932" s="1" t="s">
        <v>58</v>
      </c>
      <c r="B932" s="1" t="s">
        <v>3462</v>
      </c>
      <c r="C932" s="2">
        <v>6742000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10">
        <f t="shared" si="14"/>
        <v>6742000</v>
      </c>
      <c r="AF932" s="12"/>
    </row>
    <row r="933" spans="1:32" x14ac:dyDescent="0.35">
      <c r="A933" s="1" t="s">
        <v>58</v>
      </c>
      <c r="B933" s="1" t="s">
        <v>4210</v>
      </c>
      <c r="C933" s="2">
        <v>486000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10">
        <f t="shared" si="14"/>
        <v>486000</v>
      </c>
      <c r="AF933" s="12"/>
    </row>
    <row r="934" spans="1:32" x14ac:dyDescent="0.35">
      <c r="A934" s="1" t="s">
        <v>58</v>
      </c>
      <c r="B934" s="1" t="s">
        <v>504</v>
      </c>
      <c r="C934" s="2">
        <v>43986731</v>
      </c>
      <c r="D934" s="2">
        <v>0</v>
      </c>
      <c r="E934" s="2">
        <v>17500</v>
      </c>
      <c r="F934" s="2">
        <v>9133000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1240000</v>
      </c>
      <c r="P934" s="2">
        <v>0</v>
      </c>
      <c r="Q934" s="2">
        <v>0</v>
      </c>
      <c r="R934" s="2">
        <v>0</v>
      </c>
      <c r="S934" s="2">
        <v>194000</v>
      </c>
      <c r="T934" s="2">
        <v>0</v>
      </c>
      <c r="U934" s="2">
        <v>0</v>
      </c>
      <c r="V934" s="2">
        <v>1205000</v>
      </c>
      <c r="W934" s="2">
        <v>605000</v>
      </c>
      <c r="X934" s="2">
        <v>0</v>
      </c>
      <c r="Y934" s="2">
        <v>1662000</v>
      </c>
      <c r="Z934" s="2">
        <v>0</v>
      </c>
      <c r="AA934" s="2">
        <v>0</v>
      </c>
      <c r="AB934" s="2">
        <v>10000</v>
      </c>
      <c r="AC934" s="2">
        <v>0</v>
      </c>
      <c r="AD934" s="2">
        <v>0</v>
      </c>
      <c r="AE934" s="10">
        <f t="shared" si="14"/>
        <v>58053231</v>
      </c>
      <c r="AF934" s="12"/>
    </row>
    <row r="935" spans="1:32" x14ac:dyDescent="0.35">
      <c r="A935" s="1" t="s">
        <v>58</v>
      </c>
      <c r="B935" s="1" t="s">
        <v>5053</v>
      </c>
      <c r="C935" s="2">
        <v>2010160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10">
        <f t="shared" si="14"/>
        <v>2010160</v>
      </c>
      <c r="AF935" s="12"/>
    </row>
    <row r="936" spans="1:32" x14ac:dyDescent="0.35">
      <c r="A936" s="1" t="s">
        <v>58</v>
      </c>
      <c r="B936" s="1" t="s">
        <v>1272</v>
      </c>
      <c r="C936" s="2">
        <v>572000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10">
        <f t="shared" si="14"/>
        <v>572000</v>
      </c>
      <c r="AF936" s="12"/>
    </row>
    <row r="937" spans="1:32" x14ac:dyDescent="0.35">
      <c r="A937" s="1" t="s">
        <v>58</v>
      </c>
      <c r="B937" s="1" t="s">
        <v>1337</v>
      </c>
      <c r="C937" s="2">
        <v>4437269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10">
        <f t="shared" si="14"/>
        <v>4437269</v>
      </c>
      <c r="AF937" s="12"/>
    </row>
    <row r="938" spans="1:32" x14ac:dyDescent="0.35">
      <c r="A938" s="1" t="s">
        <v>58</v>
      </c>
      <c r="B938" s="1" t="s">
        <v>3010</v>
      </c>
      <c r="C938" s="2">
        <v>1480000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936500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10">
        <f t="shared" si="14"/>
        <v>2416500</v>
      </c>
      <c r="AF938" s="12"/>
    </row>
    <row r="939" spans="1:32" x14ac:dyDescent="0.35">
      <c r="A939" s="1" t="s">
        <v>58</v>
      </c>
      <c r="B939" s="1" t="s">
        <v>1503</v>
      </c>
      <c r="C939" s="2">
        <v>4115076</v>
      </c>
      <c r="D939" s="2">
        <v>9521062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13793788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10">
        <f t="shared" si="14"/>
        <v>27429926</v>
      </c>
      <c r="AF939" s="12"/>
    </row>
    <row r="940" spans="1:32" x14ac:dyDescent="0.35">
      <c r="A940" s="1" t="s">
        <v>58</v>
      </c>
      <c r="B940" s="1" t="s">
        <v>1834</v>
      </c>
      <c r="C940" s="2">
        <v>1229000</v>
      </c>
      <c r="D940" s="2">
        <v>0</v>
      </c>
      <c r="E940" s="2">
        <v>0</v>
      </c>
      <c r="F940" s="2">
        <v>0</v>
      </c>
      <c r="G940" s="2">
        <v>1055000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110000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4495000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10">
        <f t="shared" si="14"/>
        <v>6889000</v>
      </c>
      <c r="AF940" s="12"/>
    </row>
    <row r="941" spans="1:32" x14ac:dyDescent="0.35">
      <c r="A941" s="1" t="s">
        <v>58</v>
      </c>
      <c r="B941" s="1" t="s">
        <v>2405</v>
      </c>
      <c r="C941" s="2">
        <v>7885622</v>
      </c>
      <c r="D941" s="2">
        <v>0</v>
      </c>
      <c r="E941" s="2">
        <v>0</v>
      </c>
      <c r="F941" s="2">
        <v>603000</v>
      </c>
      <c r="G941" s="2">
        <v>0</v>
      </c>
      <c r="H941" s="2">
        <v>0</v>
      </c>
      <c r="I941" s="2">
        <v>0</v>
      </c>
      <c r="J941" s="2">
        <v>10000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223000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10">
        <f t="shared" si="14"/>
        <v>8721622</v>
      </c>
      <c r="AF941" s="12"/>
    </row>
    <row r="942" spans="1:32" x14ac:dyDescent="0.35">
      <c r="A942" s="1" t="s">
        <v>58</v>
      </c>
      <c r="B942" s="1" t="s">
        <v>5183</v>
      </c>
      <c r="C942" s="2">
        <v>565000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995000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10">
        <f t="shared" si="14"/>
        <v>1560000</v>
      </c>
      <c r="AF942" s="12"/>
    </row>
    <row r="943" spans="1:32" x14ac:dyDescent="0.35">
      <c r="A943" s="1" t="s">
        <v>58</v>
      </c>
      <c r="B943" s="1" t="s">
        <v>5197</v>
      </c>
      <c r="C943" s="2">
        <v>161350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10">
        <f t="shared" si="14"/>
        <v>161350</v>
      </c>
      <c r="AF943" s="12"/>
    </row>
    <row r="944" spans="1:32" x14ac:dyDescent="0.35">
      <c r="A944" s="1" t="s">
        <v>58</v>
      </c>
      <c r="B944" s="1" t="s">
        <v>2734</v>
      </c>
      <c r="C944" s="2">
        <v>1534000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10">
        <f t="shared" si="14"/>
        <v>1534000</v>
      </c>
      <c r="AF944" s="12"/>
    </row>
    <row r="945" spans="1:32" x14ac:dyDescent="0.35">
      <c r="A945" s="1" t="s">
        <v>58</v>
      </c>
      <c r="B945" s="1" t="s">
        <v>4165</v>
      </c>
      <c r="C945" s="2">
        <v>2567000</v>
      </c>
      <c r="D945" s="2">
        <v>0</v>
      </c>
      <c r="E945" s="2">
        <v>0</v>
      </c>
      <c r="F945" s="2">
        <v>0</v>
      </c>
      <c r="G945" s="2">
        <v>135000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15000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10">
        <f t="shared" si="14"/>
        <v>2717000</v>
      </c>
      <c r="AF945" s="12"/>
    </row>
    <row r="946" spans="1:32" x14ac:dyDescent="0.35">
      <c r="A946" s="1" t="s">
        <v>58</v>
      </c>
      <c r="B946" s="1" t="s">
        <v>1173</v>
      </c>
      <c r="C946" s="2">
        <v>32317892</v>
      </c>
      <c r="D946" s="2">
        <v>0</v>
      </c>
      <c r="E946" s="2">
        <v>2699000</v>
      </c>
      <c r="F946" s="2">
        <v>0</v>
      </c>
      <c r="G946" s="2">
        <v>39772</v>
      </c>
      <c r="H946" s="2">
        <v>0</v>
      </c>
      <c r="I946" s="2">
        <v>0</v>
      </c>
      <c r="J946" s="2">
        <v>19720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629958</v>
      </c>
      <c r="T946" s="2">
        <v>0</v>
      </c>
      <c r="U946" s="2">
        <v>0</v>
      </c>
      <c r="V946" s="2">
        <v>80000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60000</v>
      </c>
      <c r="AC946" s="2">
        <v>0</v>
      </c>
      <c r="AD946" s="2">
        <v>0</v>
      </c>
      <c r="AE946" s="10">
        <f t="shared" si="14"/>
        <v>35846342</v>
      </c>
      <c r="AF946" s="12"/>
    </row>
    <row r="947" spans="1:32" x14ac:dyDescent="0.35">
      <c r="A947" s="1" t="s">
        <v>58</v>
      </c>
      <c r="B947" s="1" t="s">
        <v>5033</v>
      </c>
      <c r="C947" s="2">
        <v>1919000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10">
        <f t="shared" si="14"/>
        <v>1919000</v>
      </c>
      <c r="AF947" s="12"/>
    </row>
    <row r="948" spans="1:32" x14ac:dyDescent="0.35">
      <c r="A948" s="1" t="s">
        <v>58</v>
      </c>
      <c r="B948" s="1" t="s">
        <v>704</v>
      </c>
      <c r="C948" s="2">
        <v>2051000</v>
      </c>
      <c r="D948" s="2">
        <v>0</v>
      </c>
      <c r="E948" s="2">
        <v>0</v>
      </c>
      <c r="F948" s="2">
        <v>5718000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10">
        <f t="shared" si="14"/>
        <v>7769000</v>
      </c>
      <c r="AF948" s="12"/>
    </row>
    <row r="949" spans="1:32" x14ac:dyDescent="0.35">
      <c r="A949" s="1" t="s">
        <v>58</v>
      </c>
      <c r="B949" s="1" t="s">
        <v>3086</v>
      </c>
      <c r="C949" s="2">
        <v>809000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10">
        <f t="shared" si="14"/>
        <v>809000</v>
      </c>
      <c r="AF949" s="12"/>
    </row>
    <row r="950" spans="1:32" x14ac:dyDescent="0.35">
      <c r="A950" s="1" t="s">
        <v>58</v>
      </c>
      <c r="B950" s="1" t="s">
        <v>4376</v>
      </c>
      <c r="C950" s="2">
        <v>407000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10">
        <f t="shared" si="14"/>
        <v>407000</v>
      </c>
      <c r="AF950" s="12"/>
    </row>
    <row r="951" spans="1:32" x14ac:dyDescent="0.35">
      <c r="A951" s="1" t="s">
        <v>58</v>
      </c>
      <c r="B951" s="1" t="s">
        <v>2765</v>
      </c>
      <c r="C951" s="2">
        <v>326000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10">
        <f t="shared" si="14"/>
        <v>326000</v>
      </c>
      <c r="AF951" s="12"/>
    </row>
    <row r="952" spans="1:32" x14ac:dyDescent="0.35">
      <c r="A952" s="1" t="s">
        <v>58</v>
      </c>
      <c r="B952" s="1" t="s">
        <v>5079</v>
      </c>
      <c r="C952" s="2">
        <v>250500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10">
        <f t="shared" si="14"/>
        <v>250500</v>
      </c>
      <c r="AF952" s="12"/>
    </row>
    <row r="953" spans="1:32" x14ac:dyDescent="0.35">
      <c r="A953" s="1" t="s">
        <v>58</v>
      </c>
      <c r="B953" s="1" t="s">
        <v>4750</v>
      </c>
      <c r="C953" s="2">
        <v>440000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10">
        <f t="shared" si="14"/>
        <v>440000</v>
      </c>
      <c r="AF953" s="12"/>
    </row>
    <row r="954" spans="1:32" x14ac:dyDescent="0.35">
      <c r="A954" s="1" t="s">
        <v>58</v>
      </c>
      <c r="B954" s="1" t="s">
        <v>5214</v>
      </c>
      <c r="C954" s="2">
        <v>266000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10">
        <f t="shared" si="14"/>
        <v>266000</v>
      </c>
      <c r="AF954" s="12"/>
    </row>
    <row r="955" spans="1:32" x14ac:dyDescent="0.35">
      <c r="A955" s="1" t="s">
        <v>58</v>
      </c>
      <c r="B955" s="1" t="s">
        <v>2504</v>
      </c>
      <c r="C955" s="2">
        <v>322000</v>
      </c>
      <c r="D955" s="2">
        <v>0</v>
      </c>
      <c r="E955" s="2">
        <v>0</v>
      </c>
      <c r="F955" s="2">
        <v>225000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10">
        <f t="shared" si="14"/>
        <v>547000</v>
      </c>
      <c r="AF955" s="12"/>
    </row>
    <row r="956" spans="1:32" x14ac:dyDescent="0.35">
      <c r="A956" s="1" t="s">
        <v>58</v>
      </c>
      <c r="B956" s="1" t="s">
        <v>3270</v>
      </c>
      <c r="C956" s="2">
        <v>1776800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142000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10">
        <f t="shared" si="14"/>
        <v>1918800</v>
      </c>
      <c r="AF956" s="12"/>
    </row>
    <row r="957" spans="1:32" x14ac:dyDescent="0.35">
      <c r="A957" s="1" t="s">
        <v>58</v>
      </c>
      <c r="B957" s="1" t="s">
        <v>4582</v>
      </c>
      <c r="C957" s="2">
        <v>1057996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10">
        <f t="shared" si="14"/>
        <v>1057996</v>
      </c>
      <c r="AF957" s="12"/>
    </row>
    <row r="958" spans="1:32" x14ac:dyDescent="0.35">
      <c r="A958" s="1" t="s">
        <v>58</v>
      </c>
      <c r="B958" s="1" t="s">
        <v>1559</v>
      </c>
      <c r="C958" s="2">
        <v>3783902</v>
      </c>
      <c r="D958" s="2">
        <v>0</v>
      </c>
      <c r="E958" s="2">
        <v>0</v>
      </c>
      <c r="F958" s="2">
        <v>2000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15242417</v>
      </c>
      <c r="V958" s="2">
        <v>5000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10">
        <f t="shared" si="14"/>
        <v>19033319</v>
      </c>
      <c r="AF958" s="12"/>
    </row>
    <row r="959" spans="1:32" x14ac:dyDescent="0.35">
      <c r="A959" s="1" t="s">
        <v>58</v>
      </c>
      <c r="B959" s="1" t="s">
        <v>5052</v>
      </c>
      <c r="C959" s="2">
        <v>1790600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10">
        <f t="shared" si="14"/>
        <v>1790600</v>
      </c>
      <c r="AF959" s="12"/>
    </row>
    <row r="960" spans="1:32" x14ac:dyDescent="0.35">
      <c r="A960" s="1" t="s">
        <v>58</v>
      </c>
      <c r="B960" s="1" t="s">
        <v>1296</v>
      </c>
      <c r="C960" s="2">
        <v>2181500</v>
      </c>
      <c r="D960" s="2">
        <v>0</v>
      </c>
      <c r="E960" s="2">
        <v>0</v>
      </c>
      <c r="F960" s="2">
        <v>45000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10">
        <f t="shared" si="14"/>
        <v>2226500</v>
      </c>
      <c r="AF960" s="12"/>
    </row>
    <row r="961" spans="1:32" x14ac:dyDescent="0.35">
      <c r="A961" s="1" t="s">
        <v>58</v>
      </c>
      <c r="B961" s="1" t="s">
        <v>2004</v>
      </c>
      <c r="C961" s="2">
        <v>709480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10">
        <f t="shared" si="14"/>
        <v>709480</v>
      </c>
      <c r="AF961" s="12"/>
    </row>
    <row r="962" spans="1:32" x14ac:dyDescent="0.35">
      <c r="A962" s="1" t="s">
        <v>58</v>
      </c>
      <c r="B962" s="1" t="s">
        <v>3639</v>
      </c>
      <c r="C962" s="2">
        <v>1538926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10">
        <f t="shared" si="14"/>
        <v>1538926</v>
      </c>
      <c r="AF962" s="12"/>
    </row>
    <row r="963" spans="1:32" x14ac:dyDescent="0.35">
      <c r="A963" s="1" t="s">
        <v>58</v>
      </c>
      <c r="B963" s="1" t="s">
        <v>3436</v>
      </c>
      <c r="C963" s="2">
        <v>1982800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10">
        <f t="shared" si="14"/>
        <v>1982800</v>
      </c>
      <c r="AF963" s="12"/>
    </row>
    <row r="964" spans="1:32" x14ac:dyDescent="0.35">
      <c r="A964" s="1" t="s">
        <v>58</v>
      </c>
      <c r="B964" s="1" t="s">
        <v>379</v>
      </c>
      <c r="C964" s="2">
        <v>60407125</v>
      </c>
      <c r="D964" s="2">
        <v>0</v>
      </c>
      <c r="E964" s="2">
        <v>0</v>
      </c>
      <c r="F964" s="2">
        <v>165000</v>
      </c>
      <c r="G964" s="2">
        <v>0</v>
      </c>
      <c r="H964" s="2">
        <v>0</v>
      </c>
      <c r="I964" s="2">
        <v>0</v>
      </c>
      <c r="J964" s="2">
        <v>15000</v>
      </c>
      <c r="K964" s="2">
        <v>0</v>
      </c>
      <c r="L964" s="2">
        <v>0</v>
      </c>
      <c r="M964" s="2">
        <v>0</v>
      </c>
      <c r="N964" s="2">
        <v>0</v>
      </c>
      <c r="O964" s="2">
        <v>200000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150000</v>
      </c>
      <c r="W964" s="2">
        <v>0</v>
      </c>
      <c r="X964" s="2">
        <v>0</v>
      </c>
      <c r="Y964" s="2">
        <v>2432958</v>
      </c>
      <c r="Z964" s="2">
        <v>0</v>
      </c>
      <c r="AA964" s="2">
        <v>0</v>
      </c>
      <c r="AB964" s="2">
        <v>140000</v>
      </c>
      <c r="AC964" s="2">
        <v>0</v>
      </c>
      <c r="AD964" s="2">
        <v>0</v>
      </c>
      <c r="AE964" s="10">
        <f t="shared" si="14"/>
        <v>63510083</v>
      </c>
      <c r="AF964" s="12"/>
    </row>
    <row r="965" spans="1:32" x14ac:dyDescent="0.35">
      <c r="A965" s="1" t="s">
        <v>58</v>
      </c>
      <c r="B965" s="1" t="s">
        <v>1582</v>
      </c>
      <c r="C965" s="2">
        <v>1011600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89992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10">
        <f t="shared" si="14"/>
        <v>1101592</v>
      </c>
      <c r="AF965" s="12"/>
    </row>
    <row r="966" spans="1:32" x14ac:dyDescent="0.35">
      <c r="A966" s="1" t="s">
        <v>58</v>
      </c>
      <c r="B966" s="1" t="s">
        <v>2751</v>
      </c>
      <c r="C966" s="2">
        <v>2614000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10">
        <f t="shared" si="14"/>
        <v>2614000</v>
      </c>
      <c r="AF966" s="12"/>
    </row>
    <row r="967" spans="1:32" x14ac:dyDescent="0.35">
      <c r="A967" s="1" t="s">
        <v>58</v>
      </c>
      <c r="B967" s="1" t="s">
        <v>1876</v>
      </c>
      <c r="C967" s="2">
        <v>3203500</v>
      </c>
      <c r="D967" s="2">
        <v>0</v>
      </c>
      <c r="E967" s="2">
        <v>0</v>
      </c>
      <c r="F967" s="2">
        <v>185000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10">
        <f t="shared" si="14"/>
        <v>3388500</v>
      </c>
      <c r="AF967" s="12"/>
    </row>
    <row r="968" spans="1:32" x14ac:dyDescent="0.35">
      <c r="A968" s="1" t="s">
        <v>58</v>
      </c>
      <c r="B968" s="1" t="s">
        <v>5025</v>
      </c>
      <c r="C968" s="2">
        <v>754000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10">
        <f t="shared" si="14"/>
        <v>754000</v>
      </c>
      <c r="AF968" s="12"/>
    </row>
    <row r="969" spans="1:32" x14ac:dyDescent="0.35">
      <c r="A969" s="1" t="s">
        <v>58</v>
      </c>
      <c r="B969" s="1" t="s">
        <v>1027</v>
      </c>
      <c r="C969" s="2">
        <v>10241914</v>
      </c>
      <c r="D969" s="2">
        <v>18538755</v>
      </c>
      <c r="E969" s="2">
        <v>50000</v>
      </c>
      <c r="F969" s="2">
        <v>0</v>
      </c>
      <c r="G969" s="2">
        <v>11142950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5039300</v>
      </c>
      <c r="V969" s="2">
        <v>360000</v>
      </c>
      <c r="W969" s="2">
        <v>0</v>
      </c>
      <c r="X969" s="2">
        <v>0</v>
      </c>
      <c r="Y969" s="2">
        <v>179952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10">
        <f t="shared" ref="AE969:AE1032" si="15">SUM(C969:AD969)</f>
        <v>45552871</v>
      </c>
      <c r="AF969" s="12"/>
    </row>
    <row r="970" spans="1:32" x14ac:dyDescent="0.35">
      <c r="A970" s="1" t="s">
        <v>58</v>
      </c>
      <c r="B970" s="1" t="s">
        <v>59</v>
      </c>
      <c r="C970" s="2">
        <v>156957912</v>
      </c>
      <c r="D970" s="2">
        <v>946800</v>
      </c>
      <c r="E970" s="2">
        <v>42000</v>
      </c>
      <c r="F970" s="2">
        <v>161000</v>
      </c>
      <c r="G970" s="2">
        <v>354984</v>
      </c>
      <c r="H970" s="2">
        <v>3000</v>
      </c>
      <c r="I970" s="2">
        <v>0</v>
      </c>
      <c r="J970" s="2">
        <v>81996</v>
      </c>
      <c r="K970" s="2">
        <v>0</v>
      </c>
      <c r="L970" s="2">
        <v>10000</v>
      </c>
      <c r="M970" s="2">
        <v>34500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6944521</v>
      </c>
      <c r="T970" s="2">
        <v>1317000</v>
      </c>
      <c r="U970" s="2">
        <v>0</v>
      </c>
      <c r="V970" s="2">
        <v>1228000</v>
      </c>
      <c r="W970" s="2">
        <v>161000</v>
      </c>
      <c r="X970" s="2">
        <v>0</v>
      </c>
      <c r="Y970" s="2">
        <v>71422058</v>
      </c>
      <c r="Z970" s="2">
        <v>0</v>
      </c>
      <c r="AA970" s="2">
        <v>0</v>
      </c>
      <c r="AB970" s="2">
        <v>3755000</v>
      </c>
      <c r="AC970" s="2">
        <v>0</v>
      </c>
      <c r="AD970" s="2">
        <v>0</v>
      </c>
      <c r="AE970" s="10">
        <f t="shared" si="15"/>
        <v>243419771</v>
      </c>
      <c r="AF970" s="12"/>
    </row>
    <row r="971" spans="1:32" x14ac:dyDescent="0.35">
      <c r="A971" s="1" t="s">
        <v>58</v>
      </c>
      <c r="B971" s="1" t="s">
        <v>1566</v>
      </c>
      <c r="C971" s="2">
        <v>16581626</v>
      </c>
      <c r="D971" s="2">
        <v>0</v>
      </c>
      <c r="E971" s="2">
        <v>50000</v>
      </c>
      <c r="F971" s="2">
        <v>0</v>
      </c>
      <c r="G971" s="2">
        <v>375000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28000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10">
        <f t="shared" si="15"/>
        <v>17034626</v>
      </c>
      <c r="AF971" s="12"/>
    </row>
    <row r="972" spans="1:32" x14ac:dyDescent="0.35">
      <c r="A972" s="1" t="s">
        <v>58</v>
      </c>
      <c r="B972" s="1" t="s">
        <v>1034</v>
      </c>
      <c r="C972" s="2">
        <v>7073970</v>
      </c>
      <c r="D972" s="2">
        <v>0</v>
      </c>
      <c r="E972" s="2">
        <v>90000</v>
      </c>
      <c r="F972" s="2">
        <v>895000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10">
        <f t="shared" si="15"/>
        <v>8058970</v>
      </c>
      <c r="AF972" s="12"/>
    </row>
    <row r="973" spans="1:32" x14ac:dyDescent="0.35">
      <c r="A973" s="1" t="s">
        <v>58</v>
      </c>
      <c r="B973" s="1" t="s">
        <v>1299</v>
      </c>
      <c r="C973" s="2">
        <v>18349015</v>
      </c>
      <c r="D973" s="2">
        <v>8292000</v>
      </c>
      <c r="E973" s="2">
        <v>0</v>
      </c>
      <c r="F973" s="2">
        <v>0</v>
      </c>
      <c r="G973" s="2">
        <v>9353300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2767256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10">
        <f t="shared" si="15"/>
        <v>38761571</v>
      </c>
      <c r="AF973" s="12"/>
    </row>
    <row r="974" spans="1:32" x14ac:dyDescent="0.35">
      <c r="A974" s="1" t="s">
        <v>58</v>
      </c>
      <c r="B974" s="1" t="s">
        <v>5179</v>
      </c>
      <c r="C974" s="2">
        <v>735000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10">
        <f t="shared" si="15"/>
        <v>735000</v>
      </c>
      <c r="AF974" s="12"/>
    </row>
    <row r="975" spans="1:32" x14ac:dyDescent="0.35">
      <c r="A975" s="1" t="s">
        <v>58</v>
      </c>
      <c r="B975" s="1" t="s">
        <v>3120</v>
      </c>
      <c r="C975" s="2">
        <v>9521792</v>
      </c>
      <c r="D975" s="2">
        <v>0</v>
      </c>
      <c r="E975" s="2">
        <v>0</v>
      </c>
      <c r="F975" s="2">
        <v>304964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10">
        <f t="shared" si="15"/>
        <v>9826756</v>
      </c>
      <c r="AF975" s="12"/>
    </row>
    <row r="976" spans="1:32" x14ac:dyDescent="0.35">
      <c r="A976" s="1" t="s">
        <v>58</v>
      </c>
      <c r="B976" s="1" t="s">
        <v>5058</v>
      </c>
      <c r="C976" s="2">
        <v>222000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10">
        <f t="shared" si="15"/>
        <v>222000</v>
      </c>
      <c r="AF976" s="12"/>
    </row>
    <row r="977" spans="1:32" x14ac:dyDescent="0.35">
      <c r="A977" s="1" t="s">
        <v>58</v>
      </c>
      <c r="B977" s="1" t="s">
        <v>4090</v>
      </c>
      <c r="C977" s="2">
        <v>940000</v>
      </c>
      <c r="D977" s="2">
        <v>0</v>
      </c>
      <c r="E977" s="2">
        <v>0</v>
      </c>
      <c r="F977" s="2">
        <v>75000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10">
        <f t="shared" si="15"/>
        <v>1015000</v>
      </c>
      <c r="AF977" s="12"/>
    </row>
    <row r="978" spans="1:32" x14ac:dyDescent="0.35">
      <c r="A978" s="1" t="s">
        <v>58</v>
      </c>
      <c r="B978" s="1" t="s">
        <v>5134</v>
      </c>
      <c r="C978" s="2">
        <v>119000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10">
        <f t="shared" si="15"/>
        <v>119000</v>
      </c>
      <c r="AF978" s="12"/>
    </row>
    <row r="979" spans="1:32" x14ac:dyDescent="0.35">
      <c r="A979" s="1" t="s">
        <v>58</v>
      </c>
      <c r="B979" s="1" t="s">
        <v>3730</v>
      </c>
      <c r="C979" s="2">
        <v>533000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10">
        <f t="shared" si="15"/>
        <v>533000</v>
      </c>
      <c r="AF979" s="12"/>
    </row>
    <row r="980" spans="1:32" x14ac:dyDescent="0.35">
      <c r="A980" s="1" t="s">
        <v>58</v>
      </c>
      <c r="B980" s="1" t="s">
        <v>1606</v>
      </c>
      <c r="C980" s="2">
        <v>15750950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93000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10">
        <f t="shared" si="15"/>
        <v>15843950</v>
      </c>
      <c r="AF980" s="12"/>
    </row>
    <row r="981" spans="1:32" x14ac:dyDescent="0.35">
      <c r="A981" s="1" t="s">
        <v>58</v>
      </c>
      <c r="B981" s="1" t="s">
        <v>3784</v>
      </c>
      <c r="C981" s="2">
        <v>105000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10">
        <f t="shared" si="15"/>
        <v>105000</v>
      </c>
      <c r="AF981" s="12"/>
    </row>
    <row r="982" spans="1:32" x14ac:dyDescent="0.35">
      <c r="A982" s="1" t="s">
        <v>58</v>
      </c>
      <c r="B982" s="1" t="s">
        <v>608</v>
      </c>
      <c r="C982" s="2">
        <v>4561000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10">
        <f t="shared" si="15"/>
        <v>4561000</v>
      </c>
      <c r="AF982" s="12"/>
    </row>
    <row r="983" spans="1:32" x14ac:dyDescent="0.35">
      <c r="A983" s="1" t="s">
        <v>58</v>
      </c>
      <c r="B983" s="1" t="s">
        <v>3911</v>
      </c>
      <c r="C983" s="2">
        <v>1145360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10">
        <f t="shared" si="15"/>
        <v>1145360</v>
      </c>
      <c r="AF983" s="12"/>
    </row>
    <row r="984" spans="1:32" x14ac:dyDescent="0.35">
      <c r="A984" s="1" t="s">
        <v>58</v>
      </c>
      <c r="B984" s="1" t="s">
        <v>3084</v>
      </c>
      <c r="C984" s="2">
        <v>6281536</v>
      </c>
      <c r="D984" s="2">
        <v>0</v>
      </c>
      <c r="E984" s="2">
        <v>0</v>
      </c>
      <c r="F984" s="2">
        <v>1217000</v>
      </c>
      <c r="G984" s="2">
        <v>0</v>
      </c>
      <c r="H984" s="2">
        <v>0</v>
      </c>
      <c r="I984" s="2">
        <v>0</v>
      </c>
      <c r="J984" s="2">
        <v>1079900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44000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1603800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10">
        <f t="shared" si="15"/>
        <v>10226236</v>
      </c>
      <c r="AF984" s="12"/>
    </row>
    <row r="985" spans="1:32" x14ac:dyDescent="0.35">
      <c r="A985" s="1" t="s">
        <v>58</v>
      </c>
      <c r="B985" s="1" t="s">
        <v>2732</v>
      </c>
      <c r="C985" s="2">
        <v>10268016</v>
      </c>
      <c r="D985" s="2">
        <v>0</v>
      </c>
      <c r="E985" s="2">
        <v>162000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5000</v>
      </c>
      <c r="T985" s="2">
        <v>0</v>
      </c>
      <c r="U985" s="2">
        <v>2185560</v>
      </c>
      <c r="V985" s="2">
        <v>260000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10">
        <f t="shared" si="15"/>
        <v>12880576</v>
      </c>
      <c r="AF985" s="12"/>
    </row>
    <row r="986" spans="1:32" x14ac:dyDescent="0.35">
      <c r="A986" s="1" t="s">
        <v>58</v>
      </c>
      <c r="B986" s="1" t="s">
        <v>1175</v>
      </c>
      <c r="C986" s="2">
        <v>8593360</v>
      </c>
      <c r="D986" s="2">
        <v>0</v>
      </c>
      <c r="E986" s="2">
        <v>670000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235000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45000</v>
      </c>
      <c r="AC986" s="2">
        <v>0</v>
      </c>
      <c r="AD986" s="2">
        <v>0</v>
      </c>
      <c r="AE986" s="10">
        <f t="shared" si="15"/>
        <v>9543360</v>
      </c>
      <c r="AF986" s="12"/>
    </row>
    <row r="987" spans="1:32" x14ac:dyDescent="0.35">
      <c r="A987" s="1" t="s">
        <v>58</v>
      </c>
      <c r="B987" s="1" t="s">
        <v>4099</v>
      </c>
      <c r="C987" s="2">
        <v>258000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10">
        <f t="shared" si="15"/>
        <v>258000</v>
      </c>
      <c r="AF987" s="12"/>
    </row>
    <row r="988" spans="1:32" x14ac:dyDescent="0.35">
      <c r="A988" s="1" t="s">
        <v>58</v>
      </c>
      <c r="B988" s="1" t="s">
        <v>1298</v>
      </c>
      <c r="C988" s="2">
        <v>9820235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10">
        <f t="shared" si="15"/>
        <v>9820235</v>
      </c>
      <c r="AF988" s="12"/>
    </row>
    <row r="989" spans="1:32" x14ac:dyDescent="0.35">
      <c r="A989" s="1" t="s">
        <v>58</v>
      </c>
      <c r="B989" s="1" t="s">
        <v>3269</v>
      </c>
      <c r="C989" s="2">
        <v>1860000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10">
        <f t="shared" si="15"/>
        <v>1860000</v>
      </c>
      <c r="AF989" s="12"/>
    </row>
    <row r="990" spans="1:32" x14ac:dyDescent="0.35">
      <c r="A990" s="1" t="s">
        <v>58</v>
      </c>
      <c r="B990" s="1" t="s">
        <v>1014</v>
      </c>
      <c r="C990" s="2">
        <v>27032268</v>
      </c>
      <c r="D990" s="2">
        <v>0</v>
      </c>
      <c r="E990" s="2">
        <v>45000</v>
      </c>
      <c r="F990" s="2">
        <v>0</v>
      </c>
      <c r="G990" s="2">
        <v>7125000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5000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10">
        <f t="shared" si="15"/>
        <v>34207268</v>
      </c>
      <c r="AF990" s="12"/>
    </row>
    <row r="991" spans="1:32" x14ac:dyDescent="0.35">
      <c r="A991" s="1" t="s">
        <v>58</v>
      </c>
      <c r="B991" s="1" t="s">
        <v>609</v>
      </c>
      <c r="C991" s="2">
        <v>1545000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10">
        <f t="shared" si="15"/>
        <v>1545000</v>
      </c>
      <c r="AF991" s="12"/>
    </row>
    <row r="992" spans="1:32" x14ac:dyDescent="0.35">
      <c r="A992" s="1" t="s">
        <v>58</v>
      </c>
      <c r="B992" s="1" t="s">
        <v>2379</v>
      </c>
      <c r="C992" s="2">
        <v>1040730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10">
        <f t="shared" si="15"/>
        <v>1040730</v>
      </c>
      <c r="AF992" s="12"/>
    </row>
    <row r="993" spans="1:32" x14ac:dyDescent="0.35">
      <c r="A993" s="1" t="s">
        <v>58</v>
      </c>
      <c r="B993" s="1" t="s">
        <v>3866</v>
      </c>
      <c r="C993" s="2">
        <v>1839000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10">
        <f t="shared" si="15"/>
        <v>1839000</v>
      </c>
      <c r="AF993" s="12"/>
    </row>
    <row r="994" spans="1:32" x14ac:dyDescent="0.35">
      <c r="A994" s="1" t="s">
        <v>58</v>
      </c>
      <c r="B994" s="1" t="s">
        <v>771</v>
      </c>
      <c r="C994" s="2">
        <v>2221970</v>
      </c>
      <c r="D994" s="2">
        <v>0</v>
      </c>
      <c r="E994" s="2">
        <v>0</v>
      </c>
      <c r="F994" s="2">
        <v>90000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4446688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10">
        <f t="shared" si="15"/>
        <v>6758658</v>
      </c>
      <c r="AF994" s="12"/>
    </row>
    <row r="995" spans="1:32" x14ac:dyDescent="0.35">
      <c r="A995" s="1" t="s">
        <v>58</v>
      </c>
      <c r="B995" s="1" t="s">
        <v>2424</v>
      </c>
      <c r="C995" s="2">
        <v>5371994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45000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10">
        <f t="shared" si="15"/>
        <v>5416994</v>
      </c>
      <c r="AF995" s="12"/>
    </row>
    <row r="996" spans="1:32" x14ac:dyDescent="0.35">
      <c r="A996" s="1" t="s">
        <v>58</v>
      </c>
      <c r="B996" s="1" t="s">
        <v>1032</v>
      </c>
      <c r="C996" s="2">
        <v>3855640</v>
      </c>
      <c r="D996" s="2">
        <v>0</v>
      </c>
      <c r="E996" s="2">
        <v>0</v>
      </c>
      <c r="F996" s="2">
        <v>860000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356494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10">
        <f t="shared" si="15"/>
        <v>5072134</v>
      </c>
      <c r="AF996" s="12"/>
    </row>
    <row r="997" spans="1:32" x14ac:dyDescent="0.35">
      <c r="A997" s="1" t="s">
        <v>58</v>
      </c>
      <c r="B997" s="1" t="s">
        <v>707</v>
      </c>
      <c r="C997" s="2">
        <v>2257500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10">
        <f t="shared" si="15"/>
        <v>2257500</v>
      </c>
      <c r="AF997" s="12"/>
    </row>
    <row r="998" spans="1:32" x14ac:dyDescent="0.35">
      <c r="A998" s="1" t="s">
        <v>58</v>
      </c>
      <c r="B998" s="1" t="s">
        <v>2780</v>
      </c>
      <c r="C998" s="2">
        <v>2225920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10">
        <f t="shared" si="15"/>
        <v>2225920</v>
      </c>
      <c r="AF998" s="12"/>
    </row>
    <row r="999" spans="1:32" x14ac:dyDescent="0.35">
      <c r="A999" s="1" t="s">
        <v>58</v>
      </c>
      <c r="B999" s="1" t="s">
        <v>708</v>
      </c>
      <c r="C999" s="2">
        <v>31785599</v>
      </c>
      <c r="D999" s="2">
        <v>17082237</v>
      </c>
      <c r="E999" s="2">
        <v>0</v>
      </c>
      <c r="F999" s="2">
        <v>100000</v>
      </c>
      <c r="G999" s="2">
        <v>10653185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40000</v>
      </c>
      <c r="T999" s="2">
        <v>0</v>
      </c>
      <c r="U999" s="2">
        <v>8846768</v>
      </c>
      <c r="V999" s="2">
        <v>0</v>
      </c>
      <c r="W999" s="2">
        <v>40000</v>
      </c>
      <c r="X999" s="2">
        <v>0</v>
      </c>
      <c r="Y999" s="2">
        <v>4003500</v>
      </c>
      <c r="Z999" s="2">
        <v>0</v>
      </c>
      <c r="AA999" s="2">
        <v>0</v>
      </c>
      <c r="AB999" s="2">
        <v>330000</v>
      </c>
      <c r="AC999" s="2">
        <v>0</v>
      </c>
      <c r="AD999" s="2">
        <v>0</v>
      </c>
      <c r="AE999" s="10">
        <f t="shared" si="15"/>
        <v>72881289</v>
      </c>
      <c r="AF999" s="12"/>
    </row>
    <row r="1000" spans="1:32" x14ac:dyDescent="0.35">
      <c r="A1000" s="1" t="s">
        <v>58</v>
      </c>
      <c r="B1000" s="1" t="s">
        <v>3758</v>
      </c>
      <c r="C1000" s="2">
        <v>239000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10">
        <f t="shared" si="15"/>
        <v>239000</v>
      </c>
      <c r="AF1000" s="12"/>
    </row>
    <row r="1001" spans="1:32" x14ac:dyDescent="0.35">
      <c r="A1001" s="1" t="s">
        <v>58</v>
      </c>
      <c r="B1001" s="1" t="s">
        <v>1584</v>
      </c>
      <c r="C1001" s="2">
        <v>845000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4771890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10">
        <f t="shared" si="15"/>
        <v>5616890</v>
      </c>
      <c r="AF1001" s="12"/>
    </row>
    <row r="1002" spans="1:32" x14ac:dyDescent="0.35">
      <c r="A1002" s="1" t="s">
        <v>58</v>
      </c>
      <c r="B1002" s="1" t="s">
        <v>3267</v>
      </c>
      <c r="C1002" s="2">
        <v>25652951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10">
        <f t="shared" si="15"/>
        <v>25652951</v>
      </c>
      <c r="AF1002" s="12"/>
    </row>
    <row r="1003" spans="1:32" x14ac:dyDescent="0.35">
      <c r="A1003" s="1" t="s">
        <v>58</v>
      </c>
      <c r="B1003" s="1" t="s">
        <v>1870</v>
      </c>
      <c r="C1003" s="2">
        <v>64546849</v>
      </c>
      <c r="D1003" s="2">
        <v>29453147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11878300</v>
      </c>
      <c r="V1003" s="2">
        <v>10000</v>
      </c>
      <c r="W1003" s="2">
        <v>0</v>
      </c>
      <c r="X1003" s="2">
        <v>0</v>
      </c>
      <c r="Y1003" s="2">
        <v>10000</v>
      </c>
      <c r="Z1003" s="2">
        <v>0</v>
      </c>
      <c r="AA1003" s="2">
        <v>0</v>
      </c>
      <c r="AB1003" s="2">
        <v>60000</v>
      </c>
      <c r="AC1003" s="2">
        <v>0</v>
      </c>
      <c r="AD1003" s="2">
        <v>0</v>
      </c>
      <c r="AE1003" s="10">
        <f t="shared" si="15"/>
        <v>105958296</v>
      </c>
      <c r="AF1003" s="12"/>
    </row>
    <row r="1004" spans="1:32" x14ac:dyDescent="0.35">
      <c r="A1004" s="1" t="s">
        <v>58</v>
      </c>
      <c r="B1004" s="1" t="s">
        <v>2947</v>
      </c>
      <c r="C1004" s="2">
        <v>724000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10">
        <f t="shared" si="15"/>
        <v>724000</v>
      </c>
      <c r="AF1004" s="12"/>
    </row>
    <row r="1005" spans="1:32" x14ac:dyDescent="0.35">
      <c r="A1005" s="1" t="s">
        <v>58</v>
      </c>
      <c r="B1005" s="1" t="s">
        <v>4436</v>
      </c>
      <c r="C1005" s="2">
        <v>129986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10">
        <f t="shared" si="15"/>
        <v>129986</v>
      </c>
      <c r="AF1005" s="12"/>
    </row>
    <row r="1006" spans="1:32" x14ac:dyDescent="0.35">
      <c r="A1006" s="1" t="s">
        <v>58</v>
      </c>
      <c r="B1006" s="1" t="s">
        <v>3785</v>
      </c>
      <c r="C1006" s="2">
        <v>8148200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10">
        <f t="shared" si="15"/>
        <v>8148200</v>
      </c>
      <c r="AF1006" s="12"/>
    </row>
    <row r="1007" spans="1:32" x14ac:dyDescent="0.35">
      <c r="A1007" s="1" t="s">
        <v>58</v>
      </c>
      <c r="B1007" s="1" t="s">
        <v>1088</v>
      </c>
      <c r="C1007" s="2">
        <v>8959580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357240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10">
        <f t="shared" si="15"/>
        <v>9316820</v>
      </c>
      <c r="AF1007" s="12"/>
    </row>
    <row r="1008" spans="1:32" x14ac:dyDescent="0.35">
      <c r="A1008" s="1" t="s">
        <v>58</v>
      </c>
      <c r="B1008" s="1" t="s">
        <v>1636</v>
      </c>
      <c r="C1008" s="2">
        <v>260000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10">
        <f t="shared" si="15"/>
        <v>260000</v>
      </c>
      <c r="AF1008" s="12"/>
    </row>
    <row r="1009" spans="1:32" x14ac:dyDescent="0.35">
      <c r="A1009" s="1" t="s">
        <v>58</v>
      </c>
      <c r="B1009" s="1" t="s">
        <v>2881</v>
      </c>
      <c r="C1009" s="2">
        <v>2170320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2483489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10">
        <f t="shared" si="15"/>
        <v>4653809</v>
      </c>
      <c r="AF1009" s="12"/>
    </row>
    <row r="1010" spans="1:32" x14ac:dyDescent="0.35">
      <c r="A1010" s="1" t="s">
        <v>58</v>
      </c>
      <c r="B1010" s="1" t="s">
        <v>1013</v>
      </c>
      <c r="C1010" s="2">
        <v>37531871</v>
      </c>
      <c r="D1010" s="2">
        <v>5000</v>
      </c>
      <c r="E1010" s="2">
        <v>895000</v>
      </c>
      <c r="F1010" s="2">
        <v>0</v>
      </c>
      <c r="G1010" s="2">
        <v>190000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359860</v>
      </c>
      <c r="P1010" s="2">
        <v>0</v>
      </c>
      <c r="Q1010" s="2">
        <v>0</v>
      </c>
      <c r="R1010" s="2">
        <v>0</v>
      </c>
      <c r="S1010" s="2">
        <v>954988</v>
      </c>
      <c r="T1010" s="2">
        <v>24996</v>
      </c>
      <c r="U1010" s="2">
        <v>0</v>
      </c>
      <c r="V1010" s="2">
        <v>1350000</v>
      </c>
      <c r="W1010" s="2">
        <v>0</v>
      </c>
      <c r="X1010" s="2">
        <v>0</v>
      </c>
      <c r="Y1010" s="2">
        <v>1968000</v>
      </c>
      <c r="Z1010" s="2">
        <v>0</v>
      </c>
      <c r="AA1010" s="2">
        <v>0</v>
      </c>
      <c r="AB1010" s="2">
        <v>944000</v>
      </c>
      <c r="AC1010" s="2">
        <v>0</v>
      </c>
      <c r="AD1010" s="2">
        <v>0</v>
      </c>
      <c r="AE1010" s="10">
        <f t="shared" si="15"/>
        <v>44223715</v>
      </c>
      <c r="AF1010" s="12"/>
    </row>
    <row r="1011" spans="1:32" x14ac:dyDescent="0.35">
      <c r="A1011" s="1" t="s">
        <v>58</v>
      </c>
      <c r="B1011" s="1" t="s">
        <v>4302</v>
      </c>
      <c r="C1011" s="2">
        <v>82040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10">
        <f t="shared" si="15"/>
        <v>82040</v>
      </c>
      <c r="AF1011" s="12"/>
    </row>
    <row r="1012" spans="1:32" x14ac:dyDescent="0.35">
      <c r="A1012" s="1" t="s">
        <v>58</v>
      </c>
      <c r="B1012" s="1" t="s">
        <v>2463</v>
      </c>
      <c r="C1012" s="2">
        <v>2825000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10">
        <f t="shared" si="15"/>
        <v>2825000</v>
      </c>
      <c r="AF1012" s="12"/>
    </row>
    <row r="1013" spans="1:32" x14ac:dyDescent="0.35">
      <c r="A1013" s="1" t="s">
        <v>58</v>
      </c>
      <c r="B1013" s="1" t="s">
        <v>4714</v>
      </c>
      <c r="C1013" s="2">
        <v>1595000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25000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10">
        <f t="shared" si="15"/>
        <v>1620000</v>
      </c>
      <c r="AF1013" s="12"/>
    </row>
    <row r="1014" spans="1:32" x14ac:dyDescent="0.35">
      <c r="A1014" s="1" t="s">
        <v>58</v>
      </c>
      <c r="B1014" s="1" t="s">
        <v>2608</v>
      </c>
      <c r="C1014" s="2">
        <v>1022000</v>
      </c>
      <c r="D1014" s="2">
        <v>0</v>
      </c>
      <c r="E1014" s="2">
        <v>0</v>
      </c>
      <c r="F1014" s="2">
        <v>260000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10">
        <f t="shared" si="15"/>
        <v>1282000</v>
      </c>
      <c r="AF1014" s="12"/>
    </row>
    <row r="1015" spans="1:32" x14ac:dyDescent="0.35">
      <c r="A1015" s="1" t="s">
        <v>58</v>
      </c>
      <c r="B1015" s="1" t="s">
        <v>2318</v>
      </c>
      <c r="C1015" s="2">
        <v>1598000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10">
        <f t="shared" si="15"/>
        <v>1598000</v>
      </c>
      <c r="AF1015" s="12"/>
    </row>
    <row r="1016" spans="1:32" x14ac:dyDescent="0.35">
      <c r="A1016" s="1" t="s">
        <v>58</v>
      </c>
      <c r="B1016" s="1" t="s">
        <v>2914</v>
      </c>
      <c r="C1016" s="2">
        <v>1462962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10">
        <f t="shared" si="15"/>
        <v>1462962</v>
      </c>
      <c r="AF1016" s="12"/>
    </row>
    <row r="1017" spans="1:32" x14ac:dyDescent="0.35">
      <c r="A1017" s="1" t="s">
        <v>58</v>
      </c>
      <c r="B1017" s="1" t="s">
        <v>2316</v>
      </c>
      <c r="C1017" s="2">
        <v>90000</v>
      </c>
      <c r="D1017" s="2">
        <v>0</v>
      </c>
      <c r="E1017" s="2">
        <v>45000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4000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10">
        <f t="shared" si="15"/>
        <v>139000</v>
      </c>
      <c r="AF1017" s="12"/>
    </row>
    <row r="1018" spans="1:32" x14ac:dyDescent="0.35">
      <c r="A1018" s="1" t="s">
        <v>58</v>
      </c>
      <c r="B1018" s="1" t="s">
        <v>3621</v>
      </c>
      <c r="C1018" s="2">
        <v>2842700</v>
      </c>
      <c r="D1018" s="2">
        <v>12908100</v>
      </c>
      <c r="E1018" s="2">
        <v>0</v>
      </c>
      <c r="F1018" s="2">
        <v>3705000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10">
        <f t="shared" si="15"/>
        <v>19455800</v>
      </c>
      <c r="AF1018" s="12"/>
    </row>
    <row r="1019" spans="1:32" x14ac:dyDescent="0.35">
      <c r="A1019" s="1" t="s">
        <v>58</v>
      </c>
      <c r="B1019" s="1" t="s">
        <v>544</v>
      </c>
      <c r="C1019" s="2">
        <v>29952104</v>
      </c>
      <c r="D1019" s="2">
        <v>6553369</v>
      </c>
      <c r="E1019" s="2">
        <v>870000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9727459</v>
      </c>
      <c r="V1019" s="2">
        <v>0</v>
      </c>
      <c r="W1019" s="2">
        <v>40000</v>
      </c>
      <c r="X1019" s="2">
        <v>0</v>
      </c>
      <c r="Y1019" s="2">
        <v>485000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10">
        <f t="shared" si="15"/>
        <v>47627932</v>
      </c>
      <c r="AF1019" s="12"/>
    </row>
    <row r="1020" spans="1:32" x14ac:dyDescent="0.35">
      <c r="A1020" s="1" t="s">
        <v>58</v>
      </c>
      <c r="B1020" s="1" t="s">
        <v>4581</v>
      </c>
      <c r="C1020" s="2">
        <v>192600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10">
        <f t="shared" si="15"/>
        <v>192600</v>
      </c>
      <c r="AF1020" s="12"/>
    </row>
    <row r="1021" spans="1:32" x14ac:dyDescent="0.35">
      <c r="A1021" s="1" t="s">
        <v>58</v>
      </c>
      <c r="B1021" s="1" t="s">
        <v>3000</v>
      </c>
      <c r="C1021" s="2">
        <v>628000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10">
        <f t="shared" si="15"/>
        <v>628000</v>
      </c>
      <c r="AF1021" s="12"/>
    </row>
    <row r="1022" spans="1:32" x14ac:dyDescent="0.35">
      <c r="A1022" s="1" t="s">
        <v>58</v>
      </c>
      <c r="B1022" s="1" t="s">
        <v>4788</v>
      </c>
      <c r="C1022" s="2">
        <v>5620463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10">
        <f t="shared" si="15"/>
        <v>5620463</v>
      </c>
      <c r="AF1022" s="12"/>
    </row>
    <row r="1023" spans="1:32" x14ac:dyDescent="0.35">
      <c r="A1023" s="1" t="s">
        <v>58</v>
      </c>
      <c r="B1023" s="1" t="s">
        <v>2916</v>
      </c>
      <c r="C1023" s="2">
        <v>11695800</v>
      </c>
      <c r="D1023" s="2">
        <v>0</v>
      </c>
      <c r="E1023" s="2">
        <v>0</v>
      </c>
      <c r="F1023" s="2">
        <v>30000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320000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10">
        <f t="shared" si="15"/>
        <v>12045800</v>
      </c>
      <c r="AF1023" s="12"/>
    </row>
    <row r="1024" spans="1:32" x14ac:dyDescent="0.35">
      <c r="A1024" s="1" t="s">
        <v>58</v>
      </c>
      <c r="B1024" s="1" t="s">
        <v>589</v>
      </c>
      <c r="C1024" s="2">
        <v>1655000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10">
        <f t="shared" si="15"/>
        <v>1655000</v>
      </c>
      <c r="AF1024" s="12"/>
    </row>
    <row r="1025" spans="1:32" x14ac:dyDescent="0.35">
      <c r="A1025" s="1" t="s">
        <v>58</v>
      </c>
      <c r="B1025" s="1" t="s">
        <v>1012</v>
      </c>
      <c r="C1025" s="2">
        <v>20760968</v>
      </c>
      <c r="D1025" s="2">
        <v>0</v>
      </c>
      <c r="E1025" s="2">
        <v>0</v>
      </c>
      <c r="F1025" s="2">
        <v>0</v>
      </c>
      <c r="G1025" s="2">
        <v>25000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7674800</v>
      </c>
      <c r="V1025" s="2">
        <v>0</v>
      </c>
      <c r="W1025" s="2">
        <v>10000</v>
      </c>
      <c r="X1025" s="2">
        <v>0</v>
      </c>
      <c r="Y1025" s="2">
        <v>1624826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10">
        <f t="shared" si="15"/>
        <v>30095594</v>
      </c>
      <c r="AF1025" s="12"/>
    </row>
    <row r="1026" spans="1:32" x14ac:dyDescent="0.35">
      <c r="A1026" s="1" t="s">
        <v>58</v>
      </c>
      <c r="B1026" s="1" t="s">
        <v>2002</v>
      </c>
      <c r="C1026" s="2">
        <v>180000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10">
        <f t="shared" si="15"/>
        <v>180000</v>
      </c>
      <c r="AF1026" s="12"/>
    </row>
    <row r="1027" spans="1:32" x14ac:dyDescent="0.35">
      <c r="A1027" s="1" t="s">
        <v>58</v>
      </c>
      <c r="B1027" s="1" t="s">
        <v>3799</v>
      </c>
      <c r="C1027" s="2">
        <v>336000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10">
        <f t="shared" si="15"/>
        <v>336000</v>
      </c>
      <c r="AF1027" s="12"/>
    </row>
    <row r="1028" spans="1:32" x14ac:dyDescent="0.35">
      <c r="A1028" s="1" t="s">
        <v>58</v>
      </c>
      <c r="B1028" s="1" t="s">
        <v>3617</v>
      </c>
      <c r="C1028" s="2">
        <v>8216800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10">
        <f t="shared" si="15"/>
        <v>8216800</v>
      </c>
      <c r="AF1028" s="12"/>
    </row>
    <row r="1029" spans="1:32" x14ac:dyDescent="0.35">
      <c r="A1029" s="1" t="s">
        <v>58</v>
      </c>
      <c r="B1029" s="1" t="s">
        <v>1612</v>
      </c>
      <c r="C1029" s="2">
        <v>1275000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10">
        <f t="shared" si="15"/>
        <v>1275000</v>
      </c>
      <c r="AF1029" s="12"/>
    </row>
    <row r="1030" spans="1:32" x14ac:dyDescent="0.35">
      <c r="A1030" s="1" t="s">
        <v>58</v>
      </c>
      <c r="B1030" s="1" t="s">
        <v>4316</v>
      </c>
      <c r="C1030" s="2">
        <v>615000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10">
        <f t="shared" si="15"/>
        <v>615000</v>
      </c>
      <c r="AF1030" s="12"/>
    </row>
    <row r="1031" spans="1:32" x14ac:dyDescent="0.35">
      <c r="A1031" s="1" t="s">
        <v>58</v>
      </c>
      <c r="B1031" s="1" t="s">
        <v>2453</v>
      </c>
      <c r="C1031" s="2">
        <v>2802930</v>
      </c>
      <c r="D1031" s="2">
        <v>0</v>
      </c>
      <c r="E1031" s="2">
        <v>0</v>
      </c>
      <c r="F1031" s="2">
        <v>0</v>
      </c>
      <c r="G1031" s="2">
        <v>75000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10">
        <f t="shared" si="15"/>
        <v>2877930</v>
      </c>
      <c r="AF1031" s="12"/>
    </row>
    <row r="1032" spans="1:32" x14ac:dyDescent="0.35">
      <c r="A1032" s="1" t="s">
        <v>58</v>
      </c>
      <c r="B1032" s="1" t="s">
        <v>903</v>
      </c>
      <c r="C1032" s="2">
        <v>25720858</v>
      </c>
      <c r="D1032" s="2">
        <v>0</v>
      </c>
      <c r="E1032" s="2">
        <v>30000</v>
      </c>
      <c r="F1032" s="2">
        <v>0</v>
      </c>
      <c r="G1032" s="2">
        <v>390000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110000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10">
        <f t="shared" si="15"/>
        <v>26250858</v>
      </c>
      <c r="AF1032" s="12"/>
    </row>
    <row r="1033" spans="1:32" x14ac:dyDescent="0.35">
      <c r="A1033" s="1" t="s">
        <v>58</v>
      </c>
      <c r="B1033" s="1" t="s">
        <v>477</v>
      </c>
      <c r="C1033" s="2">
        <v>7721912</v>
      </c>
      <c r="D1033" s="2">
        <v>0</v>
      </c>
      <c r="E1033" s="2">
        <v>270000</v>
      </c>
      <c r="F1033" s="2">
        <v>905000</v>
      </c>
      <c r="G1033" s="2">
        <v>21000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445000</v>
      </c>
      <c r="R1033" s="2">
        <v>0</v>
      </c>
      <c r="S1033" s="2">
        <v>0</v>
      </c>
      <c r="T1033" s="2">
        <v>0</v>
      </c>
      <c r="U1033" s="2">
        <v>0</v>
      </c>
      <c r="V1033" s="2">
        <v>20000</v>
      </c>
      <c r="W1033" s="2">
        <v>0</v>
      </c>
      <c r="X1033" s="2">
        <v>0</v>
      </c>
      <c r="Y1033" s="2">
        <v>790460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10">
        <f t="shared" ref="AE1033:AE1096" si="16">SUM(C1033:AD1033)</f>
        <v>10173372</v>
      </c>
      <c r="AF1033" s="12"/>
    </row>
    <row r="1034" spans="1:32" x14ac:dyDescent="0.35">
      <c r="A1034" s="1" t="s">
        <v>58</v>
      </c>
      <c r="B1034" s="1" t="s">
        <v>4377</v>
      </c>
      <c r="C1034" s="2">
        <v>648000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10">
        <f t="shared" si="16"/>
        <v>648000</v>
      </c>
      <c r="AF1034" s="12"/>
    </row>
    <row r="1035" spans="1:32" x14ac:dyDescent="0.35">
      <c r="A1035" s="1" t="s">
        <v>58</v>
      </c>
      <c r="B1035" s="1" t="s">
        <v>2285</v>
      </c>
      <c r="C1035" s="2">
        <v>655000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10">
        <f t="shared" si="16"/>
        <v>655000</v>
      </c>
      <c r="AF1035" s="12"/>
    </row>
    <row r="1036" spans="1:32" x14ac:dyDescent="0.35">
      <c r="A1036" s="1" t="s">
        <v>58</v>
      </c>
      <c r="B1036" s="1" t="s">
        <v>2459</v>
      </c>
      <c r="C1036" s="2">
        <v>4169625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10">
        <f t="shared" si="16"/>
        <v>4169625</v>
      </c>
      <c r="AF1036" s="12"/>
    </row>
    <row r="1037" spans="1:32" x14ac:dyDescent="0.35">
      <c r="A1037" s="1" t="s">
        <v>58</v>
      </c>
      <c r="B1037" s="1" t="s">
        <v>1865</v>
      </c>
      <c r="C1037" s="2">
        <v>4347400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10">
        <f t="shared" si="16"/>
        <v>4347400</v>
      </c>
      <c r="AF1037" s="12"/>
    </row>
    <row r="1038" spans="1:32" x14ac:dyDescent="0.35">
      <c r="A1038" s="1" t="s">
        <v>58</v>
      </c>
      <c r="B1038" s="1" t="s">
        <v>4831</v>
      </c>
      <c r="C1038" s="2">
        <v>273000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10">
        <f t="shared" si="16"/>
        <v>273000</v>
      </c>
      <c r="AF1038" s="12"/>
    </row>
    <row r="1039" spans="1:32" x14ac:dyDescent="0.35">
      <c r="A1039" s="1" t="s">
        <v>58</v>
      </c>
      <c r="B1039" s="1" t="s">
        <v>4421</v>
      </c>
      <c r="C1039" s="2">
        <v>1377000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10">
        <f t="shared" si="16"/>
        <v>1377000</v>
      </c>
      <c r="AF1039" s="12"/>
    </row>
    <row r="1040" spans="1:32" x14ac:dyDescent="0.35">
      <c r="A1040" s="1" t="s">
        <v>58</v>
      </c>
      <c r="B1040" s="1" t="s">
        <v>1469</v>
      </c>
      <c r="C1040" s="2">
        <v>2879044</v>
      </c>
      <c r="D1040" s="2">
        <v>0</v>
      </c>
      <c r="E1040" s="2">
        <v>0</v>
      </c>
      <c r="F1040" s="2">
        <v>159982</v>
      </c>
      <c r="G1040" s="2">
        <v>105000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10">
        <f t="shared" si="16"/>
        <v>3144026</v>
      </c>
      <c r="AF1040" s="12"/>
    </row>
    <row r="1041" spans="1:32" x14ac:dyDescent="0.35">
      <c r="A1041" s="1" t="s">
        <v>58</v>
      </c>
      <c r="B1041" s="1" t="s">
        <v>5028</v>
      </c>
      <c r="C1041" s="2">
        <v>318000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10">
        <f t="shared" si="16"/>
        <v>318000</v>
      </c>
      <c r="AF1041" s="12"/>
    </row>
    <row r="1042" spans="1:32" x14ac:dyDescent="0.35">
      <c r="A1042" s="1" t="s">
        <v>58</v>
      </c>
      <c r="B1042" s="1" t="s">
        <v>2122</v>
      </c>
      <c r="C1042" s="2">
        <v>5017848</v>
      </c>
      <c r="D1042" s="2">
        <v>0</v>
      </c>
      <c r="E1042" s="2">
        <v>0</v>
      </c>
      <c r="F1042" s="2">
        <v>0</v>
      </c>
      <c r="G1042" s="2">
        <v>55000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65000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10">
        <f t="shared" si="16"/>
        <v>5137848</v>
      </c>
      <c r="AF1042" s="12"/>
    </row>
    <row r="1043" spans="1:32" x14ac:dyDescent="0.35">
      <c r="A1043" s="1" t="s">
        <v>58</v>
      </c>
      <c r="B1043" s="1" t="s">
        <v>5230</v>
      </c>
      <c r="C1043" s="2">
        <v>1694000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10">
        <f t="shared" si="16"/>
        <v>1694000</v>
      </c>
      <c r="AF1043" s="12"/>
    </row>
    <row r="1044" spans="1:32" x14ac:dyDescent="0.35">
      <c r="A1044" s="1" t="s">
        <v>58</v>
      </c>
      <c r="B1044" s="1" t="s">
        <v>1866</v>
      </c>
      <c r="C1044" s="2">
        <v>4509000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10">
        <f t="shared" si="16"/>
        <v>4509000</v>
      </c>
      <c r="AF1044" s="12"/>
    </row>
    <row r="1045" spans="1:32" x14ac:dyDescent="0.35">
      <c r="A1045" s="1" t="s">
        <v>58</v>
      </c>
      <c r="B1045" s="1" t="s">
        <v>4192</v>
      </c>
      <c r="C1045" s="2">
        <v>637000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10">
        <f t="shared" si="16"/>
        <v>637000</v>
      </c>
      <c r="AF1045" s="12"/>
    </row>
    <row r="1046" spans="1:32" x14ac:dyDescent="0.35">
      <c r="A1046" s="1" t="s">
        <v>58</v>
      </c>
      <c r="B1046" s="1" t="s">
        <v>1955</v>
      </c>
      <c r="C1046" s="2">
        <v>769060</v>
      </c>
      <c r="D1046" s="2">
        <v>0</v>
      </c>
      <c r="E1046" s="2">
        <v>0</v>
      </c>
      <c r="F1046" s="2">
        <v>13825000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495000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10">
        <f t="shared" si="16"/>
        <v>15089060</v>
      </c>
      <c r="AF1046" s="12"/>
    </row>
    <row r="1047" spans="1:32" x14ac:dyDescent="0.35">
      <c r="A1047" s="1" t="s">
        <v>58</v>
      </c>
      <c r="B1047" s="1" t="s">
        <v>1836</v>
      </c>
      <c r="C1047" s="2">
        <v>6223304</v>
      </c>
      <c r="D1047" s="2">
        <v>0</v>
      </c>
      <c r="E1047" s="2">
        <v>0</v>
      </c>
      <c r="F1047" s="2">
        <v>1014964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410000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10">
        <f t="shared" si="16"/>
        <v>7648268</v>
      </c>
      <c r="AF1047" s="12"/>
    </row>
    <row r="1048" spans="1:32" x14ac:dyDescent="0.35">
      <c r="A1048" s="1" t="s">
        <v>58</v>
      </c>
      <c r="B1048" s="1" t="s">
        <v>3948</v>
      </c>
      <c r="C1048" s="2">
        <v>2060000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10">
        <f t="shared" si="16"/>
        <v>2060000</v>
      </c>
      <c r="AF1048" s="12"/>
    </row>
    <row r="1049" spans="1:32" x14ac:dyDescent="0.35">
      <c r="A1049" s="1" t="s">
        <v>58</v>
      </c>
      <c r="B1049" s="1" t="s">
        <v>2551</v>
      </c>
      <c r="C1049" s="2">
        <v>10513166</v>
      </c>
      <c r="D1049" s="2">
        <v>0</v>
      </c>
      <c r="E1049" s="2">
        <v>20000</v>
      </c>
      <c r="F1049" s="2">
        <v>0</v>
      </c>
      <c r="G1049" s="2">
        <v>15000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10000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10">
        <f t="shared" si="16"/>
        <v>10558166</v>
      </c>
      <c r="AF1049" s="12"/>
    </row>
    <row r="1050" spans="1:32" x14ac:dyDescent="0.35">
      <c r="A1050" s="1" t="s">
        <v>58</v>
      </c>
      <c r="B1050" s="1" t="s">
        <v>3153</v>
      </c>
      <c r="C1050" s="2">
        <v>489000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10">
        <f t="shared" si="16"/>
        <v>489000</v>
      </c>
      <c r="AF1050" s="12"/>
    </row>
    <row r="1051" spans="1:32" x14ac:dyDescent="0.35">
      <c r="A1051" s="1" t="s">
        <v>58</v>
      </c>
      <c r="B1051" s="1" t="s">
        <v>1267</v>
      </c>
      <c r="C1051" s="2">
        <v>1558880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10">
        <f t="shared" si="16"/>
        <v>1558880</v>
      </c>
      <c r="AF1051" s="12"/>
    </row>
    <row r="1052" spans="1:32" x14ac:dyDescent="0.35">
      <c r="A1052" s="1" t="s">
        <v>58</v>
      </c>
      <c r="B1052" s="1" t="s">
        <v>3201</v>
      </c>
      <c r="C1052" s="2">
        <v>239500</v>
      </c>
      <c r="D1052" s="2">
        <v>0</v>
      </c>
      <c r="E1052" s="2">
        <v>0</v>
      </c>
      <c r="F1052" s="2">
        <v>654000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10">
        <f t="shared" si="16"/>
        <v>893500</v>
      </c>
      <c r="AF1052" s="12"/>
    </row>
    <row r="1053" spans="1:32" x14ac:dyDescent="0.35">
      <c r="A1053" s="1" t="s">
        <v>58</v>
      </c>
      <c r="B1053" s="1" t="s">
        <v>3627</v>
      </c>
      <c r="C1053" s="2">
        <v>1536000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10">
        <f t="shared" si="16"/>
        <v>1536000</v>
      </c>
      <c r="AF1053" s="12"/>
    </row>
    <row r="1054" spans="1:32" x14ac:dyDescent="0.35">
      <c r="A1054" s="1" t="s">
        <v>58</v>
      </c>
      <c r="B1054" s="1" t="s">
        <v>2322</v>
      </c>
      <c r="C1054" s="2">
        <v>6646970</v>
      </c>
      <c r="D1054" s="2">
        <v>0</v>
      </c>
      <c r="E1054" s="2">
        <v>5000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366500</v>
      </c>
      <c r="V1054" s="2">
        <v>2000</v>
      </c>
      <c r="W1054" s="2">
        <v>0</v>
      </c>
      <c r="X1054" s="2">
        <v>0</v>
      </c>
      <c r="Y1054" s="2">
        <v>10000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10">
        <f t="shared" si="16"/>
        <v>7030470</v>
      </c>
      <c r="AF1054" s="12"/>
    </row>
    <row r="1055" spans="1:32" x14ac:dyDescent="0.35">
      <c r="A1055" s="1" t="s">
        <v>58</v>
      </c>
      <c r="B1055" s="1" t="s">
        <v>1562</v>
      </c>
      <c r="C1055" s="2">
        <v>3116000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7262114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10">
        <f t="shared" si="16"/>
        <v>10378114</v>
      </c>
      <c r="AF1055" s="12"/>
    </row>
    <row r="1056" spans="1:32" x14ac:dyDescent="0.35">
      <c r="A1056" s="1" t="s">
        <v>58</v>
      </c>
      <c r="B1056" s="1" t="s">
        <v>3851</v>
      </c>
      <c r="C1056" s="2">
        <v>1804958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24990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10">
        <f t="shared" si="16"/>
        <v>1829948</v>
      </c>
      <c r="AF1056" s="12"/>
    </row>
    <row r="1057" spans="1:32" x14ac:dyDescent="0.35">
      <c r="A1057" s="1" t="s">
        <v>58</v>
      </c>
      <c r="B1057" s="1" t="s">
        <v>3985</v>
      </c>
      <c r="C1057" s="2">
        <v>242000</v>
      </c>
      <c r="D1057" s="2">
        <v>0</v>
      </c>
      <c r="E1057" s="2">
        <v>0</v>
      </c>
      <c r="F1057" s="2">
        <v>3570000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10">
        <f t="shared" si="16"/>
        <v>3812000</v>
      </c>
      <c r="AF1057" s="12"/>
    </row>
    <row r="1058" spans="1:32" x14ac:dyDescent="0.35">
      <c r="A1058" s="1" t="s">
        <v>58</v>
      </c>
      <c r="B1058" s="1" t="s">
        <v>2138</v>
      </c>
      <c r="C1058" s="2">
        <v>9361558</v>
      </c>
      <c r="D1058" s="2">
        <v>0</v>
      </c>
      <c r="E1058" s="2">
        <v>15000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5000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10000</v>
      </c>
      <c r="T1058" s="2">
        <v>0</v>
      </c>
      <c r="U1058" s="2">
        <v>0</v>
      </c>
      <c r="V1058" s="2">
        <v>12000</v>
      </c>
      <c r="W1058" s="2">
        <v>10000</v>
      </c>
      <c r="X1058" s="2">
        <v>0</v>
      </c>
      <c r="Y1058" s="2">
        <v>60000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10">
        <f t="shared" si="16"/>
        <v>9473558</v>
      </c>
      <c r="AF1058" s="12"/>
    </row>
    <row r="1059" spans="1:32" x14ac:dyDescent="0.35">
      <c r="A1059" s="1" t="s">
        <v>58</v>
      </c>
      <c r="B1059" s="1" t="s">
        <v>604</v>
      </c>
      <c r="C1059" s="2">
        <v>42683983</v>
      </c>
      <c r="D1059" s="2">
        <v>0</v>
      </c>
      <c r="E1059" s="2">
        <v>0</v>
      </c>
      <c r="F1059" s="2">
        <v>125000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10">
        <f t="shared" si="16"/>
        <v>42808983</v>
      </c>
      <c r="AF1059" s="12"/>
    </row>
    <row r="1060" spans="1:32" x14ac:dyDescent="0.35">
      <c r="A1060" s="1" t="s">
        <v>58</v>
      </c>
      <c r="B1060" s="1" t="s">
        <v>4039</v>
      </c>
      <c r="C1060" s="2">
        <v>3017522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10">
        <f t="shared" si="16"/>
        <v>3017522</v>
      </c>
      <c r="AF1060" s="12"/>
    </row>
    <row r="1061" spans="1:32" x14ac:dyDescent="0.35">
      <c r="A1061" s="1" t="s">
        <v>58</v>
      </c>
      <c r="B1061" s="1" t="s">
        <v>905</v>
      </c>
      <c r="C1061" s="2">
        <v>14150472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109000</v>
      </c>
      <c r="T1061" s="2">
        <v>0</v>
      </c>
      <c r="U1061" s="2">
        <v>0</v>
      </c>
      <c r="V1061" s="2">
        <v>30000</v>
      </c>
      <c r="W1061" s="2">
        <v>0</v>
      </c>
      <c r="X1061" s="2">
        <v>2552024</v>
      </c>
      <c r="Y1061" s="2">
        <v>50000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10">
        <f t="shared" si="16"/>
        <v>16891496</v>
      </c>
      <c r="AF1061" s="12"/>
    </row>
    <row r="1062" spans="1:32" x14ac:dyDescent="0.35">
      <c r="A1062" s="1" t="s">
        <v>58</v>
      </c>
      <c r="B1062" s="1" t="s">
        <v>396</v>
      </c>
      <c r="C1062" s="2">
        <v>10205637</v>
      </c>
      <c r="D1062" s="2">
        <v>0</v>
      </c>
      <c r="E1062" s="2">
        <v>689960</v>
      </c>
      <c r="F1062" s="2">
        <v>530000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15000</v>
      </c>
      <c r="W1062" s="2">
        <v>5000</v>
      </c>
      <c r="X1062" s="2">
        <v>0</v>
      </c>
      <c r="Y1062" s="2">
        <v>550000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10">
        <f t="shared" si="16"/>
        <v>11995597</v>
      </c>
      <c r="AF1062" s="12"/>
    </row>
    <row r="1063" spans="1:32" x14ac:dyDescent="0.35">
      <c r="A1063" s="1" t="s">
        <v>58</v>
      </c>
      <c r="B1063" s="1" t="s">
        <v>798</v>
      </c>
      <c r="C1063" s="2">
        <v>4262360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10">
        <f t="shared" si="16"/>
        <v>4262360</v>
      </c>
      <c r="AF1063" s="12"/>
    </row>
    <row r="1064" spans="1:32" x14ac:dyDescent="0.35">
      <c r="A1064" s="1" t="s">
        <v>58</v>
      </c>
      <c r="B1064" s="1" t="s">
        <v>712</v>
      </c>
      <c r="C1064" s="2">
        <v>25344931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10">
        <f t="shared" si="16"/>
        <v>25344931</v>
      </c>
      <c r="AF1064" s="12"/>
    </row>
    <row r="1065" spans="1:32" x14ac:dyDescent="0.35">
      <c r="A1065" s="1" t="s">
        <v>58</v>
      </c>
      <c r="B1065" s="1" t="s">
        <v>3536</v>
      </c>
      <c r="C1065" s="2">
        <v>758000</v>
      </c>
      <c r="D1065" s="2">
        <v>0</v>
      </c>
      <c r="E1065" s="2">
        <v>449200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15000</v>
      </c>
      <c r="T1065" s="2">
        <v>0</v>
      </c>
      <c r="U1065" s="2">
        <v>60000</v>
      </c>
      <c r="V1065" s="2">
        <v>0</v>
      </c>
      <c r="W1065" s="2">
        <v>0</v>
      </c>
      <c r="X1065" s="2">
        <v>0</v>
      </c>
      <c r="Y1065" s="2">
        <v>20000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10">
        <f t="shared" si="16"/>
        <v>1302200</v>
      </c>
      <c r="AF1065" s="12"/>
    </row>
    <row r="1066" spans="1:32" x14ac:dyDescent="0.35">
      <c r="A1066" s="1" t="s">
        <v>58</v>
      </c>
      <c r="B1066" s="1" t="s">
        <v>2330</v>
      </c>
      <c r="C1066" s="2">
        <v>32384494</v>
      </c>
      <c r="D1066" s="2">
        <v>933000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10">
        <f t="shared" si="16"/>
        <v>33317494</v>
      </c>
      <c r="AF1066" s="12"/>
    </row>
    <row r="1067" spans="1:32" x14ac:dyDescent="0.35">
      <c r="A1067" s="1" t="s">
        <v>58</v>
      </c>
      <c r="B1067" s="1" t="s">
        <v>2241</v>
      </c>
      <c r="C1067" s="2">
        <v>4632996</v>
      </c>
      <c r="D1067" s="2">
        <v>0</v>
      </c>
      <c r="E1067" s="2">
        <v>0</v>
      </c>
      <c r="F1067" s="2">
        <v>400000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10">
        <f t="shared" si="16"/>
        <v>5032996</v>
      </c>
      <c r="AF1067" s="12"/>
    </row>
    <row r="1068" spans="1:32" x14ac:dyDescent="0.35">
      <c r="A1068" s="1" t="s">
        <v>58</v>
      </c>
      <c r="B1068" s="1" t="s">
        <v>4282</v>
      </c>
      <c r="C1068" s="2">
        <v>1481000</v>
      </c>
      <c r="D1068" s="2">
        <v>0</v>
      </c>
      <c r="E1068" s="2">
        <v>0</v>
      </c>
      <c r="F1068" s="2">
        <v>10000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10">
        <f t="shared" si="16"/>
        <v>1491000</v>
      </c>
      <c r="AF1068" s="12"/>
    </row>
    <row r="1069" spans="1:32" x14ac:dyDescent="0.35">
      <c r="A1069" s="1" t="s">
        <v>58</v>
      </c>
      <c r="B1069" s="1" t="s">
        <v>416</v>
      </c>
      <c r="C1069" s="2">
        <v>10469882</v>
      </c>
      <c r="D1069" s="2">
        <v>0</v>
      </c>
      <c r="E1069" s="2">
        <v>0</v>
      </c>
      <c r="F1069" s="2">
        <v>0</v>
      </c>
      <c r="G1069" s="2">
        <v>16286000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19530600</v>
      </c>
      <c r="V1069" s="2">
        <v>0</v>
      </c>
      <c r="W1069" s="2">
        <v>0</v>
      </c>
      <c r="X1069" s="2">
        <v>0</v>
      </c>
      <c r="Y1069" s="2">
        <v>360000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10">
        <f t="shared" si="16"/>
        <v>46646482</v>
      </c>
      <c r="AF1069" s="12"/>
    </row>
    <row r="1070" spans="1:32" x14ac:dyDescent="0.35">
      <c r="A1070" s="1" t="s">
        <v>58</v>
      </c>
      <c r="B1070" s="1" t="s">
        <v>2730</v>
      </c>
      <c r="C1070" s="2">
        <v>6909072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205000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10">
        <f t="shared" si="16"/>
        <v>7114072</v>
      </c>
      <c r="AF1070" s="12"/>
    </row>
    <row r="1071" spans="1:32" x14ac:dyDescent="0.35">
      <c r="A1071" s="1" t="s">
        <v>58</v>
      </c>
      <c r="B1071" s="1" t="s">
        <v>706</v>
      </c>
      <c r="C1071" s="2">
        <v>11230500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10">
        <f t="shared" si="16"/>
        <v>11230500</v>
      </c>
      <c r="AF1071" s="12"/>
    </row>
    <row r="1072" spans="1:32" x14ac:dyDescent="0.35">
      <c r="A1072" s="1" t="s">
        <v>58</v>
      </c>
      <c r="B1072" s="1" t="s">
        <v>1740</v>
      </c>
      <c r="C1072" s="2">
        <v>549000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725000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10">
        <f t="shared" si="16"/>
        <v>1274000</v>
      </c>
      <c r="AF1072" s="12"/>
    </row>
    <row r="1073" spans="1:32" x14ac:dyDescent="0.35">
      <c r="A1073" s="1" t="s">
        <v>58</v>
      </c>
      <c r="B1073" s="1" t="s">
        <v>84</v>
      </c>
      <c r="C1073" s="2">
        <v>81976124</v>
      </c>
      <c r="D1073" s="2">
        <v>78456650</v>
      </c>
      <c r="E1073" s="2">
        <v>0</v>
      </c>
      <c r="F1073" s="2">
        <v>0</v>
      </c>
      <c r="G1073" s="2">
        <v>2097002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15000</v>
      </c>
      <c r="T1073" s="2">
        <v>0</v>
      </c>
      <c r="U1073" s="2">
        <v>1349000</v>
      </c>
      <c r="V1073" s="2">
        <v>570000</v>
      </c>
      <c r="W1073" s="2">
        <v>0</v>
      </c>
      <c r="X1073" s="2">
        <v>0</v>
      </c>
      <c r="Y1073" s="2">
        <v>11999452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10">
        <f t="shared" si="16"/>
        <v>176463228</v>
      </c>
      <c r="AF1073" s="12"/>
    </row>
    <row r="1074" spans="1:32" x14ac:dyDescent="0.35">
      <c r="A1074" s="1" t="s">
        <v>58</v>
      </c>
      <c r="B1074" s="1" t="s">
        <v>1485</v>
      </c>
      <c r="C1074" s="2">
        <v>3665000</v>
      </c>
      <c r="D1074" s="2">
        <v>0</v>
      </c>
      <c r="E1074" s="2">
        <v>9147300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10">
        <f t="shared" si="16"/>
        <v>12812300</v>
      </c>
      <c r="AF1074" s="12"/>
    </row>
    <row r="1075" spans="1:32" x14ac:dyDescent="0.35">
      <c r="A1075" s="1" t="s">
        <v>58</v>
      </c>
      <c r="B1075" s="1" t="s">
        <v>4564</v>
      </c>
      <c r="C1075" s="2">
        <v>1353400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10">
        <f t="shared" si="16"/>
        <v>1353400</v>
      </c>
      <c r="AF1075" s="12"/>
    </row>
    <row r="1076" spans="1:32" x14ac:dyDescent="0.35">
      <c r="A1076" s="1" t="s">
        <v>58</v>
      </c>
      <c r="B1076" s="1" t="s">
        <v>4491</v>
      </c>
      <c r="C1076" s="2">
        <v>1494976</v>
      </c>
      <c r="D1076" s="2">
        <v>0</v>
      </c>
      <c r="E1076" s="2">
        <v>0</v>
      </c>
      <c r="F1076" s="2">
        <v>674988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10">
        <f t="shared" si="16"/>
        <v>2169964</v>
      </c>
      <c r="AF1076" s="12"/>
    </row>
    <row r="1077" spans="1:32" x14ac:dyDescent="0.35">
      <c r="A1077" s="1" t="s">
        <v>58</v>
      </c>
      <c r="B1077" s="1" t="s">
        <v>3986</v>
      </c>
      <c r="C1077" s="2">
        <v>802000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10">
        <f t="shared" si="16"/>
        <v>802000</v>
      </c>
      <c r="AF1077" s="12"/>
    </row>
    <row r="1078" spans="1:32" x14ac:dyDescent="0.35">
      <c r="A1078" s="1" t="s">
        <v>58</v>
      </c>
      <c r="B1078" s="1" t="s">
        <v>3266</v>
      </c>
      <c r="C1078" s="2">
        <v>6802000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10">
        <f t="shared" si="16"/>
        <v>6802000</v>
      </c>
      <c r="AF1078" s="12"/>
    </row>
    <row r="1079" spans="1:32" x14ac:dyDescent="0.35">
      <c r="A1079" s="1" t="s">
        <v>58</v>
      </c>
      <c r="B1079" s="1" t="s">
        <v>892</v>
      </c>
      <c r="C1079" s="2">
        <v>14693523</v>
      </c>
      <c r="D1079" s="2">
        <v>0</v>
      </c>
      <c r="E1079" s="2">
        <v>39000</v>
      </c>
      <c r="F1079" s="2">
        <v>5000</v>
      </c>
      <c r="G1079" s="2">
        <v>3426120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9000</v>
      </c>
      <c r="T1079" s="2">
        <v>0</v>
      </c>
      <c r="U1079" s="2">
        <v>7999600</v>
      </c>
      <c r="V1079" s="2">
        <v>30000</v>
      </c>
      <c r="W1079" s="2">
        <v>0</v>
      </c>
      <c r="X1079" s="2">
        <v>0</v>
      </c>
      <c r="Y1079" s="2">
        <v>528000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10">
        <f t="shared" si="16"/>
        <v>26730243</v>
      </c>
      <c r="AF1079" s="12"/>
    </row>
    <row r="1080" spans="1:32" x14ac:dyDescent="0.35">
      <c r="A1080" s="1" t="s">
        <v>58</v>
      </c>
      <c r="B1080" s="1" t="s">
        <v>931</v>
      </c>
      <c r="C1080" s="2">
        <v>545000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10">
        <f t="shared" si="16"/>
        <v>545000</v>
      </c>
      <c r="AF1080" s="12"/>
    </row>
    <row r="1081" spans="1:32" x14ac:dyDescent="0.35">
      <c r="A1081" s="1" t="s">
        <v>58</v>
      </c>
      <c r="B1081" s="1" t="s">
        <v>2497</v>
      </c>
      <c r="C1081" s="2">
        <v>13715200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3464454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10">
        <f t="shared" si="16"/>
        <v>17179654</v>
      </c>
      <c r="AF1081" s="12"/>
    </row>
    <row r="1082" spans="1:32" x14ac:dyDescent="0.35">
      <c r="A1082" s="1" t="s">
        <v>58</v>
      </c>
      <c r="B1082" s="1" t="s">
        <v>2021</v>
      </c>
      <c r="C1082" s="2">
        <v>152200</v>
      </c>
      <c r="D1082" s="2">
        <v>0</v>
      </c>
      <c r="E1082" s="2">
        <v>10000</v>
      </c>
      <c r="F1082" s="2">
        <v>524952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10">
        <f t="shared" si="16"/>
        <v>687152</v>
      </c>
      <c r="AF1082" s="12"/>
    </row>
    <row r="1083" spans="1:32" x14ac:dyDescent="0.35">
      <c r="A1083" s="1" t="s">
        <v>58</v>
      </c>
      <c r="B1083" s="1" t="s">
        <v>3062</v>
      </c>
      <c r="C1083" s="2">
        <v>232000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10">
        <f t="shared" si="16"/>
        <v>232000</v>
      </c>
      <c r="AF1083" s="12"/>
    </row>
    <row r="1084" spans="1:32" x14ac:dyDescent="0.35">
      <c r="A1084" s="1" t="s">
        <v>58</v>
      </c>
      <c r="B1084" s="1" t="s">
        <v>1737</v>
      </c>
      <c r="C1084" s="2">
        <v>1684000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10">
        <f t="shared" si="16"/>
        <v>1684000</v>
      </c>
      <c r="AF1084" s="12"/>
    </row>
    <row r="1085" spans="1:32" x14ac:dyDescent="0.35">
      <c r="A1085" s="1" t="s">
        <v>58</v>
      </c>
      <c r="B1085" s="1" t="s">
        <v>3557</v>
      </c>
      <c r="C1085" s="2">
        <v>1622986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10">
        <f t="shared" si="16"/>
        <v>1622986</v>
      </c>
      <c r="AF1085" s="12"/>
    </row>
    <row r="1086" spans="1:32" x14ac:dyDescent="0.35">
      <c r="A1086" s="1" t="s">
        <v>58</v>
      </c>
      <c r="B1086" s="1" t="s">
        <v>3541</v>
      </c>
      <c r="C1086" s="2">
        <v>240000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6867700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10">
        <f t="shared" si="16"/>
        <v>7107700</v>
      </c>
      <c r="AF1086" s="12"/>
    </row>
    <row r="1087" spans="1:32" x14ac:dyDescent="0.35">
      <c r="A1087" s="1" t="s">
        <v>58</v>
      </c>
      <c r="B1087" s="1" t="s">
        <v>3988</v>
      </c>
      <c r="C1087" s="2">
        <v>819920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98000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10">
        <f t="shared" si="16"/>
        <v>917920</v>
      </c>
      <c r="AF1087" s="12"/>
    </row>
    <row r="1088" spans="1:32" x14ac:dyDescent="0.35">
      <c r="A1088" s="1" t="s">
        <v>58</v>
      </c>
      <c r="B1088" s="1" t="s">
        <v>1543</v>
      </c>
      <c r="C1088" s="2">
        <v>3232746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2255000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10">
        <f t="shared" si="16"/>
        <v>5487746</v>
      </c>
      <c r="AF1088" s="12"/>
    </row>
    <row r="1089" spans="1:32" x14ac:dyDescent="0.35">
      <c r="A1089" s="1" t="s">
        <v>58</v>
      </c>
      <c r="B1089" s="1" t="s">
        <v>1286</v>
      </c>
      <c r="C1089" s="2">
        <v>760000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10">
        <f t="shared" si="16"/>
        <v>760000</v>
      </c>
      <c r="AF1089" s="12"/>
    </row>
    <row r="1090" spans="1:32" x14ac:dyDescent="0.35">
      <c r="A1090" s="1" t="s">
        <v>58</v>
      </c>
      <c r="B1090" s="1" t="s">
        <v>3009</v>
      </c>
      <c r="C1090" s="2">
        <v>5917486</v>
      </c>
      <c r="D1090" s="2">
        <v>0</v>
      </c>
      <c r="E1090" s="2">
        <v>80000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10">
        <f t="shared" si="16"/>
        <v>5997486</v>
      </c>
      <c r="AF1090" s="12"/>
    </row>
    <row r="1091" spans="1:32" x14ac:dyDescent="0.35">
      <c r="A1091" s="1" t="s">
        <v>58</v>
      </c>
      <c r="B1091" s="1" t="s">
        <v>2360</v>
      </c>
      <c r="C1091" s="2">
        <v>6342348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95000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10">
        <f t="shared" si="16"/>
        <v>6437348</v>
      </c>
      <c r="AF1091" s="12"/>
    </row>
    <row r="1092" spans="1:32" x14ac:dyDescent="0.35">
      <c r="A1092" s="1" t="s">
        <v>58</v>
      </c>
      <c r="B1092" s="1" t="s">
        <v>2003</v>
      </c>
      <c r="C1092" s="2">
        <v>260000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10">
        <f t="shared" si="16"/>
        <v>260000</v>
      </c>
      <c r="AF1092" s="12"/>
    </row>
    <row r="1093" spans="1:32" x14ac:dyDescent="0.35">
      <c r="A1093" s="1" t="s">
        <v>58</v>
      </c>
      <c r="B1093" s="1" t="s">
        <v>3030</v>
      </c>
      <c r="C1093" s="2">
        <v>16780380</v>
      </c>
      <c r="D1093" s="2">
        <v>0</v>
      </c>
      <c r="E1093" s="2">
        <v>0</v>
      </c>
      <c r="F1093" s="2">
        <v>278400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15000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10">
        <f t="shared" si="16"/>
        <v>17073780</v>
      </c>
      <c r="AF1093" s="12"/>
    </row>
    <row r="1094" spans="1:32" x14ac:dyDescent="0.35">
      <c r="A1094" s="1" t="s">
        <v>58</v>
      </c>
      <c r="B1094" s="1" t="s">
        <v>1033</v>
      </c>
      <c r="C1094" s="2">
        <v>11223987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10">
        <f t="shared" si="16"/>
        <v>11223987</v>
      </c>
      <c r="AF1094" s="12"/>
    </row>
    <row r="1095" spans="1:32" x14ac:dyDescent="0.35">
      <c r="A1095" s="1" t="s">
        <v>58</v>
      </c>
      <c r="B1095" s="1" t="s">
        <v>2733</v>
      </c>
      <c r="C1095" s="2">
        <v>10258424</v>
      </c>
      <c r="D1095" s="2">
        <v>0</v>
      </c>
      <c r="E1095" s="2">
        <v>175000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10">
        <f t="shared" si="16"/>
        <v>10433424</v>
      </c>
      <c r="AF1095" s="12"/>
    </row>
    <row r="1096" spans="1:32" x14ac:dyDescent="0.35">
      <c r="A1096" s="1" t="s">
        <v>58</v>
      </c>
      <c r="B1096" s="1" t="s">
        <v>2669</v>
      </c>
      <c r="C1096" s="2">
        <v>832000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10">
        <f t="shared" si="16"/>
        <v>832000</v>
      </c>
      <c r="AF1096" s="12"/>
    </row>
    <row r="1097" spans="1:32" x14ac:dyDescent="0.35">
      <c r="A1097" s="1" t="s">
        <v>58</v>
      </c>
      <c r="B1097" s="1" t="s">
        <v>1340</v>
      </c>
      <c r="C1097" s="2">
        <v>1293240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10">
        <f t="shared" ref="AE1097:AE1160" si="17">SUM(C1097:AD1097)</f>
        <v>1293240</v>
      </c>
      <c r="AF1097" s="12"/>
    </row>
    <row r="1098" spans="1:32" x14ac:dyDescent="0.35">
      <c r="A1098" s="1" t="s">
        <v>58</v>
      </c>
      <c r="B1098" s="1" t="s">
        <v>876</v>
      </c>
      <c r="C1098" s="2">
        <v>5660358</v>
      </c>
      <c r="D1098" s="2">
        <v>0</v>
      </c>
      <c r="E1098" s="2">
        <v>0</v>
      </c>
      <c r="F1098" s="2">
        <v>0</v>
      </c>
      <c r="G1098" s="2">
        <v>1738000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179000</v>
      </c>
      <c r="T1098" s="2">
        <v>0</v>
      </c>
      <c r="U1098" s="2">
        <v>0</v>
      </c>
      <c r="V1098" s="2">
        <v>0</v>
      </c>
      <c r="W1098" s="2">
        <v>5000</v>
      </c>
      <c r="X1098" s="2">
        <v>0</v>
      </c>
      <c r="Y1098" s="2">
        <v>1260000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10">
        <f t="shared" si="17"/>
        <v>8842358</v>
      </c>
      <c r="AF1098" s="12"/>
    </row>
    <row r="1099" spans="1:32" x14ac:dyDescent="0.35">
      <c r="A1099" s="1" t="s">
        <v>58</v>
      </c>
      <c r="B1099" s="1" t="s">
        <v>1031</v>
      </c>
      <c r="C1099" s="2">
        <v>15175677</v>
      </c>
      <c r="D1099" s="2">
        <v>75603829</v>
      </c>
      <c r="E1099" s="2">
        <v>0</v>
      </c>
      <c r="F1099" s="2">
        <v>0</v>
      </c>
      <c r="G1099" s="2">
        <v>519968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100000</v>
      </c>
      <c r="T1099" s="2">
        <v>0</v>
      </c>
      <c r="U1099" s="2">
        <v>0</v>
      </c>
      <c r="V1099" s="2">
        <v>149992</v>
      </c>
      <c r="W1099" s="2">
        <v>28000</v>
      </c>
      <c r="X1099" s="2">
        <v>0</v>
      </c>
      <c r="Y1099" s="2">
        <v>1778544</v>
      </c>
      <c r="Z1099" s="2">
        <v>0</v>
      </c>
      <c r="AA1099" s="2">
        <v>0</v>
      </c>
      <c r="AB1099" s="2">
        <v>735000</v>
      </c>
      <c r="AC1099" s="2">
        <v>0</v>
      </c>
      <c r="AD1099" s="2">
        <v>0</v>
      </c>
      <c r="AE1099" s="10">
        <f t="shared" si="17"/>
        <v>94091010</v>
      </c>
      <c r="AF1099" s="12"/>
    </row>
    <row r="1100" spans="1:32" x14ac:dyDescent="0.35">
      <c r="A1100" s="1" t="s">
        <v>58</v>
      </c>
      <c r="B1100" s="1" t="s">
        <v>2740</v>
      </c>
      <c r="C1100" s="2">
        <v>2791818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4205700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10">
        <f t="shared" si="17"/>
        <v>6997518</v>
      </c>
      <c r="AF1100" s="12"/>
    </row>
    <row r="1101" spans="1:32" x14ac:dyDescent="0.35">
      <c r="A1101" s="1" t="s">
        <v>58</v>
      </c>
      <c r="B1101" s="1" t="s">
        <v>2006</v>
      </c>
      <c r="C1101" s="2">
        <v>6636750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100000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10">
        <f t="shared" si="17"/>
        <v>6736750</v>
      </c>
      <c r="AF1101" s="12"/>
    </row>
    <row r="1102" spans="1:32" x14ac:dyDescent="0.35">
      <c r="A1102" s="1" t="s">
        <v>58</v>
      </c>
      <c r="B1102" s="1" t="s">
        <v>1903</v>
      </c>
      <c r="C1102" s="2">
        <v>13317072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10">
        <f t="shared" si="17"/>
        <v>13317072</v>
      </c>
      <c r="AF1102" s="12"/>
    </row>
    <row r="1103" spans="1:32" x14ac:dyDescent="0.35">
      <c r="A1103" s="1" t="s">
        <v>58</v>
      </c>
      <c r="B1103" s="1" t="s">
        <v>778</v>
      </c>
      <c r="C1103" s="2">
        <v>409000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10">
        <f t="shared" si="17"/>
        <v>409000</v>
      </c>
      <c r="AF1103" s="12"/>
    </row>
    <row r="1104" spans="1:32" x14ac:dyDescent="0.35">
      <c r="A1104" s="1" t="s">
        <v>58</v>
      </c>
      <c r="B1104" s="1" t="s">
        <v>4686</v>
      </c>
      <c r="C1104" s="2">
        <v>216000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10">
        <f t="shared" si="17"/>
        <v>216000</v>
      </c>
      <c r="AF1104" s="12"/>
    </row>
    <row r="1105" spans="1:32" x14ac:dyDescent="0.35">
      <c r="A1105" s="1" t="s">
        <v>58</v>
      </c>
      <c r="B1105" s="1" t="s">
        <v>1764</v>
      </c>
      <c r="C1105" s="2">
        <v>678000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10">
        <f t="shared" si="17"/>
        <v>678000</v>
      </c>
      <c r="AF1105" s="12"/>
    </row>
    <row r="1106" spans="1:32" x14ac:dyDescent="0.35">
      <c r="A1106" s="1" t="s">
        <v>58</v>
      </c>
      <c r="B1106" s="1" t="s">
        <v>893</v>
      </c>
      <c r="C1106" s="2">
        <v>15426888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10">
        <f t="shared" si="17"/>
        <v>15426888</v>
      </c>
      <c r="AF1106" s="12"/>
    </row>
    <row r="1107" spans="1:32" x14ac:dyDescent="0.35">
      <c r="A1107" s="1" t="s">
        <v>58</v>
      </c>
      <c r="B1107" s="1" t="s">
        <v>5158</v>
      </c>
      <c r="C1107" s="2">
        <v>27000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10">
        <f t="shared" si="17"/>
        <v>27000</v>
      </c>
      <c r="AF1107" s="12"/>
    </row>
    <row r="1108" spans="1:32" x14ac:dyDescent="0.35">
      <c r="A1108" s="1" t="s">
        <v>58</v>
      </c>
      <c r="B1108" s="1" t="s">
        <v>1684</v>
      </c>
      <c r="C1108" s="2">
        <v>7769788</v>
      </c>
      <c r="D1108" s="2">
        <v>0</v>
      </c>
      <c r="E1108" s="2">
        <v>0</v>
      </c>
      <c r="F1108" s="2">
        <v>0</v>
      </c>
      <c r="G1108" s="2">
        <v>504996</v>
      </c>
      <c r="H1108" s="2">
        <v>2555000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620000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10">
        <f t="shared" si="17"/>
        <v>11449784</v>
      </c>
      <c r="AF1108" s="12"/>
    </row>
    <row r="1109" spans="1:32" x14ac:dyDescent="0.35">
      <c r="A1109" s="1" t="s">
        <v>58</v>
      </c>
      <c r="B1109" s="1" t="s">
        <v>2783</v>
      </c>
      <c r="C1109" s="2">
        <v>374600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10">
        <f t="shared" si="17"/>
        <v>374600</v>
      </c>
      <c r="AF1109" s="12"/>
    </row>
    <row r="1110" spans="1:32" x14ac:dyDescent="0.35">
      <c r="A1110" s="1" t="s">
        <v>58</v>
      </c>
      <c r="B1110" s="1" t="s">
        <v>1565</v>
      </c>
      <c r="C1110" s="2">
        <v>569930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10">
        <f t="shared" si="17"/>
        <v>569930</v>
      </c>
      <c r="AF1110" s="12"/>
    </row>
    <row r="1111" spans="1:32" x14ac:dyDescent="0.35">
      <c r="A1111" s="1" t="s">
        <v>58</v>
      </c>
      <c r="B1111" s="1" t="s">
        <v>2329</v>
      </c>
      <c r="C1111" s="2">
        <v>3629906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10041275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10">
        <f t="shared" si="17"/>
        <v>13671181</v>
      </c>
      <c r="AF1111" s="12"/>
    </row>
    <row r="1112" spans="1:32" x14ac:dyDescent="0.35">
      <c r="A1112" s="1" t="s">
        <v>58</v>
      </c>
      <c r="B1112" s="1" t="s">
        <v>3987</v>
      </c>
      <c r="C1112" s="2">
        <v>259000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10">
        <f t="shared" si="17"/>
        <v>259000</v>
      </c>
      <c r="AF1112" s="12"/>
    </row>
    <row r="1113" spans="1:32" x14ac:dyDescent="0.35">
      <c r="A1113" s="1" t="s">
        <v>58</v>
      </c>
      <c r="B1113" s="1" t="s">
        <v>713</v>
      </c>
      <c r="C1113" s="2">
        <v>20248330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1573910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10">
        <f t="shared" si="17"/>
        <v>21822240</v>
      </c>
      <c r="AF1113" s="12"/>
    </row>
    <row r="1114" spans="1:32" x14ac:dyDescent="0.35">
      <c r="A1114" s="1" t="s">
        <v>58</v>
      </c>
      <c r="B1114" s="1" t="s">
        <v>3848</v>
      </c>
      <c r="C1114" s="2">
        <v>1868868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10">
        <f t="shared" si="17"/>
        <v>1868868</v>
      </c>
      <c r="AF1114" s="12"/>
    </row>
    <row r="1115" spans="1:32" x14ac:dyDescent="0.35">
      <c r="A1115" s="1" t="s">
        <v>58</v>
      </c>
      <c r="B1115" s="1" t="s">
        <v>648</v>
      </c>
      <c r="C1115" s="2">
        <v>521000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45000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10">
        <f t="shared" si="17"/>
        <v>566000</v>
      </c>
      <c r="AF1115" s="12"/>
    </row>
    <row r="1116" spans="1:32" x14ac:dyDescent="0.35">
      <c r="A1116" s="1" t="s">
        <v>58</v>
      </c>
      <c r="B1116" s="1" t="s">
        <v>1011</v>
      </c>
      <c r="C1116" s="2">
        <v>10033910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269972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460000</v>
      </c>
      <c r="T1116" s="2">
        <v>0</v>
      </c>
      <c r="U1116" s="2">
        <v>0</v>
      </c>
      <c r="V1116" s="2">
        <v>0</v>
      </c>
      <c r="W1116" s="2">
        <v>125000</v>
      </c>
      <c r="X1116" s="2">
        <v>0</v>
      </c>
      <c r="Y1116" s="2">
        <v>1200000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10">
        <f t="shared" si="17"/>
        <v>12088882</v>
      </c>
      <c r="AF1116" s="12"/>
    </row>
    <row r="1117" spans="1:32" x14ac:dyDescent="0.35">
      <c r="A1117" s="1" t="s">
        <v>58</v>
      </c>
      <c r="B1117" s="1" t="s">
        <v>777</v>
      </c>
      <c r="C1117" s="2">
        <v>776000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10">
        <f t="shared" si="17"/>
        <v>776000</v>
      </c>
      <c r="AF1117" s="12"/>
    </row>
    <row r="1118" spans="1:32" x14ac:dyDescent="0.35">
      <c r="A1118" s="1" t="s">
        <v>58</v>
      </c>
      <c r="B1118" s="1" t="s">
        <v>3850</v>
      </c>
      <c r="C1118" s="2">
        <v>7943900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10">
        <f t="shared" si="17"/>
        <v>7943900</v>
      </c>
      <c r="AF1118" s="12"/>
    </row>
    <row r="1119" spans="1:32" x14ac:dyDescent="0.35">
      <c r="A1119" s="1" t="s">
        <v>58</v>
      </c>
      <c r="B1119" s="1" t="s">
        <v>591</v>
      </c>
      <c r="C1119" s="2">
        <v>1995986</v>
      </c>
      <c r="D1119" s="2">
        <v>0</v>
      </c>
      <c r="E1119" s="2">
        <v>0</v>
      </c>
      <c r="F1119" s="2">
        <v>0</v>
      </c>
      <c r="G1119" s="2">
        <v>5141938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457000</v>
      </c>
      <c r="W1119" s="2">
        <v>0</v>
      </c>
      <c r="X1119" s="2">
        <v>0</v>
      </c>
      <c r="Y1119" s="2">
        <v>50000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10">
        <f t="shared" si="17"/>
        <v>7644924</v>
      </c>
      <c r="AF1119" s="12"/>
    </row>
    <row r="1120" spans="1:32" x14ac:dyDescent="0.35">
      <c r="A1120" s="1" t="s">
        <v>58</v>
      </c>
      <c r="B1120" s="1" t="s">
        <v>2558</v>
      </c>
      <c r="C1120" s="2">
        <v>2259783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825500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10">
        <f t="shared" si="17"/>
        <v>3085283</v>
      </c>
      <c r="AF1120" s="12"/>
    </row>
    <row r="1121" spans="1:32" x14ac:dyDescent="0.35">
      <c r="A1121" s="1" t="s">
        <v>58</v>
      </c>
      <c r="B1121" s="1" t="s">
        <v>1295</v>
      </c>
      <c r="C1121" s="2">
        <v>1930000</v>
      </c>
      <c r="D1121" s="2">
        <v>0</v>
      </c>
      <c r="E1121" s="2">
        <v>0</v>
      </c>
      <c r="F1121" s="2">
        <v>165000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10">
        <f t="shared" si="17"/>
        <v>2095000</v>
      </c>
      <c r="AF1121" s="12"/>
    </row>
    <row r="1122" spans="1:32" x14ac:dyDescent="0.35">
      <c r="A1122" s="1" t="s">
        <v>114</v>
      </c>
      <c r="B1122" s="1" t="s">
        <v>1892</v>
      </c>
      <c r="C1122" s="2">
        <v>32657510</v>
      </c>
      <c r="D1122" s="2">
        <v>0</v>
      </c>
      <c r="E1122" s="2">
        <v>2267301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4062348</v>
      </c>
      <c r="Q1122" s="2">
        <v>0</v>
      </c>
      <c r="R1122" s="2">
        <v>0</v>
      </c>
      <c r="S1122" s="2">
        <v>3571676</v>
      </c>
      <c r="T1122" s="2">
        <v>0</v>
      </c>
      <c r="U1122" s="2">
        <v>0</v>
      </c>
      <c r="V1122" s="2">
        <v>318773</v>
      </c>
      <c r="W1122" s="2">
        <v>45000</v>
      </c>
      <c r="X1122" s="2">
        <v>0</v>
      </c>
      <c r="Y1122" s="2">
        <v>291389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10">
        <f t="shared" si="17"/>
        <v>43213997</v>
      </c>
      <c r="AF1122" s="12"/>
    </row>
    <row r="1123" spans="1:32" x14ac:dyDescent="0.35">
      <c r="A1123" s="1" t="s">
        <v>114</v>
      </c>
      <c r="B1123" s="1" t="s">
        <v>4533</v>
      </c>
      <c r="C1123" s="2">
        <v>25000</v>
      </c>
      <c r="D1123" s="2">
        <v>0</v>
      </c>
      <c r="E1123" s="2">
        <v>419586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10">
        <f t="shared" si="17"/>
        <v>444586</v>
      </c>
      <c r="AF1123" s="12"/>
    </row>
    <row r="1124" spans="1:32" x14ac:dyDescent="0.35">
      <c r="A1124" s="1" t="s">
        <v>114</v>
      </c>
      <c r="B1124" s="1" t="s">
        <v>4676</v>
      </c>
      <c r="C1124" s="2">
        <v>314000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10">
        <f t="shared" si="17"/>
        <v>314000</v>
      </c>
      <c r="AF1124" s="12"/>
    </row>
    <row r="1125" spans="1:32" x14ac:dyDescent="0.35">
      <c r="A1125" s="1" t="s">
        <v>114</v>
      </c>
      <c r="B1125" s="1" t="s">
        <v>2356</v>
      </c>
      <c r="C1125" s="2">
        <v>534000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144781</v>
      </c>
      <c r="AC1125" s="2">
        <v>0</v>
      </c>
      <c r="AD1125" s="2">
        <v>0</v>
      </c>
      <c r="AE1125" s="10">
        <f t="shared" si="17"/>
        <v>678781</v>
      </c>
      <c r="AF1125" s="12"/>
    </row>
    <row r="1126" spans="1:32" x14ac:dyDescent="0.35">
      <c r="A1126" s="1" t="s">
        <v>114</v>
      </c>
      <c r="B1126" s="1" t="s">
        <v>4405</v>
      </c>
      <c r="C1126" s="2">
        <v>175000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1224000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10">
        <f t="shared" si="17"/>
        <v>1399000</v>
      </c>
      <c r="AF1126" s="12"/>
    </row>
    <row r="1127" spans="1:32" x14ac:dyDescent="0.35">
      <c r="A1127" s="1" t="s">
        <v>114</v>
      </c>
      <c r="B1127" s="1" t="s">
        <v>4089</v>
      </c>
      <c r="C1127" s="2">
        <v>76000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10">
        <f t="shared" si="17"/>
        <v>76000</v>
      </c>
      <c r="AF1127" s="12"/>
    </row>
    <row r="1128" spans="1:32" x14ac:dyDescent="0.35">
      <c r="A1128" s="1" t="s">
        <v>114</v>
      </c>
      <c r="B1128" s="1" t="s">
        <v>1181</v>
      </c>
      <c r="C1128" s="2">
        <v>42037216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10">
        <f t="shared" si="17"/>
        <v>42037216</v>
      </c>
      <c r="AF1128" s="12"/>
    </row>
    <row r="1129" spans="1:32" x14ac:dyDescent="0.35">
      <c r="A1129" s="1" t="s">
        <v>114</v>
      </c>
      <c r="B1129" s="1" t="s">
        <v>4845</v>
      </c>
      <c r="C1129" s="2">
        <v>829000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10">
        <f t="shared" si="17"/>
        <v>829000</v>
      </c>
      <c r="AF1129" s="12"/>
    </row>
    <row r="1130" spans="1:32" x14ac:dyDescent="0.35">
      <c r="A1130" s="1" t="s">
        <v>114</v>
      </c>
      <c r="B1130" s="1" t="s">
        <v>2359</v>
      </c>
      <c r="C1130" s="2">
        <v>2055469</v>
      </c>
      <c r="D1130" s="2">
        <v>0</v>
      </c>
      <c r="E1130" s="2">
        <v>712610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10">
        <f t="shared" si="17"/>
        <v>2768079</v>
      </c>
      <c r="AF1130" s="12"/>
    </row>
    <row r="1131" spans="1:32" x14ac:dyDescent="0.35">
      <c r="A1131" s="1" t="s">
        <v>114</v>
      </c>
      <c r="B1131" s="1" t="s">
        <v>755</v>
      </c>
      <c r="C1131" s="2">
        <v>919000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10">
        <f t="shared" si="17"/>
        <v>919000</v>
      </c>
      <c r="AF1131" s="12"/>
    </row>
    <row r="1132" spans="1:32" x14ac:dyDescent="0.35">
      <c r="A1132" s="1" t="s">
        <v>114</v>
      </c>
      <c r="B1132" s="1" t="s">
        <v>2468</v>
      </c>
      <c r="C1132" s="2">
        <v>1679087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10">
        <f t="shared" si="17"/>
        <v>1679087</v>
      </c>
      <c r="AF1132" s="12"/>
    </row>
    <row r="1133" spans="1:32" x14ac:dyDescent="0.35">
      <c r="A1133" s="1" t="s">
        <v>114</v>
      </c>
      <c r="B1133" s="1" t="s">
        <v>855</v>
      </c>
      <c r="C1133" s="2">
        <v>100000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10">
        <f t="shared" si="17"/>
        <v>100000</v>
      </c>
      <c r="AF1133" s="12"/>
    </row>
    <row r="1134" spans="1:32" x14ac:dyDescent="0.35">
      <c r="A1134" s="1" t="s">
        <v>114</v>
      </c>
      <c r="B1134" s="1" t="s">
        <v>2157</v>
      </c>
      <c r="C1134" s="2">
        <v>1033504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10">
        <f t="shared" si="17"/>
        <v>1033504</v>
      </c>
      <c r="AF1134" s="12"/>
    </row>
    <row r="1135" spans="1:32" x14ac:dyDescent="0.35">
      <c r="A1135" s="1" t="s">
        <v>114</v>
      </c>
      <c r="B1135" s="1" t="s">
        <v>4569</v>
      </c>
      <c r="C1135" s="2">
        <v>555000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10">
        <f t="shared" si="17"/>
        <v>555000</v>
      </c>
      <c r="AF1135" s="12"/>
    </row>
    <row r="1136" spans="1:32" x14ac:dyDescent="0.35">
      <c r="A1136" s="1" t="s">
        <v>114</v>
      </c>
      <c r="B1136" s="1" t="s">
        <v>699</v>
      </c>
      <c r="C1136" s="2">
        <v>958905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10">
        <f t="shared" si="17"/>
        <v>958905</v>
      </c>
      <c r="AF1136" s="12"/>
    </row>
    <row r="1137" spans="1:32" x14ac:dyDescent="0.35">
      <c r="A1137" s="1" t="s">
        <v>114</v>
      </c>
      <c r="B1137" s="1" t="s">
        <v>2797</v>
      </c>
      <c r="C1137" s="2">
        <v>2339400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10">
        <f t="shared" si="17"/>
        <v>2339400</v>
      </c>
      <c r="AF1137" s="12"/>
    </row>
    <row r="1138" spans="1:32" x14ac:dyDescent="0.35">
      <c r="A1138" s="1" t="s">
        <v>114</v>
      </c>
      <c r="B1138" s="1" t="s">
        <v>4065</v>
      </c>
      <c r="C1138" s="2">
        <v>1981000</v>
      </c>
      <c r="D1138" s="2">
        <v>0</v>
      </c>
      <c r="E1138" s="2">
        <v>240000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10">
        <f t="shared" si="17"/>
        <v>2221000</v>
      </c>
      <c r="AF1138" s="12"/>
    </row>
    <row r="1139" spans="1:32" x14ac:dyDescent="0.35">
      <c r="A1139" s="1" t="s">
        <v>114</v>
      </c>
      <c r="B1139" s="1" t="s">
        <v>3057</v>
      </c>
      <c r="C1139" s="2">
        <v>1614400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10">
        <f t="shared" si="17"/>
        <v>1614400</v>
      </c>
      <c r="AF1139" s="12"/>
    </row>
    <row r="1140" spans="1:32" x14ac:dyDescent="0.35">
      <c r="A1140" s="1" t="s">
        <v>114</v>
      </c>
      <c r="B1140" s="1" t="s">
        <v>1052</v>
      </c>
      <c r="C1140" s="2">
        <v>15272521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10">
        <f t="shared" si="17"/>
        <v>15272521</v>
      </c>
      <c r="AF1140" s="12"/>
    </row>
    <row r="1141" spans="1:32" x14ac:dyDescent="0.35">
      <c r="A1141" s="1" t="s">
        <v>114</v>
      </c>
      <c r="B1141" s="1" t="s">
        <v>555</v>
      </c>
      <c r="C1141" s="2">
        <v>2876350</v>
      </c>
      <c r="D1141" s="2">
        <v>0</v>
      </c>
      <c r="E1141" s="2">
        <v>0</v>
      </c>
      <c r="F1141" s="2">
        <v>2339906</v>
      </c>
      <c r="G1141" s="2">
        <v>0</v>
      </c>
      <c r="H1141" s="2">
        <v>0</v>
      </c>
      <c r="I1141" s="2">
        <v>0</v>
      </c>
      <c r="J1141" s="2">
        <v>95000</v>
      </c>
      <c r="K1141" s="2">
        <v>165000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1300958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419938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10">
        <f t="shared" si="17"/>
        <v>7197152</v>
      </c>
      <c r="AF1141" s="12"/>
    </row>
    <row r="1142" spans="1:32" x14ac:dyDescent="0.35">
      <c r="A1142" s="1" t="s">
        <v>114</v>
      </c>
      <c r="B1142" s="1" t="s">
        <v>3405</v>
      </c>
      <c r="C1142" s="2">
        <v>374000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10">
        <f t="shared" si="17"/>
        <v>374000</v>
      </c>
      <c r="AF1142" s="12"/>
    </row>
    <row r="1143" spans="1:32" x14ac:dyDescent="0.35">
      <c r="A1143" s="1" t="s">
        <v>114</v>
      </c>
      <c r="B1143" s="1" t="s">
        <v>4678</v>
      </c>
      <c r="C1143" s="2">
        <v>85000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10">
        <f t="shared" si="17"/>
        <v>85000</v>
      </c>
      <c r="AF1143" s="12"/>
    </row>
    <row r="1144" spans="1:32" x14ac:dyDescent="0.35">
      <c r="A1144" s="1" t="s">
        <v>114</v>
      </c>
      <c r="B1144" s="1" t="s">
        <v>841</v>
      </c>
      <c r="C1144" s="2">
        <v>36660734</v>
      </c>
      <c r="D1144" s="2">
        <v>22378596</v>
      </c>
      <c r="E1144" s="2">
        <v>3194412</v>
      </c>
      <c r="F1144" s="2">
        <v>0</v>
      </c>
      <c r="G1144" s="2">
        <v>70000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45000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10">
        <f t="shared" si="17"/>
        <v>62348742</v>
      </c>
      <c r="AF1144" s="12"/>
    </row>
    <row r="1145" spans="1:32" x14ac:dyDescent="0.35">
      <c r="A1145" s="1" t="s">
        <v>114</v>
      </c>
      <c r="B1145" s="1" t="s">
        <v>1355</v>
      </c>
      <c r="C1145" s="2">
        <v>10285582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10">
        <f t="shared" si="17"/>
        <v>10285582</v>
      </c>
      <c r="AF1145" s="12"/>
    </row>
    <row r="1146" spans="1:32" x14ac:dyDescent="0.35">
      <c r="A1146" s="1" t="s">
        <v>114</v>
      </c>
      <c r="B1146" s="1" t="s">
        <v>696</v>
      </c>
      <c r="C1146" s="2">
        <v>13959975</v>
      </c>
      <c r="D1146" s="2">
        <v>0</v>
      </c>
      <c r="E1146" s="2">
        <v>529090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10">
        <f t="shared" si="17"/>
        <v>14489065</v>
      </c>
      <c r="AF1146" s="12"/>
    </row>
    <row r="1147" spans="1:32" x14ac:dyDescent="0.35">
      <c r="A1147" s="1" t="s">
        <v>114</v>
      </c>
      <c r="B1147" s="1" t="s">
        <v>2067</v>
      </c>
      <c r="C1147" s="2">
        <v>5637164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30000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10">
        <f t="shared" si="17"/>
        <v>5667164</v>
      </c>
      <c r="AF1147" s="12"/>
    </row>
    <row r="1148" spans="1:32" x14ac:dyDescent="0.35">
      <c r="A1148" s="1" t="s">
        <v>114</v>
      </c>
      <c r="B1148" s="1" t="s">
        <v>4036</v>
      </c>
      <c r="C1148" s="2">
        <v>1956854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10">
        <f t="shared" si="17"/>
        <v>1956854</v>
      </c>
      <c r="AF1148" s="12"/>
    </row>
    <row r="1149" spans="1:32" x14ac:dyDescent="0.35">
      <c r="A1149" s="1" t="s">
        <v>114</v>
      </c>
      <c r="B1149" s="1" t="s">
        <v>4511</v>
      </c>
      <c r="C1149" s="2">
        <v>90000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10">
        <f t="shared" si="17"/>
        <v>90000</v>
      </c>
      <c r="AF1149" s="12"/>
    </row>
    <row r="1150" spans="1:32" x14ac:dyDescent="0.35">
      <c r="A1150" s="1" t="s">
        <v>114</v>
      </c>
      <c r="B1150" s="1" t="s">
        <v>4513</v>
      </c>
      <c r="C1150" s="2">
        <v>760000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10">
        <f t="shared" si="17"/>
        <v>760000</v>
      </c>
      <c r="AF1150" s="12"/>
    </row>
    <row r="1151" spans="1:32" x14ac:dyDescent="0.35">
      <c r="A1151" s="1" t="s">
        <v>114</v>
      </c>
      <c r="B1151" s="1" t="s">
        <v>5032</v>
      </c>
      <c r="C1151" s="2">
        <v>305000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10">
        <f t="shared" si="17"/>
        <v>305000</v>
      </c>
      <c r="AF1151" s="12"/>
    </row>
    <row r="1152" spans="1:32" x14ac:dyDescent="0.35">
      <c r="A1152" s="1" t="s">
        <v>114</v>
      </c>
      <c r="B1152" s="1" t="s">
        <v>3559</v>
      </c>
      <c r="C1152" s="2">
        <v>3865000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10">
        <f t="shared" si="17"/>
        <v>3865000</v>
      </c>
      <c r="AF1152" s="12"/>
    </row>
    <row r="1153" spans="1:32" x14ac:dyDescent="0.35">
      <c r="A1153" s="1" t="s">
        <v>114</v>
      </c>
      <c r="B1153" s="1" t="s">
        <v>275</v>
      </c>
      <c r="C1153" s="2">
        <v>2216000</v>
      </c>
      <c r="D1153" s="2">
        <v>0</v>
      </c>
      <c r="E1153" s="2">
        <v>15000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44000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10">
        <f t="shared" si="17"/>
        <v>2275000</v>
      </c>
      <c r="AF1153" s="12"/>
    </row>
    <row r="1154" spans="1:32" x14ac:dyDescent="0.35">
      <c r="A1154" s="1" t="s">
        <v>114</v>
      </c>
      <c r="B1154" s="1" t="s">
        <v>1891</v>
      </c>
      <c r="C1154" s="2">
        <v>5706891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10">
        <f t="shared" si="17"/>
        <v>5706891</v>
      </c>
      <c r="AF1154" s="12"/>
    </row>
    <row r="1155" spans="1:32" x14ac:dyDescent="0.35">
      <c r="A1155" s="1" t="s">
        <v>114</v>
      </c>
      <c r="B1155" s="1" t="s">
        <v>2752</v>
      </c>
      <c r="C1155" s="2">
        <v>411000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10">
        <f t="shared" si="17"/>
        <v>411000</v>
      </c>
      <c r="AF1155" s="12"/>
    </row>
    <row r="1156" spans="1:32" x14ac:dyDescent="0.35">
      <c r="A1156" s="1" t="s">
        <v>114</v>
      </c>
      <c r="B1156" s="1" t="s">
        <v>1328</v>
      </c>
      <c r="C1156" s="2">
        <v>3224400</v>
      </c>
      <c r="D1156" s="2">
        <v>0</v>
      </c>
      <c r="E1156" s="2">
        <v>119918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10">
        <f t="shared" si="17"/>
        <v>3344318</v>
      </c>
      <c r="AF1156" s="12"/>
    </row>
    <row r="1157" spans="1:32" x14ac:dyDescent="0.35">
      <c r="A1157" s="1" t="s">
        <v>114</v>
      </c>
      <c r="B1157" s="1" t="s">
        <v>3056</v>
      </c>
      <c r="C1157" s="2">
        <v>160000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10">
        <f t="shared" si="17"/>
        <v>160000</v>
      </c>
      <c r="AF1157" s="12"/>
    </row>
    <row r="1158" spans="1:32" x14ac:dyDescent="0.35">
      <c r="A1158" s="1" t="s">
        <v>114</v>
      </c>
      <c r="B1158" s="1" t="s">
        <v>2319</v>
      </c>
      <c r="C1158" s="2">
        <v>1668000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10">
        <f t="shared" si="17"/>
        <v>1668000</v>
      </c>
      <c r="AF1158" s="12"/>
    </row>
    <row r="1159" spans="1:32" x14ac:dyDescent="0.35">
      <c r="A1159" s="1" t="s">
        <v>114</v>
      </c>
      <c r="B1159" s="1" t="s">
        <v>4187</v>
      </c>
      <c r="C1159" s="2">
        <v>951436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10">
        <f t="shared" si="17"/>
        <v>951436</v>
      </c>
      <c r="AF1159" s="12"/>
    </row>
    <row r="1160" spans="1:32" x14ac:dyDescent="0.35">
      <c r="A1160" s="1" t="s">
        <v>114</v>
      </c>
      <c r="B1160" s="1" t="s">
        <v>1040</v>
      </c>
      <c r="C1160" s="2">
        <v>9843000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10">
        <f t="shared" si="17"/>
        <v>9843000</v>
      </c>
      <c r="AF1160" s="12"/>
    </row>
    <row r="1161" spans="1:32" x14ac:dyDescent="0.35">
      <c r="A1161" s="1" t="s">
        <v>114</v>
      </c>
      <c r="B1161" s="1" t="s">
        <v>849</v>
      </c>
      <c r="C1161" s="2">
        <v>523555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10">
        <f t="shared" ref="AE1161:AE1224" si="18">SUM(C1161:AD1161)</f>
        <v>523555</v>
      </c>
      <c r="AF1161" s="12"/>
    </row>
    <row r="1162" spans="1:32" x14ac:dyDescent="0.35">
      <c r="A1162" s="1" t="s">
        <v>114</v>
      </c>
      <c r="B1162" s="1" t="s">
        <v>4086</v>
      </c>
      <c r="C1162" s="2">
        <v>70000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10">
        <f t="shared" si="18"/>
        <v>70000</v>
      </c>
      <c r="AF1162" s="12"/>
    </row>
    <row r="1163" spans="1:32" x14ac:dyDescent="0.35">
      <c r="A1163" s="1" t="s">
        <v>114</v>
      </c>
      <c r="B1163" s="1" t="s">
        <v>2227</v>
      </c>
      <c r="C1163" s="2">
        <v>420000</v>
      </c>
      <c r="D1163" s="2">
        <v>0</v>
      </c>
      <c r="E1163" s="2">
        <v>1430000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120000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10">
        <f t="shared" si="18"/>
        <v>1970000</v>
      </c>
      <c r="AF1163" s="12"/>
    </row>
    <row r="1164" spans="1:32" x14ac:dyDescent="0.35">
      <c r="A1164" s="1" t="s">
        <v>114</v>
      </c>
      <c r="B1164" s="1" t="s">
        <v>2757</v>
      </c>
      <c r="C1164" s="2">
        <v>1157000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10">
        <f t="shared" si="18"/>
        <v>1157000</v>
      </c>
      <c r="AF1164" s="12"/>
    </row>
    <row r="1165" spans="1:32" x14ac:dyDescent="0.35">
      <c r="A1165" s="1" t="s">
        <v>114</v>
      </c>
      <c r="B1165" s="1" t="s">
        <v>4612</v>
      </c>
      <c r="C1165" s="2">
        <v>90350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10">
        <f t="shared" si="18"/>
        <v>90350</v>
      </c>
      <c r="AF1165" s="12"/>
    </row>
    <row r="1166" spans="1:32" x14ac:dyDescent="0.35">
      <c r="A1166" s="1" t="s">
        <v>114</v>
      </c>
      <c r="B1166" s="1" t="s">
        <v>4019</v>
      </c>
      <c r="C1166" s="2">
        <v>313000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190000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10">
        <f t="shared" si="18"/>
        <v>503000</v>
      </c>
      <c r="AF1166" s="12"/>
    </row>
    <row r="1167" spans="1:32" x14ac:dyDescent="0.35">
      <c r="A1167" s="1" t="s">
        <v>114</v>
      </c>
      <c r="B1167" s="1" t="s">
        <v>2496</v>
      </c>
      <c r="C1167" s="2">
        <v>3483870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10">
        <f t="shared" si="18"/>
        <v>3483870</v>
      </c>
      <c r="AF1167" s="12"/>
    </row>
    <row r="1168" spans="1:32" x14ac:dyDescent="0.35">
      <c r="A1168" s="1" t="s">
        <v>114</v>
      </c>
      <c r="B1168" s="1" t="s">
        <v>2753</v>
      </c>
      <c r="C1168" s="2">
        <v>1649000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10">
        <f t="shared" si="18"/>
        <v>1649000</v>
      </c>
      <c r="AF1168" s="12"/>
    </row>
    <row r="1169" spans="1:32" x14ac:dyDescent="0.35">
      <c r="A1169" s="1" t="s">
        <v>114</v>
      </c>
      <c r="B1169" s="1" t="s">
        <v>744</v>
      </c>
      <c r="C1169" s="2">
        <v>39741057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20000</v>
      </c>
      <c r="P1169" s="2">
        <v>0</v>
      </c>
      <c r="Q1169" s="2">
        <v>0</v>
      </c>
      <c r="R1169" s="2">
        <v>0</v>
      </c>
      <c r="S1169" s="2">
        <v>5000</v>
      </c>
      <c r="T1169" s="2">
        <v>0</v>
      </c>
      <c r="U1169" s="2">
        <v>0</v>
      </c>
      <c r="V1169" s="2">
        <v>164000</v>
      </c>
      <c r="W1169" s="2">
        <v>0</v>
      </c>
      <c r="X1169" s="2">
        <v>0</v>
      </c>
      <c r="Y1169" s="2">
        <v>60000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10">
        <f t="shared" si="18"/>
        <v>39990057</v>
      </c>
      <c r="AF1169" s="12"/>
    </row>
    <row r="1170" spans="1:32" x14ac:dyDescent="0.35">
      <c r="A1170" s="1" t="s">
        <v>114</v>
      </c>
      <c r="B1170" s="1" t="s">
        <v>3351</v>
      </c>
      <c r="C1170" s="2">
        <v>142000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10">
        <f t="shared" si="18"/>
        <v>142000</v>
      </c>
      <c r="AF1170" s="12"/>
    </row>
    <row r="1171" spans="1:32" x14ac:dyDescent="0.35">
      <c r="A1171" s="1" t="s">
        <v>114</v>
      </c>
      <c r="B1171" s="1" t="s">
        <v>5224</v>
      </c>
      <c r="C1171" s="2">
        <v>200000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10">
        <f t="shared" si="18"/>
        <v>200000</v>
      </c>
      <c r="AF1171" s="12"/>
    </row>
    <row r="1172" spans="1:32" x14ac:dyDescent="0.35">
      <c r="A1172" s="1" t="s">
        <v>114</v>
      </c>
      <c r="B1172" s="1" t="s">
        <v>2364</v>
      </c>
      <c r="C1172" s="2">
        <v>493000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10">
        <f t="shared" si="18"/>
        <v>493000</v>
      </c>
      <c r="AF1172" s="12"/>
    </row>
    <row r="1173" spans="1:32" x14ac:dyDescent="0.35">
      <c r="A1173" s="1" t="s">
        <v>114</v>
      </c>
      <c r="B1173" s="1" t="s">
        <v>757</v>
      </c>
      <c r="C1173" s="2">
        <v>797000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10">
        <f t="shared" si="18"/>
        <v>797000</v>
      </c>
      <c r="AF1173" s="12"/>
    </row>
    <row r="1174" spans="1:32" x14ac:dyDescent="0.35">
      <c r="A1174" s="1" t="s">
        <v>114</v>
      </c>
      <c r="B1174" s="1" t="s">
        <v>1345</v>
      </c>
      <c r="C1174" s="2">
        <v>6883390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15000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10">
        <f t="shared" si="18"/>
        <v>6898390</v>
      </c>
      <c r="AF1174" s="12"/>
    </row>
    <row r="1175" spans="1:32" x14ac:dyDescent="0.35">
      <c r="A1175" s="1" t="s">
        <v>114</v>
      </c>
      <c r="B1175" s="1" t="s">
        <v>1896</v>
      </c>
      <c r="C1175" s="2">
        <v>3170500</v>
      </c>
      <c r="D1175" s="2">
        <v>0</v>
      </c>
      <c r="E1175" s="2">
        <v>945000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10">
        <f t="shared" si="18"/>
        <v>4115500</v>
      </c>
      <c r="AF1175" s="12"/>
    </row>
    <row r="1176" spans="1:32" x14ac:dyDescent="0.35">
      <c r="A1176" s="1" t="s">
        <v>114</v>
      </c>
      <c r="B1176" s="1" t="s">
        <v>2328</v>
      </c>
      <c r="C1176" s="2">
        <v>5026209</v>
      </c>
      <c r="D1176" s="2">
        <v>0</v>
      </c>
      <c r="E1176" s="2">
        <v>0</v>
      </c>
      <c r="F1176" s="2">
        <v>230000</v>
      </c>
      <c r="G1176" s="2">
        <v>0</v>
      </c>
      <c r="H1176" s="2">
        <v>0</v>
      </c>
      <c r="I1176" s="2">
        <v>0</v>
      </c>
      <c r="J1176" s="2">
        <v>65000</v>
      </c>
      <c r="K1176" s="2">
        <v>0</v>
      </c>
      <c r="L1176" s="2">
        <v>0</v>
      </c>
      <c r="M1176" s="2">
        <v>0</v>
      </c>
      <c r="N1176" s="2">
        <v>0</v>
      </c>
      <c r="O1176" s="2">
        <v>3209720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50000</v>
      </c>
      <c r="W1176" s="2">
        <v>0</v>
      </c>
      <c r="X1176" s="2">
        <v>0</v>
      </c>
      <c r="Y1176" s="2">
        <v>543000</v>
      </c>
      <c r="Z1176" s="2">
        <v>0</v>
      </c>
      <c r="AA1176" s="2">
        <v>0</v>
      </c>
      <c r="AB1176" s="2">
        <v>295000</v>
      </c>
      <c r="AC1176" s="2">
        <v>0</v>
      </c>
      <c r="AD1176" s="2">
        <v>0</v>
      </c>
      <c r="AE1176" s="10">
        <f t="shared" si="18"/>
        <v>9418929</v>
      </c>
      <c r="AF1176" s="12"/>
    </row>
    <row r="1177" spans="1:32" x14ac:dyDescent="0.35">
      <c r="A1177" s="1" t="s">
        <v>114</v>
      </c>
      <c r="B1177" s="1" t="s">
        <v>1721</v>
      </c>
      <c r="C1177" s="2">
        <v>2338000</v>
      </c>
      <c r="D1177" s="2">
        <v>0</v>
      </c>
      <c r="E1177" s="2">
        <v>0</v>
      </c>
      <c r="F1177" s="2">
        <v>0</v>
      </c>
      <c r="G1177" s="2">
        <v>45000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10">
        <f t="shared" si="18"/>
        <v>2383000</v>
      </c>
      <c r="AF1177" s="12"/>
    </row>
    <row r="1178" spans="1:32" x14ac:dyDescent="0.35">
      <c r="A1178" s="1" t="s">
        <v>114</v>
      </c>
      <c r="B1178" s="1" t="s">
        <v>3650</v>
      </c>
      <c r="C1178" s="2">
        <v>6543635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10">
        <f t="shared" si="18"/>
        <v>6543635</v>
      </c>
      <c r="AF1178" s="12"/>
    </row>
    <row r="1179" spans="1:32" x14ac:dyDescent="0.35">
      <c r="A1179" s="1" t="s">
        <v>114</v>
      </c>
      <c r="B1179" s="1" t="s">
        <v>4824</v>
      </c>
      <c r="C1179" s="2">
        <v>123000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10">
        <f t="shared" si="18"/>
        <v>123000</v>
      </c>
      <c r="AF1179" s="12"/>
    </row>
    <row r="1180" spans="1:32" x14ac:dyDescent="0.35">
      <c r="A1180" s="1" t="s">
        <v>114</v>
      </c>
      <c r="B1180" s="1" t="s">
        <v>3495</v>
      </c>
      <c r="C1180" s="2">
        <v>2054920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10">
        <f t="shared" si="18"/>
        <v>2054920</v>
      </c>
      <c r="AF1180" s="12"/>
    </row>
    <row r="1181" spans="1:32" x14ac:dyDescent="0.35">
      <c r="A1181" s="1" t="s">
        <v>114</v>
      </c>
      <c r="B1181" s="1" t="s">
        <v>4236</v>
      </c>
      <c r="C1181" s="2">
        <v>932000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10">
        <f t="shared" si="18"/>
        <v>932000</v>
      </c>
      <c r="AF1181" s="12"/>
    </row>
    <row r="1182" spans="1:32" x14ac:dyDescent="0.35">
      <c r="A1182" s="1" t="s">
        <v>114</v>
      </c>
      <c r="B1182" s="1" t="s">
        <v>4750</v>
      </c>
      <c r="C1182" s="2">
        <v>191469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10">
        <f t="shared" si="18"/>
        <v>191469</v>
      </c>
      <c r="AF1182" s="12"/>
    </row>
    <row r="1183" spans="1:32" x14ac:dyDescent="0.35">
      <c r="A1183" s="1" t="s">
        <v>114</v>
      </c>
      <c r="B1183" s="1" t="s">
        <v>848</v>
      </c>
      <c r="C1183" s="2">
        <v>8599969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3177000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10">
        <f t="shared" si="18"/>
        <v>11776969</v>
      </c>
      <c r="AF1183" s="12"/>
    </row>
    <row r="1184" spans="1:32" x14ac:dyDescent="0.35">
      <c r="A1184" s="1" t="s">
        <v>114</v>
      </c>
      <c r="B1184" s="1" t="s">
        <v>753</v>
      </c>
      <c r="C1184" s="2">
        <v>315000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10">
        <f t="shared" si="18"/>
        <v>315000</v>
      </c>
      <c r="AF1184" s="12"/>
    </row>
    <row r="1185" spans="1:32" x14ac:dyDescent="0.35">
      <c r="A1185" s="1" t="s">
        <v>114</v>
      </c>
      <c r="B1185" s="1" t="s">
        <v>2311</v>
      </c>
      <c r="C1185" s="2">
        <v>830000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10">
        <f t="shared" si="18"/>
        <v>830000</v>
      </c>
      <c r="AF1185" s="12"/>
    </row>
    <row r="1186" spans="1:32" x14ac:dyDescent="0.35">
      <c r="A1186" s="1" t="s">
        <v>114</v>
      </c>
      <c r="B1186" s="1" t="s">
        <v>3847</v>
      </c>
      <c r="C1186" s="2">
        <v>14502001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10">
        <f t="shared" si="18"/>
        <v>14502001</v>
      </c>
      <c r="AF1186" s="12"/>
    </row>
    <row r="1187" spans="1:32" x14ac:dyDescent="0.35">
      <c r="A1187" s="1" t="s">
        <v>114</v>
      </c>
      <c r="B1187" s="1" t="s">
        <v>4402</v>
      </c>
      <c r="C1187" s="2">
        <v>774000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10">
        <f t="shared" si="18"/>
        <v>774000</v>
      </c>
      <c r="AF1187" s="12"/>
    </row>
    <row r="1188" spans="1:32" x14ac:dyDescent="0.35">
      <c r="A1188" s="1" t="s">
        <v>114</v>
      </c>
      <c r="B1188" s="1" t="s">
        <v>3443</v>
      </c>
      <c r="C1188" s="2">
        <v>482000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10">
        <f t="shared" si="18"/>
        <v>482000</v>
      </c>
      <c r="AF1188" s="12"/>
    </row>
    <row r="1189" spans="1:32" x14ac:dyDescent="0.35">
      <c r="A1189" s="1" t="s">
        <v>114</v>
      </c>
      <c r="B1189" s="1" t="s">
        <v>1504</v>
      </c>
      <c r="C1189" s="2">
        <v>1482926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10">
        <f t="shared" si="18"/>
        <v>1482926</v>
      </c>
      <c r="AF1189" s="12"/>
    </row>
    <row r="1190" spans="1:32" x14ac:dyDescent="0.35">
      <c r="A1190" s="1" t="s">
        <v>114</v>
      </c>
      <c r="B1190" s="1" t="s">
        <v>756</v>
      </c>
      <c r="C1190" s="2">
        <v>1529400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10">
        <f t="shared" si="18"/>
        <v>1529400</v>
      </c>
      <c r="AF1190" s="12"/>
    </row>
    <row r="1191" spans="1:32" x14ac:dyDescent="0.35">
      <c r="A1191" s="1" t="s">
        <v>114</v>
      </c>
      <c r="B1191" s="1" t="s">
        <v>1714</v>
      </c>
      <c r="C1191" s="2">
        <v>867800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10">
        <f t="shared" si="18"/>
        <v>867800</v>
      </c>
      <c r="AF1191" s="12"/>
    </row>
    <row r="1192" spans="1:32" x14ac:dyDescent="0.35">
      <c r="A1192" s="1" t="s">
        <v>114</v>
      </c>
      <c r="B1192" s="1" t="s">
        <v>3440</v>
      </c>
      <c r="C1192" s="2">
        <v>789000</v>
      </c>
      <c r="D1192" s="2">
        <v>0</v>
      </c>
      <c r="E1192" s="2">
        <v>0</v>
      </c>
      <c r="F1192" s="2">
        <v>478308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10">
        <f t="shared" si="18"/>
        <v>1267308</v>
      </c>
      <c r="AF1192" s="12"/>
    </row>
    <row r="1193" spans="1:32" x14ac:dyDescent="0.35">
      <c r="A1193" s="1" t="s">
        <v>114</v>
      </c>
      <c r="B1193" s="1" t="s">
        <v>4189</v>
      </c>
      <c r="C1193" s="2">
        <v>1384000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10">
        <f t="shared" si="18"/>
        <v>1384000</v>
      </c>
      <c r="AF1193" s="12"/>
    </row>
    <row r="1194" spans="1:32" x14ac:dyDescent="0.35">
      <c r="A1194" s="1" t="s">
        <v>114</v>
      </c>
      <c r="B1194" s="1" t="s">
        <v>4993</v>
      </c>
      <c r="C1194" s="2">
        <v>30000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10">
        <f t="shared" si="18"/>
        <v>30000</v>
      </c>
      <c r="AF1194" s="12"/>
    </row>
    <row r="1195" spans="1:32" x14ac:dyDescent="0.35">
      <c r="A1195" s="1" t="s">
        <v>114</v>
      </c>
      <c r="B1195" s="1" t="s">
        <v>1893</v>
      </c>
      <c r="C1195" s="2">
        <v>12595191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10">
        <f t="shared" si="18"/>
        <v>12595191</v>
      </c>
      <c r="AF1195" s="12"/>
    </row>
    <row r="1196" spans="1:32" x14ac:dyDescent="0.35">
      <c r="A1196" s="1" t="s">
        <v>114</v>
      </c>
      <c r="B1196" s="1" t="s">
        <v>1402</v>
      </c>
      <c r="C1196" s="2">
        <v>525000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10">
        <f t="shared" si="18"/>
        <v>525000</v>
      </c>
      <c r="AF1196" s="12"/>
    </row>
    <row r="1197" spans="1:32" x14ac:dyDescent="0.35">
      <c r="A1197" s="1" t="s">
        <v>114</v>
      </c>
      <c r="B1197" s="1" t="s">
        <v>4188</v>
      </c>
      <c r="C1197" s="2">
        <v>405000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10">
        <f t="shared" si="18"/>
        <v>405000</v>
      </c>
      <c r="AF1197" s="12"/>
    </row>
    <row r="1198" spans="1:32" x14ac:dyDescent="0.35">
      <c r="A1198" s="1" t="s">
        <v>114</v>
      </c>
      <c r="B1198" s="1" t="s">
        <v>3059</v>
      </c>
      <c r="C1198" s="2">
        <v>122000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10">
        <f t="shared" si="18"/>
        <v>122000</v>
      </c>
      <c r="AF1198" s="12"/>
    </row>
    <row r="1199" spans="1:32" x14ac:dyDescent="0.35">
      <c r="A1199" s="1" t="s">
        <v>114</v>
      </c>
      <c r="B1199" s="1" t="s">
        <v>556</v>
      </c>
      <c r="C1199" s="2">
        <v>3839400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10">
        <f t="shared" si="18"/>
        <v>3839400</v>
      </c>
      <c r="AF1199" s="12"/>
    </row>
    <row r="1200" spans="1:32" x14ac:dyDescent="0.35">
      <c r="A1200" s="1" t="s">
        <v>114</v>
      </c>
      <c r="B1200" s="1" t="s">
        <v>4779</v>
      </c>
      <c r="C1200" s="2">
        <v>325000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10">
        <f t="shared" si="18"/>
        <v>325000</v>
      </c>
      <c r="AF1200" s="12"/>
    </row>
    <row r="1201" spans="1:32" x14ac:dyDescent="0.35">
      <c r="A1201" s="1" t="s">
        <v>114</v>
      </c>
      <c r="B1201" s="1" t="s">
        <v>718</v>
      </c>
      <c r="C1201" s="2">
        <v>25775503</v>
      </c>
      <c r="D1201" s="2">
        <v>0</v>
      </c>
      <c r="E1201" s="2">
        <v>399130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400000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10">
        <f t="shared" si="18"/>
        <v>26574633</v>
      </c>
      <c r="AF1201" s="12"/>
    </row>
    <row r="1202" spans="1:32" x14ac:dyDescent="0.35">
      <c r="A1202" s="1" t="s">
        <v>114</v>
      </c>
      <c r="B1202" s="1" t="s">
        <v>4178</v>
      </c>
      <c r="C1202" s="2">
        <v>358000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10">
        <f t="shared" si="18"/>
        <v>358000</v>
      </c>
      <c r="AF1202" s="12"/>
    </row>
    <row r="1203" spans="1:32" x14ac:dyDescent="0.35">
      <c r="A1203" s="1" t="s">
        <v>114</v>
      </c>
      <c r="B1203" s="1" t="s">
        <v>2474</v>
      </c>
      <c r="C1203" s="2">
        <v>1504000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10">
        <f t="shared" si="18"/>
        <v>1504000</v>
      </c>
      <c r="AF1203" s="12"/>
    </row>
    <row r="1204" spans="1:32" x14ac:dyDescent="0.35">
      <c r="A1204" s="1" t="s">
        <v>114</v>
      </c>
      <c r="B1204" s="1" t="s">
        <v>4858</v>
      </c>
      <c r="C1204" s="2">
        <v>310969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10">
        <f t="shared" si="18"/>
        <v>310969</v>
      </c>
      <c r="AF1204" s="12"/>
    </row>
    <row r="1205" spans="1:32" x14ac:dyDescent="0.35">
      <c r="A1205" s="1" t="s">
        <v>114</v>
      </c>
      <c r="B1205" s="1" t="s">
        <v>1043</v>
      </c>
      <c r="C1205" s="2">
        <v>723000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10">
        <f t="shared" si="18"/>
        <v>723000</v>
      </c>
      <c r="AF1205" s="12"/>
    </row>
    <row r="1206" spans="1:32" x14ac:dyDescent="0.35">
      <c r="A1206" s="1" t="s">
        <v>114</v>
      </c>
      <c r="B1206" s="1" t="s">
        <v>1036</v>
      </c>
      <c r="C1206" s="2">
        <v>925000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10">
        <f t="shared" si="18"/>
        <v>925000</v>
      </c>
      <c r="AF1206" s="12"/>
    </row>
    <row r="1207" spans="1:32" x14ac:dyDescent="0.35">
      <c r="A1207" s="1" t="s">
        <v>114</v>
      </c>
      <c r="B1207" s="1" t="s">
        <v>1405</v>
      </c>
      <c r="C1207" s="2">
        <v>55714873</v>
      </c>
      <c r="D1207" s="2">
        <v>0</v>
      </c>
      <c r="E1207" s="2">
        <v>0</v>
      </c>
      <c r="F1207" s="2">
        <v>0</v>
      </c>
      <c r="G1207" s="2">
        <v>0</v>
      </c>
      <c r="H1207" s="2">
        <v>89508</v>
      </c>
      <c r="I1207" s="2">
        <v>0</v>
      </c>
      <c r="J1207" s="2">
        <v>0</v>
      </c>
      <c r="K1207" s="2">
        <v>144451</v>
      </c>
      <c r="L1207" s="2">
        <v>0</v>
      </c>
      <c r="M1207" s="2">
        <v>0</v>
      </c>
      <c r="N1207" s="2">
        <v>430000</v>
      </c>
      <c r="O1207" s="2">
        <v>0</v>
      </c>
      <c r="P1207" s="2">
        <v>0</v>
      </c>
      <c r="Q1207" s="2">
        <v>0</v>
      </c>
      <c r="R1207" s="2">
        <v>0</v>
      </c>
      <c r="S1207" s="2">
        <v>769387</v>
      </c>
      <c r="T1207" s="2">
        <v>0</v>
      </c>
      <c r="U1207" s="2">
        <v>0</v>
      </c>
      <c r="V1207" s="2">
        <v>554016</v>
      </c>
      <c r="W1207" s="2">
        <v>103000</v>
      </c>
      <c r="X1207" s="2">
        <v>27092286</v>
      </c>
      <c r="Y1207" s="2">
        <v>11449453</v>
      </c>
      <c r="Z1207" s="2">
        <v>0</v>
      </c>
      <c r="AA1207" s="2">
        <v>0</v>
      </c>
      <c r="AB1207" s="2">
        <v>50000</v>
      </c>
      <c r="AC1207" s="2">
        <v>0</v>
      </c>
      <c r="AD1207" s="2">
        <v>0</v>
      </c>
      <c r="AE1207" s="10">
        <f t="shared" si="18"/>
        <v>96396974</v>
      </c>
      <c r="AF1207" s="12"/>
    </row>
    <row r="1208" spans="1:32" x14ac:dyDescent="0.35">
      <c r="A1208" s="1" t="s">
        <v>114</v>
      </c>
      <c r="B1208" s="1" t="s">
        <v>3183</v>
      </c>
      <c r="C1208" s="2">
        <v>318000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10">
        <f t="shared" si="18"/>
        <v>318000</v>
      </c>
      <c r="AF1208" s="12"/>
    </row>
    <row r="1209" spans="1:32" x14ac:dyDescent="0.35">
      <c r="A1209" s="1" t="s">
        <v>114</v>
      </c>
      <c r="B1209" s="1" t="s">
        <v>554</v>
      </c>
      <c r="C1209" s="2">
        <v>17812796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285000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10">
        <f t="shared" si="18"/>
        <v>18097796</v>
      </c>
      <c r="AF1209" s="12"/>
    </row>
    <row r="1210" spans="1:32" x14ac:dyDescent="0.35">
      <c r="A1210" s="1" t="s">
        <v>114</v>
      </c>
      <c r="B1210" s="1" t="s">
        <v>3955</v>
      </c>
      <c r="C1210" s="2">
        <v>9347091</v>
      </c>
      <c r="D1210" s="2">
        <v>0</v>
      </c>
      <c r="E1210" s="2">
        <v>80000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10">
        <f t="shared" si="18"/>
        <v>9427091</v>
      </c>
      <c r="AF1210" s="12"/>
    </row>
    <row r="1211" spans="1:32" x14ac:dyDescent="0.35">
      <c r="A1211" s="1" t="s">
        <v>114</v>
      </c>
      <c r="B1211" s="1" t="s">
        <v>3393</v>
      </c>
      <c r="C1211" s="2">
        <v>66000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10">
        <f t="shared" si="18"/>
        <v>66000</v>
      </c>
      <c r="AF1211" s="12"/>
    </row>
    <row r="1212" spans="1:32" x14ac:dyDescent="0.35">
      <c r="A1212" s="1" t="s">
        <v>114</v>
      </c>
      <c r="B1212" s="1" t="s">
        <v>5187</v>
      </c>
      <c r="C1212" s="2">
        <v>634000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10">
        <f t="shared" si="18"/>
        <v>634000</v>
      </c>
      <c r="AF1212" s="12"/>
    </row>
    <row r="1213" spans="1:32" x14ac:dyDescent="0.35">
      <c r="A1213" s="1" t="s">
        <v>114</v>
      </c>
      <c r="B1213" s="1" t="s">
        <v>3111</v>
      </c>
      <c r="C1213" s="2">
        <v>1089762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10">
        <f t="shared" si="18"/>
        <v>1089762</v>
      </c>
      <c r="AF1213" s="12"/>
    </row>
    <row r="1214" spans="1:32" x14ac:dyDescent="0.35">
      <c r="A1214" s="1" t="s">
        <v>114</v>
      </c>
      <c r="B1214" s="1" t="s">
        <v>2223</v>
      </c>
      <c r="C1214" s="2">
        <v>539000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10">
        <f t="shared" si="18"/>
        <v>539000</v>
      </c>
      <c r="AF1214" s="12"/>
    </row>
    <row r="1215" spans="1:32" x14ac:dyDescent="0.35">
      <c r="A1215" s="1" t="s">
        <v>114</v>
      </c>
      <c r="B1215" s="1" t="s">
        <v>4983</v>
      </c>
      <c r="C1215" s="2">
        <v>156000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10">
        <f t="shared" si="18"/>
        <v>156000</v>
      </c>
      <c r="AF1215" s="12"/>
    </row>
    <row r="1216" spans="1:32" x14ac:dyDescent="0.35">
      <c r="A1216" s="1" t="s">
        <v>114</v>
      </c>
      <c r="B1216" s="1" t="s">
        <v>2727</v>
      </c>
      <c r="C1216" s="2">
        <v>3591000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10">
        <f t="shared" si="18"/>
        <v>3591000</v>
      </c>
      <c r="AF1216" s="12"/>
    </row>
    <row r="1217" spans="1:32" x14ac:dyDescent="0.35">
      <c r="A1217" s="1" t="s">
        <v>114</v>
      </c>
      <c r="B1217" s="1" t="s">
        <v>1045</v>
      </c>
      <c r="C1217" s="2">
        <v>95000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10">
        <f t="shared" si="18"/>
        <v>95000</v>
      </c>
      <c r="AF1217" s="12"/>
    </row>
    <row r="1218" spans="1:32" x14ac:dyDescent="0.35">
      <c r="A1218" s="1" t="s">
        <v>114</v>
      </c>
      <c r="B1218" s="1" t="s">
        <v>754</v>
      </c>
      <c r="C1218" s="2">
        <v>433000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10">
        <f t="shared" si="18"/>
        <v>433000</v>
      </c>
      <c r="AF1218" s="12"/>
    </row>
    <row r="1219" spans="1:32" x14ac:dyDescent="0.35">
      <c r="A1219" s="1" t="s">
        <v>114</v>
      </c>
      <c r="B1219" s="1" t="s">
        <v>1044</v>
      </c>
      <c r="C1219" s="2">
        <v>312000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10">
        <f t="shared" si="18"/>
        <v>312000</v>
      </c>
      <c r="AF1219" s="12"/>
    </row>
    <row r="1220" spans="1:32" x14ac:dyDescent="0.35">
      <c r="A1220" s="1" t="s">
        <v>114</v>
      </c>
      <c r="B1220" s="1" t="s">
        <v>3480</v>
      </c>
      <c r="C1220" s="2">
        <v>184000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10">
        <f t="shared" si="18"/>
        <v>184000</v>
      </c>
      <c r="AF1220" s="12"/>
    </row>
    <row r="1221" spans="1:32" x14ac:dyDescent="0.35">
      <c r="A1221" s="1" t="s">
        <v>114</v>
      </c>
      <c r="B1221" s="1" t="s">
        <v>2173</v>
      </c>
      <c r="C1221" s="2">
        <v>325000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10">
        <f t="shared" si="18"/>
        <v>325000</v>
      </c>
      <c r="AF1221" s="12"/>
    </row>
    <row r="1222" spans="1:32" x14ac:dyDescent="0.35">
      <c r="A1222" s="1" t="s">
        <v>114</v>
      </c>
      <c r="B1222" s="1" t="s">
        <v>1555</v>
      </c>
      <c r="C1222" s="2">
        <v>2338811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10">
        <f t="shared" si="18"/>
        <v>2338811</v>
      </c>
      <c r="AF1222" s="12"/>
    </row>
    <row r="1223" spans="1:32" x14ac:dyDescent="0.35">
      <c r="A1223" s="1" t="s">
        <v>114</v>
      </c>
      <c r="B1223" s="1" t="s">
        <v>1783</v>
      </c>
      <c r="C1223" s="2">
        <v>1189466</v>
      </c>
      <c r="D1223" s="2">
        <v>0</v>
      </c>
      <c r="E1223" s="2">
        <v>0</v>
      </c>
      <c r="F1223" s="2">
        <v>120000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10">
        <f t="shared" si="18"/>
        <v>1309466</v>
      </c>
      <c r="AF1223" s="12"/>
    </row>
    <row r="1224" spans="1:32" x14ac:dyDescent="0.35">
      <c r="A1224" s="1" t="s">
        <v>114</v>
      </c>
      <c r="B1224" s="1" t="s">
        <v>2410</v>
      </c>
      <c r="C1224" s="2">
        <v>1545000</v>
      </c>
      <c r="D1224" s="2">
        <v>0</v>
      </c>
      <c r="E1224" s="2">
        <v>1655000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10">
        <f t="shared" si="18"/>
        <v>3200000</v>
      </c>
      <c r="AF1224" s="12"/>
    </row>
    <row r="1225" spans="1:32" x14ac:dyDescent="0.35">
      <c r="A1225" s="1" t="s">
        <v>114</v>
      </c>
      <c r="B1225" s="1" t="s">
        <v>5075</v>
      </c>
      <c r="C1225" s="2">
        <v>293000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10">
        <f t="shared" ref="AE1225:AE1288" si="19">SUM(C1225:AD1225)</f>
        <v>293000</v>
      </c>
      <c r="AF1225" s="12"/>
    </row>
    <row r="1226" spans="1:32" x14ac:dyDescent="0.35">
      <c r="A1226" s="1" t="s">
        <v>114</v>
      </c>
      <c r="B1226" s="1" t="s">
        <v>3494</v>
      </c>
      <c r="C1226" s="2">
        <v>187000</v>
      </c>
      <c r="D1226" s="2">
        <v>0</v>
      </c>
      <c r="E1226" s="2">
        <v>345000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10">
        <f t="shared" si="19"/>
        <v>532000</v>
      </c>
      <c r="AF1226" s="12"/>
    </row>
    <row r="1227" spans="1:32" x14ac:dyDescent="0.35">
      <c r="A1227" s="1" t="s">
        <v>114</v>
      </c>
      <c r="B1227" s="1" t="s">
        <v>1444</v>
      </c>
      <c r="C1227" s="2">
        <v>3865463</v>
      </c>
      <c r="D1227" s="2">
        <v>0</v>
      </c>
      <c r="E1227" s="2">
        <v>44876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10">
        <f t="shared" si="19"/>
        <v>3910339</v>
      </c>
      <c r="AF1227" s="12"/>
    </row>
    <row r="1228" spans="1:32" x14ac:dyDescent="0.35">
      <c r="A1228" s="1" t="s">
        <v>114</v>
      </c>
      <c r="B1228" s="1" t="s">
        <v>1368</v>
      </c>
      <c r="C1228" s="2">
        <v>105000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10">
        <f t="shared" si="19"/>
        <v>105000</v>
      </c>
      <c r="AF1228" s="12"/>
    </row>
    <row r="1229" spans="1:32" x14ac:dyDescent="0.35">
      <c r="A1229" s="1" t="s">
        <v>114</v>
      </c>
      <c r="B1229" s="1" t="s">
        <v>5191</v>
      </c>
      <c r="C1229" s="2">
        <v>450000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10">
        <f t="shared" si="19"/>
        <v>450000</v>
      </c>
      <c r="AF1229" s="12"/>
    </row>
    <row r="1230" spans="1:32" x14ac:dyDescent="0.35">
      <c r="A1230" s="1" t="s">
        <v>114</v>
      </c>
      <c r="B1230" s="1" t="s">
        <v>2805</v>
      </c>
      <c r="C1230" s="2">
        <v>1432906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10">
        <f t="shared" si="19"/>
        <v>1432906</v>
      </c>
      <c r="AF1230" s="12"/>
    </row>
    <row r="1231" spans="1:32" x14ac:dyDescent="0.35">
      <c r="A1231" s="1" t="s">
        <v>114</v>
      </c>
      <c r="B1231" s="1" t="s">
        <v>2887</v>
      </c>
      <c r="C1231" s="2">
        <v>785938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10">
        <f t="shared" si="19"/>
        <v>785938</v>
      </c>
      <c r="AF1231" s="12"/>
    </row>
    <row r="1232" spans="1:32" x14ac:dyDescent="0.35">
      <c r="A1232" s="1" t="s">
        <v>114</v>
      </c>
      <c r="B1232" s="1" t="s">
        <v>3431</v>
      </c>
      <c r="C1232" s="2">
        <v>1437238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10">
        <f t="shared" si="19"/>
        <v>1437238</v>
      </c>
      <c r="AF1232" s="12"/>
    </row>
    <row r="1233" spans="1:32" x14ac:dyDescent="0.35">
      <c r="A1233" s="1" t="s">
        <v>114</v>
      </c>
      <c r="B1233" s="1" t="s">
        <v>752</v>
      </c>
      <c r="C1233" s="2">
        <v>74000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10">
        <f t="shared" si="19"/>
        <v>74000</v>
      </c>
      <c r="AF1233" s="12"/>
    </row>
    <row r="1234" spans="1:32" x14ac:dyDescent="0.35">
      <c r="A1234" s="1" t="s">
        <v>114</v>
      </c>
      <c r="B1234" s="1" t="s">
        <v>2756</v>
      </c>
      <c r="C1234" s="2">
        <v>1653000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10">
        <f t="shared" si="19"/>
        <v>1653000</v>
      </c>
      <c r="AF1234" s="12"/>
    </row>
    <row r="1235" spans="1:32" x14ac:dyDescent="0.35">
      <c r="A1235" s="1" t="s">
        <v>114</v>
      </c>
      <c r="B1235" s="1" t="s">
        <v>697</v>
      </c>
      <c r="C1235" s="2">
        <v>15408644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447000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10">
        <f t="shared" si="19"/>
        <v>15855644</v>
      </c>
      <c r="AF1235" s="12"/>
    </row>
    <row r="1236" spans="1:32" x14ac:dyDescent="0.35">
      <c r="A1236" s="1" t="s">
        <v>114</v>
      </c>
      <c r="B1236" s="1" t="s">
        <v>3240</v>
      </c>
      <c r="C1236" s="2">
        <v>1360000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10">
        <f t="shared" si="19"/>
        <v>1360000</v>
      </c>
      <c r="AF1236" s="12"/>
    </row>
    <row r="1237" spans="1:32" x14ac:dyDescent="0.35">
      <c r="A1237" s="1" t="s">
        <v>114</v>
      </c>
      <c r="B1237" s="1" t="s">
        <v>2738</v>
      </c>
      <c r="C1237" s="2">
        <v>623000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10">
        <f t="shared" si="19"/>
        <v>623000</v>
      </c>
      <c r="AF1237" s="12"/>
    </row>
    <row r="1238" spans="1:32" x14ac:dyDescent="0.35">
      <c r="A1238" s="1" t="s">
        <v>114</v>
      </c>
      <c r="B1238" s="1" t="s">
        <v>4041</v>
      </c>
      <c r="C1238" s="2">
        <v>260000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10">
        <f t="shared" si="19"/>
        <v>260000</v>
      </c>
      <c r="AF1238" s="12"/>
    </row>
    <row r="1239" spans="1:32" x14ac:dyDescent="0.35">
      <c r="A1239" s="1" t="s">
        <v>114</v>
      </c>
      <c r="B1239" s="1" t="s">
        <v>1041</v>
      </c>
      <c r="C1239" s="2">
        <v>2483000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10">
        <f t="shared" si="19"/>
        <v>2483000</v>
      </c>
      <c r="AF1239" s="12"/>
    </row>
    <row r="1240" spans="1:32" x14ac:dyDescent="0.35">
      <c r="A1240" s="1" t="s">
        <v>114</v>
      </c>
      <c r="B1240" s="1" t="s">
        <v>5253</v>
      </c>
      <c r="C1240" s="2">
        <v>10000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10">
        <f t="shared" si="19"/>
        <v>10000</v>
      </c>
      <c r="AF1240" s="12"/>
    </row>
    <row r="1241" spans="1:32" x14ac:dyDescent="0.35">
      <c r="A1241" s="1" t="s">
        <v>114</v>
      </c>
      <c r="B1241" s="1" t="s">
        <v>1344</v>
      </c>
      <c r="C1241" s="2">
        <v>335000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  <c r="AE1241" s="10">
        <f t="shared" si="19"/>
        <v>335000</v>
      </c>
      <c r="AF1241" s="12"/>
    </row>
    <row r="1242" spans="1:32" x14ac:dyDescent="0.35">
      <c r="A1242" s="1" t="s">
        <v>114</v>
      </c>
      <c r="B1242" s="1" t="s">
        <v>2095</v>
      </c>
      <c r="C1242" s="2">
        <v>558000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  <c r="AE1242" s="10">
        <f t="shared" si="19"/>
        <v>558000</v>
      </c>
      <c r="AF1242" s="12"/>
    </row>
    <row r="1243" spans="1:32" x14ac:dyDescent="0.35">
      <c r="A1243" s="1" t="s">
        <v>114</v>
      </c>
      <c r="B1243" s="1" t="s">
        <v>3651</v>
      </c>
      <c r="C1243" s="2">
        <v>1222000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  <c r="AE1243" s="10">
        <f t="shared" si="19"/>
        <v>1222000</v>
      </c>
      <c r="AF1243" s="12"/>
    </row>
    <row r="1244" spans="1:32" x14ac:dyDescent="0.35">
      <c r="A1244" s="1" t="s">
        <v>114</v>
      </c>
      <c r="B1244" s="1" t="s">
        <v>4299</v>
      </c>
      <c r="C1244" s="2">
        <v>1969290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10">
        <f t="shared" si="19"/>
        <v>1969290</v>
      </c>
      <c r="AF1244" s="12"/>
    </row>
    <row r="1245" spans="1:32" x14ac:dyDescent="0.35">
      <c r="A1245" s="1" t="s">
        <v>114</v>
      </c>
      <c r="B1245" s="1" t="s">
        <v>2722</v>
      </c>
      <c r="C1245" s="2">
        <v>650000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10">
        <f t="shared" si="19"/>
        <v>650000</v>
      </c>
      <c r="AF1245" s="12"/>
    </row>
    <row r="1246" spans="1:32" x14ac:dyDescent="0.35">
      <c r="A1246" s="1" t="s">
        <v>114</v>
      </c>
      <c r="B1246" s="1" t="s">
        <v>832</v>
      </c>
      <c r="C1246" s="2">
        <v>5189795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164585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10">
        <f t="shared" si="19"/>
        <v>5354380</v>
      </c>
      <c r="AF1246" s="12"/>
    </row>
    <row r="1247" spans="1:32" x14ac:dyDescent="0.35">
      <c r="A1247" s="1" t="s">
        <v>114</v>
      </c>
      <c r="B1247" s="1" t="s">
        <v>823</v>
      </c>
      <c r="C1247" s="2">
        <v>1188000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10">
        <f t="shared" si="19"/>
        <v>1188000</v>
      </c>
      <c r="AF1247" s="12"/>
    </row>
    <row r="1248" spans="1:32" x14ac:dyDescent="0.35">
      <c r="A1248" s="1" t="s">
        <v>114</v>
      </c>
      <c r="B1248" s="1" t="s">
        <v>750</v>
      </c>
      <c r="C1248" s="2">
        <v>2236000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10">
        <f t="shared" si="19"/>
        <v>2236000</v>
      </c>
      <c r="AF1248" s="12"/>
    </row>
    <row r="1249" spans="1:32" x14ac:dyDescent="0.35">
      <c r="A1249" s="1" t="s">
        <v>114</v>
      </c>
      <c r="B1249" s="1" t="s">
        <v>758</v>
      </c>
      <c r="C1249" s="2">
        <v>1679000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10">
        <f t="shared" si="19"/>
        <v>1679000</v>
      </c>
      <c r="AF1249" s="12"/>
    </row>
    <row r="1250" spans="1:32" x14ac:dyDescent="0.35">
      <c r="A1250" s="1" t="s">
        <v>114</v>
      </c>
      <c r="B1250" s="1" t="s">
        <v>2891</v>
      </c>
      <c r="C1250" s="2">
        <v>1090000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10">
        <f t="shared" si="19"/>
        <v>1090000</v>
      </c>
      <c r="AF1250" s="12"/>
    </row>
    <row r="1251" spans="1:32" x14ac:dyDescent="0.35">
      <c r="A1251" s="1" t="s">
        <v>114</v>
      </c>
      <c r="B1251" s="1" t="s">
        <v>2066</v>
      </c>
      <c r="C1251" s="2">
        <v>3744000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611798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10">
        <f t="shared" si="19"/>
        <v>4355798</v>
      </c>
      <c r="AF1251" s="12"/>
    </row>
    <row r="1252" spans="1:32" x14ac:dyDescent="0.35">
      <c r="A1252" s="1" t="s">
        <v>114</v>
      </c>
      <c r="B1252" s="1" t="s">
        <v>128</v>
      </c>
      <c r="C1252" s="2">
        <v>1126000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875000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10">
        <f t="shared" si="19"/>
        <v>2001000</v>
      </c>
      <c r="AF1252" s="12"/>
    </row>
    <row r="1253" spans="1:32" x14ac:dyDescent="0.35">
      <c r="A1253" s="1" t="s">
        <v>114</v>
      </c>
      <c r="B1253" s="1" t="s">
        <v>759</v>
      </c>
      <c r="C1253" s="2">
        <v>1158000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10">
        <f t="shared" si="19"/>
        <v>1158000</v>
      </c>
      <c r="AF1253" s="12"/>
    </row>
    <row r="1254" spans="1:32" x14ac:dyDescent="0.35">
      <c r="A1254" s="1" t="s">
        <v>114</v>
      </c>
      <c r="B1254" s="1" t="s">
        <v>1715</v>
      </c>
      <c r="C1254" s="2">
        <v>2994000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10">
        <f t="shared" si="19"/>
        <v>2994000</v>
      </c>
      <c r="AF1254" s="12"/>
    </row>
    <row r="1255" spans="1:32" x14ac:dyDescent="0.35">
      <c r="A1255" s="1" t="s">
        <v>114</v>
      </c>
      <c r="B1255" s="1" t="s">
        <v>836</v>
      </c>
      <c r="C1255" s="2">
        <v>590000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10">
        <f t="shared" si="19"/>
        <v>590000</v>
      </c>
      <c r="AF1255" s="12"/>
    </row>
    <row r="1256" spans="1:32" x14ac:dyDescent="0.35">
      <c r="A1256" s="1" t="s">
        <v>114</v>
      </c>
      <c r="B1256" s="1" t="s">
        <v>5057</v>
      </c>
      <c r="C1256" s="2">
        <v>445000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10">
        <f t="shared" si="19"/>
        <v>445000</v>
      </c>
      <c r="AF1256" s="12"/>
    </row>
    <row r="1257" spans="1:32" x14ac:dyDescent="0.35">
      <c r="A1257" s="1" t="s">
        <v>114</v>
      </c>
      <c r="B1257" s="1" t="s">
        <v>3671</v>
      </c>
      <c r="C1257" s="2">
        <v>275000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10">
        <f t="shared" si="19"/>
        <v>275000</v>
      </c>
      <c r="AF1257" s="12"/>
    </row>
    <row r="1258" spans="1:32" x14ac:dyDescent="0.35">
      <c r="A1258" s="1" t="s">
        <v>114</v>
      </c>
      <c r="B1258" s="1" t="s">
        <v>3828</v>
      </c>
      <c r="C1258" s="2">
        <v>16314237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10">
        <f t="shared" si="19"/>
        <v>16314237</v>
      </c>
      <c r="AF1258" s="12"/>
    </row>
    <row r="1259" spans="1:32" x14ac:dyDescent="0.35">
      <c r="A1259" s="1" t="s">
        <v>114</v>
      </c>
      <c r="B1259" s="1" t="s">
        <v>1769</v>
      </c>
      <c r="C1259" s="2">
        <v>1285000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10">
        <f t="shared" si="19"/>
        <v>1285000</v>
      </c>
      <c r="AF1259" s="12"/>
    </row>
    <row r="1260" spans="1:32" x14ac:dyDescent="0.35">
      <c r="A1260" s="1" t="s">
        <v>114</v>
      </c>
      <c r="B1260" s="1" t="s">
        <v>2579</v>
      </c>
      <c r="C1260" s="2">
        <v>6448244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535000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10">
        <f t="shared" si="19"/>
        <v>6983244</v>
      </c>
      <c r="AF1260" s="12"/>
    </row>
    <row r="1261" spans="1:32" x14ac:dyDescent="0.35">
      <c r="A1261" s="1" t="s">
        <v>114</v>
      </c>
      <c r="B1261" s="1" t="s">
        <v>3098</v>
      </c>
      <c r="C1261" s="2">
        <v>845000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10">
        <f t="shared" si="19"/>
        <v>845000</v>
      </c>
      <c r="AF1261" s="12"/>
    </row>
    <row r="1262" spans="1:32" x14ac:dyDescent="0.35">
      <c r="A1262" s="1" t="s">
        <v>114</v>
      </c>
      <c r="B1262" s="1" t="s">
        <v>4915</v>
      </c>
      <c r="C1262" s="2">
        <v>274000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10">
        <f t="shared" si="19"/>
        <v>274000</v>
      </c>
      <c r="AF1262" s="12"/>
    </row>
    <row r="1263" spans="1:32" x14ac:dyDescent="0.35">
      <c r="A1263" s="1" t="s">
        <v>114</v>
      </c>
      <c r="B1263" s="1" t="s">
        <v>3232</v>
      </c>
      <c r="C1263" s="2">
        <v>458000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10">
        <f t="shared" si="19"/>
        <v>458000</v>
      </c>
      <c r="AF1263" s="12"/>
    </row>
    <row r="1264" spans="1:32" x14ac:dyDescent="0.35">
      <c r="A1264" s="1" t="s">
        <v>114</v>
      </c>
      <c r="B1264" s="1" t="s">
        <v>2382</v>
      </c>
      <c r="C1264" s="2">
        <v>1857274</v>
      </c>
      <c r="D1264" s="2">
        <v>0</v>
      </c>
      <c r="E1264" s="2">
        <v>0</v>
      </c>
      <c r="F1264" s="2">
        <v>10000</v>
      </c>
      <c r="G1264" s="2">
        <v>255000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10">
        <f t="shared" si="19"/>
        <v>2122274</v>
      </c>
      <c r="AF1264" s="12"/>
    </row>
    <row r="1265" spans="1:32" x14ac:dyDescent="0.35">
      <c r="A1265" s="1" t="s">
        <v>114</v>
      </c>
      <c r="B1265" s="1" t="s">
        <v>4885</v>
      </c>
      <c r="C1265" s="2">
        <v>17000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10">
        <f t="shared" si="19"/>
        <v>17000</v>
      </c>
      <c r="AF1265" s="12"/>
    </row>
    <row r="1266" spans="1:32" x14ac:dyDescent="0.35">
      <c r="A1266" s="1" t="s">
        <v>114</v>
      </c>
      <c r="B1266" s="1" t="s">
        <v>2388</v>
      </c>
      <c r="C1266" s="2">
        <v>8378600</v>
      </c>
      <c r="D1266" s="2">
        <v>0</v>
      </c>
      <c r="E1266" s="2">
        <v>0</v>
      </c>
      <c r="F1266" s="2">
        <v>758000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448000</v>
      </c>
      <c r="P1266" s="2">
        <v>0</v>
      </c>
      <c r="Q1266" s="2">
        <v>0</v>
      </c>
      <c r="R1266" s="2">
        <v>0</v>
      </c>
      <c r="S1266" s="2">
        <v>259000</v>
      </c>
      <c r="T1266" s="2">
        <v>0</v>
      </c>
      <c r="U1266" s="2">
        <v>0</v>
      </c>
      <c r="V1266" s="2">
        <v>445000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10">
        <f t="shared" si="19"/>
        <v>10288600</v>
      </c>
      <c r="AF1266" s="12"/>
    </row>
    <row r="1267" spans="1:32" x14ac:dyDescent="0.35">
      <c r="A1267" s="1" t="s">
        <v>114</v>
      </c>
      <c r="B1267" s="1" t="s">
        <v>2345</v>
      </c>
      <c r="C1267" s="2">
        <v>59975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10">
        <f t="shared" si="19"/>
        <v>59975</v>
      </c>
      <c r="AF1267" s="12"/>
    </row>
    <row r="1268" spans="1:32" x14ac:dyDescent="0.35">
      <c r="A1268" s="1" t="s">
        <v>114</v>
      </c>
      <c r="B1268" s="1" t="s">
        <v>761</v>
      </c>
      <c r="C1268" s="2">
        <v>96000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10">
        <f t="shared" si="19"/>
        <v>96000</v>
      </c>
      <c r="AF1268" s="12"/>
    </row>
    <row r="1269" spans="1:32" x14ac:dyDescent="0.35">
      <c r="A1269" s="1" t="s">
        <v>114</v>
      </c>
      <c r="B1269" s="1" t="s">
        <v>3842</v>
      </c>
      <c r="C1269" s="2">
        <v>55000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10">
        <f t="shared" si="19"/>
        <v>55000</v>
      </c>
      <c r="AF1269" s="12"/>
    </row>
    <row r="1270" spans="1:32" x14ac:dyDescent="0.35">
      <c r="A1270" s="1" t="s">
        <v>114</v>
      </c>
      <c r="B1270" s="1" t="s">
        <v>844</v>
      </c>
      <c r="C1270" s="2">
        <v>1350000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10">
        <f t="shared" si="19"/>
        <v>1350000</v>
      </c>
      <c r="AF1270" s="12"/>
    </row>
    <row r="1271" spans="1:32" x14ac:dyDescent="0.35">
      <c r="A1271" s="1" t="s">
        <v>114</v>
      </c>
      <c r="B1271" s="1" t="s">
        <v>2952</v>
      </c>
      <c r="C1271" s="2">
        <v>3202338</v>
      </c>
      <c r="D1271" s="2">
        <v>0</v>
      </c>
      <c r="E1271" s="2">
        <v>270000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10">
        <f t="shared" si="19"/>
        <v>3472338</v>
      </c>
      <c r="AF1271" s="12"/>
    </row>
    <row r="1272" spans="1:32" x14ac:dyDescent="0.35">
      <c r="A1272" s="1" t="s">
        <v>114</v>
      </c>
      <c r="B1272" s="1" t="s">
        <v>3113</v>
      </c>
      <c r="C1272" s="2">
        <v>978762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10">
        <f t="shared" si="19"/>
        <v>978762</v>
      </c>
      <c r="AF1272" s="12"/>
    </row>
    <row r="1273" spans="1:32" x14ac:dyDescent="0.35">
      <c r="A1273" s="1" t="s">
        <v>114</v>
      </c>
      <c r="B1273" s="1" t="s">
        <v>2500</v>
      </c>
      <c r="C1273" s="2">
        <v>2560464</v>
      </c>
      <c r="D1273" s="2">
        <v>0</v>
      </c>
      <c r="E1273" s="2">
        <v>0</v>
      </c>
      <c r="F1273" s="2">
        <v>388760</v>
      </c>
      <c r="G1273" s="2">
        <v>0</v>
      </c>
      <c r="H1273" s="2">
        <v>0</v>
      </c>
      <c r="I1273" s="2">
        <v>0</v>
      </c>
      <c r="J1273" s="2">
        <v>0</v>
      </c>
      <c r="K1273" s="2">
        <v>270000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374718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10">
        <f t="shared" si="19"/>
        <v>3593942</v>
      </c>
      <c r="AF1273" s="12"/>
    </row>
    <row r="1274" spans="1:32" x14ac:dyDescent="0.35">
      <c r="A1274" s="1" t="s">
        <v>114</v>
      </c>
      <c r="B1274" s="1" t="s">
        <v>5157</v>
      </c>
      <c r="C1274" s="2">
        <v>1158000</v>
      </c>
      <c r="D1274" s="2">
        <v>0</v>
      </c>
      <c r="E1274" s="2">
        <v>75000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10">
        <f t="shared" si="19"/>
        <v>1233000</v>
      </c>
      <c r="AF1274" s="12"/>
    </row>
    <row r="1275" spans="1:32" x14ac:dyDescent="0.35">
      <c r="A1275" s="1" t="s">
        <v>114</v>
      </c>
      <c r="B1275" s="1" t="s">
        <v>3391</v>
      </c>
      <c r="C1275" s="2">
        <v>268000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10">
        <f t="shared" si="19"/>
        <v>268000</v>
      </c>
      <c r="AF1275" s="12"/>
    </row>
    <row r="1276" spans="1:32" x14ac:dyDescent="0.35">
      <c r="A1276" s="1" t="s">
        <v>114</v>
      </c>
      <c r="B1276" s="1" t="s">
        <v>1907</v>
      </c>
      <c r="C1276" s="2">
        <v>1709970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10">
        <f t="shared" si="19"/>
        <v>1709970</v>
      </c>
      <c r="AF1276" s="12"/>
    </row>
    <row r="1277" spans="1:32" x14ac:dyDescent="0.35">
      <c r="A1277" s="1" t="s">
        <v>114</v>
      </c>
      <c r="B1277" s="1" t="s">
        <v>2065</v>
      </c>
      <c r="C1277" s="2">
        <v>20863907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845000</v>
      </c>
      <c r="T1277" s="2">
        <v>0</v>
      </c>
      <c r="U1277" s="2">
        <v>0</v>
      </c>
      <c r="V1277" s="2">
        <v>649530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10">
        <f t="shared" si="19"/>
        <v>22358437</v>
      </c>
      <c r="AF1277" s="12"/>
    </row>
    <row r="1278" spans="1:32" x14ac:dyDescent="0.35">
      <c r="A1278" s="1" t="s">
        <v>114</v>
      </c>
      <c r="B1278" s="1" t="s">
        <v>1170</v>
      </c>
      <c r="C1278" s="2">
        <v>4620516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10">
        <f t="shared" si="19"/>
        <v>4620516</v>
      </c>
      <c r="AF1278" s="12"/>
    </row>
    <row r="1279" spans="1:32" x14ac:dyDescent="0.35">
      <c r="A1279" s="1" t="s">
        <v>114</v>
      </c>
      <c r="B1279" s="1" t="s">
        <v>115</v>
      </c>
      <c r="C1279" s="2">
        <v>2016000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10">
        <f t="shared" si="19"/>
        <v>2016000</v>
      </c>
      <c r="AF1279" s="12"/>
    </row>
    <row r="1280" spans="1:32" x14ac:dyDescent="0.35">
      <c r="A1280" s="1" t="s">
        <v>114</v>
      </c>
      <c r="B1280" s="1" t="s">
        <v>2323</v>
      </c>
      <c r="C1280" s="2">
        <v>1353000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10">
        <f t="shared" si="19"/>
        <v>1353000</v>
      </c>
      <c r="AF1280" s="12"/>
    </row>
    <row r="1281" spans="1:32" x14ac:dyDescent="0.35">
      <c r="A1281" s="1" t="s">
        <v>114</v>
      </c>
      <c r="B1281" s="1" t="s">
        <v>2164</v>
      </c>
      <c r="C1281" s="2">
        <v>4914681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10">
        <f t="shared" si="19"/>
        <v>4914681</v>
      </c>
      <c r="AF1281" s="12"/>
    </row>
    <row r="1282" spans="1:32" x14ac:dyDescent="0.35">
      <c r="A1282" s="1" t="s">
        <v>114</v>
      </c>
      <c r="B1282" s="1" t="s">
        <v>4893</v>
      </c>
      <c r="C1282" s="2">
        <v>206000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10">
        <f t="shared" si="19"/>
        <v>206000</v>
      </c>
      <c r="AF1282" s="12"/>
    </row>
    <row r="1283" spans="1:32" x14ac:dyDescent="0.35">
      <c r="A1283" s="1" t="s">
        <v>114</v>
      </c>
      <c r="B1283" s="1" t="s">
        <v>5163</v>
      </c>
      <c r="C1283" s="2">
        <v>267000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10">
        <f t="shared" si="19"/>
        <v>267000</v>
      </c>
      <c r="AF1283" s="12"/>
    </row>
    <row r="1284" spans="1:32" x14ac:dyDescent="0.35">
      <c r="A1284" s="1" t="s">
        <v>114</v>
      </c>
      <c r="B1284" s="1" t="s">
        <v>2167</v>
      </c>
      <c r="C1284" s="2">
        <v>3740000</v>
      </c>
      <c r="D1284" s="2">
        <v>0</v>
      </c>
      <c r="E1284" s="2">
        <v>0</v>
      </c>
      <c r="F1284" s="2">
        <v>40000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95000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10">
        <f t="shared" si="19"/>
        <v>3875000</v>
      </c>
      <c r="AF1284" s="12"/>
    </row>
    <row r="1285" spans="1:32" x14ac:dyDescent="0.35">
      <c r="A1285" s="1" t="s">
        <v>114</v>
      </c>
      <c r="B1285" s="1" t="s">
        <v>3386</v>
      </c>
      <c r="C1285" s="2">
        <v>195000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10">
        <f t="shared" si="19"/>
        <v>195000</v>
      </c>
      <c r="AF1285" s="12"/>
    </row>
    <row r="1286" spans="1:32" x14ac:dyDescent="0.35">
      <c r="A1286" s="1" t="s">
        <v>114</v>
      </c>
      <c r="B1286" s="1" t="s">
        <v>747</v>
      </c>
      <c r="C1286" s="2">
        <v>1864000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10">
        <f t="shared" si="19"/>
        <v>1864000</v>
      </c>
      <c r="AF1286" s="12"/>
    </row>
    <row r="1287" spans="1:32" x14ac:dyDescent="0.35">
      <c r="A1287" s="1" t="s">
        <v>114</v>
      </c>
      <c r="B1287" s="1" t="s">
        <v>1746</v>
      </c>
      <c r="C1287" s="2">
        <v>2627000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160000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10">
        <f t="shared" si="19"/>
        <v>2787000</v>
      </c>
      <c r="AF1287" s="12"/>
    </row>
    <row r="1288" spans="1:32" x14ac:dyDescent="0.35">
      <c r="A1288" s="1" t="s">
        <v>114</v>
      </c>
      <c r="B1288" s="1" t="s">
        <v>2133</v>
      </c>
      <c r="C1288" s="2">
        <v>6746240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10">
        <f t="shared" si="19"/>
        <v>6746240</v>
      </c>
      <c r="AF1288" s="12"/>
    </row>
    <row r="1289" spans="1:32" x14ac:dyDescent="0.35">
      <c r="A1289" s="1" t="s">
        <v>114</v>
      </c>
      <c r="B1289" s="1" t="s">
        <v>3403</v>
      </c>
      <c r="C1289" s="2">
        <v>8613000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10">
        <f t="shared" ref="AE1289:AE1352" si="20">SUM(C1289:AD1289)</f>
        <v>8613000</v>
      </c>
      <c r="AF1289" s="12"/>
    </row>
    <row r="1290" spans="1:32" x14ac:dyDescent="0.35">
      <c r="A1290" s="1" t="s">
        <v>114</v>
      </c>
      <c r="B1290" s="1" t="s">
        <v>4884</v>
      </c>
      <c r="C1290" s="2">
        <v>123000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10">
        <f t="shared" si="20"/>
        <v>123000</v>
      </c>
      <c r="AF1290" s="12"/>
    </row>
    <row r="1291" spans="1:32" x14ac:dyDescent="0.35">
      <c r="A1291" s="1" t="s">
        <v>114</v>
      </c>
      <c r="B1291" s="1" t="s">
        <v>4255</v>
      </c>
      <c r="C1291" s="2">
        <v>6626057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10">
        <f t="shared" si="20"/>
        <v>6626057</v>
      </c>
      <c r="AF1291" s="12"/>
    </row>
    <row r="1292" spans="1:32" x14ac:dyDescent="0.35">
      <c r="A1292" s="1" t="s">
        <v>114</v>
      </c>
      <c r="B1292" s="1" t="s">
        <v>1143</v>
      </c>
      <c r="C1292" s="2">
        <v>740000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10">
        <f t="shared" si="20"/>
        <v>740000</v>
      </c>
      <c r="AF1292" s="12"/>
    </row>
    <row r="1293" spans="1:32" x14ac:dyDescent="0.35">
      <c r="A1293" s="1" t="s">
        <v>114</v>
      </c>
      <c r="B1293" s="1" t="s">
        <v>2886</v>
      </c>
      <c r="C1293" s="2">
        <v>381000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10">
        <f t="shared" si="20"/>
        <v>381000</v>
      </c>
      <c r="AF1293" s="12"/>
    </row>
    <row r="1294" spans="1:32" x14ac:dyDescent="0.35">
      <c r="A1294" s="1" t="s">
        <v>114</v>
      </c>
      <c r="B1294" s="1" t="s">
        <v>3472</v>
      </c>
      <c r="C1294" s="2">
        <v>984768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10">
        <f t="shared" si="20"/>
        <v>984768</v>
      </c>
      <c r="AF1294" s="12"/>
    </row>
    <row r="1295" spans="1:32" x14ac:dyDescent="0.35">
      <c r="A1295" s="1" t="s">
        <v>114</v>
      </c>
      <c r="B1295" s="1" t="s">
        <v>4101</v>
      </c>
      <c r="C1295" s="2">
        <v>171000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10">
        <f t="shared" si="20"/>
        <v>171000</v>
      </c>
      <c r="AF1295" s="12"/>
    </row>
    <row r="1296" spans="1:32" x14ac:dyDescent="0.35">
      <c r="A1296" s="1" t="s">
        <v>114</v>
      </c>
      <c r="B1296" s="1" t="s">
        <v>3806</v>
      </c>
      <c r="C1296" s="2">
        <v>2832092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10">
        <f t="shared" si="20"/>
        <v>2832092</v>
      </c>
      <c r="AF1296" s="12"/>
    </row>
    <row r="1297" spans="1:32" x14ac:dyDescent="0.35">
      <c r="A1297" s="1" t="s">
        <v>114</v>
      </c>
      <c r="B1297" s="1" t="s">
        <v>453</v>
      </c>
      <c r="C1297" s="2">
        <v>12266259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259751</v>
      </c>
      <c r="T1297" s="2">
        <v>0</v>
      </c>
      <c r="U1297" s="2">
        <v>0</v>
      </c>
      <c r="V1297" s="2">
        <v>0</v>
      </c>
      <c r="W1297" s="2">
        <v>55000</v>
      </c>
      <c r="X1297" s="2">
        <v>0</v>
      </c>
      <c r="Y1297" s="2">
        <v>7659308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10">
        <f t="shared" si="20"/>
        <v>20240318</v>
      </c>
      <c r="AF1297" s="12"/>
    </row>
    <row r="1298" spans="1:32" x14ac:dyDescent="0.35">
      <c r="A1298" s="1" t="s">
        <v>114</v>
      </c>
      <c r="B1298" s="1" t="s">
        <v>2213</v>
      </c>
      <c r="C1298" s="2">
        <v>294000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10">
        <f t="shared" si="20"/>
        <v>294000</v>
      </c>
      <c r="AF1298" s="12"/>
    </row>
    <row r="1299" spans="1:32" x14ac:dyDescent="0.35">
      <c r="A1299" s="1" t="s">
        <v>114</v>
      </c>
      <c r="B1299" s="1" t="s">
        <v>208</v>
      </c>
      <c r="C1299" s="2">
        <v>119356809</v>
      </c>
      <c r="D1299" s="2">
        <v>6047449</v>
      </c>
      <c r="E1299" s="2">
        <v>0</v>
      </c>
      <c r="F1299" s="2">
        <v>475000</v>
      </c>
      <c r="G1299" s="2">
        <v>0</v>
      </c>
      <c r="H1299" s="2">
        <v>259622</v>
      </c>
      <c r="I1299" s="2">
        <v>0</v>
      </c>
      <c r="J1299" s="2">
        <v>129668</v>
      </c>
      <c r="K1299" s="2">
        <v>0</v>
      </c>
      <c r="L1299" s="2">
        <v>0</v>
      </c>
      <c r="M1299" s="2">
        <v>0</v>
      </c>
      <c r="N1299" s="2">
        <v>0</v>
      </c>
      <c r="O1299" s="2">
        <v>2226000</v>
      </c>
      <c r="P1299" s="2">
        <v>0</v>
      </c>
      <c r="Q1299" s="2">
        <v>0</v>
      </c>
      <c r="R1299" s="2">
        <v>2545000</v>
      </c>
      <c r="S1299" s="2">
        <v>6540453</v>
      </c>
      <c r="T1299" s="2">
        <v>1422000</v>
      </c>
      <c r="U1299" s="2">
        <v>0</v>
      </c>
      <c r="V1299" s="2">
        <v>1884928</v>
      </c>
      <c r="W1299" s="2">
        <v>3233244</v>
      </c>
      <c r="X1299" s="2">
        <v>293483540</v>
      </c>
      <c r="Y1299" s="2">
        <v>43786814</v>
      </c>
      <c r="Z1299" s="2">
        <v>3721100</v>
      </c>
      <c r="AA1299" s="2">
        <v>0</v>
      </c>
      <c r="AB1299" s="2">
        <v>124938</v>
      </c>
      <c r="AC1299" s="2">
        <v>0</v>
      </c>
      <c r="AD1299" s="2">
        <v>0</v>
      </c>
      <c r="AE1299" s="10">
        <f t="shared" si="20"/>
        <v>485236565</v>
      </c>
      <c r="AF1299" s="12"/>
    </row>
    <row r="1300" spans="1:32" x14ac:dyDescent="0.35">
      <c r="A1300" s="1" t="s">
        <v>114</v>
      </c>
      <c r="B1300" s="1" t="s">
        <v>4125</v>
      </c>
      <c r="C1300" s="2">
        <v>99000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10">
        <f t="shared" si="20"/>
        <v>99000</v>
      </c>
      <c r="AF1300" s="12"/>
    </row>
    <row r="1301" spans="1:32" x14ac:dyDescent="0.35">
      <c r="A1301" s="1" t="s">
        <v>114</v>
      </c>
      <c r="B1301" s="1" t="s">
        <v>3345</v>
      </c>
      <c r="C1301" s="2">
        <v>3216629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10">
        <f t="shared" si="20"/>
        <v>3216629</v>
      </c>
      <c r="AF1301" s="12"/>
    </row>
    <row r="1302" spans="1:32" x14ac:dyDescent="0.35">
      <c r="A1302" s="1" t="s">
        <v>114</v>
      </c>
      <c r="B1302" s="1" t="s">
        <v>1898</v>
      </c>
      <c r="C1302" s="2">
        <v>865000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10">
        <f t="shared" si="20"/>
        <v>865000</v>
      </c>
      <c r="AF1302" s="12"/>
    </row>
    <row r="1303" spans="1:32" x14ac:dyDescent="0.35">
      <c r="A1303" s="1" t="s">
        <v>114</v>
      </c>
      <c r="B1303" s="1" t="s">
        <v>1186</v>
      </c>
      <c r="C1303" s="2">
        <v>680000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10">
        <f t="shared" si="20"/>
        <v>680000</v>
      </c>
      <c r="AF1303" s="12"/>
    </row>
    <row r="1304" spans="1:32" x14ac:dyDescent="0.35">
      <c r="A1304" s="1" t="s">
        <v>114</v>
      </c>
      <c r="B1304" s="1" t="s">
        <v>751</v>
      </c>
      <c r="C1304" s="2">
        <v>11615427</v>
      </c>
      <c r="D1304" s="2">
        <v>0</v>
      </c>
      <c r="E1304" s="2">
        <v>3738000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762400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10">
        <f t="shared" si="20"/>
        <v>16115827</v>
      </c>
      <c r="AF1304" s="12"/>
    </row>
    <row r="1305" spans="1:32" x14ac:dyDescent="0.35">
      <c r="A1305" s="1" t="s">
        <v>114</v>
      </c>
      <c r="B1305" s="1" t="s">
        <v>3399</v>
      </c>
      <c r="C1305" s="2">
        <v>120000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10">
        <f t="shared" si="20"/>
        <v>120000</v>
      </c>
      <c r="AF1305" s="12"/>
    </row>
    <row r="1306" spans="1:32" x14ac:dyDescent="0.35">
      <c r="A1306" s="1" t="s">
        <v>114</v>
      </c>
      <c r="B1306" s="1" t="s">
        <v>3058</v>
      </c>
      <c r="C1306" s="2">
        <v>305000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10">
        <f t="shared" si="20"/>
        <v>305000</v>
      </c>
      <c r="AF1306" s="12"/>
    </row>
    <row r="1307" spans="1:32" x14ac:dyDescent="0.35">
      <c r="A1307" s="1" t="s">
        <v>114</v>
      </c>
      <c r="B1307" s="1" t="s">
        <v>2409</v>
      </c>
      <c r="C1307" s="2">
        <v>399743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10">
        <f t="shared" si="20"/>
        <v>399743</v>
      </c>
      <c r="AF1307" s="12"/>
    </row>
    <row r="1308" spans="1:32" x14ac:dyDescent="0.35">
      <c r="A1308" s="1" t="s">
        <v>114</v>
      </c>
      <c r="B1308" s="1" t="s">
        <v>4085</v>
      </c>
      <c r="C1308" s="2">
        <v>180000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10">
        <f t="shared" si="20"/>
        <v>180000</v>
      </c>
      <c r="AF1308" s="12"/>
    </row>
    <row r="1309" spans="1:32" x14ac:dyDescent="0.35">
      <c r="A1309" s="1" t="s">
        <v>114</v>
      </c>
      <c r="B1309" s="1" t="s">
        <v>4083</v>
      </c>
      <c r="C1309" s="2">
        <v>2020000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10">
        <f t="shared" si="20"/>
        <v>2020000</v>
      </c>
      <c r="AF1309" s="12"/>
    </row>
    <row r="1310" spans="1:32" x14ac:dyDescent="0.35">
      <c r="A1310" s="1" t="s">
        <v>114</v>
      </c>
      <c r="B1310" s="1" t="s">
        <v>1895</v>
      </c>
      <c r="C1310" s="2">
        <v>1120942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10">
        <f t="shared" si="20"/>
        <v>1120942</v>
      </c>
      <c r="AF1310" s="12"/>
    </row>
    <row r="1311" spans="1:32" x14ac:dyDescent="0.35">
      <c r="A1311" s="1" t="s">
        <v>114</v>
      </c>
      <c r="B1311" s="1" t="s">
        <v>4792</v>
      </c>
      <c r="C1311" s="2">
        <v>90000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10">
        <f t="shared" si="20"/>
        <v>90000</v>
      </c>
      <c r="AF1311" s="12"/>
    </row>
    <row r="1312" spans="1:32" x14ac:dyDescent="0.35">
      <c r="A1312" s="1" t="s">
        <v>114</v>
      </c>
      <c r="B1312" s="1" t="s">
        <v>719</v>
      </c>
      <c r="C1312" s="2">
        <v>1194920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10">
        <f t="shared" si="20"/>
        <v>1194920</v>
      </c>
      <c r="AF1312" s="12"/>
    </row>
    <row r="1313" spans="1:32" x14ac:dyDescent="0.35">
      <c r="A1313" s="1" t="s">
        <v>114</v>
      </c>
      <c r="B1313" s="1" t="s">
        <v>3539</v>
      </c>
      <c r="C1313" s="2">
        <v>1084000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10">
        <f t="shared" si="20"/>
        <v>1084000</v>
      </c>
      <c r="AF1313" s="12"/>
    </row>
    <row r="1314" spans="1:32" x14ac:dyDescent="0.35">
      <c r="A1314" s="1" t="s">
        <v>114</v>
      </c>
      <c r="B1314" s="1" t="s">
        <v>2954</v>
      </c>
      <c r="C1314" s="2">
        <v>260000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10">
        <f t="shared" si="20"/>
        <v>260000</v>
      </c>
      <c r="AF1314" s="12"/>
    </row>
    <row r="1315" spans="1:32" x14ac:dyDescent="0.35">
      <c r="A1315" s="1" t="s">
        <v>114</v>
      </c>
      <c r="B1315" s="1" t="s">
        <v>2117</v>
      </c>
      <c r="C1315" s="2">
        <v>1802949</v>
      </c>
      <c r="D1315" s="2">
        <v>0</v>
      </c>
      <c r="E1315" s="2">
        <v>1869847</v>
      </c>
      <c r="F1315" s="2">
        <v>0</v>
      </c>
      <c r="G1315" s="2">
        <v>150000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10">
        <f t="shared" si="20"/>
        <v>3822796</v>
      </c>
      <c r="AF1315" s="12"/>
    </row>
    <row r="1316" spans="1:32" x14ac:dyDescent="0.35">
      <c r="A1316" s="1" t="s">
        <v>114</v>
      </c>
      <c r="B1316" s="1" t="s">
        <v>2759</v>
      </c>
      <c r="C1316" s="2">
        <v>340400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10">
        <f t="shared" si="20"/>
        <v>340400</v>
      </c>
      <c r="AF1316" s="12"/>
    </row>
    <row r="1317" spans="1:32" x14ac:dyDescent="0.35">
      <c r="A1317" s="1" t="s">
        <v>114</v>
      </c>
      <c r="B1317" s="1" t="s">
        <v>1349</v>
      </c>
      <c r="C1317" s="2">
        <v>6807204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60000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1190000</v>
      </c>
      <c r="X1317" s="2">
        <v>0</v>
      </c>
      <c r="Y1317" s="2">
        <v>1980000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10">
        <f t="shared" si="20"/>
        <v>10037204</v>
      </c>
      <c r="AF1317" s="12"/>
    </row>
    <row r="1318" spans="1:32" x14ac:dyDescent="0.35">
      <c r="A1318" s="1" t="s">
        <v>114</v>
      </c>
      <c r="B1318" s="1" t="s">
        <v>1761</v>
      </c>
      <c r="C1318" s="2">
        <v>1805000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10">
        <f t="shared" si="20"/>
        <v>1805000</v>
      </c>
      <c r="AF1318" s="12"/>
    </row>
    <row r="1319" spans="1:32" x14ac:dyDescent="0.35">
      <c r="A1319" s="1" t="s">
        <v>114</v>
      </c>
      <c r="B1319" s="1" t="s">
        <v>3485</v>
      </c>
      <c r="C1319" s="2">
        <v>32000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10">
        <f t="shared" si="20"/>
        <v>32000</v>
      </c>
      <c r="AF1319" s="12"/>
    </row>
    <row r="1320" spans="1:32" x14ac:dyDescent="0.35">
      <c r="A1320" s="1" t="s">
        <v>114</v>
      </c>
      <c r="B1320" s="1" t="s">
        <v>746</v>
      </c>
      <c r="C1320" s="2">
        <v>1511400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95000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10">
        <f t="shared" si="20"/>
        <v>1606400</v>
      </c>
      <c r="AF1320" s="12"/>
    </row>
    <row r="1321" spans="1:32" x14ac:dyDescent="0.35">
      <c r="A1321" s="1" t="s">
        <v>114</v>
      </c>
      <c r="B1321" s="1" t="s">
        <v>4206</v>
      </c>
      <c r="C1321" s="2">
        <v>317000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10">
        <f t="shared" si="20"/>
        <v>317000</v>
      </c>
      <c r="AF1321" s="12"/>
    </row>
    <row r="1322" spans="1:32" x14ac:dyDescent="0.35">
      <c r="A1322" s="1" t="s">
        <v>114</v>
      </c>
      <c r="B1322" s="1" t="s">
        <v>760</v>
      </c>
      <c r="C1322" s="2">
        <v>1081928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10">
        <f t="shared" si="20"/>
        <v>1081928</v>
      </c>
      <c r="AF1322" s="12"/>
    </row>
    <row r="1323" spans="1:32" x14ac:dyDescent="0.35">
      <c r="A1323" s="1" t="s">
        <v>114</v>
      </c>
      <c r="B1323" s="1" t="s">
        <v>2761</v>
      </c>
      <c r="C1323" s="2">
        <v>3382000</v>
      </c>
      <c r="D1323" s="2">
        <v>0</v>
      </c>
      <c r="E1323" s="2">
        <v>0</v>
      </c>
      <c r="F1323" s="2">
        <v>204751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10">
        <f t="shared" si="20"/>
        <v>3586751</v>
      </c>
      <c r="AF1323" s="12"/>
    </row>
    <row r="1324" spans="1:32" x14ac:dyDescent="0.35">
      <c r="A1324" s="1" t="s">
        <v>114</v>
      </c>
      <c r="B1324" s="1" t="s">
        <v>2728</v>
      </c>
      <c r="C1324" s="2">
        <v>2374400</v>
      </c>
      <c r="D1324" s="2">
        <v>0</v>
      </c>
      <c r="E1324" s="2"/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  <c r="AE1324" s="10">
        <f t="shared" si="20"/>
        <v>2374400</v>
      </c>
      <c r="AF1324" s="12"/>
    </row>
    <row r="1325" spans="1:32" x14ac:dyDescent="0.35">
      <c r="A1325" s="1" t="s">
        <v>114</v>
      </c>
      <c r="B1325" s="1" t="s">
        <v>2758</v>
      </c>
      <c r="C1325" s="2">
        <v>2068000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10">
        <f t="shared" si="20"/>
        <v>2068000</v>
      </c>
      <c r="AF1325" s="12"/>
    </row>
    <row r="1326" spans="1:32" x14ac:dyDescent="0.35">
      <c r="A1326" s="1" t="s">
        <v>114</v>
      </c>
      <c r="B1326" s="1" t="s">
        <v>61</v>
      </c>
      <c r="C1326" s="2">
        <v>4820243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10">
        <f t="shared" si="20"/>
        <v>4820243</v>
      </c>
      <c r="AF1326" s="12"/>
    </row>
    <row r="1327" spans="1:32" x14ac:dyDescent="0.35">
      <c r="A1327" s="1" t="s">
        <v>114</v>
      </c>
      <c r="B1327" s="1" t="s">
        <v>4441</v>
      </c>
      <c r="C1327" s="2">
        <v>705725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250000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10">
        <f t="shared" si="20"/>
        <v>955725</v>
      </c>
      <c r="AF1327" s="12"/>
    </row>
    <row r="1328" spans="1:32" x14ac:dyDescent="0.35">
      <c r="A1328" s="1" t="s">
        <v>114</v>
      </c>
      <c r="B1328" s="1" t="s">
        <v>2196</v>
      </c>
      <c r="C1328" s="2">
        <v>1416000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255000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10">
        <f t="shared" si="20"/>
        <v>1671000</v>
      </c>
      <c r="AF1328" s="12"/>
    </row>
    <row r="1329" spans="1:32" x14ac:dyDescent="0.35">
      <c r="A1329" s="1" t="s">
        <v>114</v>
      </c>
      <c r="B1329" s="1" t="s">
        <v>3506</v>
      </c>
      <c r="C1329" s="2">
        <v>2449478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10">
        <f t="shared" si="20"/>
        <v>2449478</v>
      </c>
      <c r="AF1329" s="12"/>
    </row>
    <row r="1330" spans="1:32" x14ac:dyDescent="0.35">
      <c r="A1330" s="1" t="s">
        <v>114</v>
      </c>
      <c r="B1330" s="1" t="s">
        <v>1184</v>
      </c>
      <c r="C1330" s="2">
        <v>5737185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10">
        <f t="shared" si="20"/>
        <v>5737185</v>
      </c>
      <c r="AF1330" s="12"/>
    </row>
    <row r="1331" spans="1:32" x14ac:dyDescent="0.35">
      <c r="A1331" s="1" t="s">
        <v>33</v>
      </c>
      <c r="B1331" s="1" t="s">
        <v>2111</v>
      </c>
      <c r="C1331" s="2">
        <v>2148000</v>
      </c>
      <c r="D1331" s="2">
        <v>0</v>
      </c>
      <c r="E1331" s="2">
        <v>5000</v>
      </c>
      <c r="F1331" s="2">
        <v>5000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2000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10">
        <f t="shared" si="20"/>
        <v>2160000</v>
      </c>
      <c r="AF1331" s="12"/>
    </row>
    <row r="1332" spans="1:32" x14ac:dyDescent="0.35">
      <c r="A1332" s="1" t="s">
        <v>33</v>
      </c>
      <c r="B1332" s="1" t="s">
        <v>2673</v>
      </c>
      <c r="C1332" s="2">
        <v>4599250</v>
      </c>
      <c r="D1332" s="2">
        <v>0</v>
      </c>
      <c r="E1332" s="2">
        <v>34566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10">
        <f t="shared" si="20"/>
        <v>4633816</v>
      </c>
      <c r="AF1332" s="12"/>
    </row>
    <row r="1333" spans="1:32" x14ac:dyDescent="0.35">
      <c r="A1333" s="1" t="s">
        <v>33</v>
      </c>
      <c r="B1333" s="1" t="s">
        <v>3941</v>
      </c>
      <c r="C1333" s="2">
        <v>5525000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90000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10">
        <f t="shared" si="20"/>
        <v>5615000</v>
      </c>
      <c r="AF1333" s="12"/>
    </row>
    <row r="1334" spans="1:32" x14ac:dyDescent="0.35">
      <c r="A1334" s="1" t="s">
        <v>33</v>
      </c>
      <c r="B1334" s="1" t="s">
        <v>2950</v>
      </c>
      <c r="C1334" s="2">
        <v>297000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10">
        <f t="shared" si="20"/>
        <v>297000</v>
      </c>
      <c r="AF1334" s="12"/>
    </row>
    <row r="1335" spans="1:32" x14ac:dyDescent="0.35">
      <c r="A1335" s="1" t="s">
        <v>33</v>
      </c>
      <c r="B1335" s="1" t="s">
        <v>4842</v>
      </c>
      <c r="C1335" s="2">
        <v>339000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10">
        <f t="shared" si="20"/>
        <v>339000</v>
      </c>
      <c r="AF1335" s="12"/>
    </row>
    <row r="1336" spans="1:32" x14ac:dyDescent="0.35">
      <c r="A1336" s="1" t="s">
        <v>33</v>
      </c>
      <c r="B1336" s="1" t="s">
        <v>191</v>
      </c>
      <c r="C1336" s="2">
        <v>691500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10">
        <f t="shared" si="20"/>
        <v>691500</v>
      </c>
      <c r="AF1336" s="12"/>
    </row>
    <row r="1337" spans="1:32" x14ac:dyDescent="0.35">
      <c r="A1337" s="1" t="s">
        <v>33</v>
      </c>
      <c r="B1337" s="1" t="s">
        <v>3614</v>
      </c>
      <c r="C1337" s="2">
        <v>4275500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10">
        <f t="shared" si="20"/>
        <v>4275500</v>
      </c>
      <c r="AF1337" s="12"/>
    </row>
    <row r="1338" spans="1:32" x14ac:dyDescent="0.35">
      <c r="A1338" s="1" t="s">
        <v>33</v>
      </c>
      <c r="B1338" s="1" t="s">
        <v>2451</v>
      </c>
      <c r="C1338" s="2">
        <v>734900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30000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10">
        <f t="shared" si="20"/>
        <v>764900</v>
      </c>
      <c r="AF1338" s="12"/>
    </row>
    <row r="1339" spans="1:32" x14ac:dyDescent="0.35">
      <c r="A1339" s="1" t="s">
        <v>33</v>
      </c>
      <c r="B1339" s="1" t="s">
        <v>3456</v>
      </c>
      <c r="C1339" s="2">
        <v>2167000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10">
        <f t="shared" si="20"/>
        <v>2167000</v>
      </c>
      <c r="AF1339" s="12"/>
    </row>
    <row r="1340" spans="1:32" x14ac:dyDescent="0.35">
      <c r="A1340" s="1" t="s">
        <v>33</v>
      </c>
      <c r="B1340" s="1" t="s">
        <v>1600</v>
      </c>
      <c r="C1340" s="2">
        <v>50507500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10">
        <f t="shared" si="20"/>
        <v>50507500</v>
      </c>
      <c r="AF1340" s="12"/>
    </row>
    <row r="1341" spans="1:32" x14ac:dyDescent="0.35">
      <c r="A1341" s="1" t="s">
        <v>33</v>
      </c>
      <c r="B1341" s="1" t="s">
        <v>1188</v>
      </c>
      <c r="C1341" s="2">
        <v>3445947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10">
        <f t="shared" si="20"/>
        <v>3445947</v>
      </c>
      <c r="AF1341" s="12"/>
    </row>
    <row r="1342" spans="1:32" x14ac:dyDescent="0.35">
      <c r="A1342" s="1" t="s">
        <v>33</v>
      </c>
      <c r="B1342" s="1" t="s">
        <v>4270</v>
      </c>
      <c r="C1342" s="2">
        <v>1010000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10">
        <f t="shared" si="20"/>
        <v>1010000</v>
      </c>
      <c r="AF1342" s="12"/>
    </row>
    <row r="1343" spans="1:32" x14ac:dyDescent="0.35">
      <c r="A1343" s="1" t="s">
        <v>33</v>
      </c>
      <c r="B1343" s="1" t="s">
        <v>4553</v>
      </c>
      <c r="C1343" s="2">
        <v>154000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10">
        <f t="shared" si="20"/>
        <v>154000</v>
      </c>
      <c r="AF1343" s="12"/>
    </row>
    <row r="1344" spans="1:32" x14ac:dyDescent="0.35">
      <c r="A1344" s="1" t="s">
        <v>33</v>
      </c>
      <c r="B1344" s="1" t="s">
        <v>638</v>
      </c>
      <c r="C1344" s="2">
        <v>134000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10">
        <f t="shared" si="20"/>
        <v>134000</v>
      </c>
      <c r="AF1344" s="12"/>
    </row>
    <row r="1345" spans="1:32" x14ac:dyDescent="0.35">
      <c r="A1345" s="1" t="s">
        <v>33</v>
      </c>
      <c r="B1345" s="1" t="s">
        <v>1263</v>
      </c>
      <c r="C1345" s="2">
        <v>14498540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774670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10">
        <f t="shared" si="20"/>
        <v>15273210</v>
      </c>
      <c r="AF1345" s="12"/>
    </row>
    <row r="1346" spans="1:32" x14ac:dyDescent="0.35">
      <c r="A1346" s="1" t="s">
        <v>33</v>
      </c>
      <c r="B1346" s="1" t="s">
        <v>459</v>
      </c>
      <c r="C1346" s="2">
        <v>7316885</v>
      </c>
      <c r="D1346" s="2">
        <v>0</v>
      </c>
      <c r="E1346" s="2">
        <v>712887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2607544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10">
        <f t="shared" si="20"/>
        <v>10637316</v>
      </c>
      <c r="AF1346" s="12"/>
    </row>
    <row r="1347" spans="1:32" x14ac:dyDescent="0.35">
      <c r="A1347" s="1" t="s">
        <v>33</v>
      </c>
      <c r="B1347" s="1" t="s">
        <v>4943</v>
      </c>
      <c r="C1347" s="2">
        <v>2003000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120000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10">
        <f t="shared" si="20"/>
        <v>2123000</v>
      </c>
      <c r="AF1347" s="12"/>
    </row>
    <row r="1348" spans="1:32" x14ac:dyDescent="0.35">
      <c r="A1348" s="1" t="s">
        <v>33</v>
      </c>
      <c r="B1348" s="1" t="s">
        <v>688</v>
      </c>
      <c r="C1348" s="2">
        <v>3988910</v>
      </c>
      <c r="D1348" s="2">
        <v>0</v>
      </c>
      <c r="E1348" s="2">
        <v>0</v>
      </c>
      <c r="F1348" s="2">
        <v>60000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299890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10">
        <f t="shared" si="20"/>
        <v>4348800</v>
      </c>
      <c r="AF1348" s="12"/>
    </row>
    <row r="1349" spans="1:32" x14ac:dyDescent="0.35">
      <c r="A1349" s="1" t="s">
        <v>33</v>
      </c>
      <c r="B1349" s="1" t="s">
        <v>1476</v>
      </c>
      <c r="C1349" s="2">
        <v>4319000</v>
      </c>
      <c r="D1349" s="2">
        <v>0</v>
      </c>
      <c r="E1349" s="2">
        <v>0</v>
      </c>
      <c r="F1349" s="2">
        <v>25000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10">
        <f t="shared" si="20"/>
        <v>4344000</v>
      </c>
      <c r="AF1349" s="12"/>
    </row>
    <row r="1350" spans="1:32" x14ac:dyDescent="0.35">
      <c r="A1350" s="1" t="s">
        <v>33</v>
      </c>
      <c r="B1350" s="1" t="s">
        <v>2871</v>
      </c>
      <c r="C1350" s="2">
        <v>5455000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10">
        <f t="shared" si="20"/>
        <v>5455000</v>
      </c>
      <c r="AF1350" s="12"/>
    </row>
    <row r="1351" spans="1:32" x14ac:dyDescent="0.35">
      <c r="A1351" s="1" t="s">
        <v>33</v>
      </c>
      <c r="B1351" s="1" t="s">
        <v>2984</v>
      </c>
      <c r="C1351" s="2">
        <v>2762631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10">
        <f t="shared" si="20"/>
        <v>2762631</v>
      </c>
      <c r="AF1351" s="12"/>
    </row>
    <row r="1352" spans="1:32" x14ac:dyDescent="0.35">
      <c r="A1352" s="1" t="s">
        <v>33</v>
      </c>
      <c r="B1352" s="1" t="s">
        <v>3658</v>
      </c>
      <c r="C1352" s="2">
        <v>407526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10">
        <f t="shared" si="20"/>
        <v>407526</v>
      </c>
      <c r="AF1352" s="12"/>
    </row>
    <row r="1353" spans="1:32" x14ac:dyDescent="0.35">
      <c r="A1353" s="1" t="s">
        <v>33</v>
      </c>
      <c r="B1353" s="1" t="s">
        <v>5038</v>
      </c>
      <c r="C1353" s="2">
        <v>335500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10">
        <f t="shared" ref="AE1353:AE1416" si="21">SUM(C1353:AD1353)</f>
        <v>335500</v>
      </c>
      <c r="AF1353" s="12"/>
    </row>
    <row r="1354" spans="1:32" x14ac:dyDescent="0.35">
      <c r="A1354" s="1" t="s">
        <v>33</v>
      </c>
      <c r="B1354" s="1" t="s">
        <v>4461</v>
      </c>
      <c r="C1354" s="2">
        <v>488500</v>
      </c>
      <c r="D1354" s="2">
        <v>0</v>
      </c>
      <c r="E1354" s="2">
        <v>0</v>
      </c>
      <c r="F1354" s="2">
        <v>170000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10">
        <f t="shared" si="21"/>
        <v>658500</v>
      </c>
      <c r="AF1354" s="12"/>
    </row>
    <row r="1355" spans="1:32" x14ac:dyDescent="0.35">
      <c r="A1355" s="1" t="s">
        <v>33</v>
      </c>
      <c r="B1355" s="1" t="s">
        <v>4304</v>
      </c>
      <c r="C1355" s="2">
        <v>306000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10">
        <f t="shared" si="21"/>
        <v>306000</v>
      </c>
      <c r="AF1355" s="12"/>
    </row>
    <row r="1356" spans="1:32" x14ac:dyDescent="0.35">
      <c r="A1356" s="1" t="s">
        <v>33</v>
      </c>
      <c r="B1356" s="1" t="s">
        <v>2119</v>
      </c>
      <c r="C1356" s="2">
        <v>1362612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10">
        <f t="shared" si="21"/>
        <v>1362612</v>
      </c>
      <c r="AF1356" s="12"/>
    </row>
    <row r="1357" spans="1:32" x14ac:dyDescent="0.35">
      <c r="A1357" s="1" t="s">
        <v>33</v>
      </c>
      <c r="B1357" s="1" t="s">
        <v>4543</v>
      </c>
      <c r="C1357" s="2">
        <v>207000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10">
        <f t="shared" si="21"/>
        <v>207000</v>
      </c>
      <c r="AF1357" s="12"/>
    </row>
    <row r="1358" spans="1:32" x14ac:dyDescent="0.35">
      <c r="A1358" s="1" t="s">
        <v>33</v>
      </c>
      <c r="B1358" s="1" t="s">
        <v>4722</v>
      </c>
      <c r="C1358" s="2">
        <v>405000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10">
        <f t="shared" si="21"/>
        <v>405000</v>
      </c>
      <c r="AF1358" s="12"/>
    </row>
    <row r="1359" spans="1:32" x14ac:dyDescent="0.35">
      <c r="A1359" s="1" t="s">
        <v>33</v>
      </c>
      <c r="B1359" s="1" t="s">
        <v>2694</v>
      </c>
      <c r="C1359" s="2">
        <v>4597750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50000</v>
      </c>
      <c r="Z1359" s="2">
        <v>0</v>
      </c>
      <c r="AA1359" s="2">
        <v>0</v>
      </c>
      <c r="AB1359" s="2">
        <v>199000</v>
      </c>
      <c r="AC1359" s="2">
        <v>0</v>
      </c>
      <c r="AD1359" s="2">
        <v>0</v>
      </c>
      <c r="AE1359" s="10">
        <f t="shared" si="21"/>
        <v>4846750</v>
      </c>
      <c r="AF1359" s="12"/>
    </row>
    <row r="1360" spans="1:32" x14ac:dyDescent="0.35">
      <c r="A1360" s="1" t="s">
        <v>33</v>
      </c>
      <c r="B1360" s="1" t="s">
        <v>3245</v>
      </c>
      <c r="C1360" s="2">
        <v>2150500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10">
        <f t="shared" si="21"/>
        <v>2150500</v>
      </c>
      <c r="AF1360" s="12"/>
    </row>
    <row r="1361" spans="1:32" x14ac:dyDescent="0.35">
      <c r="A1361" s="1" t="s">
        <v>33</v>
      </c>
      <c r="B1361" s="1" t="s">
        <v>4162</v>
      </c>
      <c r="C1361" s="2">
        <v>583000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10">
        <f t="shared" si="21"/>
        <v>583000</v>
      </c>
      <c r="AF1361" s="12"/>
    </row>
    <row r="1362" spans="1:32" x14ac:dyDescent="0.35">
      <c r="A1362" s="1" t="s">
        <v>33</v>
      </c>
      <c r="B1362" s="1" t="s">
        <v>3375</v>
      </c>
      <c r="C1362" s="2">
        <v>595500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10">
        <f t="shared" si="21"/>
        <v>595500</v>
      </c>
      <c r="AF1362" s="12"/>
    </row>
    <row r="1363" spans="1:32" x14ac:dyDescent="0.35">
      <c r="A1363" s="1" t="s">
        <v>33</v>
      </c>
      <c r="B1363" s="1" t="s">
        <v>1586</v>
      </c>
      <c r="C1363" s="2">
        <v>9552941</v>
      </c>
      <c r="D1363" s="2">
        <v>0</v>
      </c>
      <c r="E1363" s="2">
        <v>1840000</v>
      </c>
      <c r="F1363" s="2">
        <v>1056342</v>
      </c>
      <c r="G1363" s="2">
        <v>140000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1394813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10">
        <f t="shared" si="21"/>
        <v>13984096</v>
      </c>
      <c r="AF1363" s="12"/>
    </row>
    <row r="1364" spans="1:32" x14ac:dyDescent="0.35">
      <c r="A1364" s="1" t="s">
        <v>33</v>
      </c>
      <c r="B1364" s="1" t="s">
        <v>1488</v>
      </c>
      <c r="C1364" s="2">
        <v>118000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10">
        <f t="shared" si="21"/>
        <v>118000</v>
      </c>
      <c r="AF1364" s="12"/>
    </row>
    <row r="1365" spans="1:32" x14ac:dyDescent="0.35">
      <c r="A1365" s="1" t="s">
        <v>33</v>
      </c>
      <c r="B1365" s="1" t="s">
        <v>2250</v>
      </c>
      <c r="C1365" s="2">
        <v>2650000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10">
        <f t="shared" si="21"/>
        <v>2650000</v>
      </c>
      <c r="AF1365" s="12"/>
    </row>
    <row r="1366" spans="1:32" x14ac:dyDescent="0.35">
      <c r="A1366" s="1" t="s">
        <v>33</v>
      </c>
      <c r="B1366" s="1" t="s">
        <v>590</v>
      </c>
      <c r="C1366" s="2">
        <v>35963738</v>
      </c>
      <c r="D1366" s="2">
        <v>0</v>
      </c>
      <c r="E1366" s="2">
        <v>0</v>
      </c>
      <c r="F1366" s="2">
        <v>134000</v>
      </c>
      <c r="G1366" s="2">
        <v>2810000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830000</v>
      </c>
      <c r="W1366" s="2">
        <v>0</v>
      </c>
      <c r="X1366" s="2">
        <v>0</v>
      </c>
      <c r="Y1366" s="2">
        <v>5980362</v>
      </c>
      <c r="Z1366" s="2">
        <v>0</v>
      </c>
      <c r="AA1366" s="2">
        <v>0</v>
      </c>
      <c r="AB1366" s="2">
        <v>504646</v>
      </c>
      <c r="AC1366" s="2">
        <v>0</v>
      </c>
      <c r="AD1366" s="2">
        <v>0</v>
      </c>
      <c r="AE1366" s="10">
        <f t="shared" si="21"/>
        <v>46222746</v>
      </c>
      <c r="AF1366" s="12"/>
    </row>
    <row r="1367" spans="1:32" x14ac:dyDescent="0.35">
      <c r="A1367" s="1" t="s">
        <v>33</v>
      </c>
      <c r="B1367" s="1" t="s">
        <v>1819</v>
      </c>
      <c r="C1367" s="2">
        <v>179000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10">
        <f t="shared" si="21"/>
        <v>179000</v>
      </c>
      <c r="AF1367" s="12"/>
    </row>
    <row r="1368" spans="1:32" x14ac:dyDescent="0.35">
      <c r="A1368" s="1" t="s">
        <v>33</v>
      </c>
      <c r="B1368" s="1" t="s">
        <v>3814</v>
      </c>
      <c r="C1368" s="2">
        <v>423500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10">
        <f t="shared" si="21"/>
        <v>423500</v>
      </c>
      <c r="AF1368" s="12"/>
    </row>
    <row r="1369" spans="1:32" x14ac:dyDescent="0.35">
      <c r="A1369" s="1" t="s">
        <v>33</v>
      </c>
      <c r="B1369" s="1" t="s">
        <v>1838</v>
      </c>
      <c r="C1369" s="2">
        <v>45583213</v>
      </c>
      <c r="D1369" s="2">
        <v>0</v>
      </c>
      <c r="E1369" s="2">
        <v>0</v>
      </c>
      <c r="F1369" s="2">
        <v>0</v>
      </c>
      <c r="G1369" s="2">
        <v>7224000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10">
        <f t="shared" si="21"/>
        <v>52807213</v>
      </c>
      <c r="AF1369" s="12"/>
    </row>
    <row r="1370" spans="1:32" x14ac:dyDescent="0.35">
      <c r="A1370" s="1" t="s">
        <v>33</v>
      </c>
      <c r="B1370" s="1" t="s">
        <v>2198</v>
      </c>
      <c r="C1370" s="2">
        <v>557500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10">
        <f t="shared" si="21"/>
        <v>557500</v>
      </c>
      <c r="AF1370" s="12"/>
    </row>
    <row r="1371" spans="1:32" x14ac:dyDescent="0.35">
      <c r="A1371" s="1" t="s">
        <v>33</v>
      </c>
      <c r="B1371" s="1" t="s">
        <v>3703</v>
      </c>
      <c r="C1371" s="2">
        <v>28343400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10">
        <f t="shared" si="21"/>
        <v>28343400</v>
      </c>
      <c r="AF1371" s="12"/>
    </row>
    <row r="1372" spans="1:32" x14ac:dyDescent="0.35">
      <c r="A1372" s="1" t="s">
        <v>33</v>
      </c>
      <c r="B1372" s="1" t="s">
        <v>767</v>
      </c>
      <c r="C1372" s="2">
        <v>26401477</v>
      </c>
      <c r="D1372" s="2">
        <v>31627150</v>
      </c>
      <c r="E1372" s="2">
        <v>0</v>
      </c>
      <c r="F1372" s="2">
        <v>1705000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9198870</v>
      </c>
      <c r="P1372" s="2">
        <v>0</v>
      </c>
      <c r="Q1372" s="2">
        <v>560000</v>
      </c>
      <c r="R1372" s="2">
        <v>0</v>
      </c>
      <c r="S1372" s="2">
        <v>284931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2747500</v>
      </c>
      <c r="Z1372" s="2">
        <v>0</v>
      </c>
      <c r="AA1372" s="2">
        <v>0</v>
      </c>
      <c r="AB1372" s="2">
        <v>402500</v>
      </c>
      <c r="AC1372" s="2">
        <v>0</v>
      </c>
      <c r="AD1372" s="2">
        <v>0</v>
      </c>
      <c r="AE1372" s="10">
        <f t="shared" si="21"/>
        <v>72927428</v>
      </c>
      <c r="AF1372" s="12"/>
    </row>
    <row r="1373" spans="1:32" x14ac:dyDescent="0.35">
      <c r="A1373" s="1" t="s">
        <v>33</v>
      </c>
      <c r="B1373" s="1" t="s">
        <v>997</v>
      </c>
      <c r="C1373" s="2">
        <v>1194000</v>
      </c>
      <c r="D1373" s="2">
        <v>0</v>
      </c>
      <c r="E1373" s="2">
        <v>0</v>
      </c>
      <c r="F1373" s="2">
        <v>0</v>
      </c>
      <c r="G1373" s="2">
        <v>80000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10">
        <f t="shared" si="21"/>
        <v>1274000</v>
      </c>
      <c r="AF1373" s="12"/>
    </row>
    <row r="1374" spans="1:32" x14ac:dyDescent="0.35">
      <c r="A1374" s="1" t="s">
        <v>33</v>
      </c>
      <c r="B1374" s="1" t="s">
        <v>1694</v>
      </c>
      <c r="C1374" s="2">
        <v>12122062</v>
      </c>
      <c r="D1374" s="2">
        <v>15763000</v>
      </c>
      <c r="E1374" s="2">
        <v>0</v>
      </c>
      <c r="F1374" s="2">
        <v>4838198</v>
      </c>
      <c r="G1374" s="2">
        <v>0</v>
      </c>
      <c r="H1374" s="2">
        <v>0</v>
      </c>
      <c r="I1374" s="2">
        <v>0</v>
      </c>
      <c r="J1374" s="2">
        <v>54760</v>
      </c>
      <c r="K1374" s="2">
        <v>0</v>
      </c>
      <c r="L1374" s="2">
        <v>2033071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274087</v>
      </c>
      <c r="T1374" s="2">
        <v>0</v>
      </c>
      <c r="U1374" s="2">
        <v>0</v>
      </c>
      <c r="V1374" s="2">
        <v>0</v>
      </c>
      <c r="W1374" s="2">
        <v>40000</v>
      </c>
      <c r="X1374" s="2">
        <v>0</v>
      </c>
      <c r="Y1374" s="2">
        <v>2169324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10">
        <f t="shared" si="21"/>
        <v>37294502</v>
      </c>
      <c r="AF1374" s="12"/>
    </row>
    <row r="1375" spans="1:32" x14ac:dyDescent="0.35">
      <c r="A1375" s="1" t="s">
        <v>33</v>
      </c>
      <c r="B1375" s="1" t="s">
        <v>646</v>
      </c>
      <c r="C1375" s="2">
        <v>1370940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3000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10">
        <f t="shared" si="21"/>
        <v>1373940</v>
      </c>
      <c r="AF1375" s="12"/>
    </row>
    <row r="1376" spans="1:32" x14ac:dyDescent="0.35">
      <c r="A1376" s="1" t="s">
        <v>33</v>
      </c>
      <c r="B1376" s="1" t="s">
        <v>4625</v>
      </c>
      <c r="C1376" s="2">
        <v>186500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10">
        <f t="shared" si="21"/>
        <v>186500</v>
      </c>
      <c r="AF1376" s="12"/>
    </row>
    <row r="1377" spans="1:32" x14ac:dyDescent="0.35">
      <c r="A1377" s="1" t="s">
        <v>33</v>
      </c>
      <c r="B1377" s="1" t="s">
        <v>4837</v>
      </c>
      <c r="C1377" s="2">
        <v>338750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10">
        <f t="shared" si="21"/>
        <v>338750</v>
      </c>
      <c r="AF1377" s="12"/>
    </row>
    <row r="1378" spans="1:32" x14ac:dyDescent="0.35">
      <c r="A1378" s="1" t="s">
        <v>33</v>
      </c>
      <c r="B1378" s="1" t="s">
        <v>616</v>
      </c>
      <c r="C1378" s="2">
        <v>3017616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10">
        <f t="shared" si="21"/>
        <v>3017616</v>
      </c>
      <c r="AF1378" s="12"/>
    </row>
    <row r="1379" spans="1:32" x14ac:dyDescent="0.35">
      <c r="A1379" s="1" t="s">
        <v>33</v>
      </c>
      <c r="B1379" s="1" t="s">
        <v>2320</v>
      </c>
      <c r="C1379" s="2">
        <v>1412952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10000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10">
        <f t="shared" si="21"/>
        <v>1422952</v>
      </c>
      <c r="AF1379" s="12"/>
    </row>
    <row r="1380" spans="1:32" x14ac:dyDescent="0.35">
      <c r="A1380" s="1" t="s">
        <v>33</v>
      </c>
      <c r="B1380" s="1" t="s">
        <v>2493</v>
      </c>
      <c r="C1380" s="2">
        <v>850745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10">
        <f t="shared" si="21"/>
        <v>850745</v>
      </c>
      <c r="AF1380" s="12"/>
    </row>
    <row r="1381" spans="1:32" x14ac:dyDescent="0.35">
      <c r="A1381" s="1" t="s">
        <v>33</v>
      </c>
      <c r="B1381" s="1" t="s">
        <v>611</v>
      </c>
      <c r="C1381" s="2">
        <v>1853000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10">
        <f t="shared" si="21"/>
        <v>1853000</v>
      </c>
      <c r="AF1381" s="12"/>
    </row>
    <row r="1382" spans="1:32" x14ac:dyDescent="0.35">
      <c r="A1382" s="1" t="s">
        <v>33</v>
      </c>
      <c r="B1382" s="1" t="s">
        <v>4770</v>
      </c>
      <c r="C1382" s="2">
        <v>1583478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181000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10">
        <f t="shared" si="21"/>
        <v>1764478</v>
      </c>
      <c r="AF1382" s="12"/>
    </row>
    <row r="1383" spans="1:32" x14ac:dyDescent="0.35">
      <c r="A1383" s="1" t="s">
        <v>33</v>
      </c>
      <c r="B1383" s="1" t="s">
        <v>2948</v>
      </c>
      <c r="C1383" s="2">
        <v>477500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10">
        <f t="shared" si="21"/>
        <v>477500</v>
      </c>
      <c r="AF1383" s="12"/>
    </row>
    <row r="1384" spans="1:32" x14ac:dyDescent="0.35">
      <c r="A1384" s="1" t="s">
        <v>33</v>
      </c>
      <c r="B1384" s="1" t="s">
        <v>2217</v>
      </c>
      <c r="C1384" s="2">
        <v>3211705</v>
      </c>
      <c r="D1384" s="2">
        <v>0</v>
      </c>
      <c r="E1384" s="2">
        <v>0</v>
      </c>
      <c r="F1384" s="2">
        <v>10000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6085000</v>
      </c>
      <c r="V1384" s="2">
        <v>0</v>
      </c>
      <c r="W1384" s="2">
        <v>0</v>
      </c>
      <c r="X1384" s="2">
        <v>0</v>
      </c>
      <c r="Y1384" s="2">
        <v>200000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10">
        <f t="shared" si="21"/>
        <v>9506705</v>
      </c>
      <c r="AF1384" s="12"/>
    </row>
    <row r="1385" spans="1:32" x14ac:dyDescent="0.35">
      <c r="A1385" s="1" t="s">
        <v>33</v>
      </c>
      <c r="B1385" s="1" t="s">
        <v>5074</v>
      </c>
      <c r="C1385" s="2">
        <v>99400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10">
        <f t="shared" si="21"/>
        <v>99400</v>
      </c>
      <c r="AF1385" s="12"/>
    </row>
    <row r="1386" spans="1:32" x14ac:dyDescent="0.35">
      <c r="A1386" s="1" t="s">
        <v>33</v>
      </c>
      <c r="B1386" s="1" t="s">
        <v>3773</v>
      </c>
      <c r="C1386" s="2">
        <v>1325000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10">
        <f t="shared" si="21"/>
        <v>1325000</v>
      </c>
      <c r="AF1386" s="12"/>
    </row>
    <row r="1387" spans="1:32" x14ac:dyDescent="0.35">
      <c r="A1387" s="1" t="s">
        <v>33</v>
      </c>
      <c r="B1387" s="1" t="s">
        <v>1849</v>
      </c>
      <c r="C1387" s="2">
        <v>3353000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448625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75000</v>
      </c>
      <c r="X1387" s="2">
        <v>0</v>
      </c>
      <c r="Y1387" s="2">
        <v>738949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10">
        <f t="shared" si="21"/>
        <v>4615574</v>
      </c>
      <c r="AF1387" s="12"/>
    </row>
    <row r="1388" spans="1:32" x14ac:dyDescent="0.35">
      <c r="A1388" s="1" t="s">
        <v>33</v>
      </c>
      <c r="B1388" s="1" t="s">
        <v>2486</v>
      </c>
      <c r="C1388" s="2">
        <v>60000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10">
        <f t="shared" si="21"/>
        <v>60000</v>
      </c>
      <c r="AF1388" s="12"/>
    </row>
    <row r="1389" spans="1:32" x14ac:dyDescent="0.35">
      <c r="A1389" s="1" t="s">
        <v>33</v>
      </c>
      <c r="B1389" s="1" t="s">
        <v>303</v>
      </c>
      <c r="C1389" s="2">
        <v>14424876</v>
      </c>
      <c r="D1389" s="2">
        <v>0</v>
      </c>
      <c r="E1389" s="2">
        <v>0</v>
      </c>
      <c r="F1389" s="2">
        <v>0</v>
      </c>
      <c r="G1389" s="2">
        <v>5000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220000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2699826</v>
      </c>
      <c r="Z1389" s="2">
        <v>0</v>
      </c>
      <c r="AA1389" s="2">
        <v>0</v>
      </c>
      <c r="AB1389" s="2">
        <v>10000</v>
      </c>
      <c r="AC1389" s="2">
        <v>0</v>
      </c>
      <c r="AD1389" s="2">
        <v>0</v>
      </c>
      <c r="AE1389" s="10">
        <f t="shared" si="21"/>
        <v>17359702</v>
      </c>
      <c r="AF1389" s="12"/>
    </row>
    <row r="1390" spans="1:32" x14ac:dyDescent="0.35">
      <c r="A1390" s="1" t="s">
        <v>33</v>
      </c>
      <c r="B1390" s="1" t="s">
        <v>4840</v>
      </c>
      <c r="C1390" s="2">
        <v>536000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10">
        <f t="shared" si="21"/>
        <v>536000</v>
      </c>
      <c r="AF1390" s="12"/>
    </row>
    <row r="1391" spans="1:32" x14ac:dyDescent="0.35">
      <c r="A1391" s="1" t="s">
        <v>33</v>
      </c>
      <c r="B1391" s="1" t="s">
        <v>2121</v>
      </c>
      <c r="C1391" s="2">
        <v>4668459</v>
      </c>
      <c r="D1391" s="2">
        <v>0</v>
      </c>
      <c r="E1391" s="2">
        <v>0</v>
      </c>
      <c r="F1391" s="2">
        <v>60000</v>
      </c>
      <c r="G1391" s="2">
        <v>0</v>
      </c>
      <c r="H1391" s="2">
        <v>0</v>
      </c>
      <c r="I1391" s="2">
        <v>0</v>
      </c>
      <c r="J1391" s="2">
        <v>5000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225000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  <c r="AE1391" s="10">
        <f t="shared" si="21"/>
        <v>4958459</v>
      </c>
      <c r="AF1391" s="12"/>
    </row>
    <row r="1392" spans="1:32" x14ac:dyDescent="0.35">
      <c r="A1392" s="1" t="s">
        <v>33</v>
      </c>
      <c r="B1392" s="1" t="s">
        <v>2144</v>
      </c>
      <c r="C1392" s="2">
        <v>1928500</v>
      </c>
      <c r="D1392" s="2">
        <v>0</v>
      </c>
      <c r="E1392" s="2">
        <v>0</v>
      </c>
      <c r="F1392" s="2">
        <v>3814274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921751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85000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10">
        <f t="shared" si="21"/>
        <v>6749525</v>
      </c>
      <c r="AF1392" s="12"/>
    </row>
    <row r="1393" spans="1:32" x14ac:dyDescent="0.35">
      <c r="A1393" s="1" t="s">
        <v>33</v>
      </c>
      <c r="B1393" s="1" t="s">
        <v>1244</v>
      </c>
      <c r="C1393" s="2">
        <v>65000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10">
        <f t="shared" si="21"/>
        <v>65000</v>
      </c>
      <c r="AF1393" s="12"/>
    </row>
    <row r="1394" spans="1:32" x14ac:dyDescent="0.35">
      <c r="A1394" s="1" t="s">
        <v>33</v>
      </c>
      <c r="B1394" s="1" t="s">
        <v>247</v>
      </c>
      <c r="C1394" s="2">
        <v>94288755</v>
      </c>
      <c r="D1394" s="2">
        <v>5000</v>
      </c>
      <c r="E1394" s="2">
        <v>0</v>
      </c>
      <c r="F1394" s="2">
        <v>1548892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1405000</v>
      </c>
      <c r="Q1394" s="2">
        <v>0</v>
      </c>
      <c r="R1394" s="2">
        <v>0</v>
      </c>
      <c r="S1394" s="2">
        <v>1626480</v>
      </c>
      <c r="T1394" s="2">
        <v>0</v>
      </c>
      <c r="U1394" s="2">
        <v>0</v>
      </c>
      <c r="V1394" s="2">
        <v>384194</v>
      </c>
      <c r="W1394" s="2">
        <v>358876</v>
      </c>
      <c r="X1394" s="2">
        <v>60328245</v>
      </c>
      <c r="Y1394" s="2">
        <v>125003082</v>
      </c>
      <c r="Z1394" s="2">
        <v>0</v>
      </c>
      <c r="AA1394" s="2">
        <v>0</v>
      </c>
      <c r="AB1394" s="2">
        <v>2407506</v>
      </c>
      <c r="AC1394" s="2">
        <v>0</v>
      </c>
      <c r="AD1394" s="2">
        <v>0</v>
      </c>
      <c r="AE1394" s="10">
        <f t="shared" si="21"/>
        <v>287356030</v>
      </c>
      <c r="AF1394" s="12"/>
    </row>
    <row r="1395" spans="1:32" x14ac:dyDescent="0.35">
      <c r="A1395" s="1" t="s">
        <v>33</v>
      </c>
      <c r="B1395" s="1" t="s">
        <v>1878</v>
      </c>
      <c r="C1395" s="2">
        <v>3712163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14587000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125000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10">
        <f t="shared" si="21"/>
        <v>18424163</v>
      </c>
      <c r="AF1395" s="12"/>
    </row>
    <row r="1396" spans="1:32" x14ac:dyDescent="0.35">
      <c r="A1396" s="1" t="s">
        <v>33</v>
      </c>
      <c r="B1396" s="1" t="s">
        <v>3224</v>
      </c>
      <c r="C1396" s="2">
        <v>1257300</v>
      </c>
      <c r="D1396" s="2">
        <v>0</v>
      </c>
      <c r="E1396" s="2">
        <v>0</v>
      </c>
      <c r="F1396" s="2">
        <v>500000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10">
        <f t="shared" si="21"/>
        <v>1757300</v>
      </c>
      <c r="AF1396" s="12"/>
    </row>
    <row r="1397" spans="1:32" x14ac:dyDescent="0.35">
      <c r="A1397" s="1" t="s">
        <v>33</v>
      </c>
      <c r="B1397" s="1" t="s">
        <v>4200</v>
      </c>
      <c r="C1397" s="2">
        <v>349750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10">
        <f t="shared" si="21"/>
        <v>349750</v>
      </c>
      <c r="AF1397" s="12"/>
    </row>
    <row r="1398" spans="1:32" x14ac:dyDescent="0.35">
      <c r="A1398" s="1" t="s">
        <v>33</v>
      </c>
      <c r="B1398" s="1" t="s">
        <v>2370</v>
      </c>
      <c r="C1398" s="2">
        <v>180750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10">
        <f t="shared" si="21"/>
        <v>180750</v>
      </c>
      <c r="AF1398" s="12"/>
    </row>
    <row r="1399" spans="1:32" x14ac:dyDescent="0.35">
      <c r="A1399" s="1" t="s">
        <v>33</v>
      </c>
      <c r="B1399" s="1" t="s">
        <v>3794</v>
      </c>
      <c r="C1399" s="2">
        <v>60000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10">
        <f t="shared" si="21"/>
        <v>60000</v>
      </c>
      <c r="AF1399" s="12"/>
    </row>
    <row r="1400" spans="1:32" x14ac:dyDescent="0.35">
      <c r="A1400" s="1" t="s">
        <v>33</v>
      </c>
      <c r="B1400" s="1" t="s">
        <v>94</v>
      </c>
      <c r="C1400" s="2">
        <v>68353913</v>
      </c>
      <c r="D1400" s="2">
        <v>224656925</v>
      </c>
      <c r="E1400" s="2">
        <v>0</v>
      </c>
      <c r="F1400" s="2">
        <v>329766</v>
      </c>
      <c r="G1400" s="2">
        <v>0</v>
      </c>
      <c r="H1400" s="2">
        <v>0</v>
      </c>
      <c r="I1400" s="2">
        <v>0</v>
      </c>
      <c r="J1400" s="2">
        <v>0</v>
      </c>
      <c r="K1400" s="2">
        <v>110000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820000</v>
      </c>
      <c r="S1400" s="2">
        <v>2279799</v>
      </c>
      <c r="T1400" s="2">
        <v>0</v>
      </c>
      <c r="U1400" s="2">
        <v>50000</v>
      </c>
      <c r="V1400" s="2">
        <v>598576</v>
      </c>
      <c r="W1400" s="2">
        <v>8477605</v>
      </c>
      <c r="X1400" s="2">
        <v>0</v>
      </c>
      <c r="Y1400" s="2">
        <v>52619021</v>
      </c>
      <c r="Z1400" s="2">
        <v>0</v>
      </c>
      <c r="AA1400" s="2">
        <v>0</v>
      </c>
      <c r="AB1400" s="2">
        <v>1032912</v>
      </c>
      <c r="AC1400" s="2">
        <v>0</v>
      </c>
      <c r="AD1400" s="2">
        <v>0</v>
      </c>
      <c r="AE1400" s="10">
        <f t="shared" si="21"/>
        <v>359328517</v>
      </c>
      <c r="AF1400" s="12"/>
    </row>
    <row r="1401" spans="1:32" x14ac:dyDescent="0.35">
      <c r="A1401" s="1" t="s">
        <v>33</v>
      </c>
      <c r="B1401" s="1" t="s">
        <v>3080</v>
      </c>
      <c r="C1401" s="2">
        <v>136000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10">
        <f t="shared" si="21"/>
        <v>136000</v>
      </c>
      <c r="AF1401" s="12"/>
    </row>
    <row r="1402" spans="1:32" x14ac:dyDescent="0.35">
      <c r="A1402" s="1" t="s">
        <v>33</v>
      </c>
      <c r="B1402" s="1" t="s">
        <v>3833</v>
      </c>
      <c r="C1402" s="2">
        <v>3559491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10">
        <f t="shared" si="21"/>
        <v>3559491</v>
      </c>
      <c r="AF1402" s="12"/>
    </row>
    <row r="1403" spans="1:32" x14ac:dyDescent="0.35">
      <c r="A1403" s="1" t="s">
        <v>33</v>
      </c>
      <c r="B1403" s="1" t="s">
        <v>1551</v>
      </c>
      <c r="C1403" s="2">
        <v>635653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10">
        <f t="shared" si="21"/>
        <v>635653</v>
      </c>
      <c r="AF1403" s="12"/>
    </row>
    <row r="1404" spans="1:32" x14ac:dyDescent="0.35">
      <c r="A1404" s="1" t="s">
        <v>33</v>
      </c>
      <c r="B1404" s="1" t="s">
        <v>2982</v>
      </c>
      <c r="C1404" s="2">
        <v>6408200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5000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10">
        <f t="shared" si="21"/>
        <v>6413200</v>
      </c>
      <c r="AF1404" s="12"/>
    </row>
    <row r="1405" spans="1:32" x14ac:dyDescent="0.35">
      <c r="A1405" s="1" t="s">
        <v>33</v>
      </c>
      <c r="B1405" s="1" t="s">
        <v>5210</v>
      </c>
      <c r="C1405" s="2">
        <v>226000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10">
        <f t="shared" si="21"/>
        <v>226000</v>
      </c>
      <c r="AF1405" s="12"/>
    </row>
    <row r="1406" spans="1:32" x14ac:dyDescent="0.35">
      <c r="A1406" s="1" t="s">
        <v>33</v>
      </c>
      <c r="B1406" s="1" t="s">
        <v>1768</v>
      </c>
      <c r="C1406" s="2">
        <v>15388184</v>
      </c>
      <c r="D1406" s="2">
        <v>0</v>
      </c>
      <c r="E1406" s="2">
        <v>790000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440000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10">
        <f t="shared" si="21"/>
        <v>16618184</v>
      </c>
      <c r="AF1406" s="12"/>
    </row>
    <row r="1407" spans="1:32" x14ac:dyDescent="0.35">
      <c r="A1407" s="1" t="s">
        <v>33</v>
      </c>
      <c r="B1407" s="1" t="s">
        <v>2443</v>
      </c>
      <c r="C1407" s="2">
        <v>34115320</v>
      </c>
      <c r="D1407" s="2">
        <v>0</v>
      </c>
      <c r="E1407" s="2">
        <v>114534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115000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410000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10">
        <f t="shared" si="21"/>
        <v>34754854</v>
      </c>
      <c r="AF1407" s="12"/>
    </row>
    <row r="1408" spans="1:32" x14ac:dyDescent="0.35">
      <c r="A1408" s="1" t="s">
        <v>33</v>
      </c>
      <c r="B1408" s="1" t="s">
        <v>3968</v>
      </c>
      <c r="C1408" s="2">
        <v>1181000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10">
        <f t="shared" si="21"/>
        <v>1181000</v>
      </c>
      <c r="AF1408" s="12"/>
    </row>
    <row r="1409" spans="1:32" x14ac:dyDescent="0.35">
      <c r="A1409" s="1" t="s">
        <v>33</v>
      </c>
      <c r="B1409" s="1" t="s">
        <v>4729</v>
      </c>
      <c r="C1409" s="2">
        <v>783000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10">
        <f t="shared" si="21"/>
        <v>783000</v>
      </c>
      <c r="AF1409" s="12"/>
    </row>
    <row r="1410" spans="1:32" x14ac:dyDescent="0.35">
      <c r="A1410" s="1" t="s">
        <v>33</v>
      </c>
      <c r="B1410" s="1" t="s">
        <v>2685</v>
      </c>
      <c r="C1410" s="2">
        <v>16715500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69503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10">
        <f t="shared" si="21"/>
        <v>16785003</v>
      </c>
      <c r="AF1410" s="12"/>
    </row>
    <row r="1411" spans="1:32" x14ac:dyDescent="0.35">
      <c r="A1411" s="1" t="s">
        <v>33</v>
      </c>
      <c r="B1411" s="1" t="s">
        <v>4709</v>
      </c>
      <c r="C1411" s="2">
        <v>549000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10">
        <f t="shared" si="21"/>
        <v>549000</v>
      </c>
      <c r="AF1411" s="12"/>
    </row>
    <row r="1412" spans="1:32" x14ac:dyDescent="0.35">
      <c r="A1412" s="1" t="s">
        <v>33</v>
      </c>
      <c r="B1412" s="1" t="s">
        <v>1251</v>
      </c>
      <c r="C1412" s="2">
        <v>1561823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10">
        <f t="shared" si="21"/>
        <v>1561823</v>
      </c>
      <c r="AF1412" s="12"/>
    </row>
    <row r="1413" spans="1:32" x14ac:dyDescent="0.35">
      <c r="A1413" s="1" t="s">
        <v>33</v>
      </c>
      <c r="B1413" s="1" t="s">
        <v>1630</v>
      </c>
      <c r="C1413" s="2">
        <v>1482688</v>
      </c>
      <c r="D1413" s="2">
        <v>0</v>
      </c>
      <c r="E1413" s="2">
        <v>0</v>
      </c>
      <c r="F1413" s="2">
        <v>0</v>
      </c>
      <c r="G1413" s="2">
        <v>10000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10">
        <f t="shared" si="21"/>
        <v>1492688</v>
      </c>
      <c r="AF1413" s="12"/>
    </row>
    <row r="1414" spans="1:32" x14ac:dyDescent="0.35">
      <c r="A1414" s="1" t="s">
        <v>33</v>
      </c>
      <c r="B1414" s="1" t="s">
        <v>532</v>
      </c>
      <c r="C1414" s="2">
        <v>437000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10">
        <f t="shared" si="21"/>
        <v>437000</v>
      </c>
      <c r="AF1414" s="12"/>
    </row>
    <row r="1415" spans="1:32" x14ac:dyDescent="0.35">
      <c r="A1415" s="1" t="s">
        <v>33</v>
      </c>
      <c r="B1415" s="1" t="s">
        <v>2283</v>
      </c>
      <c r="C1415" s="2">
        <v>4743931</v>
      </c>
      <c r="D1415" s="2">
        <v>0</v>
      </c>
      <c r="E1415" s="2">
        <v>190346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10">
        <f t="shared" si="21"/>
        <v>4934277</v>
      </c>
      <c r="AF1415" s="12"/>
    </row>
    <row r="1416" spans="1:32" x14ac:dyDescent="0.35">
      <c r="A1416" s="1" t="s">
        <v>33</v>
      </c>
      <c r="B1416" s="1" t="s">
        <v>2206</v>
      </c>
      <c r="C1416" s="2">
        <v>650670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10">
        <f t="shared" si="21"/>
        <v>650670</v>
      </c>
      <c r="AF1416" s="12"/>
    </row>
    <row r="1417" spans="1:32" x14ac:dyDescent="0.35">
      <c r="A1417" s="1" t="s">
        <v>33</v>
      </c>
      <c r="B1417" s="1" t="s">
        <v>2658</v>
      </c>
      <c r="C1417" s="2">
        <v>4314275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10">
        <f t="shared" ref="AE1417:AE1480" si="22">SUM(C1417:AD1417)</f>
        <v>4314275</v>
      </c>
      <c r="AF1417" s="12"/>
    </row>
    <row r="1418" spans="1:32" x14ac:dyDescent="0.35">
      <c r="A1418" s="1" t="s">
        <v>33</v>
      </c>
      <c r="B1418" s="1" t="s">
        <v>1460</v>
      </c>
      <c r="C1418" s="2">
        <v>1786000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10">
        <f t="shared" si="22"/>
        <v>1786000</v>
      </c>
      <c r="AF1418" s="12"/>
    </row>
    <row r="1419" spans="1:32" x14ac:dyDescent="0.35">
      <c r="A1419" s="1" t="s">
        <v>33</v>
      </c>
      <c r="B1419" s="1" t="s">
        <v>3661</v>
      </c>
      <c r="C1419" s="2">
        <v>242918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10">
        <f t="shared" si="22"/>
        <v>242918</v>
      </c>
      <c r="AF1419" s="12"/>
    </row>
    <row r="1420" spans="1:32" x14ac:dyDescent="0.35">
      <c r="A1420" s="1" t="s">
        <v>33</v>
      </c>
      <c r="B1420" s="1" t="s">
        <v>4576</v>
      </c>
      <c r="C1420" s="2">
        <v>465500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10">
        <f t="shared" si="22"/>
        <v>465500</v>
      </c>
      <c r="AF1420" s="12"/>
    </row>
    <row r="1421" spans="1:32" x14ac:dyDescent="0.35">
      <c r="A1421" s="1" t="s">
        <v>33</v>
      </c>
      <c r="B1421" s="1" t="s">
        <v>2516</v>
      </c>
      <c r="C1421" s="2">
        <v>4338000</v>
      </c>
      <c r="D1421" s="2">
        <v>0</v>
      </c>
      <c r="E1421" s="2">
        <v>65000</v>
      </c>
      <c r="F1421" s="2">
        <v>32000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10">
        <f t="shared" si="22"/>
        <v>4435000</v>
      </c>
      <c r="AF1421" s="12"/>
    </row>
    <row r="1422" spans="1:32" x14ac:dyDescent="0.35">
      <c r="A1422" s="1" t="s">
        <v>33</v>
      </c>
      <c r="B1422" s="1" t="s">
        <v>305</v>
      </c>
      <c r="C1422" s="2">
        <v>3420000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10">
        <f t="shared" si="22"/>
        <v>3420000</v>
      </c>
      <c r="AF1422" s="12"/>
    </row>
    <row r="1423" spans="1:32" x14ac:dyDescent="0.35">
      <c r="A1423" s="1" t="s">
        <v>33</v>
      </c>
      <c r="B1423" s="1" t="s">
        <v>4762</v>
      </c>
      <c r="C1423" s="2">
        <v>225000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10">
        <f t="shared" si="22"/>
        <v>225000</v>
      </c>
      <c r="AF1423" s="12"/>
    </row>
    <row r="1424" spans="1:32" x14ac:dyDescent="0.35">
      <c r="A1424" s="1" t="s">
        <v>33</v>
      </c>
      <c r="B1424" s="1" t="s">
        <v>3947</v>
      </c>
      <c r="C1424" s="2">
        <v>1060000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10">
        <f t="shared" si="22"/>
        <v>1060000</v>
      </c>
      <c r="AF1424" s="12"/>
    </row>
    <row r="1425" spans="1:32" x14ac:dyDescent="0.35">
      <c r="A1425" s="1" t="s">
        <v>33</v>
      </c>
      <c r="B1425" s="1" t="s">
        <v>2946</v>
      </c>
      <c r="C1425" s="2">
        <v>2790177</v>
      </c>
      <c r="D1425" s="2">
        <v>0</v>
      </c>
      <c r="E1425" s="2">
        <v>0</v>
      </c>
      <c r="F1425" s="2">
        <v>33182589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815000</v>
      </c>
      <c r="W1425" s="2">
        <v>0</v>
      </c>
      <c r="X1425" s="2">
        <v>0</v>
      </c>
      <c r="Y1425" s="2">
        <v>304029</v>
      </c>
      <c r="Z1425" s="2">
        <v>0</v>
      </c>
      <c r="AA1425" s="2">
        <v>0</v>
      </c>
      <c r="AB1425" s="2">
        <v>373813</v>
      </c>
      <c r="AC1425" s="2">
        <v>0</v>
      </c>
      <c r="AD1425" s="2">
        <v>0</v>
      </c>
      <c r="AE1425" s="10">
        <f t="shared" si="22"/>
        <v>37465608</v>
      </c>
      <c r="AF1425" s="12"/>
    </row>
    <row r="1426" spans="1:32" x14ac:dyDescent="0.35">
      <c r="A1426" s="1" t="s">
        <v>33</v>
      </c>
      <c r="B1426" s="1" t="s">
        <v>2697</v>
      </c>
      <c r="C1426" s="2">
        <v>1257000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10">
        <f t="shared" si="22"/>
        <v>1257000</v>
      </c>
      <c r="AF1426" s="12"/>
    </row>
    <row r="1427" spans="1:32" x14ac:dyDescent="0.35">
      <c r="A1427" s="1" t="s">
        <v>33</v>
      </c>
      <c r="B1427" s="1" t="s">
        <v>3939</v>
      </c>
      <c r="C1427" s="2">
        <v>3522000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10">
        <f t="shared" si="22"/>
        <v>3522000</v>
      </c>
      <c r="AF1427" s="12"/>
    </row>
    <row r="1428" spans="1:32" x14ac:dyDescent="0.35">
      <c r="A1428" s="1" t="s">
        <v>33</v>
      </c>
      <c r="B1428" s="1" t="s">
        <v>5039</v>
      </c>
      <c r="C1428" s="2">
        <v>131000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10">
        <f t="shared" si="22"/>
        <v>131000</v>
      </c>
      <c r="AF1428" s="12"/>
    </row>
    <row r="1429" spans="1:32" x14ac:dyDescent="0.35">
      <c r="A1429" s="1" t="s">
        <v>33</v>
      </c>
      <c r="B1429" s="1" t="s">
        <v>522</v>
      </c>
      <c r="C1429" s="2">
        <v>10409487</v>
      </c>
      <c r="D1429" s="2">
        <v>0</v>
      </c>
      <c r="E1429" s="2">
        <v>1086360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10">
        <f t="shared" si="22"/>
        <v>11495847</v>
      </c>
      <c r="AF1429" s="12"/>
    </row>
    <row r="1430" spans="1:32" x14ac:dyDescent="0.35">
      <c r="A1430" s="1" t="s">
        <v>33</v>
      </c>
      <c r="B1430" s="1" t="s">
        <v>3243</v>
      </c>
      <c r="C1430" s="2">
        <v>13808820</v>
      </c>
      <c r="D1430" s="2">
        <v>0</v>
      </c>
      <c r="E1430" s="2">
        <v>1174917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10">
        <f t="shared" si="22"/>
        <v>14983737</v>
      </c>
      <c r="AF1430" s="12"/>
    </row>
    <row r="1431" spans="1:32" x14ac:dyDescent="0.35">
      <c r="A1431" s="1" t="s">
        <v>33</v>
      </c>
      <c r="B1431" s="1" t="s">
        <v>3304</v>
      </c>
      <c r="C1431" s="2">
        <v>2811698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10">
        <f t="shared" si="22"/>
        <v>2811698</v>
      </c>
      <c r="AF1431" s="12"/>
    </row>
    <row r="1432" spans="1:32" x14ac:dyDescent="0.35">
      <c r="A1432" s="1" t="s">
        <v>33</v>
      </c>
      <c r="B1432" s="1" t="s">
        <v>1194</v>
      </c>
      <c r="C1432" s="2">
        <v>791000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35000</v>
      </c>
      <c r="AC1432" s="2">
        <v>0</v>
      </c>
      <c r="AD1432" s="2">
        <v>0</v>
      </c>
      <c r="AE1432" s="10">
        <f t="shared" si="22"/>
        <v>826000</v>
      </c>
      <c r="AF1432" s="12"/>
    </row>
    <row r="1433" spans="1:32" x14ac:dyDescent="0.35">
      <c r="A1433" s="1" t="s">
        <v>33</v>
      </c>
      <c r="B1433" s="1" t="s">
        <v>4627</v>
      </c>
      <c r="C1433" s="2">
        <v>161000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10">
        <f t="shared" si="22"/>
        <v>161000</v>
      </c>
      <c r="AF1433" s="12"/>
    </row>
    <row r="1434" spans="1:32" x14ac:dyDescent="0.35">
      <c r="A1434" s="1" t="s">
        <v>33</v>
      </c>
      <c r="B1434" s="1" t="s">
        <v>618</v>
      </c>
      <c r="C1434" s="2">
        <v>906000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10">
        <f t="shared" si="22"/>
        <v>906000</v>
      </c>
      <c r="AF1434" s="12"/>
    </row>
    <row r="1435" spans="1:32" x14ac:dyDescent="0.35">
      <c r="A1435" s="1" t="s">
        <v>33</v>
      </c>
      <c r="B1435" s="1" t="s">
        <v>2834</v>
      </c>
      <c r="C1435" s="2">
        <v>12200397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10">
        <f t="shared" si="22"/>
        <v>12200397</v>
      </c>
      <c r="AF1435" s="12"/>
    </row>
    <row r="1436" spans="1:32" x14ac:dyDescent="0.35">
      <c r="A1436" s="1" t="s">
        <v>33</v>
      </c>
      <c r="B1436" s="1" t="s">
        <v>647</v>
      </c>
      <c r="C1436" s="2">
        <v>70000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10">
        <f t="shared" si="22"/>
        <v>70000</v>
      </c>
      <c r="AF1436" s="12"/>
    </row>
    <row r="1437" spans="1:32" x14ac:dyDescent="0.35">
      <c r="A1437" s="1" t="s">
        <v>33</v>
      </c>
      <c r="B1437" s="1" t="s">
        <v>3033</v>
      </c>
      <c r="C1437" s="2">
        <v>11060723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10">
        <f t="shared" si="22"/>
        <v>11060723</v>
      </c>
      <c r="AF1437" s="12"/>
    </row>
    <row r="1438" spans="1:32" x14ac:dyDescent="0.35">
      <c r="A1438" s="1" t="s">
        <v>33</v>
      </c>
      <c r="B1438" s="1" t="s">
        <v>2142</v>
      </c>
      <c r="C1438" s="2">
        <v>4524469</v>
      </c>
      <c r="D1438" s="2">
        <v>0</v>
      </c>
      <c r="E1438" s="2">
        <v>0</v>
      </c>
      <c r="F1438" s="2">
        <v>523564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3164226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740500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10">
        <f t="shared" si="22"/>
        <v>8952759</v>
      </c>
      <c r="AF1438" s="12"/>
    </row>
    <row r="1439" spans="1:32" x14ac:dyDescent="0.35">
      <c r="A1439" s="1" t="s">
        <v>33</v>
      </c>
      <c r="B1439" s="1" t="s">
        <v>4670</v>
      </c>
      <c r="C1439" s="2">
        <v>1769843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10">
        <f t="shared" si="22"/>
        <v>1769843</v>
      </c>
      <c r="AF1439" s="12"/>
    </row>
    <row r="1440" spans="1:32" x14ac:dyDescent="0.35">
      <c r="A1440" s="1" t="s">
        <v>33</v>
      </c>
      <c r="B1440" s="1" t="s">
        <v>1554</v>
      </c>
      <c r="C1440" s="2">
        <v>99000</v>
      </c>
      <c r="D1440" s="2">
        <v>0</v>
      </c>
      <c r="E1440" s="2">
        <v>0</v>
      </c>
      <c r="F1440" s="2">
        <v>0</v>
      </c>
      <c r="G1440" s="2">
        <v>79680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10">
        <f t="shared" si="22"/>
        <v>178680</v>
      </c>
      <c r="AF1440" s="12"/>
    </row>
    <row r="1441" spans="1:32" x14ac:dyDescent="0.35">
      <c r="A1441" s="1" t="s">
        <v>33</v>
      </c>
      <c r="B1441" s="1" t="s">
        <v>934</v>
      </c>
      <c r="C1441" s="2">
        <v>3120000</v>
      </c>
      <c r="D1441" s="2">
        <v>0</v>
      </c>
      <c r="E1441" s="2">
        <v>0</v>
      </c>
      <c r="F1441" s="2">
        <v>20000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10">
        <f t="shared" si="22"/>
        <v>3140000</v>
      </c>
      <c r="AF1441" s="12"/>
    </row>
    <row r="1442" spans="1:32" x14ac:dyDescent="0.35">
      <c r="A1442" s="1" t="s">
        <v>33</v>
      </c>
      <c r="B1442" s="1" t="s">
        <v>2229</v>
      </c>
      <c r="C1442" s="2">
        <v>290000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10">
        <f t="shared" si="22"/>
        <v>290000</v>
      </c>
      <c r="AF1442" s="12"/>
    </row>
    <row r="1443" spans="1:32" x14ac:dyDescent="0.35">
      <c r="A1443" s="1" t="s">
        <v>33</v>
      </c>
      <c r="B1443" s="1" t="s">
        <v>630</v>
      </c>
      <c r="C1443" s="2">
        <v>3275680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89800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134000</v>
      </c>
      <c r="AC1443" s="2">
        <v>0</v>
      </c>
      <c r="AD1443" s="2">
        <v>0</v>
      </c>
      <c r="AE1443" s="10">
        <f t="shared" si="22"/>
        <v>3499480</v>
      </c>
      <c r="AF1443" s="12"/>
    </row>
    <row r="1444" spans="1:32" x14ac:dyDescent="0.35">
      <c r="A1444" s="1" t="s">
        <v>33</v>
      </c>
      <c r="B1444" s="1" t="s">
        <v>622</v>
      </c>
      <c r="C1444" s="2">
        <v>7169415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807181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10">
        <f t="shared" si="22"/>
        <v>7976596</v>
      </c>
      <c r="AF1444" s="12"/>
    </row>
    <row r="1445" spans="1:32" x14ac:dyDescent="0.35">
      <c r="A1445" s="1" t="s">
        <v>33</v>
      </c>
      <c r="B1445" s="1" t="s">
        <v>391</v>
      </c>
      <c r="C1445" s="2">
        <v>1386000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10">
        <f t="shared" si="22"/>
        <v>1386000</v>
      </c>
      <c r="AF1445" s="12"/>
    </row>
    <row r="1446" spans="1:32" x14ac:dyDescent="0.35">
      <c r="A1446" s="1" t="s">
        <v>33</v>
      </c>
      <c r="B1446" s="1" t="s">
        <v>1638</v>
      </c>
      <c r="C1446" s="2">
        <v>2436595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10">
        <f t="shared" si="22"/>
        <v>2436595</v>
      </c>
      <c r="AF1446" s="12"/>
    </row>
    <row r="1447" spans="1:32" x14ac:dyDescent="0.35">
      <c r="A1447" s="1" t="s">
        <v>33</v>
      </c>
      <c r="B1447" s="1" t="s">
        <v>1463</v>
      </c>
      <c r="C1447" s="2">
        <v>12784000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35000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10">
        <f t="shared" si="22"/>
        <v>12819000</v>
      </c>
      <c r="AF1447" s="12"/>
    </row>
    <row r="1448" spans="1:32" x14ac:dyDescent="0.35">
      <c r="A1448" s="1" t="s">
        <v>33</v>
      </c>
      <c r="B1448" s="1" t="s">
        <v>1688</v>
      </c>
      <c r="C1448" s="2">
        <v>2908606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10">
        <f t="shared" si="22"/>
        <v>2908606</v>
      </c>
      <c r="AF1448" s="12"/>
    </row>
    <row r="1449" spans="1:32" x14ac:dyDescent="0.35">
      <c r="A1449" s="1" t="s">
        <v>33</v>
      </c>
      <c r="B1449" s="1" t="s">
        <v>1587</v>
      </c>
      <c r="C1449" s="2">
        <v>13308435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10">
        <f t="shared" si="22"/>
        <v>13308435</v>
      </c>
      <c r="AF1449" s="12"/>
    </row>
    <row r="1450" spans="1:32" x14ac:dyDescent="0.35">
      <c r="A1450" s="1" t="s">
        <v>33</v>
      </c>
      <c r="B1450" s="1" t="s">
        <v>5181</v>
      </c>
      <c r="C1450" s="2">
        <v>217000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10">
        <f t="shared" si="22"/>
        <v>217000</v>
      </c>
      <c r="AF1450" s="12"/>
    </row>
    <row r="1451" spans="1:32" x14ac:dyDescent="0.35">
      <c r="A1451" s="1" t="s">
        <v>33</v>
      </c>
      <c r="B1451" s="1" t="s">
        <v>1490</v>
      </c>
      <c r="C1451" s="2">
        <v>5656566</v>
      </c>
      <c r="D1451" s="2">
        <v>0</v>
      </c>
      <c r="E1451" s="2">
        <v>0</v>
      </c>
      <c r="F1451" s="2">
        <v>159625</v>
      </c>
      <c r="G1451" s="2">
        <v>5000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69768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1139492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10">
        <f t="shared" si="22"/>
        <v>7030451</v>
      </c>
      <c r="AF1451" s="12"/>
    </row>
    <row r="1452" spans="1:32" x14ac:dyDescent="0.35">
      <c r="A1452" s="1" t="s">
        <v>33</v>
      </c>
      <c r="B1452" s="1" t="s">
        <v>3211</v>
      </c>
      <c r="C1452" s="2">
        <v>1076652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10">
        <f t="shared" si="22"/>
        <v>1076652</v>
      </c>
      <c r="AF1452" s="12"/>
    </row>
    <row r="1453" spans="1:32" x14ac:dyDescent="0.35">
      <c r="A1453" s="1" t="s">
        <v>33</v>
      </c>
      <c r="B1453" s="1" t="s">
        <v>881</v>
      </c>
      <c r="C1453" s="2">
        <v>9379123</v>
      </c>
      <c r="D1453" s="2">
        <v>0</v>
      </c>
      <c r="E1453" s="2">
        <v>15000</v>
      </c>
      <c r="F1453" s="2">
        <v>0</v>
      </c>
      <c r="G1453" s="2">
        <v>1575521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348900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10">
        <f t="shared" si="22"/>
        <v>11318544</v>
      </c>
      <c r="AF1453" s="12"/>
    </row>
    <row r="1454" spans="1:32" x14ac:dyDescent="0.35">
      <c r="A1454" s="1" t="s">
        <v>33</v>
      </c>
      <c r="B1454" s="1" t="s">
        <v>1544</v>
      </c>
      <c r="C1454" s="2">
        <v>4464943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10">
        <f t="shared" si="22"/>
        <v>4464943</v>
      </c>
      <c r="AF1454" s="12"/>
    </row>
    <row r="1455" spans="1:32" x14ac:dyDescent="0.35">
      <c r="A1455" s="1" t="s">
        <v>33</v>
      </c>
      <c r="B1455" s="1" t="s">
        <v>1245</v>
      </c>
      <c r="C1455" s="2">
        <v>2670696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10">
        <f t="shared" si="22"/>
        <v>2670696</v>
      </c>
      <c r="AF1455" s="12"/>
    </row>
    <row r="1456" spans="1:32" x14ac:dyDescent="0.35">
      <c r="A1456" s="1" t="s">
        <v>33</v>
      </c>
      <c r="B1456" s="1" t="s">
        <v>3395</v>
      </c>
      <c r="C1456" s="2">
        <v>1067500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10">
        <f t="shared" si="22"/>
        <v>1067500</v>
      </c>
      <c r="AF1456" s="12"/>
    </row>
    <row r="1457" spans="1:32" x14ac:dyDescent="0.35">
      <c r="A1457" s="1" t="s">
        <v>33</v>
      </c>
      <c r="B1457" s="1" t="s">
        <v>3652</v>
      </c>
      <c r="C1457" s="2">
        <v>334000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10">
        <f t="shared" si="22"/>
        <v>334000</v>
      </c>
      <c r="AF1457" s="12"/>
    </row>
    <row r="1458" spans="1:32" x14ac:dyDescent="0.35">
      <c r="A1458" s="1" t="s">
        <v>33</v>
      </c>
      <c r="B1458" s="1" t="s">
        <v>1468</v>
      </c>
      <c r="C1458" s="2">
        <v>1784655</v>
      </c>
      <c r="D1458" s="2">
        <v>0</v>
      </c>
      <c r="E1458" s="2">
        <v>0</v>
      </c>
      <c r="F1458" s="2">
        <v>0</v>
      </c>
      <c r="G1458" s="2">
        <v>887500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785000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10">
        <f t="shared" si="22"/>
        <v>3457155</v>
      </c>
      <c r="AF1458" s="12"/>
    </row>
    <row r="1459" spans="1:32" x14ac:dyDescent="0.35">
      <c r="A1459" s="1" t="s">
        <v>33</v>
      </c>
      <c r="B1459" s="1" t="s">
        <v>283</v>
      </c>
      <c r="C1459" s="2">
        <v>2821500</v>
      </c>
      <c r="D1459" s="2">
        <v>0</v>
      </c>
      <c r="E1459" s="2">
        <v>29875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10">
        <f t="shared" si="22"/>
        <v>2851375</v>
      </c>
      <c r="AF1459" s="12"/>
    </row>
    <row r="1460" spans="1:32" x14ac:dyDescent="0.35">
      <c r="A1460" s="1" t="s">
        <v>33</v>
      </c>
      <c r="B1460" s="1" t="s">
        <v>449</v>
      </c>
      <c r="C1460" s="2">
        <v>135000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10">
        <f t="shared" si="22"/>
        <v>135000</v>
      </c>
      <c r="AF1460" s="12"/>
    </row>
    <row r="1461" spans="1:32" x14ac:dyDescent="0.35">
      <c r="A1461" s="1" t="s">
        <v>33</v>
      </c>
      <c r="B1461" s="1" t="s">
        <v>4141</v>
      </c>
      <c r="C1461" s="2">
        <v>315000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10">
        <f t="shared" si="22"/>
        <v>315000</v>
      </c>
      <c r="AF1461" s="12"/>
    </row>
    <row r="1462" spans="1:32" x14ac:dyDescent="0.35">
      <c r="A1462" s="1" t="s">
        <v>33</v>
      </c>
      <c r="B1462" s="1" t="s">
        <v>4665</v>
      </c>
      <c r="C1462" s="2">
        <v>160500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10">
        <f t="shared" si="22"/>
        <v>160500</v>
      </c>
      <c r="AF1462" s="12"/>
    </row>
    <row r="1463" spans="1:32" x14ac:dyDescent="0.35">
      <c r="A1463" s="1" t="s">
        <v>33</v>
      </c>
      <c r="B1463" s="1" t="s">
        <v>3068</v>
      </c>
      <c r="C1463" s="2">
        <v>9808077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531384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10">
        <f t="shared" si="22"/>
        <v>10339461</v>
      </c>
      <c r="AF1463" s="12"/>
    </row>
    <row r="1464" spans="1:32" x14ac:dyDescent="0.35">
      <c r="A1464" s="1" t="s">
        <v>33</v>
      </c>
      <c r="B1464" s="1" t="s">
        <v>3005</v>
      </c>
      <c r="C1464" s="2">
        <v>760500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10">
        <f t="shared" si="22"/>
        <v>760500</v>
      </c>
      <c r="AF1464" s="12"/>
    </row>
    <row r="1465" spans="1:32" x14ac:dyDescent="0.35">
      <c r="A1465" s="1" t="s">
        <v>33</v>
      </c>
      <c r="B1465" s="1" t="s">
        <v>4481</v>
      </c>
      <c r="C1465" s="2">
        <v>879500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319152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10">
        <f t="shared" si="22"/>
        <v>1198652</v>
      </c>
      <c r="AF1465" s="12"/>
    </row>
    <row r="1466" spans="1:32" x14ac:dyDescent="0.35">
      <c r="A1466" s="1" t="s">
        <v>33</v>
      </c>
      <c r="B1466" s="1" t="s">
        <v>3649</v>
      </c>
      <c r="C1466" s="2">
        <v>4854300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10">
        <f t="shared" si="22"/>
        <v>4854300</v>
      </c>
      <c r="AF1466" s="12"/>
    </row>
    <row r="1467" spans="1:32" x14ac:dyDescent="0.35">
      <c r="A1467" s="1" t="s">
        <v>33</v>
      </c>
      <c r="B1467" s="1" t="s">
        <v>4314</v>
      </c>
      <c r="C1467" s="2">
        <v>72000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10">
        <f t="shared" si="22"/>
        <v>72000</v>
      </c>
      <c r="AF1467" s="12"/>
    </row>
    <row r="1468" spans="1:32" x14ac:dyDescent="0.35">
      <c r="A1468" s="1" t="s">
        <v>33</v>
      </c>
      <c r="B1468" s="1" t="s">
        <v>4050</v>
      </c>
      <c r="C1468" s="2">
        <v>667000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195000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10">
        <f t="shared" si="22"/>
        <v>862000</v>
      </c>
      <c r="AF1468" s="12"/>
    </row>
    <row r="1469" spans="1:32" x14ac:dyDescent="0.35">
      <c r="A1469" s="1" t="s">
        <v>33</v>
      </c>
      <c r="B1469" s="1" t="s">
        <v>862</v>
      </c>
      <c r="C1469" s="2">
        <v>4538000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10">
        <f t="shared" si="22"/>
        <v>4538000</v>
      </c>
      <c r="AF1469" s="12"/>
    </row>
    <row r="1470" spans="1:32" x14ac:dyDescent="0.35">
      <c r="A1470" s="1" t="s">
        <v>33</v>
      </c>
      <c r="B1470" s="1" t="s">
        <v>4064</v>
      </c>
      <c r="C1470" s="2">
        <v>349000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10">
        <f t="shared" si="22"/>
        <v>349000</v>
      </c>
      <c r="AF1470" s="12"/>
    </row>
    <row r="1471" spans="1:32" x14ac:dyDescent="0.35">
      <c r="A1471" s="1" t="s">
        <v>33</v>
      </c>
      <c r="B1471" s="1" t="s">
        <v>925</v>
      </c>
      <c r="C1471" s="2">
        <v>280500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10">
        <f t="shared" si="22"/>
        <v>280500</v>
      </c>
      <c r="AF1471" s="12"/>
    </row>
    <row r="1472" spans="1:32" x14ac:dyDescent="0.35">
      <c r="A1472" s="1" t="s">
        <v>33</v>
      </c>
      <c r="B1472" s="1" t="s">
        <v>3090</v>
      </c>
      <c r="C1472" s="2">
        <v>95768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10">
        <f t="shared" si="22"/>
        <v>95768</v>
      </c>
      <c r="AF1472" s="12"/>
    </row>
    <row r="1473" spans="1:32" x14ac:dyDescent="0.35">
      <c r="A1473" s="1" t="s">
        <v>33</v>
      </c>
      <c r="B1473" s="1" t="s">
        <v>621</v>
      </c>
      <c r="C1473" s="2">
        <v>4004000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1055000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100000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10">
        <f t="shared" si="22"/>
        <v>5159000</v>
      </c>
      <c r="AF1473" s="12"/>
    </row>
    <row r="1474" spans="1:32" x14ac:dyDescent="0.35">
      <c r="A1474" s="1" t="s">
        <v>33</v>
      </c>
      <c r="B1474" s="1" t="s">
        <v>3573</v>
      </c>
      <c r="C1474" s="2">
        <v>2948000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69820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10">
        <f t="shared" si="22"/>
        <v>3017820</v>
      </c>
      <c r="AF1474" s="12"/>
    </row>
    <row r="1475" spans="1:32" x14ac:dyDescent="0.35">
      <c r="A1475" s="1" t="s">
        <v>33</v>
      </c>
      <c r="B1475" s="1" t="s">
        <v>1489</v>
      </c>
      <c r="C1475" s="2">
        <v>9334788</v>
      </c>
      <c r="D1475" s="2">
        <v>0</v>
      </c>
      <c r="E1475" s="2">
        <v>0</v>
      </c>
      <c r="F1475" s="2">
        <v>404326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2475000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10">
        <f t="shared" si="22"/>
        <v>12214114</v>
      </c>
      <c r="AF1475" s="12"/>
    </row>
    <row r="1476" spans="1:32" x14ac:dyDescent="0.35">
      <c r="A1476" s="1" t="s">
        <v>33</v>
      </c>
      <c r="B1476" s="1" t="s">
        <v>4007</v>
      </c>
      <c r="C1476" s="2">
        <v>2331092</v>
      </c>
      <c r="D1476" s="2">
        <v>0</v>
      </c>
      <c r="E1476" s="2">
        <v>1761280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10">
        <f t="shared" si="22"/>
        <v>4092372</v>
      </c>
      <c r="AF1476" s="12"/>
    </row>
    <row r="1477" spans="1:32" x14ac:dyDescent="0.35">
      <c r="A1477" s="1" t="s">
        <v>33</v>
      </c>
      <c r="B1477" s="1" t="s">
        <v>4306</v>
      </c>
      <c r="C1477" s="2">
        <v>14967730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10">
        <f t="shared" si="22"/>
        <v>14967730</v>
      </c>
      <c r="AF1477" s="12"/>
    </row>
    <row r="1478" spans="1:32" x14ac:dyDescent="0.35">
      <c r="A1478" s="1" t="s">
        <v>33</v>
      </c>
      <c r="B1478" s="1" t="s">
        <v>2609</v>
      </c>
      <c r="C1478" s="2">
        <v>2357000</v>
      </c>
      <c r="D1478" s="2">
        <v>0</v>
      </c>
      <c r="E1478" s="2">
        <v>15000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10">
        <f t="shared" si="22"/>
        <v>2372000</v>
      </c>
      <c r="AF1478" s="12"/>
    </row>
    <row r="1479" spans="1:32" x14ac:dyDescent="0.35">
      <c r="A1479" s="1" t="s">
        <v>33</v>
      </c>
      <c r="B1479" s="1" t="s">
        <v>4163</v>
      </c>
      <c r="C1479" s="2">
        <v>151000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10">
        <f t="shared" si="22"/>
        <v>151000</v>
      </c>
      <c r="AF1479" s="12"/>
    </row>
    <row r="1480" spans="1:32" x14ac:dyDescent="0.35">
      <c r="A1480" s="1" t="s">
        <v>33</v>
      </c>
      <c r="B1480" s="1" t="s">
        <v>4037</v>
      </c>
      <c r="C1480" s="2">
        <v>5333427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10">
        <f t="shared" si="22"/>
        <v>5333427</v>
      </c>
      <c r="AF1480" s="12"/>
    </row>
    <row r="1481" spans="1:32" x14ac:dyDescent="0.35">
      <c r="A1481" s="1" t="s">
        <v>33</v>
      </c>
      <c r="B1481" s="1" t="s">
        <v>4624</v>
      </c>
      <c r="C1481" s="2">
        <v>913000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10">
        <f t="shared" ref="AE1481:AE1544" si="23">SUM(C1481:AD1481)</f>
        <v>913000</v>
      </c>
      <c r="AF1481" s="12"/>
    </row>
    <row r="1482" spans="1:32" x14ac:dyDescent="0.35">
      <c r="A1482" s="1" t="s">
        <v>33</v>
      </c>
      <c r="B1482" s="1" t="s">
        <v>4446</v>
      </c>
      <c r="C1482" s="2">
        <v>499000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10">
        <f t="shared" si="23"/>
        <v>499000</v>
      </c>
      <c r="AF1482" s="12"/>
    </row>
    <row r="1483" spans="1:32" x14ac:dyDescent="0.35">
      <c r="A1483" s="1" t="s">
        <v>33</v>
      </c>
      <c r="B1483" s="1" t="s">
        <v>1846</v>
      </c>
      <c r="C1483" s="2">
        <v>3032500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10">
        <f t="shared" si="23"/>
        <v>3032500</v>
      </c>
      <c r="AF1483" s="12"/>
    </row>
    <row r="1484" spans="1:32" x14ac:dyDescent="0.35">
      <c r="A1484" s="1" t="s">
        <v>33</v>
      </c>
      <c r="B1484" s="1" t="s">
        <v>3400</v>
      </c>
      <c r="C1484" s="2">
        <v>8737770</v>
      </c>
      <c r="D1484" s="2">
        <v>21920301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10">
        <f t="shared" si="23"/>
        <v>30658071</v>
      </c>
      <c r="AF1484" s="12"/>
    </row>
    <row r="1485" spans="1:32" x14ac:dyDescent="0.35">
      <c r="A1485" s="1" t="s">
        <v>33</v>
      </c>
      <c r="B1485" s="1" t="s">
        <v>1654</v>
      </c>
      <c r="C1485" s="2">
        <v>3632800</v>
      </c>
      <c r="D1485" s="2">
        <v>2796800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10">
        <f t="shared" si="23"/>
        <v>6429600</v>
      </c>
      <c r="AF1485" s="12"/>
    </row>
    <row r="1486" spans="1:32" x14ac:dyDescent="0.35">
      <c r="A1486" s="1" t="s">
        <v>33</v>
      </c>
      <c r="B1486" s="1" t="s">
        <v>1617</v>
      </c>
      <c r="C1486" s="2">
        <v>10776422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5850000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10">
        <f t="shared" si="23"/>
        <v>16626422</v>
      </c>
      <c r="AF1486" s="12"/>
    </row>
    <row r="1487" spans="1:32" x14ac:dyDescent="0.35">
      <c r="A1487" s="1" t="s">
        <v>33</v>
      </c>
      <c r="B1487" s="1" t="s">
        <v>491</v>
      </c>
      <c r="C1487" s="2">
        <v>1663415</v>
      </c>
      <c r="D1487" s="2">
        <v>0</v>
      </c>
      <c r="E1487" s="2">
        <v>260000</v>
      </c>
      <c r="F1487" s="2">
        <v>0</v>
      </c>
      <c r="G1487" s="2">
        <v>3668500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10">
        <f t="shared" si="23"/>
        <v>5591915</v>
      </c>
      <c r="AF1487" s="12"/>
    </row>
    <row r="1488" spans="1:32" x14ac:dyDescent="0.35">
      <c r="A1488" s="1" t="s">
        <v>33</v>
      </c>
      <c r="B1488" s="1" t="s">
        <v>4715</v>
      </c>
      <c r="C1488" s="2">
        <v>455000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10">
        <f t="shared" si="23"/>
        <v>455000</v>
      </c>
      <c r="AF1488" s="12"/>
    </row>
    <row r="1489" spans="1:32" x14ac:dyDescent="0.35">
      <c r="A1489" s="1" t="s">
        <v>33</v>
      </c>
      <c r="B1489" s="1" t="s">
        <v>3320</v>
      </c>
      <c r="C1489" s="2">
        <v>231517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10">
        <f t="shared" si="23"/>
        <v>231517</v>
      </c>
      <c r="AF1489" s="12"/>
    </row>
    <row r="1490" spans="1:32" x14ac:dyDescent="0.35">
      <c r="A1490" s="1" t="s">
        <v>33</v>
      </c>
      <c r="B1490" s="1" t="s">
        <v>2980</v>
      </c>
      <c r="C1490" s="2">
        <v>220000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10">
        <f t="shared" si="23"/>
        <v>220000</v>
      </c>
      <c r="AF1490" s="12"/>
    </row>
    <row r="1491" spans="1:32" x14ac:dyDescent="0.35">
      <c r="A1491" s="1" t="s">
        <v>33</v>
      </c>
      <c r="B1491" s="1" t="s">
        <v>4166</v>
      </c>
      <c r="C1491" s="2">
        <v>384000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10">
        <f t="shared" si="23"/>
        <v>384000</v>
      </c>
      <c r="AF1491" s="12"/>
    </row>
    <row r="1492" spans="1:32" x14ac:dyDescent="0.35">
      <c r="A1492" s="1" t="s">
        <v>33</v>
      </c>
      <c r="B1492" s="1" t="s">
        <v>3752</v>
      </c>
      <c r="C1492" s="2">
        <v>149000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10">
        <f t="shared" si="23"/>
        <v>149000</v>
      </c>
      <c r="AF1492" s="12"/>
    </row>
    <row r="1493" spans="1:32" x14ac:dyDescent="0.35">
      <c r="A1493" s="1" t="s">
        <v>33</v>
      </c>
      <c r="B1493" s="1" t="s">
        <v>2821</v>
      </c>
      <c r="C1493" s="2">
        <v>2971500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2520000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10">
        <f t="shared" si="23"/>
        <v>5491500</v>
      </c>
      <c r="AF1493" s="12"/>
    </row>
    <row r="1494" spans="1:32" x14ac:dyDescent="0.35">
      <c r="A1494" s="1" t="s">
        <v>33</v>
      </c>
      <c r="B1494" s="1" t="s">
        <v>1336</v>
      </c>
      <c r="C1494" s="2">
        <v>3149163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1160000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599459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10">
        <f t="shared" si="23"/>
        <v>4908622</v>
      </c>
      <c r="AF1494" s="12"/>
    </row>
    <row r="1495" spans="1:32" x14ac:dyDescent="0.35">
      <c r="A1495" s="1" t="s">
        <v>33</v>
      </c>
      <c r="B1495" s="1" t="s">
        <v>3148</v>
      </c>
      <c r="C1495" s="2">
        <v>927000</v>
      </c>
      <c r="D1495" s="2">
        <v>0</v>
      </c>
      <c r="E1495" s="2">
        <v>0</v>
      </c>
      <c r="F1495" s="2">
        <v>19330000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10">
        <f t="shared" si="23"/>
        <v>20257000</v>
      </c>
      <c r="AF1495" s="12"/>
    </row>
    <row r="1496" spans="1:32" x14ac:dyDescent="0.35">
      <c r="A1496" s="1" t="s">
        <v>33</v>
      </c>
      <c r="B1496" s="1" t="s">
        <v>4924</v>
      </c>
      <c r="C1496" s="2">
        <v>402000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10">
        <f t="shared" si="23"/>
        <v>402000</v>
      </c>
      <c r="AF1496" s="12"/>
    </row>
    <row r="1497" spans="1:32" x14ac:dyDescent="0.35">
      <c r="A1497" s="1" t="s">
        <v>33</v>
      </c>
      <c r="B1497" s="1" t="s">
        <v>3926</v>
      </c>
      <c r="C1497" s="2">
        <v>4834672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10">
        <f t="shared" si="23"/>
        <v>4834672</v>
      </c>
      <c r="AF1497" s="12"/>
    </row>
    <row r="1498" spans="1:32" x14ac:dyDescent="0.35">
      <c r="A1498" s="1" t="s">
        <v>33</v>
      </c>
      <c r="B1498" s="1" t="s">
        <v>4690</v>
      </c>
      <c r="C1498" s="2">
        <v>47908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10">
        <f t="shared" si="23"/>
        <v>47908</v>
      </c>
      <c r="AF1498" s="12"/>
    </row>
    <row r="1499" spans="1:32" x14ac:dyDescent="0.35">
      <c r="A1499" s="1" t="s">
        <v>33</v>
      </c>
      <c r="B1499" s="1" t="s">
        <v>1247</v>
      </c>
      <c r="C1499" s="2">
        <v>2907000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20000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10">
        <f t="shared" si="23"/>
        <v>2927000</v>
      </c>
      <c r="AF1499" s="12"/>
    </row>
    <row r="1500" spans="1:32" x14ac:dyDescent="0.35">
      <c r="A1500" s="1" t="s">
        <v>33</v>
      </c>
      <c r="B1500" s="1" t="s">
        <v>1411</v>
      </c>
      <c r="C1500" s="2">
        <v>103000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10">
        <f t="shared" si="23"/>
        <v>103000</v>
      </c>
      <c r="AF1500" s="12"/>
    </row>
    <row r="1501" spans="1:32" x14ac:dyDescent="0.35">
      <c r="A1501" s="1" t="s">
        <v>33</v>
      </c>
      <c r="B1501" s="1" t="s">
        <v>4383</v>
      </c>
      <c r="C1501" s="2">
        <v>826993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10">
        <f t="shared" si="23"/>
        <v>826993</v>
      </c>
      <c r="AF1501" s="12"/>
    </row>
    <row r="1502" spans="1:32" x14ac:dyDescent="0.35">
      <c r="A1502" s="1" t="s">
        <v>33</v>
      </c>
      <c r="B1502" s="1" t="s">
        <v>3873</v>
      </c>
      <c r="C1502" s="2">
        <v>35742300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10">
        <f t="shared" si="23"/>
        <v>35742300</v>
      </c>
      <c r="AF1502" s="12"/>
    </row>
    <row r="1503" spans="1:32" x14ac:dyDescent="0.35">
      <c r="A1503" s="1" t="s">
        <v>33</v>
      </c>
      <c r="B1503" s="1" t="s">
        <v>5145</v>
      </c>
      <c r="C1503" s="2">
        <v>185000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10">
        <f t="shared" si="23"/>
        <v>185000</v>
      </c>
      <c r="AF1503" s="12"/>
    </row>
    <row r="1504" spans="1:32" x14ac:dyDescent="0.35">
      <c r="A1504" s="1" t="s">
        <v>33</v>
      </c>
      <c r="B1504" s="1" t="s">
        <v>4809</v>
      </c>
      <c r="C1504" s="2">
        <v>523000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10">
        <f t="shared" si="23"/>
        <v>523000</v>
      </c>
      <c r="AF1504" s="12"/>
    </row>
    <row r="1505" spans="1:32" x14ac:dyDescent="0.35">
      <c r="A1505" s="1" t="s">
        <v>33</v>
      </c>
      <c r="B1505" s="1" t="s">
        <v>3065</v>
      </c>
      <c r="C1505" s="2">
        <v>895067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10">
        <f t="shared" si="23"/>
        <v>895067</v>
      </c>
      <c r="AF1505" s="12"/>
    </row>
    <row r="1506" spans="1:32" x14ac:dyDescent="0.35">
      <c r="A1506" s="1" t="s">
        <v>33</v>
      </c>
      <c r="B1506" s="1" t="s">
        <v>2652</v>
      </c>
      <c r="C1506" s="2">
        <v>5315087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10">
        <f t="shared" si="23"/>
        <v>5315087</v>
      </c>
      <c r="AF1506" s="12"/>
    </row>
    <row r="1507" spans="1:32" x14ac:dyDescent="0.35">
      <c r="A1507" s="1" t="s">
        <v>33</v>
      </c>
      <c r="B1507" s="1" t="s">
        <v>4906</v>
      </c>
      <c r="C1507" s="2">
        <v>244790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10">
        <f t="shared" si="23"/>
        <v>244790</v>
      </c>
      <c r="AF1507" s="12"/>
    </row>
    <row r="1508" spans="1:32" x14ac:dyDescent="0.35">
      <c r="A1508" s="1" t="s">
        <v>33</v>
      </c>
      <c r="B1508" s="1" t="s">
        <v>776</v>
      </c>
      <c r="C1508" s="2">
        <v>302500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10">
        <f t="shared" si="23"/>
        <v>302500</v>
      </c>
      <c r="AF1508" s="12"/>
    </row>
    <row r="1509" spans="1:32" x14ac:dyDescent="0.35">
      <c r="A1509" s="1" t="s">
        <v>33</v>
      </c>
      <c r="B1509" s="1" t="s">
        <v>4900</v>
      </c>
      <c r="C1509" s="2">
        <v>169500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10">
        <f t="shared" si="23"/>
        <v>169500</v>
      </c>
      <c r="AF1509" s="12"/>
    </row>
    <row r="1510" spans="1:32" x14ac:dyDescent="0.35">
      <c r="A1510" s="1" t="s">
        <v>33</v>
      </c>
      <c r="B1510" s="1" t="s">
        <v>4435</v>
      </c>
      <c r="C1510" s="2">
        <v>1105714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10">
        <f t="shared" si="23"/>
        <v>1105714</v>
      </c>
      <c r="AF1510" s="12"/>
    </row>
    <row r="1511" spans="1:32" x14ac:dyDescent="0.35">
      <c r="A1511" s="1" t="s">
        <v>33</v>
      </c>
      <c r="B1511" s="1" t="s">
        <v>1407</v>
      </c>
      <c r="C1511" s="2">
        <v>6942571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70000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10">
        <f t="shared" si="23"/>
        <v>7012571</v>
      </c>
      <c r="AF1511" s="12"/>
    </row>
    <row r="1512" spans="1:32" x14ac:dyDescent="0.35">
      <c r="A1512" s="1" t="s">
        <v>33</v>
      </c>
      <c r="B1512" s="1" t="s">
        <v>3615</v>
      </c>
      <c r="C1512" s="2">
        <v>614800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10">
        <f t="shared" si="23"/>
        <v>614800</v>
      </c>
      <c r="AF1512" s="12"/>
    </row>
    <row r="1513" spans="1:32" x14ac:dyDescent="0.35">
      <c r="A1513" s="1" t="s">
        <v>33</v>
      </c>
      <c r="B1513" s="1" t="s">
        <v>1474</v>
      </c>
      <c r="C1513" s="2">
        <v>616000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10">
        <f t="shared" si="23"/>
        <v>616000</v>
      </c>
      <c r="AF1513" s="12"/>
    </row>
    <row r="1514" spans="1:32" x14ac:dyDescent="0.35">
      <c r="A1514" s="1" t="s">
        <v>33</v>
      </c>
      <c r="B1514" s="1" t="s">
        <v>1547</v>
      </c>
      <c r="C1514" s="2">
        <v>4048000</v>
      </c>
      <c r="D1514" s="2">
        <v>0</v>
      </c>
      <c r="E1514" s="2">
        <v>964896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10">
        <f t="shared" si="23"/>
        <v>5012896</v>
      </c>
      <c r="AF1514" s="12"/>
    </row>
    <row r="1515" spans="1:32" x14ac:dyDescent="0.35">
      <c r="A1515" s="1" t="s">
        <v>33</v>
      </c>
      <c r="B1515" s="1" t="s">
        <v>1601</v>
      </c>
      <c r="C1515" s="2">
        <v>206750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10">
        <f t="shared" si="23"/>
        <v>206750</v>
      </c>
      <c r="AF1515" s="12"/>
    </row>
    <row r="1516" spans="1:32" x14ac:dyDescent="0.35">
      <c r="A1516" s="1" t="s">
        <v>33</v>
      </c>
      <c r="B1516" s="1" t="s">
        <v>4209</v>
      </c>
      <c r="C1516" s="2">
        <v>1404500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10">
        <f t="shared" si="23"/>
        <v>1404500</v>
      </c>
      <c r="AF1516" s="12"/>
    </row>
    <row r="1517" spans="1:32" x14ac:dyDescent="0.35">
      <c r="A1517" s="1" t="s">
        <v>33</v>
      </c>
      <c r="B1517" s="1" t="s">
        <v>4489</v>
      </c>
      <c r="C1517" s="2">
        <v>338000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100000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10">
        <f t="shared" si="23"/>
        <v>438000</v>
      </c>
      <c r="AF1517" s="12"/>
    </row>
    <row r="1518" spans="1:32" x14ac:dyDescent="0.35">
      <c r="A1518" s="1" t="s">
        <v>33</v>
      </c>
      <c r="B1518" s="1" t="s">
        <v>2273</v>
      </c>
      <c r="C1518" s="2">
        <v>8681248</v>
      </c>
      <c r="D1518" s="2">
        <v>1655000</v>
      </c>
      <c r="E1518" s="2">
        <v>3963500</v>
      </c>
      <c r="F1518" s="2">
        <v>0</v>
      </c>
      <c r="G1518" s="2">
        <v>14022600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8000</v>
      </c>
      <c r="W1518" s="2">
        <v>0</v>
      </c>
      <c r="X1518" s="2">
        <v>0</v>
      </c>
      <c r="Y1518" s="2">
        <v>154580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10">
        <f t="shared" si="23"/>
        <v>28484928</v>
      </c>
      <c r="AF1518" s="12"/>
    </row>
    <row r="1519" spans="1:32" x14ac:dyDescent="0.35">
      <c r="A1519" s="1" t="s">
        <v>33</v>
      </c>
      <c r="B1519" s="1" t="s">
        <v>4269</v>
      </c>
      <c r="C1519" s="2">
        <v>332000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10">
        <f t="shared" si="23"/>
        <v>332000</v>
      </c>
      <c r="AF1519" s="12"/>
    </row>
    <row r="1520" spans="1:32" x14ac:dyDescent="0.35">
      <c r="A1520" s="1" t="s">
        <v>33</v>
      </c>
      <c r="B1520" s="1" t="s">
        <v>5188</v>
      </c>
      <c r="C1520" s="2">
        <v>168000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10">
        <f t="shared" si="23"/>
        <v>168000</v>
      </c>
      <c r="AF1520" s="12"/>
    </row>
    <row r="1521" spans="1:32" x14ac:dyDescent="0.35">
      <c r="A1521" s="1" t="s">
        <v>33</v>
      </c>
      <c r="B1521" s="1" t="s">
        <v>221</v>
      </c>
      <c r="C1521" s="2">
        <v>1969000</v>
      </c>
      <c r="D1521" s="2">
        <v>0</v>
      </c>
      <c r="E1521" s="2">
        <v>0</v>
      </c>
      <c r="F1521" s="2">
        <v>39991115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190000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150000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10">
        <f t="shared" si="23"/>
        <v>42300115</v>
      </c>
      <c r="AF1521" s="12"/>
    </row>
    <row r="1522" spans="1:32" x14ac:dyDescent="0.35">
      <c r="A1522" s="1" t="s">
        <v>33</v>
      </c>
      <c r="B1522" s="1" t="s">
        <v>1431</v>
      </c>
      <c r="C1522" s="2">
        <v>231000</v>
      </c>
      <c r="D1522" s="2">
        <v>0</v>
      </c>
      <c r="E1522" s="2">
        <v>0</v>
      </c>
      <c r="F1522" s="2">
        <v>1590512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10">
        <f t="shared" si="23"/>
        <v>1821512</v>
      </c>
      <c r="AF1522" s="12"/>
    </row>
    <row r="1523" spans="1:32" x14ac:dyDescent="0.35">
      <c r="A1523" s="1" t="s">
        <v>33</v>
      </c>
      <c r="B1523" s="1" t="s">
        <v>1762</v>
      </c>
      <c r="C1523" s="2">
        <v>1686228</v>
      </c>
      <c r="D1523" s="2">
        <v>0</v>
      </c>
      <c r="E1523" s="2">
        <v>69697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10">
        <f t="shared" si="23"/>
        <v>1755925</v>
      </c>
      <c r="AF1523" s="12"/>
    </row>
    <row r="1524" spans="1:32" x14ac:dyDescent="0.35">
      <c r="A1524" s="1" t="s">
        <v>33</v>
      </c>
      <c r="B1524" s="1" t="s">
        <v>5020</v>
      </c>
      <c r="C1524" s="2">
        <v>850000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10">
        <f t="shared" si="23"/>
        <v>850000</v>
      </c>
      <c r="AF1524" s="12"/>
    </row>
    <row r="1525" spans="1:32" x14ac:dyDescent="0.35">
      <c r="A1525" s="1" t="s">
        <v>33</v>
      </c>
      <c r="B1525" s="1" t="s">
        <v>4746</v>
      </c>
      <c r="C1525" s="2">
        <v>233753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10">
        <f t="shared" si="23"/>
        <v>233753</v>
      </c>
      <c r="AF1525" s="12"/>
    </row>
    <row r="1526" spans="1:32" x14ac:dyDescent="0.35">
      <c r="A1526" s="1" t="s">
        <v>33</v>
      </c>
      <c r="B1526" s="1" t="s">
        <v>3334</v>
      </c>
      <c r="C1526" s="2">
        <v>915000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693418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10">
        <f t="shared" si="23"/>
        <v>1608418</v>
      </c>
      <c r="AF1526" s="12"/>
    </row>
    <row r="1527" spans="1:32" x14ac:dyDescent="0.35">
      <c r="A1527" s="1" t="s">
        <v>33</v>
      </c>
      <c r="B1527" s="1" t="s">
        <v>3624</v>
      </c>
      <c r="C1527" s="2">
        <v>2719000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10">
        <f t="shared" si="23"/>
        <v>2719000</v>
      </c>
      <c r="AF1527" s="12"/>
    </row>
    <row r="1528" spans="1:32" x14ac:dyDescent="0.35">
      <c r="A1528" s="1" t="s">
        <v>33</v>
      </c>
      <c r="B1528" s="1" t="s">
        <v>1729</v>
      </c>
      <c r="C1528" s="2">
        <v>22669317</v>
      </c>
      <c r="D1528" s="2">
        <v>0</v>
      </c>
      <c r="E1528" s="2">
        <v>0</v>
      </c>
      <c r="F1528" s="2">
        <v>62540118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511798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14330234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10">
        <f t="shared" si="23"/>
        <v>100051467</v>
      </c>
      <c r="AF1528" s="12"/>
    </row>
    <row r="1529" spans="1:32" x14ac:dyDescent="0.35">
      <c r="A1529" s="1" t="s">
        <v>33</v>
      </c>
      <c r="B1529" s="1" t="s">
        <v>5014</v>
      </c>
      <c r="C1529" s="2">
        <v>268000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10">
        <f t="shared" si="23"/>
        <v>268000</v>
      </c>
      <c r="AF1529" s="12"/>
    </row>
    <row r="1530" spans="1:32" x14ac:dyDescent="0.35">
      <c r="A1530" s="1" t="s">
        <v>33</v>
      </c>
      <c r="B1530" s="1" t="s">
        <v>3613</v>
      </c>
      <c r="C1530" s="2">
        <v>908500</v>
      </c>
      <c r="D1530" s="2">
        <v>0</v>
      </c>
      <c r="E1530" s="2">
        <v>0</v>
      </c>
      <c r="F1530" s="2">
        <v>0</v>
      </c>
      <c r="G1530" s="2">
        <v>1429381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10">
        <f t="shared" si="23"/>
        <v>2337881</v>
      </c>
      <c r="AF1530" s="12"/>
    </row>
    <row r="1531" spans="1:32" x14ac:dyDescent="0.35">
      <c r="A1531" s="1" t="s">
        <v>33</v>
      </c>
      <c r="B1531" s="1" t="s">
        <v>481</v>
      </c>
      <c r="C1531" s="2">
        <v>9859077</v>
      </c>
      <c r="D1531" s="2">
        <v>0</v>
      </c>
      <c r="E1531" s="2">
        <v>0</v>
      </c>
      <c r="F1531" s="2">
        <v>380000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99750</v>
      </c>
      <c r="W1531" s="2">
        <v>154625</v>
      </c>
      <c r="X1531" s="2">
        <v>0</v>
      </c>
      <c r="Y1531" s="2">
        <v>5963707</v>
      </c>
      <c r="Z1531" s="2">
        <v>0</v>
      </c>
      <c r="AA1531" s="2">
        <v>0</v>
      </c>
      <c r="AB1531" s="2">
        <v>119534</v>
      </c>
      <c r="AC1531" s="2">
        <v>0</v>
      </c>
      <c r="AD1531" s="2">
        <v>0</v>
      </c>
      <c r="AE1531" s="10">
        <f t="shared" si="23"/>
        <v>16576693</v>
      </c>
      <c r="AF1531" s="12"/>
    </row>
    <row r="1532" spans="1:32" x14ac:dyDescent="0.35">
      <c r="A1532" s="1" t="s">
        <v>33</v>
      </c>
      <c r="B1532" s="1" t="s">
        <v>2503</v>
      </c>
      <c r="C1532" s="2">
        <v>1204347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315000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10">
        <f t="shared" si="23"/>
        <v>1519347</v>
      </c>
      <c r="AF1532" s="12"/>
    </row>
    <row r="1533" spans="1:32" x14ac:dyDescent="0.35">
      <c r="A1533" s="1" t="s">
        <v>33</v>
      </c>
      <c r="B1533" s="1" t="s">
        <v>2690</v>
      </c>
      <c r="C1533" s="2">
        <v>94000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10">
        <f t="shared" si="23"/>
        <v>94000</v>
      </c>
      <c r="AF1533" s="12"/>
    </row>
    <row r="1534" spans="1:32" x14ac:dyDescent="0.35">
      <c r="A1534" s="1" t="s">
        <v>33</v>
      </c>
      <c r="B1534" s="1" t="s">
        <v>222</v>
      </c>
      <c r="C1534" s="2">
        <v>109503669</v>
      </c>
      <c r="D1534" s="2">
        <v>0</v>
      </c>
      <c r="E1534" s="2">
        <v>0</v>
      </c>
      <c r="F1534" s="2">
        <v>105000</v>
      </c>
      <c r="G1534" s="2">
        <v>5000</v>
      </c>
      <c r="H1534" s="2">
        <v>30000</v>
      </c>
      <c r="I1534" s="2">
        <v>0</v>
      </c>
      <c r="J1534" s="2">
        <v>85819</v>
      </c>
      <c r="K1534" s="2">
        <v>0</v>
      </c>
      <c r="L1534" s="2">
        <v>199360</v>
      </c>
      <c r="M1534" s="2">
        <v>14965</v>
      </c>
      <c r="N1534" s="2">
        <v>0</v>
      </c>
      <c r="O1534" s="2">
        <v>0</v>
      </c>
      <c r="P1534" s="2">
        <v>20000</v>
      </c>
      <c r="Q1534" s="2">
        <v>0</v>
      </c>
      <c r="R1534" s="2">
        <v>0</v>
      </c>
      <c r="S1534" s="2">
        <v>509190</v>
      </c>
      <c r="T1534" s="2">
        <v>0</v>
      </c>
      <c r="U1534" s="2">
        <v>0</v>
      </c>
      <c r="V1534" s="2">
        <v>4525122</v>
      </c>
      <c r="W1534" s="2">
        <v>1267883</v>
      </c>
      <c r="X1534" s="2">
        <v>0</v>
      </c>
      <c r="Y1534" s="2">
        <v>46528079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10">
        <f t="shared" si="23"/>
        <v>162794087</v>
      </c>
      <c r="AF1534" s="12"/>
    </row>
    <row r="1535" spans="1:32" x14ac:dyDescent="0.35">
      <c r="A1535" s="1" t="s">
        <v>33</v>
      </c>
      <c r="B1535" s="1" t="s">
        <v>2944</v>
      </c>
      <c r="C1535" s="2">
        <v>724050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10000</v>
      </c>
      <c r="AC1535" s="2">
        <v>0</v>
      </c>
      <c r="AD1535" s="2">
        <v>0</v>
      </c>
      <c r="AE1535" s="10">
        <f t="shared" si="23"/>
        <v>734050</v>
      </c>
      <c r="AF1535" s="12"/>
    </row>
    <row r="1536" spans="1:32" x14ac:dyDescent="0.35">
      <c r="A1536" s="1" t="s">
        <v>33</v>
      </c>
      <c r="B1536" s="1" t="s">
        <v>3376</v>
      </c>
      <c r="C1536" s="2">
        <v>1874000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30000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10">
        <f t="shared" si="23"/>
        <v>1904000</v>
      </c>
      <c r="AF1536" s="12"/>
    </row>
    <row r="1537" spans="1:32" x14ac:dyDescent="0.35">
      <c r="A1537" s="1" t="s">
        <v>33</v>
      </c>
      <c r="B1537" s="1" t="s">
        <v>4946</v>
      </c>
      <c r="C1537" s="2">
        <v>585000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10">
        <f t="shared" si="23"/>
        <v>585000</v>
      </c>
      <c r="AF1537" s="12"/>
    </row>
    <row r="1538" spans="1:32" x14ac:dyDescent="0.35">
      <c r="A1538" s="1" t="s">
        <v>33</v>
      </c>
      <c r="B1538" s="1" t="s">
        <v>4548</v>
      </c>
      <c r="C1538" s="2">
        <v>108000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10">
        <f t="shared" si="23"/>
        <v>108000</v>
      </c>
      <c r="AF1538" s="12"/>
    </row>
    <row r="1539" spans="1:32" x14ac:dyDescent="0.35">
      <c r="A1539" s="1" t="s">
        <v>33</v>
      </c>
      <c r="B1539" s="1" t="s">
        <v>3353</v>
      </c>
      <c r="C1539" s="2">
        <v>4528698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20000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10">
        <f t="shared" si="23"/>
        <v>4548698</v>
      </c>
      <c r="AF1539" s="12"/>
    </row>
    <row r="1540" spans="1:32" x14ac:dyDescent="0.35">
      <c r="A1540" s="1" t="s">
        <v>33</v>
      </c>
      <c r="B1540" s="1" t="s">
        <v>4545</v>
      </c>
      <c r="C1540" s="2">
        <v>482000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10">
        <f t="shared" si="23"/>
        <v>482000</v>
      </c>
      <c r="AF1540" s="12"/>
    </row>
    <row r="1541" spans="1:32" x14ac:dyDescent="0.35">
      <c r="A1541" s="1" t="s">
        <v>33</v>
      </c>
      <c r="B1541" s="1" t="s">
        <v>1954</v>
      </c>
      <c r="C1541" s="2">
        <v>11090060</v>
      </c>
      <c r="D1541" s="2">
        <v>170000</v>
      </c>
      <c r="E1541" s="2">
        <v>0</v>
      </c>
      <c r="F1541" s="2">
        <v>734822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8000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10000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10">
        <f t="shared" si="23"/>
        <v>12012882</v>
      </c>
      <c r="AF1541" s="12"/>
    </row>
    <row r="1542" spans="1:32" x14ac:dyDescent="0.35">
      <c r="A1542" s="1" t="s">
        <v>33</v>
      </c>
      <c r="B1542" s="1" t="s">
        <v>1412</v>
      </c>
      <c r="C1542" s="2">
        <v>4770352</v>
      </c>
      <c r="D1542" s="2">
        <v>0</v>
      </c>
      <c r="E1542" s="2">
        <v>0</v>
      </c>
      <c r="F1542" s="2">
        <v>0</v>
      </c>
      <c r="G1542" s="2">
        <v>190000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2647869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10">
        <f t="shared" si="23"/>
        <v>7608221</v>
      </c>
      <c r="AF1542" s="12"/>
    </row>
    <row r="1543" spans="1:32" x14ac:dyDescent="0.35">
      <c r="A1543" s="1" t="s">
        <v>33</v>
      </c>
      <c r="B1543" s="1" t="s">
        <v>3694</v>
      </c>
      <c r="C1543" s="2">
        <v>776000</v>
      </c>
      <c r="D1543" s="2">
        <v>0</v>
      </c>
      <c r="E1543" s="2">
        <v>0</v>
      </c>
      <c r="F1543" s="2">
        <v>60000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10">
        <f t="shared" si="23"/>
        <v>836000</v>
      </c>
      <c r="AF1543" s="12"/>
    </row>
    <row r="1544" spans="1:32" x14ac:dyDescent="0.35">
      <c r="A1544" s="1" t="s">
        <v>33</v>
      </c>
      <c r="B1544" s="1" t="s">
        <v>3231</v>
      </c>
      <c r="C1544" s="2">
        <v>132000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60000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10">
        <f t="shared" si="23"/>
        <v>192000</v>
      </c>
      <c r="AF1544" s="12"/>
    </row>
    <row r="1545" spans="1:32" x14ac:dyDescent="0.35">
      <c r="A1545" s="1" t="s">
        <v>33</v>
      </c>
      <c r="B1545" s="1" t="s">
        <v>4986</v>
      </c>
      <c r="C1545" s="2">
        <v>215000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10">
        <f t="shared" ref="AE1545:AE1608" si="24">SUM(C1545:AD1545)</f>
        <v>215000</v>
      </c>
      <c r="AF1545" s="12"/>
    </row>
    <row r="1546" spans="1:32" x14ac:dyDescent="0.35">
      <c r="A1546" s="1" t="s">
        <v>33</v>
      </c>
      <c r="B1546" s="1" t="s">
        <v>3092</v>
      </c>
      <c r="C1546" s="2">
        <v>26717300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10">
        <f t="shared" si="24"/>
        <v>26717300</v>
      </c>
      <c r="AF1546" s="12"/>
    </row>
    <row r="1547" spans="1:32" x14ac:dyDescent="0.35">
      <c r="A1547" s="1" t="s">
        <v>33</v>
      </c>
      <c r="B1547" s="1" t="s">
        <v>1999</v>
      </c>
      <c r="C1547" s="2">
        <v>250000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10">
        <f t="shared" si="24"/>
        <v>250000</v>
      </c>
      <c r="AF1547" s="12"/>
    </row>
    <row r="1548" spans="1:32" x14ac:dyDescent="0.35">
      <c r="A1548" s="1" t="s">
        <v>33</v>
      </c>
      <c r="B1548" s="1" t="s">
        <v>1343</v>
      </c>
      <c r="C1548" s="2">
        <v>4335975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453655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10">
        <f t="shared" si="24"/>
        <v>4789630</v>
      </c>
      <c r="AF1548" s="12"/>
    </row>
    <row r="1549" spans="1:32" x14ac:dyDescent="0.35">
      <c r="A1549" s="1" t="s">
        <v>33</v>
      </c>
      <c r="B1549" s="1" t="s">
        <v>780</v>
      </c>
      <c r="C1549" s="2">
        <v>130000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10">
        <f t="shared" si="24"/>
        <v>130000</v>
      </c>
      <c r="AF1549" s="12"/>
    </row>
    <row r="1550" spans="1:32" x14ac:dyDescent="0.35">
      <c r="A1550" s="1" t="s">
        <v>33</v>
      </c>
      <c r="B1550" s="1" t="s">
        <v>3250</v>
      </c>
      <c r="C1550" s="2">
        <v>1160000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10">
        <f t="shared" si="24"/>
        <v>1160000</v>
      </c>
      <c r="AF1550" s="12"/>
    </row>
    <row r="1551" spans="1:32" x14ac:dyDescent="0.35">
      <c r="A1551" s="1" t="s">
        <v>33</v>
      </c>
      <c r="B1551" s="1" t="s">
        <v>1806</v>
      </c>
      <c r="C1551" s="2">
        <v>280000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10">
        <f t="shared" si="24"/>
        <v>280000</v>
      </c>
      <c r="AF1551" s="12"/>
    </row>
    <row r="1552" spans="1:32" x14ac:dyDescent="0.35">
      <c r="A1552" s="1" t="s">
        <v>33</v>
      </c>
      <c r="B1552" s="1" t="s">
        <v>5114</v>
      </c>
      <c r="C1552" s="2">
        <v>1144338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10">
        <f t="shared" si="24"/>
        <v>1144338</v>
      </c>
      <c r="AF1552" s="12"/>
    </row>
    <row r="1553" spans="1:32" x14ac:dyDescent="0.35">
      <c r="A1553" s="1" t="s">
        <v>33</v>
      </c>
      <c r="B1553" s="1" t="s">
        <v>4006</v>
      </c>
      <c r="C1553" s="2">
        <v>407174</v>
      </c>
      <c r="D1553" s="2">
        <v>0</v>
      </c>
      <c r="E1553" s="2">
        <v>95000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10">
        <f t="shared" si="24"/>
        <v>502174</v>
      </c>
      <c r="AF1553" s="12"/>
    </row>
    <row r="1554" spans="1:32" x14ac:dyDescent="0.35">
      <c r="A1554" s="1" t="s">
        <v>33</v>
      </c>
      <c r="B1554" s="1" t="s">
        <v>821</v>
      </c>
      <c r="C1554" s="2">
        <v>13323883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10">
        <f t="shared" si="24"/>
        <v>13323883</v>
      </c>
      <c r="AF1554" s="12"/>
    </row>
    <row r="1555" spans="1:32" x14ac:dyDescent="0.35">
      <c r="A1555" s="1" t="s">
        <v>33</v>
      </c>
      <c r="B1555" s="1" t="s">
        <v>3106</v>
      </c>
      <c r="C1555" s="2">
        <v>1028000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10">
        <f t="shared" si="24"/>
        <v>1028000</v>
      </c>
      <c r="AF1555" s="12"/>
    </row>
    <row r="1556" spans="1:32" x14ac:dyDescent="0.35">
      <c r="A1556" s="1" t="s">
        <v>33</v>
      </c>
      <c r="B1556" s="1" t="s">
        <v>5086</v>
      </c>
      <c r="C1556" s="2">
        <v>506000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10">
        <f t="shared" si="24"/>
        <v>506000</v>
      </c>
      <c r="AF1556" s="12"/>
    </row>
    <row r="1557" spans="1:32" x14ac:dyDescent="0.35">
      <c r="A1557" s="1" t="s">
        <v>33</v>
      </c>
      <c r="B1557" s="1" t="s">
        <v>4179</v>
      </c>
      <c r="C1557" s="2">
        <v>1645500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10">
        <f t="shared" si="24"/>
        <v>1645500</v>
      </c>
      <c r="AF1557" s="12"/>
    </row>
    <row r="1558" spans="1:32" x14ac:dyDescent="0.35">
      <c r="A1558" s="1" t="s">
        <v>33</v>
      </c>
      <c r="B1558" s="1" t="s">
        <v>3318</v>
      </c>
      <c r="C1558" s="2">
        <v>2136399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10">
        <f t="shared" si="24"/>
        <v>2136399</v>
      </c>
      <c r="AF1558" s="12"/>
    </row>
    <row r="1559" spans="1:32" x14ac:dyDescent="0.35">
      <c r="A1559" s="1" t="s">
        <v>33</v>
      </c>
      <c r="B1559" s="1" t="s">
        <v>3916</v>
      </c>
      <c r="C1559" s="2">
        <v>385000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10">
        <f t="shared" si="24"/>
        <v>385000</v>
      </c>
      <c r="AF1559" s="12"/>
    </row>
    <row r="1560" spans="1:32" x14ac:dyDescent="0.35">
      <c r="A1560" s="1" t="s">
        <v>33</v>
      </c>
      <c r="B1560" s="1" t="s">
        <v>5221</v>
      </c>
      <c r="C1560" s="2">
        <v>241250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10">
        <f t="shared" si="24"/>
        <v>241250</v>
      </c>
      <c r="AF1560" s="12"/>
    </row>
    <row r="1561" spans="1:32" x14ac:dyDescent="0.35">
      <c r="A1561" s="1" t="s">
        <v>33</v>
      </c>
      <c r="B1561" s="1" t="s">
        <v>1608</v>
      </c>
      <c r="C1561" s="2">
        <v>67743011</v>
      </c>
      <c r="D1561" s="2">
        <v>0</v>
      </c>
      <c r="E1561" s="2">
        <v>1094876</v>
      </c>
      <c r="F1561" s="2">
        <v>188501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74532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3750694</v>
      </c>
      <c r="Z1561" s="2">
        <v>0</v>
      </c>
      <c r="AA1561" s="2">
        <v>0</v>
      </c>
      <c r="AB1561" s="2">
        <v>458692</v>
      </c>
      <c r="AC1561" s="2">
        <v>0</v>
      </c>
      <c r="AD1561" s="2">
        <v>0</v>
      </c>
      <c r="AE1561" s="10">
        <f t="shared" si="24"/>
        <v>73310306</v>
      </c>
      <c r="AF1561" s="12"/>
    </row>
    <row r="1562" spans="1:32" x14ac:dyDescent="0.35">
      <c r="A1562" s="1" t="s">
        <v>33</v>
      </c>
      <c r="B1562" s="1" t="s">
        <v>4810</v>
      </c>
      <c r="C1562" s="2">
        <v>268000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10">
        <f t="shared" si="24"/>
        <v>268000</v>
      </c>
      <c r="AF1562" s="12"/>
    </row>
    <row r="1563" spans="1:32" x14ac:dyDescent="0.35">
      <c r="A1563" s="1" t="s">
        <v>33</v>
      </c>
      <c r="B1563" s="1" t="s">
        <v>631</v>
      </c>
      <c r="C1563" s="2">
        <v>267000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10">
        <f t="shared" si="24"/>
        <v>267000</v>
      </c>
      <c r="AF1563" s="12"/>
    </row>
    <row r="1564" spans="1:32" x14ac:dyDescent="0.35">
      <c r="A1564" s="1" t="s">
        <v>33</v>
      </c>
      <c r="B1564" s="1" t="s">
        <v>2407</v>
      </c>
      <c r="C1564" s="2">
        <v>1886500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10">
        <f t="shared" si="24"/>
        <v>1886500</v>
      </c>
      <c r="AF1564" s="12"/>
    </row>
    <row r="1565" spans="1:32" x14ac:dyDescent="0.35">
      <c r="A1565" s="1" t="s">
        <v>33</v>
      </c>
      <c r="B1565" s="1" t="s">
        <v>2822</v>
      </c>
      <c r="C1565" s="2">
        <v>4394000</v>
      </c>
      <c r="D1565" s="2">
        <v>0</v>
      </c>
      <c r="E1565" s="2">
        <v>0</v>
      </c>
      <c r="F1565" s="2">
        <v>0</v>
      </c>
      <c r="G1565" s="2">
        <v>16494693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10">
        <f t="shared" si="24"/>
        <v>20888693</v>
      </c>
      <c r="AF1565" s="12"/>
    </row>
    <row r="1566" spans="1:32" x14ac:dyDescent="0.35">
      <c r="A1566" s="1" t="s">
        <v>33</v>
      </c>
      <c r="B1566" s="1" t="s">
        <v>3082</v>
      </c>
      <c r="C1566" s="2">
        <v>128000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10">
        <f t="shared" si="24"/>
        <v>128000</v>
      </c>
      <c r="AF1566" s="12"/>
    </row>
    <row r="1567" spans="1:32" x14ac:dyDescent="0.35">
      <c r="A1567" s="1" t="s">
        <v>33</v>
      </c>
      <c r="B1567" s="1" t="s">
        <v>2668</v>
      </c>
      <c r="C1567" s="2">
        <v>1733000</v>
      </c>
      <c r="D1567" s="2">
        <v>0</v>
      </c>
      <c r="E1567" s="2">
        <v>0</v>
      </c>
      <c r="F1567" s="2">
        <v>1056447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10">
        <f t="shared" si="24"/>
        <v>2789447</v>
      </c>
      <c r="AF1567" s="12"/>
    </row>
    <row r="1568" spans="1:32" x14ac:dyDescent="0.35">
      <c r="A1568" s="1" t="s">
        <v>33</v>
      </c>
      <c r="B1568" s="1" t="s">
        <v>4675</v>
      </c>
      <c r="C1568" s="2">
        <v>269000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10">
        <f t="shared" si="24"/>
        <v>269000</v>
      </c>
      <c r="AF1568" s="12"/>
    </row>
    <row r="1569" spans="1:32" x14ac:dyDescent="0.35">
      <c r="A1569" s="1" t="s">
        <v>33</v>
      </c>
      <c r="B1569" s="1" t="s">
        <v>1850</v>
      </c>
      <c r="C1569" s="2">
        <v>6341669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150000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790984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10">
        <f t="shared" si="24"/>
        <v>7282653</v>
      </c>
      <c r="AF1569" s="12"/>
    </row>
    <row r="1570" spans="1:32" x14ac:dyDescent="0.35">
      <c r="A1570" s="1" t="s">
        <v>33</v>
      </c>
      <c r="B1570" s="1" t="s">
        <v>3616</v>
      </c>
      <c r="C1570" s="2">
        <v>201000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10">
        <f t="shared" si="24"/>
        <v>201000</v>
      </c>
      <c r="AF1570" s="12"/>
    </row>
    <row r="1571" spans="1:32" x14ac:dyDescent="0.35">
      <c r="A1571" s="1" t="s">
        <v>33</v>
      </c>
      <c r="B1571" s="1" t="s">
        <v>3370</v>
      </c>
      <c r="C1571" s="2">
        <v>302500</v>
      </c>
      <c r="D1571" s="2">
        <v>0</v>
      </c>
      <c r="E1571" s="2">
        <v>74942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10">
        <f t="shared" si="24"/>
        <v>377442</v>
      </c>
      <c r="AF1571" s="12"/>
    </row>
    <row r="1572" spans="1:32" x14ac:dyDescent="0.35">
      <c r="A1572" s="1" t="s">
        <v>33</v>
      </c>
      <c r="B1572" s="1" t="s">
        <v>2788</v>
      </c>
      <c r="C1572" s="2">
        <v>449938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10">
        <f t="shared" si="24"/>
        <v>449938</v>
      </c>
      <c r="AF1572" s="12"/>
    </row>
    <row r="1573" spans="1:32" x14ac:dyDescent="0.35">
      <c r="A1573" s="1" t="s">
        <v>33</v>
      </c>
      <c r="B1573" s="1" t="s">
        <v>1192</v>
      </c>
      <c r="C1573" s="2">
        <v>1735830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10">
        <f t="shared" si="24"/>
        <v>1735830</v>
      </c>
      <c r="AF1573" s="12"/>
    </row>
    <row r="1574" spans="1:32" x14ac:dyDescent="0.35">
      <c r="A1574" s="1" t="s">
        <v>33</v>
      </c>
      <c r="B1574" s="1" t="s">
        <v>4937</v>
      </c>
      <c r="C1574" s="2">
        <v>479218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10">
        <f t="shared" si="24"/>
        <v>479218</v>
      </c>
      <c r="AF1574" s="12"/>
    </row>
    <row r="1575" spans="1:32" x14ac:dyDescent="0.35">
      <c r="A1575" s="1" t="s">
        <v>33</v>
      </c>
      <c r="B1575" s="1" t="s">
        <v>4544</v>
      </c>
      <c r="C1575" s="2">
        <v>354000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10">
        <f t="shared" si="24"/>
        <v>354000</v>
      </c>
      <c r="AF1575" s="12"/>
    </row>
    <row r="1576" spans="1:32" x14ac:dyDescent="0.35">
      <c r="A1576" s="1" t="s">
        <v>33</v>
      </c>
      <c r="B1576" s="1" t="s">
        <v>292</v>
      </c>
      <c r="C1576" s="2">
        <v>27656197</v>
      </c>
      <c r="D1576" s="2">
        <v>27890964</v>
      </c>
      <c r="E1576" s="2">
        <v>0</v>
      </c>
      <c r="F1576" s="2">
        <v>0</v>
      </c>
      <c r="G1576" s="2">
        <v>5000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2267786</v>
      </c>
      <c r="Q1576" s="2">
        <v>0</v>
      </c>
      <c r="R1576" s="2">
        <v>0</v>
      </c>
      <c r="S1576" s="2">
        <v>59649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7536205</v>
      </c>
      <c r="Z1576" s="2">
        <v>0</v>
      </c>
      <c r="AA1576" s="2">
        <v>0</v>
      </c>
      <c r="AB1576" s="2">
        <v>125000</v>
      </c>
      <c r="AC1576" s="2">
        <v>0</v>
      </c>
      <c r="AD1576" s="2">
        <v>0</v>
      </c>
      <c r="AE1576" s="10">
        <f t="shared" si="24"/>
        <v>65540801</v>
      </c>
      <c r="AF1576" s="12"/>
    </row>
    <row r="1577" spans="1:32" x14ac:dyDescent="0.35">
      <c r="A1577" s="1" t="s">
        <v>33</v>
      </c>
      <c r="B1577" s="1" t="s">
        <v>4775</v>
      </c>
      <c r="C1577" s="2">
        <v>23334941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10">
        <f t="shared" si="24"/>
        <v>23334941</v>
      </c>
      <c r="AF1577" s="12"/>
    </row>
    <row r="1578" spans="1:32" x14ac:dyDescent="0.35">
      <c r="A1578" s="1" t="s">
        <v>33</v>
      </c>
      <c r="B1578" s="1" t="s">
        <v>1651</v>
      </c>
      <c r="C1578" s="2">
        <v>562000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10">
        <f t="shared" si="24"/>
        <v>562000</v>
      </c>
      <c r="AF1578" s="12"/>
    </row>
    <row r="1579" spans="1:32" x14ac:dyDescent="0.35">
      <c r="A1579" s="1" t="s">
        <v>33</v>
      </c>
      <c r="B1579" s="1" t="s">
        <v>4689</v>
      </c>
      <c r="C1579" s="2">
        <v>337750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10">
        <f t="shared" si="24"/>
        <v>337750</v>
      </c>
      <c r="AF1579" s="12"/>
    </row>
    <row r="1580" spans="1:32" x14ac:dyDescent="0.35">
      <c r="A1580" s="1" t="s">
        <v>33</v>
      </c>
      <c r="B1580" s="1" t="s">
        <v>2240</v>
      </c>
      <c r="C1580" s="2">
        <v>563000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10">
        <f t="shared" si="24"/>
        <v>563000</v>
      </c>
      <c r="AF1580" s="12"/>
    </row>
    <row r="1581" spans="1:32" x14ac:dyDescent="0.35">
      <c r="A1581" s="1" t="s">
        <v>33</v>
      </c>
      <c r="B1581" s="1" t="s">
        <v>5119</v>
      </c>
      <c r="C1581" s="2">
        <v>1295000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10">
        <f t="shared" si="24"/>
        <v>1295000</v>
      </c>
      <c r="AF1581" s="12"/>
    </row>
    <row r="1582" spans="1:32" x14ac:dyDescent="0.35">
      <c r="A1582" s="1" t="s">
        <v>33</v>
      </c>
      <c r="B1582" s="1" t="s">
        <v>4812</v>
      </c>
      <c r="C1582" s="2">
        <v>310000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10">
        <f t="shared" si="24"/>
        <v>310000</v>
      </c>
      <c r="AF1582" s="12"/>
    </row>
    <row r="1583" spans="1:32" x14ac:dyDescent="0.35">
      <c r="A1583" s="1" t="s">
        <v>33</v>
      </c>
      <c r="B1583" s="1" t="s">
        <v>4301</v>
      </c>
      <c r="C1583" s="2">
        <v>452000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10">
        <f t="shared" si="24"/>
        <v>452000</v>
      </c>
      <c r="AF1583" s="12"/>
    </row>
    <row r="1584" spans="1:32" x14ac:dyDescent="0.35">
      <c r="A1584" s="1" t="s">
        <v>33</v>
      </c>
      <c r="B1584" s="1" t="s">
        <v>4244</v>
      </c>
      <c r="C1584" s="2">
        <v>75000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10">
        <f t="shared" si="24"/>
        <v>75000</v>
      </c>
      <c r="AF1584" s="12"/>
    </row>
    <row r="1585" spans="1:32" x14ac:dyDescent="0.35">
      <c r="A1585" s="1" t="s">
        <v>33</v>
      </c>
      <c r="B1585" s="1" t="s">
        <v>3813</v>
      </c>
      <c r="C1585" s="2">
        <v>499763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10">
        <f t="shared" si="24"/>
        <v>499763</v>
      </c>
      <c r="AF1585" s="12"/>
    </row>
    <row r="1586" spans="1:32" x14ac:dyDescent="0.35">
      <c r="A1586" s="1" t="s">
        <v>33</v>
      </c>
      <c r="B1586" s="1" t="s">
        <v>353</v>
      </c>
      <c r="C1586" s="2">
        <v>750000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10">
        <f t="shared" si="24"/>
        <v>750000</v>
      </c>
      <c r="AF1586" s="12"/>
    </row>
    <row r="1587" spans="1:32" x14ac:dyDescent="0.35">
      <c r="A1587" s="1" t="s">
        <v>33</v>
      </c>
      <c r="B1587" s="1" t="s">
        <v>1790</v>
      </c>
      <c r="C1587" s="2">
        <v>1280000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10">
        <f t="shared" si="24"/>
        <v>1280000</v>
      </c>
      <c r="AF1587" s="12"/>
    </row>
    <row r="1588" spans="1:32" x14ac:dyDescent="0.35">
      <c r="A1588" s="1" t="s">
        <v>33</v>
      </c>
      <c r="B1588" s="1" t="s">
        <v>1177</v>
      </c>
      <c r="C1588" s="2">
        <v>1620000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10">
        <f t="shared" si="24"/>
        <v>1620000</v>
      </c>
      <c r="AF1588" s="12"/>
    </row>
    <row r="1589" spans="1:32" x14ac:dyDescent="0.35">
      <c r="A1589" s="1" t="s">
        <v>33</v>
      </c>
      <c r="B1589" s="1" t="s">
        <v>4540</v>
      </c>
      <c r="C1589" s="2">
        <v>492000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10">
        <f t="shared" si="24"/>
        <v>492000</v>
      </c>
      <c r="AF1589" s="12"/>
    </row>
    <row r="1590" spans="1:32" x14ac:dyDescent="0.35">
      <c r="A1590" s="1" t="s">
        <v>33</v>
      </c>
      <c r="B1590" s="1" t="s">
        <v>4766</v>
      </c>
      <c r="C1590" s="2">
        <v>185000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10">
        <f t="shared" si="24"/>
        <v>185000</v>
      </c>
      <c r="AF1590" s="12"/>
    </row>
    <row r="1591" spans="1:32" x14ac:dyDescent="0.35">
      <c r="A1591" s="1" t="s">
        <v>33</v>
      </c>
      <c r="B1591" s="1" t="s">
        <v>3906</v>
      </c>
      <c r="C1591" s="2">
        <v>889000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10">
        <f t="shared" si="24"/>
        <v>889000</v>
      </c>
      <c r="AF1591" s="12"/>
    </row>
    <row r="1592" spans="1:32" x14ac:dyDescent="0.35">
      <c r="A1592" s="1" t="s">
        <v>33</v>
      </c>
      <c r="B1592" s="1" t="s">
        <v>405</v>
      </c>
      <c r="C1592" s="2">
        <v>5153666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10">
        <f t="shared" si="24"/>
        <v>5153666</v>
      </c>
      <c r="AF1592" s="12"/>
    </row>
    <row r="1593" spans="1:32" x14ac:dyDescent="0.35">
      <c r="A1593" s="1" t="s">
        <v>33</v>
      </c>
      <c r="B1593" s="1" t="s">
        <v>1439</v>
      </c>
      <c r="C1593" s="2">
        <v>6745729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10">
        <f t="shared" si="24"/>
        <v>6745729</v>
      </c>
      <c r="AF1593" s="12"/>
    </row>
    <row r="1594" spans="1:32" x14ac:dyDescent="0.35">
      <c r="A1594" s="1" t="s">
        <v>33</v>
      </c>
      <c r="B1594" s="1" t="s">
        <v>3940</v>
      </c>
      <c r="C1594" s="2">
        <v>1606959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10">
        <f t="shared" si="24"/>
        <v>1606959</v>
      </c>
      <c r="AF1594" s="12"/>
    </row>
    <row r="1595" spans="1:32" x14ac:dyDescent="0.35">
      <c r="A1595" s="1" t="s">
        <v>33</v>
      </c>
      <c r="B1595" s="1" t="s">
        <v>3064</v>
      </c>
      <c r="C1595" s="2">
        <v>283000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10">
        <f t="shared" si="24"/>
        <v>283000</v>
      </c>
      <c r="AF1595" s="12"/>
    </row>
    <row r="1596" spans="1:32" x14ac:dyDescent="0.35">
      <c r="A1596" s="1" t="s">
        <v>33</v>
      </c>
      <c r="B1596" s="1" t="s">
        <v>1171</v>
      </c>
      <c r="C1596" s="2">
        <v>1554063</v>
      </c>
      <c r="D1596" s="2">
        <v>0</v>
      </c>
      <c r="E1596" s="2">
        <v>0</v>
      </c>
      <c r="F1596" s="2">
        <v>89875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50000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10">
        <f t="shared" si="24"/>
        <v>1693938</v>
      </c>
      <c r="AF1596" s="12"/>
    </row>
    <row r="1597" spans="1:32" x14ac:dyDescent="0.35">
      <c r="A1597" s="1" t="s">
        <v>33</v>
      </c>
      <c r="B1597" s="1" t="s">
        <v>3550</v>
      </c>
      <c r="C1597" s="2">
        <v>1573481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10">
        <f t="shared" si="24"/>
        <v>1573481</v>
      </c>
      <c r="AF1597" s="12"/>
    </row>
    <row r="1598" spans="1:32" x14ac:dyDescent="0.35">
      <c r="A1598" s="1" t="s">
        <v>33</v>
      </c>
      <c r="B1598" s="1" t="s">
        <v>2032</v>
      </c>
      <c r="C1598" s="2">
        <v>30709094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10000</v>
      </c>
      <c r="X1598" s="2">
        <v>0</v>
      </c>
      <c r="Y1598" s="2">
        <v>5468614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10">
        <f t="shared" si="24"/>
        <v>36187708</v>
      </c>
      <c r="AF1598" s="12"/>
    </row>
    <row r="1599" spans="1:32" x14ac:dyDescent="0.35">
      <c r="A1599" s="1" t="s">
        <v>33</v>
      </c>
      <c r="B1599" s="1" t="s">
        <v>1744</v>
      </c>
      <c r="C1599" s="2">
        <v>3384647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66000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10">
        <f t="shared" si="24"/>
        <v>3450647</v>
      </c>
      <c r="AF1599" s="12"/>
    </row>
    <row r="1600" spans="1:32" x14ac:dyDescent="0.35">
      <c r="A1600" s="1" t="s">
        <v>33</v>
      </c>
      <c r="B1600" s="1" t="s">
        <v>2260</v>
      </c>
      <c r="C1600" s="2">
        <v>1990944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584504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10">
        <f t="shared" si="24"/>
        <v>2575448</v>
      </c>
      <c r="AF1600" s="12"/>
    </row>
    <row r="1601" spans="1:32" x14ac:dyDescent="0.35">
      <c r="A1601" s="1" t="s">
        <v>33</v>
      </c>
      <c r="B1601" s="1" t="s">
        <v>625</v>
      </c>
      <c r="C1601" s="2">
        <v>1747000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10">
        <f t="shared" si="24"/>
        <v>1747000</v>
      </c>
      <c r="AF1601" s="12"/>
    </row>
    <row r="1602" spans="1:32" x14ac:dyDescent="0.35">
      <c r="A1602" s="1" t="s">
        <v>33</v>
      </c>
      <c r="B1602" s="1" t="s">
        <v>2990</v>
      </c>
      <c r="C1602" s="2">
        <v>30899099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10">
        <f t="shared" si="24"/>
        <v>30899099</v>
      </c>
      <c r="AF1602" s="12"/>
    </row>
    <row r="1603" spans="1:32" x14ac:dyDescent="0.35">
      <c r="A1603" s="1" t="s">
        <v>33</v>
      </c>
      <c r="B1603" s="1" t="s">
        <v>4260</v>
      </c>
      <c r="C1603" s="2">
        <v>487500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10">
        <f t="shared" si="24"/>
        <v>487500</v>
      </c>
      <c r="AF1603" s="12"/>
    </row>
    <row r="1604" spans="1:32" x14ac:dyDescent="0.35">
      <c r="A1604" s="1" t="s">
        <v>33</v>
      </c>
      <c r="B1604" s="1" t="s">
        <v>4303</v>
      </c>
      <c r="C1604" s="2">
        <v>925000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10">
        <f t="shared" si="24"/>
        <v>925000</v>
      </c>
      <c r="AF1604" s="12"/>
    </row>
    <row r="1605" spans="1:32" x14ac:dyDescent="0.35">
      <c r="A1605" s="1" t="s">
        <v>33</v>
      </c>
      <c r="B1605" s="1" t="s">
        <v>1753</v>
      </c>
      <c r="C1605" s="2">
        <v>4634000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10">
        <f t="shared" si="24"/>
        <v>4634000</v>
      </c>
      <c r="AF1605" s="12"/>
    </row>
    <row r="1606" spans="1:32" x14ac:dyDescent="0.35">
      <c r="A1606" s="1" t="s">
        <v>33</v>
      </c>
      <c r="B1606" s="1" t="s">
        <v>4942</v>
      </c>
      <c r="C1606" s="2">
        <v>214000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10">
        <f t="shared" si="24"/>
        <v>214000</v>
      </c>
      <c r="AF1606" s="12"/>
    </row>
    <row r="1607" spans="1:32" x14ac:dyDescent="0.35">
      <c r="A1607" s="1" t="s">
        <v>33</v>
      </c>
      <c r="B1607" s="1" t="s">
        <v>4633</v>
      </c>
      <c r="C1607" s="2">
        <v>234000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10">
        <f t="shared" si="24"/>
        <v>234000</v>
      </c>
      <c r="AF1607" s="12"/>
    </row>
    <row r="1608" spans="1:32" x14ac:dyDescent="0.35">
      <c r="A1608" s="1" t="s">
        <v>33</v>
      </c>
      <c r="B1608" s="1" t="s">
        <v>1916</v>
      </c>
      <c r="C1608" s="2">
        <v>9224000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293003</v>
      </c>
      <c r="T1608" s="2">
        <v>0</v>
      </c>
      <c r="U1608" s="2">
        <v>0</v>
      </c>
      <c r="V1608" s="2">
        <v>360000</v>
      </c>
      <c r="W1608" s="2">
        <v>0</v>
      </c>
      <c r="X1608" s="2">
        <v>0</v>
      </c>
      <c r="Y1608" s="2">
        <v>2758792</v>
      </c>
      <c r="Z1608" s="2">
        <v>0</v>
      </c>
      <c r="AA1608" s="2">
        <v>0</v>
      </c>
      <c r="AB1608" s="2">
        <v>810000</v>
      </c>
      <c r="AC1608" s="2">
        <v>0</v>
      </c>
      <c r="AD1608" s="2">
        <v>0</v>
      </c>
      <c r="AE1608" s="10">
        <f t="shared" si="24"/>
        <v>13445795</v>
      </c>
      <c r="AF1608" s="12"/>
    </row>
    <row r="1609" spans="1:32" x14ac:dyDescent="0.35">
      <c r="A1609" s="1" t="s">
        <v>33</v>
      </c>
      <c r="B1609" s="1" t="s">
        <v>2998</v>
      </c>
      <c r="C1609" s="2">
        <v>84000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10">
        <f t="shared" ref="AE1609:AE1672" si="25">SUM(C1609:AD1609)</f>
        <v>84000</v>
      </c>
      <c r="AF1609" s="12"/>
    </row>
    <row r="1610" spans="1:32" x14ac:dyDescent="0.35">
      <c r="A1610" s="1" t="s">
        <v>33</v>
      </c>
      <c r="B1610" s="1" t="s">
        <v>3205</v>
      </c>
      <c r="C1610" s="2">
        <v>139000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10">
        <f t="shared" si="25"/>
        <v>139000</v>
      </c>
      <c r="AF1610" s="12"/>
    </row>
    <row r="1611" spans="1:32" x14ac:dyDescent="0.35">
      <c r="A1611" s="1" t="s">
        <v>33</v>
      </c>
      <c r="B1611" s="1" t="s">
        <v>1409</v>
      </c>
      <c r="C1611" s="2">
        <v>564500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10">
        <f t="shared" si="25"/>
        <v>564500</v>
      </c>
      <c r="AF1611" s="12"/>
    </row>
    <row r="1612" spans="1:32" x14ac:dyDescent="0.35">
      <c r="A1612" s="1" t="s">
        <v>33</v>
      </c>
      <c r="B1612" s="1" t="s">
        <v>3302</v>
      </c>
      <c r="C1612" s="2">
        <v>320000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10">
        <f t="shared" si="25"/>
        <v>320000</v>
      </c>
      <c r="AF1612" s="12"/>
    </row>
    <row r="1613" spans="1:32" x14ac:dyDescent="0.35">
      <c r="A1613" s="1" t="s">
        <v>33</v>
      </c>
      <c r="B1613" s="1" t="s">
        <v>2231</v>
      </c>
      <c r="C1613" s="2">
        <v>6927689</v>
      </c>
      <c r="D1613" s="2">
        <v>0</v>
      </c>
      <c r="E1613" s="2">
        <v>759752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10">
        <f t="shared" si="25"/>
        <v>7687441</v>
      </c>
      <c r="AF1613" s="12"/>
    </row>
    <row r="1614" spans="1:32" x14ac:dyDescent="0.35">
      <c r="A1614" s="1" t="s">
        <v>33</v>
      </c>
      <c r="B1614" s="1" t="s">
        <v>3815</v>
      </c>
      <c r="C1614" s="2">
        <v>145000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10">
        <f t="shared" si="25"/>
        <v>145000</v>
      </c>
      <c r="AF1614" s="12"/>
    </row>
    <row r="1615" spans="1:32" x14ac:dyDescent="0.35">
      <c r="A1615" s="1" t="s">
        <v>33</v>
      </c>
      <c r="B1615" s="1" t="s">
        <v>1845</v>
      </c>
      <c r="C1615" s="2">
        <v>1090000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10">
        <f t="shared" si="25"/>
        <v>1090000</v>
      </c>
      <c r="AF1615" s="12"/>
    </row>
    <row r="1616" spans="1:32" x14ac:dyDescent="0.35">
      <c r="A1616" s="1" t="s">
        <v>33</v>
      </c>
      <c r="B1616" s="1" t="s">
        <v>610</v>
      </c>
      <c r="C1616" s="2">
        <v>4626242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10">
        <f t="shared" si="25"/>
        <v>4626242</v>
      </c>
      <c r="AF1616" s="12"/>
    </row>
    <row r="1617" spans="1:32" x14ac:dyDescent="0.35">
      <c r="A1617" s="1" t="s">
        <v>33</v>
      </c>
      <c r="B1617" s="1" t="s">
        <v>2798</v>
      </c>
      <c r="C1617" s="2">
        <v>1052580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15000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10">
        <f t="shared" si="25"/>
        <v>1067580</v>
      </c>
      <c r="AF1617" s="12"/>
    </row>
    <row r="1618" spans="1:32" x14ac:dyDescent="0.35">
      <c r="A1618" s="1" t="s">
        <v>33</v>
      </c>
      <c r="B1618" s="1" t="s">
        <v>329</v>
      </c>
      <c r="C1618" s="2">
        <v>18859039</v>
      </c>
      <c r="D1618" s="2">
        <v>35966598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615000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35000</v>
      </c>
      <c r="W1618" s="2">
        <v>0</v>
      </c>
      <c r="X1618" s="2">
        <v>0</v>
      </c>
      <c r="Y1618" s="2">
        <v>1180000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10">
        <f t="shared" si="25"/>
        <v>56655637</v>
      </c>
      <c r="AF1618" s="12"/>
    </row>
    <row r="1619" spans="1:32" x14ac:dyDescent="0.35">
      <c r="A1619" s="1" t="s">
        <v>33</v>
      </c>
      <c r="B1619" s="1" t="s">
        <v>1582</v>
      </c>
      <c r="C1619" s="2">
        <v>2667959</v>
      </c>
      <c r="D1619" s="2">
        <v>0</v>
      </c>
      <c r="E1619" s="2">
        <v>0</v>
      </c>
      <c r="F1619" s="2">
        <v>20000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10">
        <f t="shared" si="25"/>
        <v>2687959</v>
      </c>
      <c r="AF1619" s="12"/>
    </row>
    <row r="1620" spans="1:32" x14ac:dyDescent="0.35">
      <c r="A1620" s="1" t="s">
        <v>33</v>
      </c>
      <c r="B1620" s="1" t="s">
        <v>4412</v>
      </c>
      <c r="C1620" s="2">
        <v>250000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20000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  <c r="AE1620" s="10">
        <f t="shared" si="25"/>
        <v>270000</v>
      </c>
      <c r="AF1620" s="12"/>
    </row>
    <row r="1621" spans="1:32" x14ac:dyDescent="0.35">
      <c r="A1621" s="1" t="s">
        <v>33</v>
      </c>
      <c r="B1621" s="1" t="s">
        <v>4542</v>
      </c>
      <c r="C1621" s="2">
        <v>245000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10">
        <f t="shared" si="25"/>
        <v>245000</v>
      </c>
      <c r="AF1621" s="12"/>
    </row>
    <row r="1622" spans="1:32" x14ac:dyDescent="0.35">
      <c r="A1622" s="1" t="s">
        <v>33</v>
      </c>
      <c r="B1622" s="1" t="s">
        <v>5047</v>
      </c>
      <c r="C1622" s="2">
        <v>275500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10">
        <f t="shared" si="25"/>
        <v>275500</v>
      </c>
      <c r="AF1622" s="12"/>
    </row>
    <row r="1623" spans="1:32" x14ac:dyDescent="0.35">
      <c r="A1623" s="1" t="s">
        <v>33</v>
      </c>
      <c r="B1623" s="1" t="s">
        <v>5016</v>
      </c>
      <c r="C1623" s="2">
        <v>424000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10">
        <f t="shared" si="25"/>
        <v>424000</v>
      </c>
      <c r="AF1623" s="12"/>
    </row>
    <row r="1624" spans="1:32" x14ac:dyDescent="0.35">
      <c r="A1624" s="1" t="s">
        <v>33</v>
      </c>
      <c r="B1624" s="1" t="s">
        <v>2221</v>
      </c>
      <c r="C1624" s="2">
        <v>61263768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10">
        <f t="shared" si="25"/>
        <v>61263768</v>
      </c>
      <c r="AF1624" s="12"/>
    </row>
    <row r="1625" spans="1:32" x14ac:dyDescent="0.35">
      <c r="A1625" s="1" t="s">
        <v>33</v>
      </c>
      <c r="B1625" s="1" t="s">
        <v>3445</v>
      </c>
      <c r="C1625" s="2">
        <v>761750</v>
      </c>
      <c r="D1625" s="2">
        <v>0</v>
      </c>
      <c r="E1625" s="2">
        <v>60000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10">
        <f t="shared" si="25"/>
        <v>821750</v>
      </c>
      <c r="AF1625" s="12"/>
    </row>
    <row r="1626" spans="1:32" x14ac:dyDescent="0.35">
      <c r="A1626" s="1" t="s">
        <v>33</v>
      </c>
      <c r="B1626" s="1" t="s">
        <v>3919</v>
      </c>
      <c r="C1626" s="2">
        <v>290000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10">
        <f t="shared" si="25"/>
        <v>290000</v>
      </c>
      <c r="AF1626" s="12"/>
    </row>
    <row r="1627" spans="1:32" x14ac:dyDescent="0.35">
      <c r="A1627" s="1" t="s">
        <v>33</v>
      </c>
      <c r="B1627" s="1" t="s">
        <v>3867</v>
      </c>
      <c r="C1627" s="2">
        <v>6420800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10">
        <f t="shared" si="25"/>
        <v>6420800</v>
      </c>
      <c r="AF1627" s="12"/>
    </row>
    <row r="1628" spans="1:32" x14ac:dyDescent="0.35">
      <c r="A1628" s="1" t="s">
        <v>33</v>
      </c>
      <c r="B1628" s="1" t="s">
        <v>1817</v>
      </c>
      <c r="C1628" s="2">
        <v>129000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10">
        <f t="shared" si="25"/>
        <v>129000</v>
      </c>
      <c r="AF1628" s="12"/>
    </row>
    <row r="1629" spans="1:32" x14ac:dyDescent="0.35">
      <c r="A1629" s="1" t="s">
        <v>33</v>
      </c>
      <c r="B1629" s="1" t="s">
        <v>1756</v>
      </c>
      <c r="C1629" s="2">
        <v>1919848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10">
        <f t="shared" si="25"/>
        <v>1919848</v>
      </c>
      <c r="AF1629" s="12"/>
    </row>
    <row r="1630" spans="1:32" x14ac:dyDescent="0.35">
      <c r="A1630" s="1" t="s">
        <v>33</v>
      </c>
      <c r="B1630" s="1" t="s">
        <v>5222</v>
      </c>
      <c r="C1630" s="2">
        <v>39750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10">
        <f t="shared" si="25"/>
        <v>39750</v>
      </c>
      <c r="AF1630" s="12"/>
    </row>
    <row r="1631" spans="1:32" x14ac:dyDescent="0.35">
      <c r="A1631" s="1" t="s">
        <v>33</v>
      </c>
      <c r="B1631" s="1" t="s">
        <v>4909</v>
      </c>
      <c r="C1631" s="2">
        <v>117000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10">
        <f t="shared" si="25"/>
        <v>117000</v>
      </c>
      <c r="AF1631" s="12"/>
    </row>
    <row r="1632" spans="1:32" x14ac:dyDescent="0.35">
      <c r="A1632" s="1" t="s">
        <v>33</v>
      </c>
      <c r="B1632" s="1" t="s">
        <v>520</v>
      </c>
      <c r="C1632" s="2">
        <v>27023523</v>
      </c>
      <c r="D1632" s="2">
        <v>0</v>
      </c>
      <c r="E1632" s="2">
        <v>2596829</v>
      </c>
      <c r="F1632" s="2">
        <v>0</v>
      </c>
      <c r="G1632" s="2">
        <v>7725500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8410359</v>
      </c>
      <c r="V1632" s="2">
        <v>0</v>
      </c>
      <c r="W1632" s="2">
        <v>0</v>
      </c>
      <c r="X1632" s="2">
        <v>0</v>
      </c>
      <c r="Y1632" s="2">
        <v>500000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10">
        <f t="shared" si="25"/>
        <v>46256211</v>
      </c>
      <c r="AF1632" s="12"/>
    </row>
    <row r="1633" spans="1:32" x14ac:dyDescent="0.35">
      <c r="A1633" s="1" t="s">
        <v>33</v>
      </c>
      <c r="B1633" s="1" t="s">
        <v>4026</v>
      </c>
      <c r="C1633" s="2">
        <v>140000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10">
        <f t="shared" si="25"/>
        <v>140000</v>
      </c>
      <c r="AF1633" s="12"/>
    </row>
    <row r="1634" spans="1:32" x14ac:dyDescent="0.35">
      <c r="A1634" s="1" t="s">
        <v>33</v>
      </c>
      <c r="B1634" s="1" t="s">
        <v>4191</v>
      </c>
      <c r="C1634" s="2">
        <v>1405000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10">
        <f t="shared" si="25"/>
        <v>1405000</v>
      </c>
      <c r="AF1634" s="12"/>
    </row>
    <row r="1635" spans="1:32" x14ac:dyDescent="0.35">
      <c r="A1635" s="1" t="s">
        <v>33</v>
      </c>
      <c r="B1635" s="1" t="s">
        <v>4596</v>
      </c>
      <c r="C1635" s="2">
        <v>394102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10">
        <f t="shared" si="25"/>
        <v>394102</v>
      </c>
      <c r="AF1635" s="12"/>
    </row>
    <row r="1636" spans="1:32" x14ac:dyDescent="0.35">
      <c r="A1636" s="1" t="s">
        <v>33</v>
      </c>
      <c r="B1636" s="1" t="s">
        <v>1752</v>
      </c>
      <c r="C1636" s="2">
        <v>292000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10">
        <f t="shared" si="25"/>
        <v>292000</v>
      </c>
      <c r="AF1636" s="12"/>
    </row>
    <row r="1637" spans="1:32" x14ac:dyDescent="0.35">
      <c r="A1637" s="1" t="s">
        <v>33</v>
      </c>
      <c r="B1637" s="1" t="s">
        <v>1095</v>
      </c>
      <c r="C1637" s="2">
        <v>260000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10">
        <f t="shared" si="25"/>
        <v>260000</v>
      </c>
      <c r="AF1637" s="12"/>
    </row>
    <row r="1638" spans="1:32" x14ac:dyDescent="0.35">
      <c r="A1638" s="1" t="s">
        <v>33</v>
      </c>
      <c r="B1638" s="1" t="s">
        <v>628</v>
      </c>
      <c r="C1638" s="2">
        <v>495000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10">
        <f t="shared" si="25"/>
        <v>495000</v>
      </c>
      <c r="AF1638" s="12"/>
    </row>
    <row r="1639" spans="1:32" x14ac:dyDescent="0.35">
      <c r="A1639" s="1" t="s">
        <v>33</v>
      </c>
      <c r="B1639" s="1" t="s">
        <v>4035</v>
      </c>
      <c r="C1639" s="2">
        <v>449500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10">
        <f t="shared" si="25"/>
        <v>449500</v>
      </c>
      <c r="AF1639" s="12"/>
    </row>
    <row r="1640" spans="1:32" x14ac:dyDescent="0.35">
      <c r="A1640" s="1" t="s">
        <v>33</v>
      </c>
      <c r="B1640" s="1" t="s">
        <v>2613</v>
      </c>
      <c r="C1640" s="2">
        <v>2073000</v>
      </c>
      <c r="D1640" s="2">
        <v>0</v>
      </c>
      <c r="E1640" s="2">
        <v>0</v>
      </c>
      <c r="F1640" s="2">
        <v>834123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10">
        <f t="shared" si="25"/>
        <v>2907123</v>
      </c>
      <c r="AF1640" s="12"/>
    </row>
    <row r="1641" spans="1:32" x14ac:dyDescent="0.35">
      <c r="A1641" s="1" t="s">
        <v>33</v>
      </c>
      <c r="B1641" s="1" t="s">
        <v>321</v>
      </c>
      <c r="C1641" s="2">
        <v>51515177</v>
      </c>
      <c r="D1641" s="2">
        <v>4519608</v>
      </c>
      <c r="E1641" s="2">
        <v>0</v>
      </c>
      <c r="F1641" s="2">
        <v>299473</v>
      </c>
      <c r="G1641" s="2">
        <v>419966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1144672</v>
      </c>
      <c r="T1641" s="2">
        <v>0</v>
      </c>
      <c r="U1641" s="2">
        <v>0</v>
      </c>
      <c r="V1641" s="2">
        <v>434415</v>
      </c>
      <c r="W1641" s="2">
        <v>0</v>
      </c>
      <c r="X1641" s="2">
        <v>725000</v>
      </c>
      <c r="Y1641" s="2">
        <v>11746921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10">
        <f t="shared" si="25"/>
        <v>70805232</v>
      </c>
      <c r="AF1641" s="12"/>
    </row>
    <row r="1642" spans="1:32" x14ac:dyDescent="0.35">
      <c r="A1642" s="1" t="s">
        <v>33</v>
      </c>
      <c r="B1642" s="1" t="s">
        <v>2348</v>
      </c>
      <c r="C1642" s="2">
        <v>2852428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30000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10">
        <f t="shared" si="25"/>
        <v>2882428</v>
      </c>
      <c r="AF1642" s="12"/>
    </row>
    <row r="1643" spans="1:32" x14ac:dyDescent="0.35">
      <c r="A1643" s="1" t="s">
        <v>33</v>
      </c>
      <c r="B1643" s="1" t="s">
        <v>4460</v>
      </c>
      <c r="C1643" s="2">
        <v>120000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387700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10">
        <f t="shared" si="25"/>
        <v>507700</v>
      </c>
      <c r="AF1643" s="12"/>
    </row>
    <row r="1644" spans="1:32" x14ac:dyDescent="0.35">
      <c r="A1644" s="1" t="s">
        <v>33</v>
      </c>
      <c r="B1644" s="1" t="s">
        <v>320</v>
      </c>
      <c r="C1644" s="2">
        <v>6837976</v>
      </c>
      <c r="D1644" s="2">
        <v>0</v>
      </c>
      <c r="E1644" s="2">
        <v>2740000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570000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10">
        <f t="shared" si="25"/>
        <v>10147976</v>
      </c>
      <c r="AF1644" s="12"/>
    </row>
    <row r="1645" spans="1:32" x14ac:dyDescent="0.35">
      <c r="A1645" s="1" t="s">
        <v>33</v>
      </c>
      <c r="B1645" s="1" t="s">
        <v>3251</v>
      </c>
      <c r="C1645" s="2">
        <v>1812300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10">
        <f t="shared" si="25"/>
        <v>1812300</v>
      </c>
      <c r="AF1645" s="12"/>
    </row>
    <row r="1646" spans="1:32" x14ac:dyDescent="0.35">
      <c r="A1646" s="1" t="s">
        <v>33</v>
      </c>
      <c r="B1646" s="1" t="s">
        <v>3927</v>
      </c>
      <c r="C1646" s="2">
        <v>349000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10">
        <f t="shared" si="25"/>
        <v>349000</v>
      </c>
      <c r="AF1646" s="12"/>
    </row>
    <row r="1647" spans="1:32" x14ac:dyDescent="0.35">
      <c r="A1647" s="1" t="s">
        <v>33</v>
      </c>
      <c r="B1647" s="1" t="s">
        <v>1664</v>
      </c>
      <c r="C1647" s="2">
        <v>1376000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122000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10">
        <f t="shared" si="25"/>
        <v>1498000</v>
      </c>
      <c r="AF1647" s="12"/>
    </row>
    <row r="1648" spans="1:32" x14ac:dyDescent="0.35">
      <c r="A1648" s="1" t="s">
        <v>33</v>
      </c>
      <c r="B1648" s="1" t="s">
        <v>2767</v>
      </c>
      <c r="C1648" s="2">
        <v>261976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10">
        <f t="shared" si="25"/>
        <v>261976</v>
      </c>
      <c r="AF1648" s="12"/>
    </row>
    <row r="1649" spans="1:32" x14ac:dyDescent="0.35">
      <c r="A1649" s="1" t="s">
        <v>33</v>
      </c>
      <c r="B1649" s="1" t="s">
        <v>5170</v>
      </c>
      <c r="C1649" s="2">
        <v>20000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10">
        <f t="shared" si="25"/>
        <v>20000</v>
      </c>
      <c r="AF1649" s="12"/>
    </row>
    <row r="1650" spans="1:32" x14ac:dyDescent="0.35">
      <c r="A1650" s="1" t="s">
        <v>33</v>
      </c>
      <c r="B1650" s="1" t="s">
        <v>1560</v>
      </c>
      <c r="C1650" s="2">
        <v>1918631</v>
      </c>
      <c r="D1650" s="2">
        <v>0</v>
      </c>
      <c r="E1650" s="2">
        <v>162000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10">
        <f t="shared" si="25"/>
        <v>2080631</v>
      </c>
      <c r="AF1650" s="12"/>
    </row>
    <row r="1651" spans="1:32" x14ac:dyDescent="0.35">
      <c r="A1651" s="1" t="s">
        <v>33</v>
      </c>
      <c r="B1651" s="1" t="s">
        <v>2868</v>
      </c>
      <c r="C1651" s="2">
        <v>6752522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78000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249900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10">
        <f t="shared" si="25"/>
        <v>7080422</v>
      </c>
      <c r="AF1651" s="12"/>
    </row>
    <row r="1652" spans="1:32" x14ac:dyDescent="0.35">
      <c r="A1652" s="1" t="s">
        <v>33</v>
      </c>
      <c r="B1652" s="1" t="s">
        <v>4994</v>
      </c>
      <c r="C1652" s="2">
        <v>624500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10">
        <f t="shared" si="25"/>
        <v>624500</v>
      </c>
      <c r="AF1652" s="12"/>
    </row>
    <row r="1653" spans="1:32" x14ac:dyDescent="0.35">
      <c r="A1653" s="1" t="s">
        <v>33</v>
      </c>
      <c r="B1653" s="1" t="s">
        <v>627</v>
      </c>
      <c r="C1653" s="2">
        <v>877000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10">
        <f t="shared" si="25"/>
        <v>877000</v>
      </c>
      <c r="AF1653" s="12"/>
    </row>
    <row r="1654" spans="1:32" x14ac:dyDescent="0.35">
      <c r="A1654" s="1" t="s">
        <v>33</v>
      </c>
      <c r="B1654" s="1" t="s">
        <v>1757</v>
      </c>
      <c r="C1654" s="2">
        <v>722500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10">
        <f t="shared" si="25"/>
        <v>722500</v>
      </c>
      <c r="AF1654" s="12"/>
    </row>
    <row r="1655" spans="1:32" x14ac:dyDescent="0.35">
      <c r="A1655" s="1" t="s">
        <v>33</v>
      </c>
      <c r="B1655" s="1" t="s">
        <v>5017</v>
      </c>
      <c r="C1655" s="2">
        <v>670000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10">
        <f t="shared" si="25"/>
        <v>670000</v>
      </c>
      <c r="AF1655" s="12"/>
    </row>
    <row r="1656" spans="1:32" x14ac:dyDescent="0.35">
      <c r="A1656" s="1" t="s">
        <v>33</v>
      </c>
      <c r="B1656" s="1" t="s">
        <v>4552</v>
      </c>
      <c r="C1656" s="2">
        <v>431000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10">
        <f t="shared" si="25"/>
        <v>431000</v>
      </c>
      <c r="AF1656" s="12"/>
    </row>
    <row r="1657" spans="1:32" x14ac:dyDescent="0.35">
      <c r="A1657" s="1" t="s">
        <v>33</v>
      </c>
      <c r="B1657" s="1" t="s">
        <v>3938</v>
      </c>
      <c r="C1657" s="2">
        <v>1350000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10">
        <f t="shared" si="25"/>
        <v>1350000</v>
      </c>
      <c r="AF1657" s="12"/>
    </row>
    <row r="1658" spans="1:32" x14ac:dyDescent="0.35">
      <c r="A1658" s="1" t="s">
        <v>33</v>
      </c>
      <c r="B1658" s="1" t="s">
        <v>830</v>
      </c>
      <c r="C1658" s="2">
        <v>969000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10">
        <f t="shared" si="25"/>
        <v>969000</v>
      </c>
      <c r="AF1658" s="12"/>
    </row>
    <row r="1659" spans="1:32" x14ac:dyDescent="0.35">
      <c r="A1659" s="1" t="s">
        <v>33</v>
      </c>
      <c r="B1659" s="1" t="s">
        <v>766</v>
      </c>
      <c r="C1659" s="2">
        <v>13221408</v>
      </c>
      <c r="D1659" s="2">
        <v>0</v>
      </c>
      <c r="E1659" s="2">
        <v>40000</v>
      </c>
      <c r="F1659" s="2">
        <v>350000</v>
      </c>
      <c r="G1659" s="2">
        <v>360500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150000</v>
      </c>
      <c r="AC1659" s="2">
        <v>0</v>
      </c>
      <c r="AD1659" s="2">
        <v>0</v>
      </c>
      <c r="AE1659" s="10">
        <f t="shared" si="25"/>
        <v>14121908</v>
      </c>
      <c r="AF1659" s="12"/>
    </row>
    <row r="1660" spans="1:32" x14ac:dyDescent="0.35">
      <c r="A1660" s="1" t="s">
        <v>33</v>
      </c>
      <c r="B1660" s="1" t="s">
        <v>3620</v>
      </c>
      <c r="C1660" s="2">
        <v>480000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10">
        <f t="shared" si="25"/>
        <v>480000</v>
      </c>
      <c r="AF1660" s="12"/>
    </row>
    <row r="1661" spans="1:32" x14ac:dyDescent="0.35">
      <c r="A1661" s="1" t="s">
        <v>33</v>
      </c>
      <c r="B1661" s="1" t="s">
        <v>1656</v>
      </c>
      <c r="C1661" s="2">
        <v>135000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10">
        <f t="shared" si="25"/>
        <v>135000</v>
      </c>
      <c r="AF1661" s="12"/>
    </row>
    <row r="1662" spans="1:32" x14ac:dyDescent="0.35">
      <c r="A1662" s="1" t="s">
        <v>33</v>
      </c>
      <c r="B1662" s="1" t="s">
        <v>3479</v>
      </c>
      <c r="C1662" s="2">
        <v>2303000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10">
        <f t="shared" si="25"/>
        <v>2303000</v>
      </c>
      <c r="AF1662" s="12"/>
    </row>
    <row r="1663" spans="1:32" x14ac:dyDescent="0.35">
      <c r="A1663" s="1" t="s">
        <v>33</v>
      </c>
      <c r="B1663" s="1" t="s">
        <v>401</v>
      </c>
      <c r="C1663" s="2">
        <v>11697441</v>
      </c>
      <c r="D1663" s="2">
        <v>0</v>
      </c>
      <c r="E1663" s="2">
        <v>0</v>
      </c>
      <c r="F1663" s="2">
        <v>10000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125000</v>
      </c>
      <c r="W1663" s="2">
        <v>9000</v>
      </c>
      <c r="X1663" s="2">
        <v>0</v>
      </c>
      <c r="Y1663" s="2">
        <v>7091401</v>
      </c>
      <c r="Z1663" s="2">
        <v>0</v>
      </c>
      <c r="AA1663" s="2">
        <v>0</v>
      </c>
      <c r="AB1663" s="2">
        <v>511755</v>
      </c>
      <c r="AC1663" s="2">
        <v>0</v>
      </c>
      <c r="AD1663" s="2">
        <v>0</v>
      </c>
      <c r="AE1663" s="10">
        <f t="shared" si="25"/>
        <v>19444597</v>
      </c>
      <c r="AF1663" s="12"/>
    </row>
    <row r="1664" spans="1:32" x14ac:dyDescent="0.35">
      <c r="A1664" s="1" t="s">
        <v>33</v>
      </c>
      <c r="B1664" s="1" t="s">
        <v>4815</v>
      </c>
      <c r="C1664" s="2">
        <v>1178000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10">
        <f t="shared" si="25"/>
        <v>1178000</v>
      </c>
      <c r="AF1664" s="12"/>
    </row>
    <row r="1665" spans="1:32" x14ac:dyDescent="0.35">
      <c r="A1665" s="1" t="s">
        <v>33</v>
      </c>
      <c r="B1665" s="1" t="s">
        <v>3253</v>
      </c>
      <c r="C1665" s="2">
        <v>580000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10">
        <f t="shared" si="25"/>
        <v>580000</v>
      </c>
      <c r="AF1665" s="12"/>
    </row>
    <row r="1666" spans="1:32" x14ac:dyDescent="0.35">
      <c r="A1666" s="1" t="s">
        <v>33</v>
      </c>
      <c r="B1666" s="1" t="s">
        <v>2502</v>
      </c>
      <c r="C1666" s="2">
        <v>341226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10">
        <f t="shared" si="25"/>
        <v>341226</v>
      </c>
      <c r="AF1666" s="12"/>
    </row>
    <row r="1667" spans="1:32" x14ac:dyDescent="0.35">
      <c r="A1667" s="1" t="s">
        <v>33</v>
      </c>
      <c r="B1667" s="1" t="s">
        <v>1803</v>
      </c>
      <c r="C1667" s="2">
        <v>3834621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25000</v>
      </c>
      <c r="T1667" s="2">
        <v>0</v>
      </c>
      <c r="U1667" s="2">
        <v>0</v>
      </c>
      <c r="V1667" s="2">
        <v>0</v>
      </c>
      <c r="W1667" s="2">
        <v>9621483</v>
      </c>
      <c r="X1667" s="2">
        <v>0</v>
      </c>
      <c r="Y1667" s="2">
        <v>3635272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10">
        <f t="shared" si="25"/>
        <v>17116376</v>
      </c>
      <c r="AF1667" s="12"/>
    </row>
    <row r="1668" spans="1:32" x14ac:dyDescent="0.35">
      <c r="A1668" s="1" t="s">
        <v>33</v>
      </c>
      <c r="B1668" s="1" t="s">
        <v>2793</v>
      </c>
      <c r="C1668" s="2">
        <v>6898488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10">
        <f t="shared" si="25"/>
        <v>6898488</v>
      </c>
      <c r="AF1668" s="12"/>
    </row>
    <row r="1669" spans="1:32" x14ac:dyDescent="0.35">
      <c r="A1669" s="1" t="s">
        <v>33</v>
      </c>
      <c r="B1669" s="1" t="s">
        <v>1837</v>
      </c>
      <c r="C1669" s="2">
        <v>9797000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10">
        <f t="shared" si="25"/>
        <v>9797000</v>
      </c>
      <c r="AF1669" s="12"/>
    </row>
    <row r="1670" spans="1:32" x14ac:dyDescent="0.35">
      <c r="A1670" s="1" t="s">
        <v>33</v>
      </c>
      <c r="B1670" s="1" t="s">
        <v>3798</v>
      </c>
      <c r="C1670" s="2">
        <v>477000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2199285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1353000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10">
        <f t="shared" si="25"/>
        <v>4029285</v>
      </c>
      <c r="AF1670" s="12"/>
    </row>
    <row r="1671" spans="1:32" x14ac:dyDescent="0.35">
      <c r="A1671" s="1" t="s">
        <v>33</v>
      </c>
      <c r="B1671" s="1" t="s">
        <v>4944</v>
      </c>
      <c r="C1671" s="2">
        <v>1585550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10">
        <f t="shared" si="25"/>
        <v>1585550</v>
      </c>
      <c r="AF1671" s="12"/>
    </row>
    <row r="1672" spans="1:32" x14ac:dyDescent="0.35">
      <c r="A1672" s="1" t="s">
        <v>33</v>
      </c>
      <c r="B1672" s="1" t="s">
        <v>3206</v>
      </c>
      <c r="C1672" s="2">
        <v>366639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10">
        <f t="shared" si="25"/>
        <v>366639</v>
      </c>
      <c r="AF1672" s="12"/>
    </row>
    <row r="1673" spans="1:32" x14ac:dyDescent="0.35">
      <c r="A1673" s="1" t="s">
        <v>33</v>
      </c>
      <c r="B1673" s="1" t="s">
        <v>5019</v>
      </c>
      <c r="C1673" s="2">
        <v>1153000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10">
        <f t="shared" ref="AE1673:AE1736" si="26">SUM(C1673:AD1673)</f>
        <v>1153000</v>
      </c>
      <c r="AF1673" s="12"/>
    </row>
    <row r="1674" spans="1:32" x14ac:dyDescent="0.35">
      <c r="A1674" s="1" t="s">
        <v>33</v>
      </c>
      <c r="B1674" s="1" t="s">
        <v>5097</v>
      </c>
      <c r="C1674" s="2">
        <v>333750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10">
        <f t="shared" si="26"/>
        <v>333750</v>
      </c>
      <c r="AF1674" s="12"/>
    </row>
    <row r="1675" spans="1:32" x14ac:dyDescent="0.35">
      <c r="A1675" s="1" t="s">
        <v>33</v>
      </c>
      <c r="B1675" s="1" t="s">
        <v>1537</v>
      </c>
      <c r="C1675" s="2">
        <v>1819500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10">
        <f t="shared" si="26"/>
        <v>1819500</v>
      </c>
      <c r="AF1675" s="12"/>
    </row>
    <row r="1676" spans="1:32" x14ac:dyDescent="0.35">
      <c r="A1676" s="1" t="s">
        <v>33</v>
      </c>
      <c r="B1676" s="1" t="s">
        <v>4628</v>
      </c>
      <c r="C1676" s="2">
        <v>320000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10">
        <f t="shared" si="26"/>
        <v>320000</v>
      </c>
      <c r="AF1676" s="12"/>
    </row>
    <row r="1677" spans="1:32" x14ac:dyDescent="0.35">
      <c r="A1677" s="1" t="s">
        <v>33</v>
      </c>
      <c r="B1677" s="1" t="s">
        <v>3465</v>
      </c>
      <c r="C1677" s="2">
        <v>11555446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10">
        <f t="shared" si="26"/>
        <v>11555446</v>
      </c>
      <c r="AF1677" s="12"/>
    </row>
    <row r="1678" spans="1:32" x14ac:dyDescent="0.35">
      <c r="A1678" s="1" t="s">
        <v>33</v>
      </c>
      <c r="B1678" s="1" t="s">
        <v>5167</v>
      </c>
      <c r="C1678" s="2">
        <v>271000</v>
      </c>
      <c r="D1678" s="2">
        <v>0</v>
      </c>
      <c r="E1678" s="2">
        <v>0</v>
      </c>
      <c r="F1678" s="2">
        <v>100000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10">
        <f t="shared" si="26"/>
        <v>371000</v>
      </c>
      <c r="AF1678" s="12"/>
    </row>
    <row r="1679" spans="1:32" x14ac:dyDescent="0.35">
      <c r="A1679" s="1" t="s">
        <v>33</v>
      </c>
      <c r="B1679" s="1" t="s">
        <v>4813</v>
      </c>
      <c r="C1679" s="2">
        <v>444000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10">
        <f t="shared" si="26"/>
        <v>444000</v>
      </c>
      <c r="AF1679" s="12"/>
    </row>
    <row r="1680" spans="1:32" x14ac:dyDescent="0.35">
      <c r="A1680" s="1" t="s">
        <v>33</v>
      </c>
      <c r="B1680" s="1" t="s">
        <v>2523</v>
      </c>
      <c r="C1680" s="2">
        <v>260000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10">
        <f t="shared" si="26"/>
        <v>260000</v>
      </c>
      <c r="AF1680" s="12"/>
    </row>
    <row r="1681" spans="1:32" x14ac:dyDescent="0.35">
      <c r="A1681" s="1" t="s">
        <v>33</v>
      </c>
      <c r="B1681" s="1" t="s">
        <v>220</v>
      </c>
      <c r="C1681" s="2">
        <v>3673004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10">
        <f t="shared" si="26"/>
        <v>3673004</v>
      </c>
      <c r="AF1681" s="12"/>
    </row>
    <row r="1682" spans="1:32" x14ac:dyDescent="0.35">
      <c r="A1682" s="1" t="s">
        <v>33</v>
      </c>
      <c r="B1682" s="1" t="s">
        <v>1635</v>
      </c>
      <c r="C1682" s="2">
        <v>27062381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2055801</v>
      </c>
      <c r="Q1682" s="2">
        <v>0</v>
      </c>
      <c r="R1682" s="2">
        <v>0</v>
      </c>
      <c r="S1682" s="2">
        <v>1582266</v>
      </c>
      <c r="T1682" s="2">
        <v>0</v>
      </c>
      <c r="U1682" s="2">
        <v>0</v>
      </c>
      <c r="V1682" s="2">
        <v>49876</v>
      </c>
      <c r="W1682" s="2">
        <v>790000</v>
      </c>
      <c r="X1682" s="2">
        <v>0</v>
      </c>
      <c r="Y1682" s="2">
        <v>3267000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10">
        <f t="shared" si="26"/>
        <v>34807324</v>
      </c>
      <c r="AF1682" s="12"/>
    </row>
    <row r="1683" spans="1:32" x14ac:dyDescent="0.35">
      <c r="A1683" s="1" t="s">
        <v>33</v>
      </c>
      <c r="B1683" s="1" t="s">
        <v>4622</v>
      </c>
      <c r="C1683" s="2">
        <v>256000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10">
        <f t="shared" si="26"/>
        <v>256000</v>
      </c>
      <c r="AF1683" s="12"/>
    </row>
    <row r="1684" spans="1:32" x14ac:dyDescent="0.35">
      <c r="A1684" s="1" t="s">
        <v>33</v>
      </c>
      <c r="B1684" s="1" t="s">
        <v>4547</v>
      </c>
      <c r="C1684" s="2">
        <v>3508000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10">
        <f t="shared" si="26"/>
        <v>3508000</v>
      </c>
      <c r="AF1684" s="12"/>
    </row>
    <row r="1685" spans="1:32" x14ac:dyDescent="0.35">
      <c r="A1685" s="1" t="s">
        <v>33</v>
      </c>
      <c r="B1685" s="1" t="s">
        <v>3839</v>
      </c>
      <c r="C1685" s="2">
        <v>2240242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10">
        <f t="shared" si="26"/>
        <v>2240242</v>
      </c>
      <c r="AF1685" s="12"/>
    </row>
    <row r="1686" spans="1:32" x14ac:dyDescent="0.35">
      <c r="A1686" s="1" t="s">
        <v>33</v>
      </c>
      <c r="B1686" s="1" t="s">
        <v>593</v>
      </c>
      <c r="C1686" s="2">
        <v>7986401</v>
      </c>
      <c r="D1686" s="2">
        <v>0</v>
      </c>
      <c r="E1686" s="2">
        <v>0</v>
      </c>
      <c r="F1686" s="2">
        <v>63725000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2259952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10">
        <f t="shared" si="26"/>
        <v>73971353</v>
      </c>
      <c r="AF1686" s="12"/>
    </row>
    <row r="1687" spans="1:32" x14ac:dyDescent="0.35">
      <c r="A1687" s="1" t="s">
        <v>33</v>
      </c>
      <c r="B1687" s="1" t="s">
        <v>3934</v>
      </c>
      <c r="C1687" s="2">
        <v>1112831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10">
        <f t="shared" si="26"/>
        <v>1112831</v>
      </c>
      <c r="AF1687" s="12"/>
    </row>
    <row r="1688" spans="1:32" x14ac:dyDescent="0.35">
      <c r="A1688" s="1" t="s">
        <v>33</v>
      </c>
      <c r="B1688" s="1" t="s">
        <v>301</v>
      </c>
      <c r="C1688" s="2">
        <v>10479568</v>
      </c>
      <c r="D1688" s="2">
        <v>0</v>
      </c>
      <c r="E1688" s="2">
        <v>0</v>
      </c>
      <c r="F1688" s="2">
        <v>44121064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39880</v>
      </c>
      <c r="T1688" s="2">
        <v>0</v>
      </c>
      <c r="U1688" s="2">
        <v>0</v>
      </c>
      <c r="V1688" s="2">
        <v>408306</v>
      </c>
      <c r="W1688" s="2">
        <v>0</v>
      </c>
      <c r="X1688" s="2">
        <v>0</v>
      </c>
      <c r="Y1688" s="2">
        <v>978440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10">
        <f t="shared" si="26"/>
        <v>56027258</v>
      </c>
      <c r="AF1688" s="12"/>
    </row>
    <row r="1689" spans="1:32" x14ac:dyDescent="0.35">
      <c r="A1689" s="1" t="s">
        <v>33</v>
      </c>
      <c r="B1689" s="1" t="s">
        <v>4546</v>
      </c>
      <c r="C1689" s="2">
        <v>165827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10">
        <f t="shared" si="26"/>
        <v>165827</v>
      </c>
      <c r="AF1689" s="12"/>
    </row>
    <row r="1690" spans="1:32" x14ac:dyDescent="0.35">
      <c r="A1690" s="1" t="s">
        <v>33</v>
      </c>
      <c r="B1690" s="1" t="s">
        <v>2259</v>
      </c>
      <c r="C1690" s="2">
        <v>1016500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10">
        <f t="shared" si="26"/>
        <v>1016500</v>
      </c>
      <c r="AF1690" s="12"/>
    </row>
    <row r="1691" spans="1:32" x14ac:dyDescent="0.35">
      <c r="A1691" s="1" t="s">
        <v>33</v>
      </c>
      <c r="B1691" s="1" t="s">
        <v>3582</v>
      </c>
      <c r="C1691" s="2">
        <v>10440000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10">
        <f t="shared" si="26"/>
        <v>10440000</v>
      </c>
      <c r="AF1691" s="12"/>
    </row>
    <row r="1692" spans="1:32" x14ac:dyDescent="0.35">
      <c r="A1692" s="1" t="s">
        <v>33</v>
      </c>
      <c r="B1692" s="1" t="s">
        <v>3447</v>
      </c>
      <c r="C1692" s="2">
        <v>249250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10">
        <f t="shared" si="26"/>
        <v>249250</v>
      </c>
      <c r="AF1692" s="12"/>
    </row>
    <row r="1693" spans="1:32" x14ac:dyDescent="0.35">
      <c r="A1693" s="1" t="s">
        <v>33</v>
      </c>
      <c r="B1693" s="1" t="s">
        <v>1545</v>
      </c>
      <c r="C1693" s="2">
        <v>6765050</v>
      </c>
      <c r="D1693" s="2">
        <v>0</v>
      </c>
      <c r="E1693" s="2">
        <v>0</v>
      </c>
      <c r="F1693" s="2">
        <v>0</v>
      </c>
      <c r="G1693" s="2">
        <v>970000</v>
      </c>
      <c r="H1693" s="2">
        <v>0</v>
      </c>
      <c r="I1693" s="2">
        <v>0</v>
      </c>
      <c r="J1693" s="2">
        <v>0</v>
      </c>
      <c r="K1693" s="2">
        <v>0</v>
      </c>
      <c r="L1693" s="2">
        <v>30000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64800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2193492</v>
      </c>
      <c r="Z1693" s="2">
        <v>0</v>
      </c>
      <c r="AA1693" s="2">
        <v>0</v>
      </c>
      <c r="AB1693" s="2">
        <v>25000</v>
      </c>
      <c r="AC1693" s="2">
        <v>0</v>
      </c>
      <c r="AD1693" s="2">
        <v>0</v>
      </c>
      <c r="AE1693" s="10">
        <f t="shared" si="26"/>
        <v>10048342</v>
      </c>
      <c r="AF1693" s="12"/>
    </row>
    <row r="1694" spans="1:32" x14ac:dyDescent="0.35">
      <c r="A1694" s="1" t="s">
        <v>33</v>
      </c>
      <c r="B1694" s="1" t="s">
        <v>1448</v>
      </c>
      <c r="C1694" s="2">
        <v>4894361</v>
      </c>
      <c r="D1694" s="2">
        <v>0</v>
      </c>
      <c r="E1694" s="2">
        <v>2215288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605000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10">
        <f t="shared" si="26"/>
        <v>7714649</v>
      </c>
      <c r="AF1694" s="12"/>
    </row>
    <row r="1695" spans="1:32" x14ac:dyDescent="0.35">
      <c r="A1695" s="1" t="s">
        <v>33</v>
      </c>
      <c r="B1695" s="1" t="s">
        <v>2355</v>
      </c>
      <c r="C1695" s="2">
        <v>225000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10">
        <f t="shared" si="26"/>
        <v>225000</v>
      </c>
      <c r="AF1695" s="12"/>
    </row>
    <row r="1696" spans="1:32" x14ac:dyDescent="0.35">
      <c r="A1696" s="1" t="s">
        <v>33</v>
      </c>
      <c r="B1696" s="1" t="s">
        <v>3272</v>
      </c>
      <c r="C1696" s="2">
        <v>7311790</v>
      </c>
      <c r="D1696" s="2">
        <v>0</v>
      </c>
      <c r="E1696" s="2">
        <v>0</v>
      </c>
      <c r="F1696" s="2">
        <v>0</v>
      </c>
      <c r="G1696" s="2">
        <v>500000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10">
        <f t="shared" si="26"/>
        <v>7811790</v>
      </c>
      <c r="AF1696" s="12"/>
    </row>
    <row r="1697" spans="1:32" x14ac:dyDescent="0.35">
      <c r="A1697" s="1" t="s">
        <v>33</v>
      </c>
      <c r="B1697" s="1" t="s">
        <v>4719</v>
      </c>
      <c r="C1697" s="2">
        <v>195000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10">
        <f t="shared" si="26"/>
        <v>195000</v>
      </c>
      <c r="AF1697" s="12"/>
    </row>
    <row r="1698" spans="1:32" x14ac:dyDescent="0.35">
      <c r="A1698" s="1" t="s">
        <v>33</v>
      </c>
      <c r="B1698" s="1" t="s">
        <v>3325</v>
      </c>
      <c r="C1698" s="2">
        <v>1326000</v>
      </c>
      <c r="D1698" s="2">
        <v>0</v>
      </c>
      <c r="E1698" s="2">
        <v>30000</v>
      </c>
      <c r="F1698" s="2">
        <v>149000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97964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10">
        <f t="shared" si="26"/>
        <v>1602964</v>
      </c>
      <c r="AF1698" s="12"/>
    </row>
    <row r="1699" spans="1:32" x14ac:dyDescent="0.35">
      <c r="A1699" s="1" t="s">
        <v>33</v>
      </c>
      <c r="B1699" s="1" t="s">
        <v>2298</v>
      </c>
      <c r="C1699" s="2">
        <v>1916200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285000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10">
        <f t="shared" si="26"/>
        <v>2201200</v>
      </c>
      <c r="AF1699" s="12"/>
    </row>
    <row r="1700" spans="1:32" x14ac:dyDescent="0.35">
      <c r="A1700" s="1" t="s">
        <v>33</v>
      </c>
      <c r="B1700" s="1" t="s">
        <v>4393</v>
      </c>
      <c r="C1700" s="2">
        <v>3094500</v>
      </c>
      <c r="D1700" s="2">
        <v>0</v>
      </c>
      <c r="E1700" s="2">
        <v>2084742</v>
      </c>
      <c r="F1700" s="2">
        <v>0</v>
      </c>
      <c r="G1700" s="2">
        <v>60000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10">
        <f t="shared" si="26"/>
        <v>5239242</v>
      </c>
      <c r="AF1700" s="12"/>
    </row>
    <row r="1701" spans="1:32" x14ac:dyDescent="0.35">
      <c r="A1701" s="1" t="s">
        <v>33</v>
      </c>
      <c r="B1701" s="1" t="s">
        <v>4252</v>
      </c>
      <c r="C1701" s="2">
        <v>1145546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10">
        <f t="shared" si="26"/>
        <v>1145546</v>
      </c>
      <c r="AF1701" s="12"/>
    </row>
    <row r="1702" spans="1:32" x14ac:dyDescent="0.35">
      <c r="A1702" s="1" t="s">
        <v>33</v>
      </c>
      <c r="B1702" s="1" t="s">
        <v>4289</v>
      </c>
      <c r="C1702" s="2">
        <v>13096400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10">
        <f t="shared" si="26"/>
        <v>13096400</v>
      </c>
      <c r="AF1702" s="12"/>
    </row>
    <row r="1703" spans="1:32" x14ac:dyDescent="0.35">
      <c r="A1703" s="1" t="s">
        <v>33</v>
      </c>
      <c r="B1703" s="1" t="s">
        <v>877</v>
      </c>
      <c r="C1703" s="2">
        <v>1233500</v>
      </c>
      <c r="D1703" s="2">
        <v>0</v>
      </c>
      <c r="E1703" s="2">
        <v>0</v>
      </c>
      <c r="F1703" s="2">
        <v>0</v>
      </c>
      <c r="G1703" s="2">
        <v>6523000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290000</v>
      </c>
      <c r="AC1703" s="2">
        <v>0</v>
      </c>
      <c r="AD1703" s="2">
        <v>0</v>
      </c>
      <c r="AE1703" s="10">
        <f t="shared" si="26"/>
        <v>8046500</v>
      </c>
      <c r="AF1703" s="12"/>
    </row>
    <row r="1704" spans="1:32" x14ac:dyDescent="0.35">
      <c r="A1704" s="1" t="s">
        <v>33</v>
      </c>
      <c r="B1704" s="1" t="s">
        <v>3156</v>
      </c>
      <c r="C1704" s="2">
        <v>1707825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10">
        <f t="shared" si="26"/>
        <v>1707825</v>
      </c>
      <c r="AF1704" s="12"/>
    </row>
    <row r="1705" spans="1:32" x14ac:dyDescent="0.35">
      <c r="A1705" s="1" t="s">
        <v>33</v>
      </c>
      <c r="B1705" s="1" t="s">
        <v>869</v>
      </c>
      <c r="C1705" s="2">
        <v>34690426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10">
        <f t="shared" si="26"/>
        <v>34690426</v>
      </c>
      <c r="AF1705" s="12"/>
    </row>
    <row r="1706" spans="1:32" x14ac:dyDescent="0.35">
      <c r="A1706" s="1" t="s">
        <v>33</v>
      </c>
      <c r="B1706" s="1" t="s">
        <v>3410</v>
      </c>
      <c r="C1706" s="2">
        <v>17225765</v>
      </c>
      <c r="D1706" s="2">
        <v>0</v>
      </c>
      <c r="E1706" s="2">
        <v>0</v>
      </c>
      <c r="F1706" s="2">
        <v>11660596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2590100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10">
        <f t="shared" si="26"/>
        <v>31476461</v>
      </c>
      <c r="AF1706" s="12"/>
    </row>
    <row r="1707" spans="1:32" x14ac:dyDescent="0.35">
      <c r="A1707" s="1" t="s">
        <v>33</v>
      </c>
      <c r="B1707" s="1" t="s">
        <v>1546</v>
      </c>
      <c r="C1707" s="2">
        <v>4080000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1998347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35000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10">
        <f t="shared" si="26"/>
        <v>6113347</v>
      </c>
      <c r="AF1707" s="12"/>
    </row>
    <row r="1708" spans="1:32" x14ac:dyDescent="0.35">
      <c r="A1708" s="1" t="s">
        <v>33</v>
      </c>
      <c r="B1708" s="1" t="s">
        <v>1327</v>
      </c>
      <c r="C1708" s="2">
        <v>9559358</v>
      </c>
      <c r="D1708" s="2">
        <v>0</v>
      </c>
      <c r="E1708" s="2">
        <v>104938</v>
      </c>
      <c r="F1708" s="2">
        <v>0</v>
      </c>
      <c r="G1708" s="2">
        <v>1695000</v>
      </c>
      <c r="H1708" s="2">
        <v>29942</v>
      </c>
      <c r="I1708" s="2">
        <v>0</v>
      </c>
      <c r="J1708" s="2">
        <v>0</v>
      </c>
      <c r="K1708" s="2">
        <v>0</v>
      </c>
      <c r="L1708" s="2">
        <v>0</v>
      </c>
      <c r="M1708" s="2">
        <v>5000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179555</v>
      </c>
      <c r="W1708" s="2">
        <v>0</v>
      </c>
      <c r="X1708" s="2">
        <v>0</v>
      </c>
      <c r="Y1708" s="2">
        <v>3792278</v>
      </c>
      <c r="Z1708" s="2">
        <v>0</v>
      </c>
      <c r="AA1708" s="2">
        <v>0</v>
      </c>
      <c r="AB1708" s="2">
        <v>140000</v>
      </c>
      <c r="AC1708" s="2">
        <v>0</v>
      </c>
      <c r="AD1708" s="2">
        <v>0</v>
      </c>
      <c r="AE1708" s="10">
        <f t="shared" si="26"/>
        <v>15506071</v>
      </c>
      <c r="AF1708" s="12"/>
    </row>
    <row r="1709" spans="1:32" x14ac:dyDescent="0.35">
      <c r="A1709" s="1" t="s">
        <v>33</v>
      </c>
      <c r="B1709" s="1" t="s">
        <v>3830</v>
      </c>
      <c r="C1709" s="2">
        <v>956442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10">
        <f t="shared" si="26"/>
        <v>956442</v>
      </c>
      <c r="AF1709" s="12"/>
    </row>
    <row r="1710" spans="1:32" x14ac:dyDescent="0.35">
      <c r="A1710" s="1" t="s">
        <v>33</v>
      </c>
      <c r="B1710" s="1" t="s">
        <v>4597</v>
      </c>
      <c r="C1710" s="2">
        <v>373250</v>
      </c>
      <c r="D1710" s="2">
        <v>0</v>
      </c>
      <c r="E1710" s="2">
        <v>0</v>
      </c>
      <c r="F1710" s="2">
        <v>10000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10">
        <f t="shared" si="26"/>
        <v>383250</v>
      </c>
      <c r="AF1710" s="12"/>
    </row>
    <row r="1711" spans="1:32" x14ac:dyDescent="0.35">
      <c r="A1711" s="1" t="s">
        <v>33</v>
      </c>
      <c r="B1711" s="1" t="s">
        <v>3114</v>
      </c>
      <c r="C1711" s="2">
        <v>950976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10">
        <f t="shared" si="26"/>
        <v>950976</v>
      </c>
      <c r="AF1711" s="12"/>
    </row>
    <row r="1712" spans="1:32" x14ac:dyDescent="0.35">
      <c r="A1712" s="1" t="s">
        <v>33</v>
      </c>
      <c r="B1712" s="1" t="s">
        <v>389</v>
      </c>
      <c r="C1712" s="2">
        <v>43780625</v>
      </c>
      <c r="D1712" s="2">
        <v>0</v>
      </c>
      <c r="E1712" s="2">
        <v>0</v>
      </c>
      <c r="F1712" s="2">
        <v>0</v>
      </c>
      <c r="G1712" s="2">
        <v>11924877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805792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10">
        <f t="shared" si="26"/>
        <v>56511294</v>
      </c>
      <c r="AF1712" s="12"/>
    </row>
    <row r="1713" spans="1:32" x14ac:dyDescent="0.35">
      <c r="A1713" s="1" t="s">
        <v>33</v>
      </c>
      <c r="B1713" s="1" t="s">
        <v>2770</v>
      </c>
      <c r="C1713" s="2">
        <v>159504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10">
        <f t="shared" si="26"/>
        <v>159504</v>
      </c>
      <c r="AF1713" s="12"/>
    </row>
    <row r="1714" spans="1:32" x14ac:dyDescent="0.35">
      <c r="A1714" s="1" t="s">
        <v>33</v>
      </c>
      <c r="B1714" s="1" t="s">
        <v>2517</v>
      </c>
      <c r="C1714" s="2">
        <v>13907340</v>
      </c>
      <c r="D1714" s="2">
        <v>0</v>
      </c>
      <c r="E1714" s="2">
        <v>446000</v>
      </c>
      <c r="F1714" s="2">
        <v>0</v>
      </c>
      <c r="G1714" s="2">
        <v>6408400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1608199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10">
        <f t="shared" si="26"/>
        <v>22369939</v>
      </c>
      <c r="AF1714" s="12"/>
    </row>
    <row r="1715" spans="1:32" x14ac:dyDescent="0.35">
      <c r="A1715" s="1" t="s">
        <v>33</v>
      </c>
      <c r="B1715" s="1" t="s">
        <v>2358</v>
      </c>
      <c r="C1715" s="2">
        <v>935000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10">
        <f t="shared" si="26"/>
        <v>935000</v>
      </c>
      <c r="AF1715" s="12"/>
    </row>
    <row r="1716" spans="1:32" x14ac:dyDescent="0.35">
      <c r="A1716" s="1" t="s">
        <v>33</v>
      </c>
      <c r="B1716" s="1" t="s">
        <v>3352</v>
      </c>
      <c r="C1716" s="2">
        <v>1683053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10">
        <f t="shared" si="26"/>
        <v>1683053</v>
      </c>
      <c r="AF1716" s="12"/>
    </row>
    <row r="1717" spans="1:32" x14ac:dyDescent="0.35">
      <c r="A1717" s="1" t="s">
        <v>33</v>
      </c>
      <c r="B1717" s="1" t="s">
        <v>4514</v>
      </c>
      <c r="C1717" s="2">
        <v>541000</v>
      </c>
      <c r="D1717" s="2">
        <v>0</v>
      </c>
      <c r="E1717" s="2">
        <v>0</v>
      </c>
      <c r="F1717" s="2">
        <v>15000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10">
        <f t="shared" si="26"/>
        <v>556000</v>
      </c>
      <c r="AF1717" s="12"/>
    </row>
    <row r="1718" spans="1:32" x14ac:dyDescent="0.35">
      <c r="A1718" s="1" t="s">
        <v>33</v>
      </c>
      <c r="B1718" s="1" t="s">
        <v>1000</v>
      </c>
      <c r="C1718" s="2">
        <v>1170000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103000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10">
        <f t="shared" si="26"/>
        <v>1273000</v>
      </c>
      <c r="AF1718" s="12"/>
    </row>
    <row r="1719" spans="1:32" x14ac:dyDescent="0.35">
      <c r="A1719" s="1" t="s">
        <v>33</v>
      </c>
      <c r="B1719" s="1" t="s">
        <v>1235</v>
      </c>
      <c r="C1719" s="2">
        <v>3521448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80000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10">
        <f t="shared" si="26"/>
        <v>3601448</v>
      </c>
      <c r="AF1719" s="12"/>
    </row>
    <row r="1720" spans="1:32" x14ac:dyDescent="0.35">
      <c r="A1720" s="1" t="s">
        <v>33</v>
      </c>
      <c r="B1720" s="1" t="s">
        <v>3605</v>
      </c>
      <c r="C1720" s="2">
        <v>195000</v>
      </c>
      <c r="D1720" s="2">
        <v>0</v>
      </c>
      <c r="E1720" s="2">
        <v>0</v>
      </c>
      <c r="F1720" s="2">
        <v>0</v>
      </c>
      <c r="G1720" s="2">
        <v>290000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10">
        <f t="shared" si="26"/>
        <v>485000</v>
      </c>
      <c r="AF1720" s="12"/>
    </row>
    <row r="1721" spans="1:32" x14ac:dyDescent="0.35">
      <c r="A1721" s="1" t="s">
        <v>33</v>
      </c>
      <c r="B1721" s="1" t="s">
        <v>3409</v>
      </c>
      <c r="C1721" s="2">
        <v>4753627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1606076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10">
        <f t="shared" si="26"/>
        <v>6359703</v>
      </c>
      <c r="AF1721" s="12"/>
    </row>
    <row r="1722" spans="1:32" x14ac:dyDescent="0.35">
      <c r="A1722" s="1" t="s">
        <v>33</v>
      </c>
      <c r="B1722" s="1" t="s">
        <v>3618</v>
      </c>
      <c r="C1722" s="2">
        <v>107000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10">
        <f t="shared" si="26"/>
        <v>107000</v>
      </c>
      <c r="AF1722" s="12"/>
    </row>
    <row r="1723" spans="1:32" x14ac:dyDescent="0.35">
      <c r="A1723" s="1" t="s">
        <v>33</v>
      </c>
      <c r="B1723" s="1" t="s">
        <v>392</v>
      </c>
      <c r="C1723" s="2">
        <v>9553617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194813</v>
      </c>
      <c r="W1723" s="2">
        <v>0</v>
      </c>
      <c r="X1723" s="2">
        <v>0</v>
      </c>
      <c r="Y1723" s="2">
        <v>434752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10">
        <f t="shared" si="26"/>
        <v>10183182</v>
      </c>
      <c r="AF1723" s="12"/>
    </row>
    <row r="1724" spans="1:32" x14ac:dyDescent="0.35">
      <c r="A1724" s="1" t="s">
        <v>33</v>
      </c>
      <c r="B1724" s="1" t="s">
        <v>1576</v>
      </c>
      <c r="C1724" s="2">
        <v>4959930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72000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10">
        <f t="shared" si="26"/>
        <v>5031930</v>
      </c>
      <c r="AF1724" s="12"/>
    </row>
    <row r="1725" spans="1:32" x14ac:dyDescent="0.35">
      <c r="A1725" s="1" t="s">
        <v>33</v>
      </c>
      <c r="B1725" s="1" t="s">
        <v>4541</v>
      </c>
      <c r="C1725" s="2">
        <v>462000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  <c r="AE1725" s="10">
        <f t="shared" si="26"/>
        <v>462000</v>
      </c>
      <c r="AF1725" s="12"/>
    </row>
    <row r="1726" spans="1:32" x14ac:dyDescent="0.35">
      <c r="A1726" s="1" t="s">
        <v>33</v>
      </c>
      <c r="B1726" s="1" t="s">
        <v>612</v>
      </c>
      <c r="C1726" s="2">
        <v>737251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10">
        <f t="shared" si="26"/>
        <v>737251</v>
      </c>
      <c r="AF1726" s="12"/>
    </row>
    <row r="1727" spans="1:32" x14ac:dyDescent="0.35">
      <c r="A1727" s="1" t="s">
        <v>33</v>
      </c>
      <c r="B1727" s="1" t="s">
        <v>1842</v>
      </c>
      <c r="C1727" s="2">
        <v>1465000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  <c r="AE1727" s="10">
        <f t="shared" si="26"/>
        <v>1465000</v>
      </c>
      <c r="AF1727" s="12"/>
    </row>
    <row r="1728" spans="1:32" x14ac:dyDescent="0.35">
      <c r="A1728" s="1" t="s">
        <v>33</v>
      </c>
      <c r="B1728" s="1" t="s">
        <v>5046</v>
      </c>
      <c r="C1728" s="2">
        <v>217500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10">
        <f t="shared" si="26"/>
        <v>217500</v>
      </c>
      <c r="AF1728" s="12"/>
    </row>
    <row r="1729" spans="1:32" x14ac:dyDescent="0.35">
      <c r="A1729" s="1" t="s">
        <v>33</v>
      </c>
      <c r="B1729" s="1" t="s">
        <v>2679</v>
      </c>
      <c r="C1729" s="2">
        <v>893000</v>
      </c>
      <c r="D1729" s="2">
        <v>0</v>
      </c>
      <c r="E1729" s="2">
        <v>0</v>
      </c>
      <c r="F1729" s="2">
        <v>70000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255000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10">
        <f t="shared" si="26"/>
        <v>1218000</v>
      </c>
      <c r="AF1729" s="12"/>
    </row>
    <row r="1730" spans="1:32" x14ac:dyDescent="0.35">
      <c r="A1730" s="1" t="s">
        <v>33</v>
      </c>
      <c r="B1730" s="1" t="s">
        <v>615</v>
      </c>
      <c r="C1730" s="2">
        <v>509000</v>
      </c>
      <c r="D1730" s="2">
        <v>0</v>
      </c>
      <c r="E1730" s="2">
        <v>269132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10">
        <f t="shared" si="26"/>
        <v>778132</v>
      </c>
      <c r="AF1730" s="12"/>
    </row>
    <row r="1731" spans="1:32" x14ac:dyDescent="0.35">
      <c r="A1731" s="1" t="s">
        <v>33</v>
      </c>
      <c r="B1731" s="1" t="s">
        <v>4947</v>
      </c>
      <c r="C1731" s="2">
        <v>435000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10">
        <f t="shared" si="26"/>
        <v>435000</v>
      </c>
      <c r="AF1731" s="12"/>
    </row>
    <row r="1732" spans="1:32" x14ac:dyDescent="0.35">
      <c r="A1732" s="1" t="s">
        <v>33</v>
      </c>
      <c r="B1732" s="1" t="s">
        <v>742</v>
      </c>
      <c r="C1732" s="2">
        <v>1292750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  <c r="AE1732" s="10">
        <f t="shared" si="26"/>
        <v>1292750</v>
      </c>
      <c r="AF1732" s="12"/>
    </row>
    <row r="1733" spans="1:32" x14ac:dyDescent="0.35">
      <c r="A1733" s="1" t="s">
        <v>33</v>
      </c>
      <c r="B1733" s="1" t="s">
        <v>3411</v>
      </c>
      <c r="C1733" s="2">
        <v>285000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10">
        <f t="shared" si="26"/>
        <v>285000</v>
      </c>
      <c r="AF1733" s="12"/>
    </row>
    <row r="1734" spans="1:32" x14ac:dyDescent="0.35">
      <c r="A1734" s="1" t="s">
        <v>33</v>
      </c>
      <c r="B1734" s="1" t="s">
        <v>4433</v>
      </c>
      <c r="C1734" s="2">
        <v>561899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10">
        <f t="shared" si="26"/>
        <v>561899</v>
      </c>
      <c r="AF1734" s="12"/>
    </row>
    <row r="1735" spans="1:32" x14ac:dyDescent="0.35">
      <c r="A1735" s="1" t="s">
        <v>33</v>
      </c>
      <c r="B1735" s="1" t="s">
        <v>4300</v>
      </c>
      <c r="C1735" s="2">
        <v>157000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10">
        <f t="shared" si="26"/>
        <v>157000</v>
      </c>
      <c r="AF1735" s="12"/>
    </row>
    <row r="1736" spans="1:32" x14ac:dyDescent="0.35">
      <c r="A1736" s="1" t="s">
        <v>33</v>
      </c>
      <c r="B1736" s="1" t="s">
        <v>2879</v>
      </c>
      <c r="C1736" s="2">
        <v>15192946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840000</v>
      </c>
      <c r="Q1736" s="2">
        <v>0</v>
      </c>
      <c r="R1736" s="2">
        <v>0</v>
      </c>
      <c r="S1736" s="2">
        <v>135000</v>
      </c>
      <c r="T1736" s="2">
        <v>0</v>
      </c>
      <c r="U1736" s="2">
        <v>0</v>
      </c>
      <c r="V1736" s="2">
        <v>264876</v>
      </c>
      <c r="W1736" s="2">
        <v>170000</v>
      </c>
      <c r="X1736" s="2">
        <v>0</v>
      </c>
      <c r="Y1736" s="2">
        <v>5480223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10">
        <f t="shared" si="26"/>
        <v>22083045</v>
      </c>
      <c r="AF1736" s="12"/>
    </row>
    <row r="1737" spans="1:32" x14ac:dyDescent="0.35">
      <c r="A1737" s="1" t="s">
        <v>33</v>
      </c>
      <c r="B1737" s="1" t="s">
        <v>1161</v>
      </c>
      <c r="C1737" s="2">
        <v>41322626</v>
      </c>
      <c r="D1737" s="2">
        <v>0</v>
      </c>
      <c r="E1737" s="2">
        <v>2907000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92500</v>
      </c>
      <c r="T1737" s="2">
        <v>0</v>
      </c>
      <c r="U1737" s="2">
        <v>13772600</v>
      </c>
      <c r="V1737" s="2">
        <v>0</v>
      </c>
      <c r="W1737" s="2">
        <v>99918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10">
        <f t="shared" ref="AE1737:AE1800" si="27">SUM(C1737:AD1737)</f>
        <v>58194644</v>
      </c>
      <c r="AF1737" s="12"/>
    </row>
    <row r="1738" spans="1:32" x14ac:dyDescent="0.35">
      <c r="A1738" s="1" t="s">
        <v>33</v>
      </c>
      <c r="B1738" s="1" t="s">
        <v>3755</v>
      </c>
      <c r="C1738" s="2">
        <v>179500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10">
        <f t="shared" si="27"/>
        <v>179500</v>
      </c>
      <c r="AF1738" s="12"/>
    </row>
    <row r="1739" spans="1:32" x14ac:dyDescent="0.35">
      <c r="A1739" s="1" t="s">
        <v>33</v>
      </c>
      <c r="B1739" s="1" t="s">
        <v>3793</v>
      </c>
      <c r="C1739" s="2">
        <v>267000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10">
        <f t="shared" si="27"/>
        <v>267000</v>
      </c>
      <c r="AF1739" s="12"/>
    </row>
    <row r="1740" spans="1:32" x14ac:dyDescent="0.35">
      <c r="A1740" s="1" t="s">
        <v>33</v>
      </c>
      <c r="B1740" s="1" t="s">
        <v>2791</v>
      </c>
      <c r="C1740" s="2">
        <v>247589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10">
        <f t="shared" si="27"/>
        <v>247589</v>
      </c>
      <c r="AF1740" s="12"/>
    </row>
    <row r="1741" spans="1:32" x14ac:dyDescent="0.35">
      <c r="A1741" s="1" t="s">
        <v>33</v>
      </c>
      <c r="B1741" s="1" t="s">
        <v>5247</v>
      </c>
      <c r="C1741" s="2">
        <v>149000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10">
        <f t="shared" si="27"/>
        <v>149000</v>
      </c>
      <c r="AF1741" s="12"/>
    </row>
    <row r="1742" spans="1:32" x14ac:dyDescent="0.35">
      <c r="A1742" s="1" t="s">
        <v>33</v>
      </c>
      <c r="B1742" s="1" t="s">
        <v>406</v>
      </c>
      <c r="C1742" s="2">
        <v>7063965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4583282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10">
        <f t="shared" si="27"/>
        <v>11647247</v>
      </c>
      <c r="AF1742" s="12"/>
    </row>
    <row r="1743" spans="1:32" x14ac:dyDescent="0.35">
      <c r="A1743" s="1" t="s">
        <v>33</v>
      </c>
      <c r="B1743" s="1" t="s">
        <v>473</v>
      </c>
      <c r="C1743" s="2">
        <v>45859177</v>
      </c>
      <c r="D1743" s="2">
        <v>78508679</v>
      </c>
      <c r="E1743" s="2">
        <v>0</v>
      </c>
      <c r="F1743" s="2">
        <v>214850</v>
      </c>
      <c r="G1743" s="2">
        <v>274000</v>
      </c>
      <c r="H1743" s="2">
        <v>0</v>
      </c>
      <c r="I1743" s="2">
        <v>0</v>
      </c>
      <c r="J1743" s="2">
        <v>389725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390000</v>
      </c>
      <c r="Q1743" s="2">
        <v>0</v>
      </c>
      <c r="R1743" s="2">
        <v>795000</v>
      </c>
      <c r="S1743" s="2">
        <v>1524964</v>
      </c>
      <c r="T1743" s="2">
        <v>0</v>
      </c>
      <c r="U1743" s="2">
        <v>0</v>
      </c>
      <c r="V1743" s="2">
        <v>815000</v>
      </c>
      <c r="W1743" s="2">
        <v>0</v>
      </c>
      <c r="X1743" s="2">
        <v>57787009</v>
      </c>
      <c r="Y1743" s="2">
        <v>29823568</v>
      </c>
      <c r="Z1743" s="2">
        <v>0</v>
      </c>
      <c r="AA1743" s="2">
        <v>0</v>
      </c>
      <c r="AB1743" s="2">
        <v>1358948</v>
      </c>
      <c r="AC1743" s="2">
        <v>0</v>
      </c>
      <c r="AD1743" s="2">
        <v>0</v>
      </c>
      <c r="AE1743" s="10">
        <f t="shared" si="27"/>
        <v>217740920</v>
      </c>
      <c r="AF1743" s="12"/>
    </row>
    <row r="1744" spans="1:32" x14ac:dyDescent="0.35">
      <c r="A1744" s="1" t="s">
        <v>33</v>
      </c>
      <c r="B1744" s="1" t="s">
        <v>2433</v>
      </c>
      <c r="C1744" s="2">
        <v>31932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10">
        <f t="shared" si="27"/>
        <v>31932</v>
      </c>
      <c r="AF1744" s="12"/>
    </row>
    <row r="1745" spans="1:32" x14ac:dyDescent="0.35">
      <c r="A1745" s="1" t="s">
        <v>33</v>
      </c>
      <c r="B1745" s="1" t="s">
        <v>1663</v>
      </c>
      <c r="C1745" s="2">
        <v>939000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10">
        <f t="shared" si="27"/>
        <v>939000</v>
      </c>
      <c r="AF1745" s="12"/>
    </row>
    <row r="1746" spans="1:32" x14ac:dyDescent="0.35">
      <c r="A1746" s="1" t="s">
        <v>33</v>
      </c>
      <c r="B1746" s="1" t="s">
        <v>1659</v>
      </c>
      <c r="C1746" s="2">
        <v>395296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10">
        <f t="shared" si="27"/>
        <v>395296</v>
      </c>
      <c r="AF1746" s="12"/>
    </row>
    <row r="1747" spans="1:32" x14ac:dyDescent="0.35">
      <c r="A1747" s="1" t="s">
        <v>33</v>
      </c>
      <c r="B1747" s="1" t="s">
        <v>2771</v>
      </c>
      <c r="C1747" s="2">
        <v>449500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10">
        <f t="shared" si="27"/>
        <v>449500</v>
      </c>
      <c r="AF1747" s="12"/>
    </row>
    <row r="1748" spans="1:32" x14ac:dyDescent="0.35">
      <c r="A1748" s="1" t="s">
        <v>33</v>
      </c>
      <c r="B1748" s="1" t="s">
        <v>4257</v>
      </c>
      <c r="C1748" s="2">
        <v>1075500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10">
        <f t="shared" si="27"/>
        <v>1075500</v>
      </c>
      <c r="AF1748" s="12"/>
    </row>
    <row r="1749" spans="1:32" x14ac:dyDescent="0.35">
      <c r="A1749" s="1" t="s">
        <v>33</v>
      </c>
      <c r="B1749" s="1" t="s">
        <v>3076</v>
      </c>
      <c r="C1749" s="2">
        <v>10752341</v>
      </c>
      <c r="D1749" s="2">
        <v>0</v>
      </c>
      <c r="E1749" s="2">
        <v>0</v>
      </c>
      <c r="F1749" s="2">
        <v>0</v>
      </c>
      <c r="G1749" s="2">
        <v>9741500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10000</v>
      </c>
      <c r="W1749" s="2">
        <v>0</v>
      </c>
      <c r="X1749" s="2">
        <v>0</v>
      </c>
      <c r="Y1749" s="2">
        <v>55000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10">
        <f t="shared" si="27"/>
        <v>20558841</v>
      </c>
      <c r="AF1749" s="12"/>
    </row>
    <row r="1750" spans="1:32" x14ac:dyDescent="0.35">
      <c r="A1750" s="1" t="s">
        <v>33</v>
      </c>
      <c r="B1750" s="1" t="s">
        <v>3622</v>
      </c>
      <c r="C1750" s="2">
        <v>365000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10">
        <f t="shared" si="27"/>
        <v>365000</v>
      </c>
      <c r="AF1750" s="12"/>
    </row>
    <row r="1751" spans="1:32" x14ac:dyDescent="0.35">
      <c r="A1751" s="1" t="s">
        <v>33</v>
      </c>
      <c r="B1751" s="1" t="s">
        <v>3252</v>
      </c>
      <c r="C1751" s="2">
        <v>3053500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25000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10">
        <f t="shared" si="27"/>
        <v>3078500</v>
      </c>
      <c r="AF1751" s="12"/>
    </row>
    <row r="1752" spans="1:32" x14ac:dyDescent="0.35">
      <c r="A1752" s="1" t="s">
        <v>33</v>
      </c>
      <c r="B1752" s="1" t="s">
        <v>592</v>
      </c>
      <c r="C1752" s="2">
        <v>5268000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10">
        <f t="shared" si="27"/>
        <v>5268000</v>
      </c>
      <c r="AF1752" s="12"/>
    </row>
    <row r="1753" spans="1:32" x14ac:dyDescent="0.35">
      <c r="A1753" s="1" t="s">
        <v>33</v>
      </c>
      <c r="B1753" s="1" t="s">
        <v>1604</v>
      </c>
      <c r="C1753" s="2">
        <v>8524782</v>
      </c>
      <c r="D1753" s="2">
        <v>0</v>
      </c>
      <c r="E1753" s="2">
        <v>420000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10">
        <f t="shared" si="27"/>
        <v>8944782</v>
      </c>
      <c r="AF1753" s="12"/>
    </row>
    <row r="1754" spans="1:32" x14ac:dyDescent="0.35">
      <c r="A1754" s="1" t="s">
        <v>33</v>
      </c>
      <c r="B1754" s="1" t="s">
        <v>1636</v>
      </c>
      <c r="C1754" s="2">
        <v>2753432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119531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403981</v>
      </c>
      <c r="W1754" s="2">
        <v>0</v>
      </c>
      <c r="X1754" s="2">
        <v>0</v>
      </c>
      <c r="Y1754" s="2">
        <v>982000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10">
        <f t="shared" si="27"/>
        <v>4258944</v>
      </c>
      <c r="AF1754" s="12"/>
    </row>
    <row r="1755" spans="1:32" x14ac:dyDescent="0.35">
      <c r="A1755" s="1" t="s">
        <v>33</v>
      </c>
      <c r="B1755" s="1" t="s">
        <v>1897</v>
      </c>
      <c r="C1755" s="2">
        <v>2469500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10">
        <f t="shared" si="27"/>
        <v>2469500</v>
      </c>
      <c r="AF1755" s="12"/>
    </row>
    <row r="1756" spans="1:32" x14ac:dyDescent="0.35">
      <c r="A1756" s="1" t="s">
        <v>33</v>
      </c>
      <c r="B1756" s="1" t="s">
        <v>2689</v>
      </c>
      <c r="C1756" s="2">
        <v>1374500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10">
        <f t="shared" si="27"/>
        <v>1374500</v>
      </c>
      <c r="AF1756" s="12"/>
    </row>
    <row r="1757" spans="1:32" x14ac:dyDescent="0.35">
      <c r="A1757" s="1" t="s">
        <v>33</v>
      </c>
      <c r="B1757" s="1" t="s">
        <v>2684</v>
      </c>
      <c r="C1757" s="2">
        <v>448000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10">
        <f t="shared" si="27"/>
        <v>448000</v>
      </c>
      <c r="AF1757" s="12"/>
    </row>
    <row r="1758" spans="1:32" x14ac:dyDescent="0.35">
      <c r="A1758" s="1" t="s">
        <v>33</v>
      </c>
      <c r="B1758" s="1" t="s">
        <v>2672</v>
      </c>
      <c r="C1758" s="2">
        <v>250386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10">
        <f t="shared" si="27"/>
        <v>250386</v>
      </c>
      <c r="AF1758" s="12"/>
    </row>
    <row r="1759" spans="1:32" x14ac:dyDescent="0.35">
      <c r="A1759" s="1" t="s">
        <v>33</v>
      </c>
      <c r="B1759" s="1" t="s">
        <v>4094</v>
      </c>
      <c r="C1759" s="2">
        <v>3980000</v>
      </c>
      <c r="D1759" s="2">
        <v>0</v>
      </c>
      <c r="E1759" s="2">
        <v>195000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10">
        <f t="shared" si="27"/>
        <v>4175000</v>
      </c>
      <c r="AF1759" s="12"/>
    </row>
    <row r="1760" spans="1:32" x14ac:dyDescent="0.35">
      <c r="A1760" s="1" t="s">
        <v>33</v>
      </c>
      <c r="B1760" s="1" t="s">
        <v>370</v>
      </c>
      <c r="C1760" s="2">
        <v>21200325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90000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3370033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10">
        <f t="shared" si="27"/>
        <v>24660358</v>
      </c>
      <c r="AF1760" s="12"/>
    </row>
    <row r="1761" spans="1:32" x14ac:dyDescent="0.35">
      <c r="A1761" s="1" t="s">
        <v>33</v>
      </c>
      <c r="B1761" s="1" t="s">
        <v>1844</v>
      </c>
      <c r="C1761" s="2">
        <v>130000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10">
        <f t="shared" si="27"/>
        <v>130000</v>
      </c>
      <c r="AF1761" s="12"/>
    </row>
    <row r="1762" spans="1:32" x14ac:dyDescent="0.35">
      <c r="A1762" s="1" t="s">
        <v>33</v>
      </c>
      <c r="B1762" s="1" t="s">
        <v>4084</v>
      </c>
      <c r="C1762" s="2">
        <v>476050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10">
        <f t="shared" si="27"/>
        <v>476050</v>
      </c>
      <c r="AF1762" s="12"/>
    </row>
    <row r="1763" spans="1:32" x14ac:dyDescent="0.35">
      <c r="A1763" s="1" t="s">
        <v>33</v>
      </c>
      <c r="B1763" s="1" t="s">
        <v>3581</v>
      </c>
      <c r="C1763" s="2">
        <v>30898454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505000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10">
        <f t="shared" si="27"/>
        <v>31403454</v>
      </c>
      <c r="AF1763" s="12"/>
    </row>
    <row r="1764" spans="1:32" x14ac:dyDescent="0.35">
      <c r="A1764" s="1" t="s">
        <v>33</v>
      </c>
      <c r="B1764" s="1" t="s">
        <v>2985</v>
      </c>
      <c r="C1764" s="2">
        <v>542500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10">
        <f t="shared" si="27"/>
        <v>542500</v>
      </c>
      <c r="AF1764" s="12"/>
    </row>
    <row r="1765" spans="1:32" x14ac:dyDescent="0.35">
      <c r="A1765" s="1" t="s">
        <v>33</v>
      </c>
      <c r="B1765" s="1" t="s">
        <v>2483</v>
      </c>
      <c r="C1765" s="2">
        <v>1959394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10000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10">
        <f t="shared" si="27"/>
        <v>1969394</v>
      </c>
      <c r="AF1765" s="12"/>
    </row>
    <row r="1766" spans="1:32" x14ac:dyDescent="0.35">
      <c r="A1766" s="1" t="s">
        <v>33</v>
      </c>
      <c r="B1766" s="1" t="s">
        <v>2357</v>
      </c>
      <c r="C1766" s="2">
        <v>1284000</v>
      </c>
      <c r="D1766" s="2">
        <v>0</v>
      </c>
      <c r="E1766" s="2">
        <v>0</v>
      </c>
      <c r="F1766" s="2">
        <v>0</v>
      </c>
      <c r="G1766" s="2">
        <v>2718500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5974315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10">
        <f t="shared" si="27"/>
        <v>9976815</v>
      </c>
      <c r="AF1766" s="12"/>
    </row>
    <row r="1767" spans="1:32" x14ac:dyDescent="0.35">
      <c r="A1767" s="1" t="s">
        <v>33</v>
      </c>
      <c r="B1767" s="1" t="s">
        <v>4116</v>
      </c>
      <c r="C1767" s="2">
        <v>728527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10">
        <f t="shared" si="27"/>
        <v>728527</v>
      </c>
      <c r="AF1767" s="12"/>
    </row>
    <row r="1768" spans="1:32" x14ac:dyDescent="0.35">
      <c r="A1768" s="1" t="s">
        <v>33</v>
      </c>
      <c r="B1768" s="1" t="s">
        <v>614</v>
      </c>
      <c r="C1768" s="2">
        <v>372000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10">
        <f t="shared" si="27"/>
        <v>372000</v>
      </c>
      <c r="AF1768" s="12"/>
    </row>
    <row r="1769" spans="1:32" x14ac:dyDescent="0.35">
      <c r="A1769" s="1" t="s">
        <v>33</v>
      </c>
      <c r="B1769" s="1" t="s">
        <v>3535</v>
      </c>
      <c r="C1769" s="2">
        <v>250729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10">
        <f t="shared" si="27"/>
        <v>250729</v>
      </c>
      <c r="AF1769" s="12"/>
    </row>
    <row r="1770" spans="1:32" x14ac:dyDescent="0.35">
      <c r="A1770" s="1" t="s">
        <v>33</v>
      </c>
      <c r="B1770" s="1" t="s">
        <v>1241</v>
      </c>
      <c r="C1770" s="2">
        <v>318000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10">
        <f t="shared" si="27"/>
        <v>318000</v>
      </c>
      <c r="AF1770" s="12"/>
    </row>
    <row r="1771" spans="1:32" x14ac:dyDescent="0.35">
      <c r="A1771" s="1" t="s">
        <v>33</v>
      </c>
      <c r="B1771" s="1" t="s">
        <v>1613</v>
      </c>
      <c r="C1771" s="2">
        <v>38372300</v>
      </c>
      <c r="D1771" s="2">
        <v>0</v>
      </c>
      <c r="E1771" s="2">
        <v>0</v>
      </c>
      <c r="F1771" s="2">
        <v>0</v>
      </c>
      <c r="G1771" s="2">
        <v>22500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10">
        <f t="shared" si="27"/>
        <v>38394800</v>
      </c>
      <c r="AF1771" s="12"/>
    </row>
    <row r="1772" spans="1:32" x14ac:dyDescent="0.35">
      <c r="A1772" s="1" t="s">
        <v>33</v>
      </c>
      <c r="B1772" s="1" t="s">
        <v>4030</v>
      </c>
      <c r="C1772" s="2">
        <v>275667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10">
        <f t="shared" si="27"/>
        <v>275667</v>
      </c>
      <c r="AF1772" s="12"/>
    </row>
    <row r="1773" spans="1:32" x14ac:dyDescent="0.35">
      <c r="A1773" s="1" t="s">
        <v>33</v>
      </c>
      <c r="B1773" s="1" t="s">
        <v>3242</v>
      </c>
      <c r="C1773" s="2">
        <v>7043512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329378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10">
        <f t="shared" si="27"/>
        <v>7372890</v>
      </c>
      <c r="AF1773" s="12"/>
    </row>
    <row r="1774" spans="1:32" x14ac:dyDescent="0.35">
      <c r="A1774" s="1" t="s">
        <v>33</v>
      </c>
      <c r="B1774" s="1" t="s">
        <v>4254</v>
      </c>
      <c r="C1774" s="2">
        <v>827000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10">
        <f t="shared" si="27"/>
        <v>827000</v>
      </c>
      <c r="AF1774" s="12"/>
    </row>
    <row r="1775" spans="1:32" x14ac:dyDescent="0.35">
      <c r="A1775" s="1" t="s">
        <v>33</v>
      </c>
      <c r="B1775" s="1" t="s">
        <v>322</v>
      </c>
      <c r="C1775" s="2">
        <v>1277243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33000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10">
        <f t="shared" si="27"/>
        <v>1310243</v>
      </c>
      <c r="AF1775" s="12"/>
    </row>
    <row r="1776" spans="1:32" x14ac:dyDescent="0.35">
      <c r="A1776" s="1" t="s">
        <v>33</v>
      </c>
      <c r="B1776" s="1" t="s">
        <v>3551</v>
      </c>
      <c r="C1776" s="2">
        <v>290655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10">
        <f t="shared" si="27"/>
        <v>290655</v>
      </c>
      <c r="AF1776" s="12"/>
    </row>
    <row r="1777" spans="1:32" x14ac:dyDescent="0.35">
      <c r="A1777" s="1" t="s">
        <v>33</v>
      </c>
      <c r="B1777" s="1" t="s">
        <v>4526</v>
      </c>
      <c r="C1777" s="2">
        <v>1709035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10">
        <f t="shared" si="27"/>
        <v>1709035</v>
      </c>
      <c r="AF1777" s="12"/>
    </row>
    <row r="1778" spans="1:32" x14ac:dyDescent="0.35">
      <c r="A1778" s="1" t="s">
        <v>33</v>
      </c>
      <c r="B1778" s="1" t="s">
        <v>1187</v>
      </c>
      <c r="C1778" s="2">
        <v>20925973</v>
      </c>
      <c r="D1778" s="2">
        <v>0</v>
      </c>
      <c r="E1778" s="2">
        <v>0</v>
      </c>
      <c r="F1778" s="2">
        <v>0</v>
      </c>
      <c r="G1778" s="2">
        <v>360000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119626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2176561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10">
        <f t="shared" si="27"/>
        <v>23582160</v>
      </c>
      <c r="AF1778" s="12"/>
    </row>
    <row r="1779" spans="1:32" x14ac:dyDescent="0.35">
      <c r="A1779" s="1" t="s">
        <v>33</v>
      </c>
      <c r="B1779" s="1" t="s">
        <v>2545</v>
      </c>
      <c r="C1779" s="2">
        <v>1419442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49532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10">
        <f t="shared" si="27"/>
        <v>1468974</v>
      </c>
      <c r="AF1779" s="12"/>
    </row>
    <row r="1780" spans="1:32" x14ac:dyDescent="0.35">
      <c r="A1780" s="1" t="s">
        <v>33</v>
      </c>
      <c r="B1780" s="1" t="s">
        <v>2224</v>
      </c>
      <c r="C1780" s="2">
        <v>1818006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10">
        <f t="shared" si="27"/>
        <v>1818006</v>
      </c>
      <c r="AF1780" s="12"/>
    </row>
    <row r="1781" spans="1:32" x14ac:dyDescent="0.35">
      <c r="A1781" s="1" t="s">
        <v>33</v>
      </c>
      <c r="B1781" s="1" t="s">
        <v>2799</v>
      </c>
      <c r="C1781" s="2">
        <v>674940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10">
        <f t="shared" si="27"/>
        <v>674940</v>
      </c>
      <c r="AF1781" s="12"/>
    </row>
    <row r="1782" spans="1:32" x14ac:dyDescent="0.35">
      <c r="A1782" s="1" t="s">
        <v>33</v>
      </c>
      <c r="B1782" s="1" t="s">
        <v>3846</v>
      </c>
      <c r="C1782" s="2">
        <v>2384012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10">
        <f t="shared" si="27"/>
        <v>2384012</v>
      </c>
      <c r="AF1782" s="12"/>
    </row>
    <row r="1783" spans="1:32" x14ac:dyDescent="0.35">
      <c r="A1783" s="1" t="s">
        <v>33</v>
      </c>
      <c r="B1783" s="1" t="s">
        <v>3265</v>
      </c>
      <c r="C1783" s="2">
        <v>1552050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10">
        <f t="shared" si="27"/>
        <v>1552050</v>
      </c>
      <c r="AF1783" s="12"/>
    </row>
    <row r="1784" spans="1:32" x14ac:dyDescent="0.35">
      <c r="A1784" s="1" t="s">
        <v>33</v>
      </c>
      <c r="B1784" s="1" t="s">
        <v>2205</v>
      </c>
      <c r="C1784" s="2">
        <v>4350000</v>
      </c>
      <c r="D1784" s="2">
        <v>0</v>
      </c>
      <c r="E1784" s="2">
        <v>0</v>
      </c>
      <c r="F1784" s="2">
        <v>35135000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555000</v>
      </c>
      <c r="T1784" s="2">
        <v>0</v>
      </c>
      <c r="U1784" s="2">
        <v>0</v>
      </c>
      <c r="V1784" s="2">
        <v>74875</v>
      </c>
      <c r="W1784" s="2">
        <v>0</v>
      </c>
      <c r="X1784" s="2">
        <v>0</v>
      </c>
      <c r="Y1784" s="2">
        <v>1794690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10">
        <f t="shared" si="27"/>
        <v>41909565</v>
      </c>
      <c r="AF1784" s="12"/>
    </row>
    <row r="1785" spans="1:32" x14ac:dyDescent="0.35">
      <c r="A1785" s="1" t="s">
        <v>33</v>
      </c>
      <c r="B1785" s="1" t="s">
        <v>3612</v>
      </c>
      <c r="C1785" s="2">
        <v>319878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10">
        <f t="shared" si="27"/>
        <v>319878</v>
      </c>
      <c r="AF1785" s="12"/>
    </row>
    <row r="1786" spans="1:32" x14ac:dyDescent="0.35">
      <c r="A1786" s="1" t="s">
        <v>33</v>
      </c>
      <c r="B1786" s="1" t="s">
        <v>4471</v>
      </c>
      <c r="C1786" s="2">
        <v>850000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10">
        <f t="shared" si="27"/>
        <v>850000</v>
      </c>
      <c r="AF1786" s="12"/>
    </row>
    <row r="1787" spans="1:32" x14ac:dyDescent="0.35">
      <c r="A1787" s="1" t="s">
        <v>33</v>
      </c>
      <c r="B1787" s="1" t="s">
        <v>3149</v>
      </c>
      <c r="C1787" s="2">
        <v>527000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10">
        <f t="shared" si="27"/>
        <v>527000</v>
      </c>
      <c r="AF1787" s="12"/>
    </row>
    <row r="1788" spans="1:32" x14ac:dyDescent="0.35">
      <c r="A1788" s="1" t="s">
        <v>33</v>
      </c>
      <c r="B1788" s="1" t="s">
        <v>4258</v>
      </c>
      <c r="C1788" s="2">
        <v>384500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10">
        <f t="shared" si="27"/>
        <v>384500</v>
      </c>
      <c r="AF1788" s="12"/>
    </row>
    <row r="1789" spans="1:32" x14ac:dyDescent="0.35">
      <c r="A1789" s="1" t="s">
        <v>33</v>
      </c>
      <c r="B1789" s="1" t="s">
        <v>3756</v>
      </c>
      <c r="C1789" s="2">
        <v>79000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10">
        <f t="shared" si="27"/>
        <v>79000</v>
      </c>
      <c r="AF1789" s="12"/>
    </row>
    <row r="1790" spans="1:32" x14ac:dyDescent="0.35">
      <c r="A1790" s="1" t="s">
        <v>33</v>
      </c>
      <c r="B1790" s="1" t="s">
        <v>2794</v>
      </c>
      <c r="C1790" s="2">
        <v>10765220</v>
      </c>
      <c r="D1790" s="2">
        <v>0</v>
      </c>
      <c r="E1790" s="2">
        <v>1475733</v>
      </c>
      <c r="F1790" s="2">
        <v>55000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10">
        <f t="shared" si="27"/>
        <v>12295953</v>
      </c>
      <c r="AF1790" s="12"/>
    </row>
    <row r="1791" spans="1:32" x14ac:dyDescent="0.35">
      <c r="A1791" s="1" t="s">
        <v>33</v>
      </c>
      <c r="B1791" s="1" t="s">
        <v>598</v>
      </c>
      <c r="C1791" s="2">
        <v>1585000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10">
        <f t="shared" si="27"/>
        <v>1585000</v>
      </c>
      <c r="AF1791" s="12"/>
    </row>
    <row r="1792" spans="1:32" x14ac:dyDescent="0.35">
      <c r="A1792" s="1" t="s">
        <v>33</v>
      </c>
      <c r="B1792" s="1" t="s">
        <v>5027</v>
      </c>
      <c r="C1792" s="2">
        <v>666000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10">
        <f t="shared" si="27"/>
        <v>666000</v>
      </c>
      <c r="AF1792" s="12"/>
    </row>
    <row r="1793" spans="1:32" x14ac:dyDescent="0.35">
      <c r="A1793" s="1" t="s">
        <v>33</v>
      </c>
      <c r="B1793" s="1" t="s">
        <v>4268</v>
      </c>
      <c r="C1793" s="2">
        <v>167000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10">
        <f t="shared" si="27"/>
        <v>167000</v>
      </c>
      <c r="AF1793" s="12"/>
    </row>
    <row r="1794" spans="1:32" x14ac:dyDescent="0.35">
      <c r="A1794" s="1" t="s">
        <v>33</v>
      </c>
      <c r="B1794" s="1" t="s">
        <v>4510</v>
      </c>
      <c r="C1794" s="2">
        <v>2254157</v>
      </c>
      <c r="D1794" s="2">
        <v>0</v>
      </c>
      <c r="E1794" s="2">
        <v>0</v>
      </c>
      <c r="F1794" s="2">
        <v>79750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15000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10">
        <f t="shared" si="27"/>
        <v>2348907</v>
      </c>
      <c r="AF1794" s="12"/>
    </row>
    <row r="1795" spans="1:32" x14ac:dyDescent="0.35">
      <c r="A1795" s="1" t="s">
        <v>33</v>
      </c>
      <c r="B1795" s="1" t="s">
        <v>5099</v>
      </c>
      <c r="C1795" s="2">
        <v>570218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10">
        <f t="shared" si="27"/>
        <v>570218</v>
      </c>
      <c r="AF1795" s="12"/>
    </row>
    <row r="1796" spans="1:32" x14ac:dyDescent="0.35">
      <c r="A1796" s="1" t="s">
        <v>33</v>
      </c>
      <c r="B1796" s="1" t="s">
        <v>1331</v>
      </c>
      <c r="C1796" s="2">
        <v>2174794</v>
      </c>
      <c r="D1796" s="2">
        <v>0</v>
      </c>
      <c r="E1796" s="2">
        <v>0</v>
      </c>
      <c r="F1796" s="2">
        <v>49925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254700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7404154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10">
        <f t="shared" si="27"/>
        <v>9883573</v>
      </c>
      <c r="AF1796" s="12"/>
    </row>
    <row r="1797" spans="1:32" x14ac:dyDescent="0.35">
      <c r="A1797" s="1" t="s">
        <v>33</v>
      </c>
      <c r="B1797" s="1" t="s">
        <v>4945</v>
      </c>
      <c r="C1797" s="2">
        <v>428800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10">
        <f t="shared" si="27"/>
        <v>428800</v>
      </c>
      <c r="AF1797" s="12"/>
    </row>
    <row r="1798" spans="1:32" x14ac:dyDescent="0.35">
      <c r="A1798" s="1" t="s">
        <v>33</v>
      </c>
      <c r="B1798" s="1" t="s">
        <v>974</v>
      </c>
      <c r="C1798" s="2">
        <v>5052500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315000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10">
        <f t="shared" si="27"/>
        <v>5367500</v>
      </c>
      <c r="AF1798" s="12"/>
    </row>
    <row r="1799" spans="1:32" x14ac:dyDescent="0.35">
      <c r="A1799" s="1" t="s">
        <v>33</v>
      </c>
      <c r="B1799" s="1" t="s">
        <v>924</v>
      </c>
      <c r="C1799" s="2">
        <v>3896652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10">
        <f t="shared" si="27"/>
        <v>3896652</v>
      </c>
      <c r="AF1799" s="12"/>
    </row>
    <row r="1800" spans="1:32" x14ac:dyDescent="0.35">
      <c r="A1800" s="1" t="s">
        <v>33</v>
      </c>
      <c r="B1800" s="1" t="s">
        <v>1695</v>
      </c>
      <c r="C1800" s="2">
        <v>7590969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528250</v>
      </c>
      <c r="K1800" s="2">
        <v>0</v>
      </c>
      <c r="L1800" s="2">
        <v>789942</v>
      </c>
      <c r="M1800" s="2">
        <v>0</v>
      </c>
      <c r="N1800" s="2">
        <v>0</v>
      </c>
      <c r="O1800" s="2">
        <v>0</v>
      </c>
      <c r="P1800" s="2">
        <v>200000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649000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10">
        <f t="shared" si="27"/>
        <v>9758161</v>
      </c>
      <c r="AF1800" s="12"/>
    </row>
    <row r="1801" spans="1:32" x14ac:dyDescent="0.35">
      <c r="A1801" s="1" t="s">
        <v>33</v>
      </c>
      <c r="B1801" s="1" t="s">
        <v>2675</v>
      </c>
      <c r="C1801" s="2">
        <v>715000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10">
        <f t="shared" ref="AE1801:AE1864" si="28">SUM(C1801:AD1801)</f>
        <v>715000</v>
      </c>
      <c r="AF1801" s="12"/>
    </row>
    <row r="1802" spans="1:32" x14ac:dyDescent="0.35">
      <c r="A1802" s="1" t="s">
        <v>33</v>
      </c>
      <c r="B1802" s="1" t="s">
        <v>4758</v>
      </c>
      <c r="C1802" s="2">
        <v>542000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10">
        <f t="shared" si="28"/>
        <v>542000</v>
      </c>
      <c r="AF1802" s="12"/>
    </row>
    <row r="1803" spans="1:32" x14ac:dyDescent="0.35">
      <c r="A1803" s="1" t="s">
        <v>33</v>
      </c>
      <c r="B1803" s="1" t="s">
        <v>2840</v>
      </c>
      <c r="C1803" s="2">
        <v>4845715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10">
        <f t="shared" si="28"/>
        <v>4845715</v>
      </c>
      <c r="AF1803" s="12"/>
    </row>
    <row r="1804" spans="1:32" x14ac:dyDescent="0.35">
      <c r="A1804" s="1" t="s">
        <v>33</v>
      </c>
      <c r="B1804" s="1" t="s">
        <v>4941</v>
      </c>
      <c r="C1804" s="2">
        <v>299000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10">
        <f t="shared" si="28"/>
        <v>299000</v>
      </c>
      <c r="AF1804" s="12"/>
    </row>
    <row r="1805" spans="1:32" x14ac:dyDescent="0.35">
      <c r="A1805" s="1" t="s">
        <v>33</v>
      </c>
      <c r="B1805" s="1" t="s">
        <v>4623</v>
      </c>
      <c r="C1805" s="2">
        <v>394000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10">
        <f t="shared" si="28"/>
        <v>394000</v>
      </c>
      <c r="AF1805" s="12"/>
    </row>
    <row r="1806" spans="1:32" x14ac:dyDescent="0.35">
      <c r="A1806" s="1" t="s">
        <v>33</v>
      </c>
      <c r="B1806" s="1" t="s">
        <v>192</v>
      </c>
      <c r="C1806" s="2">
        <v>185000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10">
        <f t="shared" si="28"/>
        <v>185000</v>
      </c>
      <c r="AF1806" s="12"/>
    </row>
    <row r="1807" spans="1:32" x14ac:dyDescent="0.35">
      <c r="A1807" s="1" t="s">
        <v>33</v>
      </c>
      <c r="B1807" s="1" t="s">
        <v>3363</v>
      </c>
      <c r="C1807" s="2">
        <v>1306542</v>
      </c>
      <c r="D1807" s="2">
        <v>0</v>
      </c>
      <c r="E1807" s="2">
        <v>658636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10">
        <f t="shared" si="28"/>
        <v>1965178</v>
      </c>
      <c r="AF1807" s="12"/>
    </row>
    <row r="1808" spans="1:32" x14ac:dyDescent="0.35">
      <c r="A1808" s="1" t="s">
        <v>33</v>
      </c>
      <c r="B1808" s="1" t="s">
        <v>4549</v>
      </c>
      <c r="C1808" s="2">
        <v>568500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10">
        <f t="shared" si="28"/>
        <v>568500</v>
      </c>
      <c r="AF1808" s="12"/>
    </row>
    <row r="1809" spans="1:32" x14ac:dyDescent="0.35">
      <c r="A1809" s="1" t="s">
        <v>33</v>
      </c>
      <c r="B1809" s="1" t="s">
        <v>4008</v>
      </c>
      <c r="C1809" s="2">
        <v>2001279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10">
        <f t="shared" si="28"/>
        <v>2001279</v>
      </c>
      <c r="AF1809" s="12"/>
    </row>
    <row r="1810" spans="1:32" x14ac:dyDescent="0.35">
      <c r="A1810" s="1" t="s">
        <v>33</v>
      </c>
      <c r="B1810" s="1" t="s">
        <v>594</v>
      </c>
      <c r="C1810" s="2">
        <v>10748015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10">
        <f t="shared" si="28"/>
        <v>10748015</v>
      </c>
      <c r="AF1810" s="12"/>
    </row>
    <row r="1811" spans="1:32" x14ac:dyDescent="0.35">
      <c r="A1811" s="1" t="s">
        <v>33</v>
      </c>
      <c r="B1811" s="1" t="s">
        <v>1754</v>
      </c>
      <c r="C1811" s="2">
        <v>1694000</v>
      </c>
      <c r="D1811" s="2">
        <v>0</v>
      </c>
      <c r="E1811" s="2">
        <v>0</v>
      </c>
      <c r="F1811" s="2">
        <v>1080000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10">
        <f t="shared" si="28"/>
        <v>2774000</v>
      </c>
      <c r="AF1811" s="12"/>
    </row>
    <row r="1812" spans="1:32" x14ac:dyDescent="0.35">
      <c r="A1812" s="1" t="s">
        <v>33</v>
      </c>
      <c r="B1812" s="1" t="s">
        <v>5034</v>
      </c>
      <c r="C1812" s="2">
        <v>192868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10">
        <f t="shared" si="28"/>
        <v>192868</v>
      </c>
      <c r="AF1812" s="12"/>
    </row>
    <row r="1813" spans="1:32" x14ac:dyDescent="0.35">
      <c r="A1813" s="1" t="s">
        <v>33</v>
      </c>
      <c r="B1813" s="1" t="s">
        <v>1843</v>
      </c>
      <c r="C1813" s="2">
        <v>535000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10">
        <f t="shared" si="28"/>
        <v>535000</v>
      </c>
      <c r="AF1813" s="12"/>
    </row>
    <row r="1814" spans="1:32" x14ac:dyDescent="0.35">
      <c r="A1814" s="1" t="s">
        <v>33</v>
      </c>
      <c r="B1814" s="1" t="s">
        <v>3835</v>
      </c>
      <c r="C1814" s="2">
        <v>9829646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10">
        <f t="shared" si="28"/>
        <v>9829646</v>
      </c>
      <c r="AF1814" s="12"/>
    </row>
    <row r="1815" spans="1:32" x14ac:dyDescent="0.35">
      <c r="A1815" s="1" t="s">
        <v>33</v>
      </c>
      <c r="B1815" s="1" t="s">
        <v>4982</v>
      </c>
      <c r="C1815" s="2">
        <v>0</v>
      </c>
      <c r="D1815" s="2">
        <v>0</v>
      </c>
      <c r="E1815" s="2">
        <v>0</v>
      </c>
      <c r="F1815" s="2">
        <v>100000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10">
        <f t="shared" si="28"/>
        <v>100000</v>
      </c>
      <c r="AF1815" s="12"/>
    </row>
    <row r="1816" spans="1:32" x14ac:dyDescent="0.35">
      <c r="A1816" s="1" t="s">
        <v>33</v>
      </c>
      <c r="B1816" s="1" t="s">
        <v>2688</v>
      </c>
      <c r="C1816" s="2">
        <v>745000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10">
        <f t="shared" si="28"/>
        <v>745000</v>
      </c>
      <c r="AF1816" s="12"/>
    </row>
    <row r="1817" spans="1:32" x14ac:dyDescent="0.35">
      <c r="A1817" s="1" t="s">
        <v>33</v>
      </c>
      <c r="B1817" s="1" t="s">
        <v>1516</v>
      </c>
      <c r="C1817" s="2">
        <v>1662315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10">
        <f t="shared" si="28"/>
        <v>1662315</v>
      </c>
      <c r="AF1817" s="12"/>
    </row>
    <row r="1818" spans="1:32" x14ac:dyDescent="0.35">
      <c r="A1818" s="1" t="s">
        <v>33</v>
      </c>
      <c r="B1818" s="1" t="s">
        <v>2877</v>
      </c>
      <c r="C1818" s="2">
        <v>12140068</v>
      </c>
      <c r="D1818" s="2">
        <v>0</v>
      </c>
      <c r="E1818" s="2">
        <v>726798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1715409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10">
        <f t="shared" si="28"/>
        <v>14582275</v>
      </c>
      <c r="AF1818" s="12"/>
    </row>
    <row r="1819" spans="1:32" x14ac:dyDescent="0.35">
      <c r="A1819" s="1" t="s">
        <v>33</v>
      </c>
      <c r="B1819" s="1" t="s">
        <v>781</v>
      </c>
      <c r="C1819" s="2">
        <v>3522870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5000</v>
      </c>
      <c r="W1819" s="2">
        <v>0</v>
      </c>
      <c r="X1819" s="2">
        <v>0</v>
      </c>
      <c r="Y1819" s="2">
        <v>12000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10">
        <f t="shared" si="28"/>
        <v>3539870</v>
      </c>
      <c r="AF1819" s="12"/>
    </row>
    <row r="1820" spans="1:32" x14ac:dyDescent="0.35">
      <c r="A1820" s="1" t="s">
        <v>33</v>
      </c>
      <c r="B1820" s="1" t="s">
        <v>2610</v>
      </c>
      <c r="C1820" s="2">
        <v>2251000</v>
      </c>
      <c r="D1820" s="2">
        <v>0</v>
      </c>
      <c r="E1820" s="2">
        <v>0</v>
      </c>
      <c r="F1820" s="2">
        <v>0</v>
      </c>
      <c r="G1820" s="2">
        <v>5249900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10">
        <f t="shared" si="28"/>
        <v>7500900</v>
      </c>
      <c r="AF1820" s="12"/>
    </row>
    <row r="1821" spans="1:32" x14ac:dyDescent="0.35">
      <c r="A1821" s="1" t="s">
        <v>33</v>
      </c>
      <c r="B1821" s="1" t="s">
        <v>2945</v>
      </c>
      <c r="C1821" s="2">
        <v>23134364</v>
      </c>
      <c r="D1821" s="2">
        <v>27290037</v>
      </c>
      <c r="E1821" s="2">
        <v>0</v>
      </c>
      <c r="F1821" s="2">
        <v>10000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10">
        <f t="shared" si="28"/>
        <v>50434401</v>
      </c>
      <c r="AF1821" s="12"/>
    </row>
    <row r="1822" spans="1:32" x14ac:dyDescent="0.35">
      <c r="A1822" s="1" t="s">
        <v>33</v>
      </c>
      <c r="B1822" s="1" t="s">
        <v>3795</v>
      </c>
      <c r="C1822" s="2">
        <v>114000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10">
        <f t="shared" si="28"/>
        <v>114000</v>
      </c>
      <c r="AF1822" s="12"/>
    </row>
    <row r="1823" spans="1:32" x14ac:dyDescent="0.35">
      <c r="A1823" s="1" t="s">
        <v>33</v>
      </c>
      <c r="B1823" s="1" t="s">
        <v>1928</v>
      </c>
      <c r="C1823" s="2">
        <v>3172964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40000</v>
      </c>
      <c r="AC1823" s="2">
        <v>0</v>
      </c>
      <c r="AD1823" s="2">
        <v>0</v>
      </c>
      <c r="AE1823" s="10">
        <f t="shared" si="28"/>
        <v>3212964</v>
      </c>
      <c r="AF1823" s="12"/>
    </row>
    <row r="1824" spans="1:32" x14ac:dyDescent="0.35">
      <c r="A1824" s="1" t="s">
        <v>33</v>
      </c>
      <c r="B1824" s="1" t="s">
        <v>3451</v>
      </c>
      <c r="C1824" s="2">
        <v>1788933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460000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10">
        <f t="shared" si="28"/>
        <v>2248933</v>
      </c>
      <c r="AF1824" s="12"/>
    </row>
    <row r="1825" spans="1:32" x14ac:dyDescent="0.35">
      <c r="A1825" s="1" t="s">
        <v>33</v>
      </c>
      <c r="B1825" s="1" t="s">
        <v>1334</v>
      </c>
      <c r="C1825" s="2">
        <v>173847638</v>
      </c>
      <c r="D1825" s="2">
        <v>27180089</v>
      </c>
      <c r="E1825" s="2">
        <v>219549</v>
      </c>
      <c r="F1825" s="2">
        <v>0</v>
      </c>
      <c r="G1825" s="2">
        <v>0</v>
      </c>
      <c r="H1825" s="2">
        <v>0</v>
      </c>
      <c r="I1825" s="2">
        <v>0</v>
      </c>
      <c r="J1825" s="2">
        <v>230000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89834</v>
      </c>
      <c r="T1825" s="2">
        <v>0</v>
      </c>
      <c r="U1825" s="2">
        <v>315000</v>
      </c>
      <c r="V1825" s="2">
        <v>0</v>
      </c>
      <c r="W1825" s="2">
        <v>15000</v>
      </c>
      <c r="X1825" s="2">
        <v>0</v>
      </c>
      <c r="Y1825" s="2">
        <v>8539382</v>
      </c>
      <c r="Z1825" s="2">
        <v>0</v>
      </c>
      <c r="AA1825" s="2">
        <v>0</v>
      </c>
      <c r="AB1825" s="2">
        <v>30000</v>
      </c>
      <c r="AC1825" s="2">
        <v>0</v>
      </c>
      <c r="AD1825" s="2">
        <v>0</v>
      </c>
      <c r="AE1825" s="10">
        <f t="shared" si="28"/>
        <v>210466492</v>
      </c>
      <c r="AF1825" s="12"/>
    </row>
    <row r="1826" spans="1:32" x14ac:dyDescent="0.35">
      <c r="A1826" s="1" t="s">
        <v>33</v>
      </c>
      <c r="B1826" s="1" t="s">
        <v>4341</v>
      </c>
      <c r="C1826" s="2">
        <v>136456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10">
        <f t="shared" si="28"/>
        <v>136456</v>
      </c>
      <c r="AF1826" s="12"/>
    </row>
    <row r="1827" spans="1:32" x14ac:dyDescent="0.35">
      <c r="A1827" s="1" t="s">
        <v>33</v>
      </c>
      <c r="B1827" s="1" t="s">
        <v>2470</v>
      </c>
      <c r="C1827" s="2">
        <v>1315692</v>
      </c>
      <c r="D1827" s="2">
        <v>0</v>
      </c>
      <c r="E1827" s="2">
        <v>242699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10">
        <f t="shared" si="28"/>
        <v>1558391</v>
      </c>
      <c r="AF1827" s="12"/>
    </row>
    <row r="1828" spans="1:32" x14ac:dyDescent="0.35">
      <c r="A1828" s="1" t="s">
        <v>33</v>
      </c>
      <c r="B1828" s="1" t="s">
        <v>3275</v>
      </c>
      <c r="C1828" s="2">
        <v>3057700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10">
        <f t="shared" si="28"/>
        <v>3057700</v>
      </c>
      <c r="AF1828" s="12"/>
    </row>
    <row r="1829" spans="1:32" x14ac:dyDescent="0.35">
      <c r="A1829" s="1" t="s">
        <v>33</v>
      </c>
      <c r="B1829" s="1" t="s">
        <v>797</v>
      </c>
      <c r="C1829" s="2">
        <v>196000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10">
        <f t="shared" si="28"/>
        <v>196000</v>
      </c>
      <c r="AF1829" s="12"/>
    </row>
    <row r="1830" spans="1:32" x14ac:dyDescent="0.35">
      <c r="A1830" s="1" t="s">
        <v>33</v>
      </c>
      <c r="B1830" s="1" t="s">
        <v>629</v>
      </c>
      <c r="C1830" s="2">
        <v>1088960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10">
        <f t="shared" si="28"/>
        <v>1088960</v>
      </c>
      <c r="AF1830" s="12"/>
    </row>
    <row r="1831" spans="1:32" x14ac:dyDescent="0.35">
      <c r="A1831" s="1" t="s">
        <v>33</v>
      </c>
      <c r="B1831" s="1" t="s">
        <v>1766</v>
      </c>
      <c r="C1831" s="2">
        <v>22409410</v>
      </c>
      <c r="D1831" s="2">
        <v>3610000</v>
      </c>
      <c r="E1831" s="2">
        <v>0</v>
      </c>
      <c r="F1831" s="2">
        <v>0</v>
      </c>
      <c r="G1831" s="2">
        <v>0</v>
      </c>
      <c r="H1831" s="2">
        <v>0</v>
      </c>
      <c r="I1831" s="2">
        <v>30000</v>
      </c>
      <c r="J1831" s="2">
        <v>84970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3887384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10">
        <f t="shared" si="28"/>
        <v>30021764</v>
      </c>
      <c r="AF1831" s="12"/>
    </row>
    <row r="1832" spans="1:32" x14ac:dyDescent="0.35">
      <c r="A1832" s="1" t="s">
        <v>33</v>
      </c>
      <c r="B1832" s="1" t="s">
        <v>3413</v>
      </c>
      <c r="C1832" s="2">
        <v>3385868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10">
        <f t="shared" si="28"/>
        <v>3385868</v>
      </c>
      <c r="AF1832" s="12"/>
    </row>
    <row r="1833" spans="1:32" x14ac:dyDescent="0.35">
      <c r="A1833" s="1" t="s">
        <v>33</v>
      </c>
      <c r="B1833" s="1" t="s">
        <v>2699</v>
      </c>
      <c r="C1833" s="2">
        <v>2690000</v>
      </c>
      <c r="D1833" s="2">
        <v>0</v>
      </c>
      <c r="E1833" s="2">
        <v>0</v>
      </c>
      <c r="F1833" s="2">
        <v>594694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729691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10">
        <f t="shared" si="28"/>
        <v>4014385</v>
      </c>
      <c r="AF1833" s="12"/>
    </row>
    <row r="1834" spans="1:32" x14ac:dyDescent="0.35">
      <c r="A1834" s="1" t="s">
        <v>33</v>
      </c>
      <c r="B1834" s="1" t="s">
        <v>2656</v>
      </c>
      <c r="C1834" s="2">
        <v>77000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  <c r="AE1834" s="10">
        <f t="shared" si="28"/>
        <v>77000</v>
      </c>
      <c r="AF1834" s="12"/>
    </row>
    <row r="1835" spans="1:32" x14ac:dyDescent="0.35">
      <c r="A1835" s="1" t="s">
        <v>33</v>
      </c>
      <c r="B1835" s="1" t="s">
        <v>802</v>
      </c>
      <c r="C1835" s="2">
        <v>5221528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200000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10">
        <f t="shared" si="28"/>
        <v>5421528</v>
      </c>
      <c r="AF1835" s="12"/>
    </row>
    <row r="1836" spans="1:32" x14ac:dyDescent="0.35">
      <c r="A1836" s="1" t="s">
        <v>33</v>
      </c>
      <c r="B1836" s="1" t="s">
        <v>5177</v>
      </c>
      <c r="C1836" s="2">
        <v>1545903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10">
        <f t="shared" si="28"/>
        <v>1545903</v>
      </c>
      <c r="AF1836" s="12"/>
    </row>
    <row r="1837" spans="1:32" x14ac:dyDescent="0.35">
      <c r="A1837" s="1" t="s">
        <v>33</v>
      </c>
      <c r="B1837" s="1" t="s">
        <v>3521</v>
      </c>
      <c r="C1837" s="2">
        <v>351500</v>
      </c>
      <c r="D1837" s="2">
        <v>0</v>
      </c>
      <c r="E1837" s="2">
        <v>87867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10">
        <f t="shared" si="28"/>
        <v>439367</v>
      </c>
      <c r="AF1837" s="12"/>
    </row>
    <row r="1838" spans="1:32" x14ac:dyDescent="0.35">
      <c r="A1838" s="1" t="s">
        <v>33</v>
      </c>
      <c r="B1838" s="1" t="s">
        <v>2989</v>
      </c>
      <c r="C1838" s="2">
        <v>495000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10">
        <f t="shared" si="28"/>
        <v>495000</v>
      </c>
      <c r="AF1838" s="12"/>
    </row>
    <row r="1839" spans="1:32" x14ac:dyDescent="0.35">
      <c r="A1839" s="1" t="s">
        <v>33</v>
      </c>
      <c r="B1839" s="1" t="s">
        <v>1330</v>
      </c>
      <c r="C1839" s="2">
        <v>1702800</v>
      </c>
      <c r="D1839" s="2">
        <v>0</v>
      </c>
      <c r="E1839" s="2">
        <v>0</v>
      </c>
      <c r="F1839" s="2">
        <v>4372421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10">
        <f t="shared" si="28"/>
        <v>6075221</v>
      </c>
      <c r="AF1839" s="12"/>
    </row>
    <row r="1840" spans="1:32" x14ac:dyDescent="0.35">
      <c r="A1840" s="1" t="s">
        <v>33</v>
      </c>
      <c r="B1840" s="1" t="s">
        <v>3246</v>
      </c>
      <c r="C1840" s="2">
        <v>3098000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65000</v>
      </c>
      <c r="AC1840" s="2">
        <v>0</v>
      </c>
      <c r="AD1840" s="2">
        <v>0</v>
      </c>
      <c r="AE1840" s="10">
        <f t="shared" si="28"/>
        <v>3163000</v>
      </c>
      <c r="AF1840" s="12"/>
    </row>
    <row r="1841" spans="1:32" x14ac:dyDescent="0.35">
      <c r="A1841" s="1" t="s">
        <v>33</v>
      </c>
      <c r="B1841" s="1" t="s">
        <v>4598</v>
      </c>
      <c r="C1841" s="2">
        <v>405750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10">
        <f t="shared" si="28"/>
        <v>405750</v>
      </c>
      <c r="AF1841" s="12"/>
    </row>
    <row r="1842" spans="1:32" x14ac:dyDescent="0.35">
      <c r="A1842" s="1" t="s">
        <v>33</v>
      </c>
      <c r="B1842" s="1" t="s">
        <v>4113</v>
      </c>
      <c r="C1842" s="2">
        <v>160000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10">
        <f t="shared" si="28"/>
        <v>160000</v>
      </c>
      <c r="AF1842" s="12"/>
    </row>
    <row r="1843" spans="1:32" x14ac:dyDescent="0.35">
      <c r="A1843" s="1" t="s">
        <v>33</v>
      </c>
      <c r="B1843" s="1" t="s">
        <v>2228</v>
      </c>
      <c r="C1843" s="2">
        <v>8401186</v>
      </c>
      <c r="D1843" s="2">
        <v>0</v>
      </c>
      <c r="E1843" s="2">
        <v>420000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35381175</v>
      </c>
      <c r="Y1843" s="2">
        <v>709475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10">
        <f t="shared" si="28"/>
        <v>44911836</v>
      </c>
      <c r="AF1843" s="12"/>
    </row>
    <row r="1844" spans="1:32" x14ac:dyDescent="0.35">
      <c r="A1844" s="1" t="s">
        <v>33</v>
      </c>
      <c r="B1844" s="1" t="s">
        <v>344</v>
      </c>
      <c r="C1844" s="2">
        <v>20552351</v>
      </c>
      <c r="D1844" s="2">
        <v>0</v>
      </c>
      <c r="E1844" s="2">
        <v>0</v>
      </c>
      <c r="F1844" s="2">
        <v>46669000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1269310</v>
      </c>
      <c r="T1844" s="2">
        <v>0</v>
      </c>
      <c r="U1844" s="2">
        <v>0</v>
      </c>
      <c r="V1844" s="2">
        <v>0</v>
      </c>
      <c r="W1844" s="2">
        <v>12500</v>
      </c>
      <c r="X1844" s="2">
        <v>0</v>
      </c>
      <c r="Y1844" s="2">
        <v>5849186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10">
        <f t="shared" si="28"/>
        <v>74352347</v>
      </c>
      <c r="AF1844" s="12"/>
    </row>
    <row r="1845" spans="1:32" x14ac:dyDescent="0.35">
      <c r="A1845" s="1" t="s">
        <v>33</v>
      </c>
      <c r="B1845" s="1" t="s">
        <v>1804</v>
      </c>
      <c r="C1845" s="2">
        <v>364000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10">
        <f t="shared" si="28"/>
        <v>364000</v>
      </c>
      <c r="AF1845" s="12"/>
    </row>
    <row r="1846" spans="1:32" x14ac:dyDescent="0.35">
      <c r="A1846" s="1" t="s">
        <v>33</v>
      </c>
      <c r="B1846" s="1" t="s">
        <v>3522</v>
      </c>
      <c r="C1846" s="2">
        <v>4951429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159732</v>
      </c>
      <c r="AC1846" s="2">
        <v>0</v>
      </c>
      <c r="AD1846" s="2">
        <v>0</v>
      </c>
      <c r="AE1846" s="10">
        <f t="shared" si="28"/>
        <v>5111161</v>
      </c>
      <c r="AF1846" s="12"/>
    </row>
    <row r="1847" spans="1:32" x14ac:dyDescent="0.35">
      <c r="A1847" s="1" t="s">
        <v>33</v>
      </c>
      <c r="B1847" s="1" t="s">
        <v>4976</v>
      </c>
      <c r="C1847" s="2">
        <v>1379000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10">
        <f t="shared" si="28"/>
        <v>1379000</v>
      </c>
      <c r="AF1847" s="12"/>
    </row>
    <row r="1848" spans="1:32" x14ac:dyDescent="0.35">
      <c r="A1848" s="1" t="s">
        <v>33</v>
      </c>
      <c r="B1848" s="1" t="s">
        <v>993</v>
      </c>
      <c r="C1848" s="2">
        <v>3052500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10">
        <f t="shared" si="28"/>
        <v>3052500</v>
      </c>
      <c r="AF1848" s="12"/>
    </row>
    <row r="1849" spans="1:32" x14ac:dyDescent="0.35">
      <c r="A1849" s="1" t="s">
        <v>33</v>
      </c>
      <c r="B1849" s="1" t="s">
        <v>973</v>
      </c>
      <c r="C1849" s="2">
        <v>8441471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1051987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428702</v>
      </c>
      <c r="Z1849" s="2">
        <v>0</v>
      </c>
      <c r="AA1849" s="2">
        <v>0</v>
      </c>
      <c r="AB1849" s="2">
        <v>379376</v>
      </c>
      <c r="AC1849" s="2">
        <v>0</v>
      </c>
      <c r="AD1849" s="2">
        <v>0</v>
      </c>
      <c r="AE1849" s="10">
        <f t="shared" si="28"/>
        <v>10301536</v>
      </c>
      <c r="AF1849" s="12"/>
    </row>
    <row r="1850" spans="1:32" x14ac:dyDescent="0.35">
      <c r="A1850" s="1" t="s">
        <v>33</v>
      </c>
      <c r="B1850" s="1" t="s">
        <v>4334</v>
      </c>
      <c r="C1850" s="2">
        <v>3348309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10">
        <f t="shared" si="28"/>
        <v>3348309</v>
      </c>
      <c r="AF1850" s="12"/>
    </row>
    <row r="1851" spans="1:32" x14ac:dyDescent="0.35">
      <c r="A1851" s="1" t="s">
        <v>33</v>
      </c>
      <c r="B1851" s="1" t="s">
        <v>2763</v>
      </c>
      <c r="C1851" s="2">
        <v>1714250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10">
        <f t="shared" si="28"/>
        <v>1714250</v>
      </c>
      <c r="AF1851" s="12"/>
    </row>
    <row r="1852" spans="1:32" x14ac:dyDescent="0.35">
      <c r="A1852" s="1" t="s">
        <v>33</v>
      </c>
      <c r="B1852" s="1" t="s">
        <v>4384</v>
      </c>
      <c r="C1852" s="2">
        <v>776535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10">
        <f t="shared" si="28"/>
        <v>776535</v>
      </c>
      <c r="AF1852" s="12"/>
    </row>
    <row r="1853" spans="1:32" x14ac:dyDescent="0.35">
      <c r="A1853" s="1" t="s">
        <v>33</v>
      </c>
      <c r="B1853" s="1" t="s">
        <v>4599</v>
      </c>
      <c r="C1853" s="2">
        <v>271000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10">
        <f t="shared" si="28"/>
        <v>271000</v>
      </c>
      <c r="AF1853" s="12"/>
    </row>
    <row r="1854" spans="1:32" x14ac:dyDescent="0.35">
      <c r="A1854" s="1" t="s">
        <v>33</v>
      </c>
      <c r="B1854" s="1" t="s">
        <v>607</v>
      </c>
      <c r="C1854" s="2">
        <v>967178</v>
      </c>
      <c r="D1854" s="2">
        <v>0</v>
      </c>
      <c r="E1854" s="2">
        <v>584544</v>
      </c>
      <c r="F1854" s="2">
        <v>410000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10">
        <f t="shared" si="28"/>
        <v>1961722</v>
      </c>
      <c r="AF1854" s="12"/>
    </row>
    <row r="1855" spans="1:32" x14ac:dyDescent="0.35">
      <c r="A1855" s="1" t="s">
        <v>33</v>
      </c>
      <c r="B1855" s="1" t="s">
        <v>5182</v>
      </c>
      <c r="C1855" s="2">
        <v>218000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10">
        <f t="shared" si="28"/>
        <v>218000</v>
      </c>
      <c r="AF1855" s="12"/>
    </row>
    <row r="1856" spans="1:32" x14ac:dyDescent="0.35">
      <c r="A1856" s="1" t="s">
        <v>33</v>
      </c>
      <c r="B1856" s="1" t="s">
        <v>1784</v>
      </c>
      <c r="C1856" s="2">
        <v>24512270</v>
      </c>
      <c r="D1856" s="2">
        <v>0</v>
      </c>
      <c r="E1856" s="2">
        <v>32000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381000</v>
      </c>
      <c r="W1856" s="2">
        <v>0</v>
      </c>
      <c r="X1856" s="2">
        <v>0</v>
      </c>
      <c r="Y1856" s="2">
        <v>25000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10">
        <f t="shared" si="28"/>
        <v>24950270</v>
      </c>
      <c r="AF1856" s="12"/>
    </row>
    <row r="1857" spans="1:32" x14ac:dyDescent="0.35">
      <c r="A1857" s="1" t="s">
        <v>33</v>
      </c>
      <c r="B1857" s="1" t="s">
        <v>4811</v>
      </c>
      <c r="C1857" s="2">
        <v>214000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10">
        <f t="shared" si="28"/>
        <v>214000</v>
      </c>
      <c r="AF1857" s="12"/>
    </row>
    <row r="1858" spans="1:32" x14ac:dyDescent="0.35">
      <c r="A1858" s="1" t="s">
        <v>33</v>
      </c>
      <c r="B1858" s="1" t="s">
        <v>4256</v>
      </c>
      <c r="C1858" s="2">
        <v>28000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10">
        <f t="shared" si="28"/>
        <v>28000</v>
      </c>
      <c r="AF1858" s="12"/>
    </row>
    <row r="1859" spans="1:32" x14ac:dyDescent="0.35">
      <c r="A1859" s="1" t="s">
        <v>33</v>
      </c>
      <c r="B1859" s="1" t="s">
        <v>4836</v>
      </c>
      <c r="C1859" s="2">
        <v>71000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10">
        <f t="shared" si="28"/>
        <v>71000</v>
      </c>
      <c r="AF1859" s="12"/>
    </row>
    <row r="1860" spans="1:32" x14ac:dyDescent="0.35">
      <c r="A1860" s="1" t="s">
        <v>33</v>
      </c>
      <c r="B1860" s="1" t="s">
        <v>4115</v>
      </c>
      <c r="C1860" s="2">
        <v>938000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10">
        <f t="shared" si="28"/>
        <v>938000</v>
      </c>
      <c r="AF1860" s="12"/>
    </row>
    <row r="1861" spans="1:32" x14ac:dyDescent="0.35">
      <c r="A1861" s="1" t="s">
        <v>33</v>
      </c>
      <c r="B1861" s="1" t="s">
        <v>2151</v>
      </c>
      <c r="C1861" s="2">
        <v>2618861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150000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1680000</v>
      </c>
      <c r="Q1861" s="2">
        <v>0</v>
      </c>
      <c r="R1861" s="2">
        <v>0</v>
      </c>
      <c r="S1861" s="2">
        <v>1665156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735000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10">
        <f t="shared" si="28"/>
        <v>6849017</v>
      </c>
      <c r="AF1861" s="12"/>
    </row>
    <row r="1862" spans="1:32" x14ac:dyDescent="0.35">
      <c r="A1862" s="1" t="s">
        <v>33</v>
      </c>
      <c r="B1862" s="1" t="s">
        <v>1193</v>
      </c>
      <c r="C1862" s="2">
        <v>2939069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44901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367000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10">
        <f t="shared" si="28"/>
        <v>3350970</v>
      </c>
      <c r="AF1862" s="12"/>
    </row>
    <row r="1863" spans="1:32" x14ac:dyDescent="0.35">
      <c r="A1863" s="1" t="s">
        <v>33</v>
      </c>
      <c r="B1863" s="1" t="s">
        <v>566</v>
      </c>
      <c r="C1863" s="2">
        <v>14370531</v>
      </c>
      <c r="D1863" s="2">
        <v>815633</v>
      </c>
      <c r="E1863" s="2">
        <v>0</v>
      </c>
      <c r="F1863" s="2">
        <v>43029834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20000</v>
      </c>
      <c r="R1863" s="2">
        <v>0</v>
      </c>
      <c r="S1863" s="2">
        <v>2275000</v>
      </c>
      <c r="T1863" s="2">
        <v>0</v>
      </c>
      <c r="U1863" s="2">
        <v>0</v>
      </c>
      <c r="V1863" s="2">
        <v>150000</v>
      </c>
      <c r="W1863" s="2">
        <v>1487793</v>
      </c>
      <c r="X1863" s="2">
        <v>0</v>
      </c>
      <c r="Y1863" s="2">
        <v>1330000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10">
        <f t="shared" si="28"/>
        <v>63478791</v>
      </c>
      <c r="AF1863" s="12"/>
    </row>
    <row r="1864" spans="1:32" x14ac:dyDescent="0.35">
      <c r="A1864" s="1" t="s">
        <v>33</v>
      </c>
      <c r="B1864" s="1" t="s">
        <v>4016</v>
      </c>
      <c r="C1864" s="2">
        <v>82000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10">
        <f t="shared" si="28"/>
        <v>82000</v>
      </c>
      <c r="AF1864" s="12"/>
    </row>
    <row r="1865" spans="1:32" x14ac:dyDescent="0.35">
      <c r="A1865" s="1" t="s">
        <v>33</v>
      </c>
      <c r="B1865" s="1" t="s">
        <v>921</v>
      </c>
      <c r="C1865" s="2">
        <v>3295152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10">
        <f t="shared" ref="AE1865:AE1928" si="29">SUM(C1865:AD1865)</f>
        <v>3295152</v>
      </c>
      <c r="AF1865" s="12"/>
    </row>
    <row r="1866" spans="1:32" x14ac:dyDescent="0.35">
      <c r="A1866" s="1" t="s">
        <v>33</v>
      </c>
      <c r="B1866" s="1" t="s">
        <v>3377</v>
      </c>
      <c r="C1866" s="2">
        <v>1408000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10">
        <f t="shared" si="29"/>
        <v>1408000</v>
      </c>
      <c r="AF1866" s="12"/>
    </row>
    <row r="1867" spans="1:32" x14ac:dyDescent="0.35">
      <c r="A1867" s="1" t="s">
        <v>33</v>
      </c>
      <c r="B1867" s="1" t="s">
        <v>4688</v>
      </c>
      <c r="C1867" s="2">
        <v>198093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10">
        <f t="shared" si="29"/>
        <v>198093</v>
      </c>
      <c r="AF1867" s="12"/>
    </row>
    <row r="1868" spans="1:32" x14ac:dyDescent="0.35">
      <c r="A1868" s="1" t="s">
        <v>33</v>
      </c>
      <c r="B1868" s="1" t="s">
        <v>5150</v>
      </c>
      <c r="C1868" s="2">
        <v>601023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10">
        <f t="shared" si="29"/>
        <v>601023</v>
      </c>
      <c r="AF1868" s="12"/>
    </row>
    <row r="1869" spans="1:32" x14ac:dyDescent="0.35">
      <c r="A1869" s="1" t="s">
        <v>33</v>
      </c>
      <c r="B1869" s="1" t="s">
        <v>613</v>
      </c>
      <c r="C1869" s="2">
        <v>1153150</v>
      </c>
      <c r="D1869" s="2">
        <v>0</v>
      </c>
      <c r="E1869" s="2">
        <v>0</v>
      </c>
      <c r="F1869" s="2">
        <v>668239</v>
      </c>
      <c r="G1869" s="2">
        <v>0</v>
      </c>
      <c r="H1869" s="2">
        <v>0</v>
      </c>
      <c r="I1869" s="2">
        <v>0</v>
      </c>
      <c r="J1869" s="2">
        <v>274339</v>
      </c>
      <c r="K1869" s="2">
        <v>0</v>
      </c>
      <c r="L1869" s="2">
        <v>923891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1242089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10">
        <f t="shared" si="29"/>
        <v>4261708</v>
      </c>
      <c r="AF1869" s="12"/>
    </row>
    <row r="1870" spans="1:32" x14ac:dyDescent="0.35">
      <c r="A1870" s="1" t="s">
        <v>33</v>
      </c>
      <c r="B1870" s="1" t="s">
        <v>4464</v>
      </c>
      <c r="C1870" s="2">
        <v>159500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10">
        <f t="shared" si="29"/>
        <v>159500</v>
      </c>
      <c r="AF1870" s="12"/>
    </row>
    <row r="1871" spans="1:32" x14ac:dyDescent="0.35">
      <c r="A1871" s="1" t="s">
        <v>33</v>
      </c>
      <c r="B1871" s="1" t="s">
        <v>4478</v>
      </c>
      <c r="C1871" s="2">
        <v>401790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10">
        <f t="shared" si="29"/>
        <v>401790</v>
      </c>
      <c r="AF1871" s="12"/>
    </row>
    <row r="1872" spans="1:32" x14ac:dyDescent="0.35">
      <c r="A1872" s="1" t="s">
        <v>33</v>
      </c>
      <c r="B1872" s="1" t="s">
        <v>3860</v>
      </c>
      <c r="C1872" s="2">
        <v>162500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10">
        <f t="shared" si="29"/>
        <v>162500</v>
      </c>
      <c r="AF1872" s="12"/>
    </row>
    <row r="1873" spans="1:32" x14ac:dyDescent="0.35">
      <c r="A1873" s="1" t="s">
        <v>33</v>
      </c>
      <c r="B1873" s="1" t="s">
        <v>4020</v>
      </c>
      <c r="C1873" s="2">
        <v>4092992</v>
      </c>
      <c r="D1873" s="2">
        <v>0</v>
      </c>
      <c r="E1873" s="2">
        <v>0</v>
      </c>
      <c r="F1873" s="2">
        <v>144710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110000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10">
        <f t="shared" si="29"/>
        <v>4347702</v>
      </c>
      <c r="AF1873" s="12"/>
    </row>
    <row r="1874" spans="1:32" x14ac:dyDescent="0.35">
      <c r="A1874" s="1" t="s">
        <v>33</v>
      </c>
      <c r="B1874" s="1" t="s">
        <v>1848</v>
      </c>
      <c r="C1874" s="2">
        <v>21911827</v>
      </c>
      <c r="D1874" s="2">
        <v>0</v>
      </c>
      <c r="E1874" s="2">
        <v>0</v>
      </c>
      <c r="F1874" s="2">
        <v>0</v>
      </c>
      <c r="G1874" s="2">
        <v>505000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210000</v>
      </c>
      <c r="Q1874" s="2">
        <v>0</v>
      </c>
      <c r="R1874" s="2">
        <v>0</v>
      </c>
      <c r="S1874" s="2">
        <v>15000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1502623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10">
        <f t="shared" si="29"/>
        <v>24144450</v>
      </c>
      <c r="AF1874" s="12"/>
    </row>
    <row r="1875" spans="1:32" x14ac:dyDescent="0.35">
      <c r="A1875" s="1" t="s">
        <v>33</v>
      </c>
      <c r="B1875" s="1" t="s">
        <v>535</v>
      </c>
      <c r="C1875" s="2">
        <v>21658112</v>
      </c>
      <c r="D1875" s="2">
        <v>0</v>
      </c>
      <c r="E1875" s="2">
        <v>1377293</v>
      </c>
      <c r="F1875" s="2">
        <v>40132226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3108281</v>
      </c>
      <c r="V1875" s="2">
        <v>156377</v>
      </c>
      <c r="W1875" s="2">
        <v>0</v>
      </c>
      <c r="X1875" s="2">
        <v>0</v>
      </c>
      <c r="Y1875" s="2">
        <v>5498218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10">
        <f t="shared" si="29"/>
        <v>71930507</v>
      </c>
      <c r="AF1875" s="12"/>
    </row>
    <row r="1876" spans="1:32" x14ac:dyDescent="0.35">
      <c r="A1876" s="1" t="s">
        <v>33</v>
      </c>
      <c r="B1876" s="1" t="s">
        <v>2683</v>
      </c>
      <c r="C1876" s="2">
        <v>3416000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10">
        <f t="shared" si="29"/>
        <v>3416000</v>
      </c>
      <c r="AF1876" s="12"/>
    </row>
    <row r="1877" spans="1:32" x14ac:dyDescent="0.35">
      <c r="A1877" s="1" t="s">
        <v>33</v>
      </c>
      <c r="B1877" s="1" t="s">
        <v>1639</v>
      </c>
      <c r="C1877" s="2">
        <v>1372000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10">
        <f t="shared" si="29"/>
        <v>1372000</v>
      </c>
      <c r="AF1877" s="12"/>
    </row>
    <row r="1878" spans="1:32" x14ac:dyDescent="0.35">
      <c r="A1878" s="1" t="s">
        <v>33</v>
      </c>
      <c r="B1878" s="1" t="s">
        <v>2025</v>
      </c>
      <c r="C1878" s="2">
        <v>31932384</v>
      </c>
      <c r="D1878" s="2">
        <v>0</v>
      </c>
      <c r="E1878" s="2">
        <v>424826</v>
      </c>
      <c r="F1878" s="2">
        <v>121501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861400</v>
      </c>
      <c r="W1878" s="2">
        <v>0</v>
      </c>
      <c r="X1878" s="2">
        <v>0</v>
      </c>
      <c r="Y1878" s="2">
        <v>7046000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10">
        <f t="shared" si="29"/>
        <v>40386111</v>
      </c>
      <c r="AF1878" s="12"/>
    </row>
    <row r="1879" spans="1:32" x14ac:dyDescent="0.35">
      <c r="A1879" s="1" t="s">
        <v>33</v>
      </c>
      <c r="B1879" s="1" t="s">
        <v>5023</v>
      </c>
      <c r="C1879" s="2">
        <v>301751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10">
        <f t="shared" si="29"/>
        <v>301751</v>
      </c>
      <c r="AF1879" s="12"/>
    </row>
    <row r="1880" spans="1:32" x14ac:dyDescent="0.35">
      <c r="A1880" s="1" t="s">
        <v>33</v>
      </c>
      <c r="B1880" s="1" t="s">
        <v>3247</v>
      </c>
      <c r="C1880" s="2">
        <v>1028773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1026428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10">
        <f t="shared" si="29"/>
        <v>2055201</v>
      </c>
      <c r="AF1880" s="12"/>
    </row>
    <row r="1881" spans="1:32" x14ac:dyDescent="0.35">
      <c r="A1881" s="1" t="s">
        <v>33</v>
      </c>
      <c r="B1881" s="1" t="s">
        <v>5226</v>
      </c>
      <c r="C1881" s="2">
        <v>95000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10">
        <f t="shared" si="29"/>
        <v>95000</v>
      </c>
      <c r="AF1881" s="12"/>
    </row>
    <row r="1882" spans="1:32" x14ac:dyDescent="0.35">
      <c r="A1882" s="1" t="s">
        <v>33</v>
      </c>
      <c r="B1882" s="1" t="s">
        <v>147</v>
      </c>
      <c r="C1882" s="2">
        <v>19321307</v>
      </c>
      <c r="D1882" s="2">
        <v>0</v>
      </c>
      <c r="E1882" s="2">
        <v>0</v>
      </c>
      <c r="F1882" s="2">
        <v>53000</v>
      </c>
      <c r="G1882" s="2">
        <v>0</v>
      </c>
      <c r="H1882" s="2">
        <v>0</v>
      </c>
      <c r="I1882" s="2">
        <v>0</v>
      </c>
      <c r="J1882" s="2">
        <v>43500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84982</v>
      </c>
      <c r="T1882" s="2">
        <v>0</v>
      </c>
      <c r="U1882" s="2">
        <v>0</v>
      </c>
      <c r="V1882" s="2">
        <v>804500</v>
      </c>
      <c r="W1882" s="2">
        <v>0</v>
      </c>
      <c r="X1882" s="2">
        <v>0</v>
      </c>
      <c r="Y1882" s="2">
        <v>5137916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10">
        <f t="shared" si="29"/>
        <v>25445205</v>
      </c>
      <c r="AF1882" s="12"/>
    </row>
    <row r="1883" spans="1:32" x14ac:dyDescent="0.35">
      <c r="A1883" s="1" t="s">
        <v>33</v>
      </c>
      <c r="B1883" s="1" t="s">
        <v>4049</v>
      </c>
      <c r="C1883" s="2">
        <v>123000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10">
        <f t="shared" si="29"/>
        <v>123000</v>
      </c>
      <c r="AF1883" s="12"/>
    </row>
    <row r="1884" spans="1:32" x14ac:dyDescent="0.35">
      <c r="A1884" s="1" t="s">
        <v>33</v>
      </c>
      <c r="B1884" s="1" t="s">
        <v>343</v>
      </c>
      <c r="C1884" s="2">
        <v>46876357</v>
      </c>
      <c r="D1884" s="2">
        <v>88035847</v>
      </c>
      <c r="E1884" s="2">
        <v>0</v>
      </c>
      <c r="F1884" s="2">
        <v>15000</v>
      </c>
      <c r="G1884" s="2">
        <v>1759500</v>
      </c>
      <c r="H1884" s="2">
        <v>0</v>
      </c>
      <c r="I1884" s="2">
        <v>0</v>
      </c>
      <c r="J1884" s="2">
        <v>14922</v>
      </c>
      <c r="K1884" s="2">
        <v>0</v>
      </c>
      <c r="L1884" s="2">
        <v>0</v>
      </c>
      <c r="M1884" s="2">
        <v>0</v>
      </c>
      <c r="N1884" s="2">
        <v>0</v>
      </c>
      <c r="O1884" s="2">
        <v>74880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408000</v>
      </c>
      <c r="X1884" s="2">
        <v>0</v>
      </c>
      <c r="Y1884" s="2">
        <v>4204666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10">
        <f t="shared" si="29"/>
        <v>141389172</v>
      </c>
      <c r="AF1884" s="12"/>
    </row>
    <row r="1885" spans="1:32" x14ac:dyDescent="0.35">
      <c r="A1885" s="1" t="s">
        <v>33</v>
      </c>
      <c r="B1885" s="1" t="s">
        <v>1956</v>
      </c>
      <c r="C1885" s="2">
        <v>31773485</v>
      </c>
      <c r="D1885" s="2">
        <v>0</v>
      </c>
      <c r="E1885" s="2">
        <v>0</v>
      </c>
      <c r="F1885" s="2">
        <v>12452500</v>
      </c>
      <c r="G1885" s="2">
        <v>119799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285000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1363700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10">
        <f t="shared" si="29"/>
        <v>45994484</v>
      </c>
      <c r="AF1885" s="12"/>
    </row>
    <row r="1886" spans="1:32" x14ac:dyDescent="0.35">
      <c r="A1886" s="1" t="s">
        <v>33</v>
      </c>
      <c r="B1886" s="1" t="s">
        <v>4571</v>
      </c>
      <c r="C1886" s="2">
        <v>553996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10">
        <f t="shared" si="29"/>
        <v>553996</v>
      </c>
      <c r="AF1886" s="12"/>
    </row>
    <row r="1887" spans="1:32" x14ac:dyDescent="0.35">
      <c r="A1887" s="1" t="s">
        <v>33</v>
      </c>
      <c r="B1887" s="1" t="s">
        <v>775</v>
      </c>
      <c r="C1887" s="2">
        <v>837500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10">
        <f t="shared" si="29"/>
        <v>837500</v>
      </c>
      <c r="AF1887" s="12"/>
    </row>
    <row r="1888" spans="1:32" x14ac:dyDescent="0.35">
      <c r="A1888" s="1" t="s">
        <v>33</v>
      </c>
      <c r="B1888" s="1" t="s">
        <v>2674</v>
      </c>
      <c r="C1888" s="2">
        <v>289000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10">
        <f t="shared" si="29"/>
        <v>289000</v>
      </c>
      <c r="AF1888" s="12"/>
    </row>
    <row r="1889" spans="1:32" x14ac:dyDescent="0.35">
      <c r="A1889" s="1" t="s">
        <v>33</v>
      </c>
      <c r="B1889" s="1" t="s">
        <v>4391</v>
      </c>
      <c r="C1889" s="2">
        <v>403000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10">
        <f t="shared" si="29"/>
        <v>403000</v>
      </c>
      <c r="AF1889" s="12"/>
    </row>
    <row r="1890" spans="1:32" x14ac:dyDescent="0.35">
      <c r="A1890" s="1" t="s">
        <v>33</v>
      </c>
      <c r="B1890" s="1" t="s">
        <v>2680</v>
      </c>
      <c r="C1890" s="2">
        <v>1135000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10">
        <f t="shared" si="29"/>
        <v>1135000</v>
      </c>
      <c r="AF1890" s="12"/>
    </row>
    <row r="1891" spans="1:32" x14ac:dyDescent="0.35">
      <c r="A1891" s="1" t="s">
        <v>33</v>
      </c>
      <c r="B1891" s="1" t="s">
        <v>4174</v>
      </c>
      <c r="C1891" s="2">
        <v>2024364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389637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10">
        <f t="shared" si="29"/>
        <v>2414001</v>
      </c>
      <c r="AF1891" s="12"/>
    </row>
    <row r="1892" spans="1:32" x14ac:dyDescent="0.35">
      <c r="A1892" s="1" t="s">
        <v>33</v>
      </c>
      <c r="B1892" s="1" t="s">
        <v>4585</v>
      </c>
      <c r="C1892" s="2">
        <v>292901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10">
        <f t="shared" si="29"/>
        <v>292901</v>
      </c>
      <c r="AF1892" s="12"/>
    </row>
    <row r="1893" spans="1:32" x14ac:dyDescent="0.35">
      <c r="A1893" s="1" t="s">
        <v>33</v>
      </c>
      <c r="B1893" s="1" t="s">
        <v>2219</v>
      </c>
      <c r="C1893" s="2">
        <v>100500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10">
        <f t="shared" si="29"/>
        <v>100500</v>
      </c>
      <c r="AF1893" s="12"/>
    </row>
    <row r="1894" spans="1:32" x14ac:dyDescent="0.35">
      <c r="A1894" s="1" t="s">
        <v>33</v>
      </c>
      <c r="B1894" s="1" t="s">
        <v>2511</v>
      </c>
      <c r="C1894" s="2">
        <v>1225000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10">
        <f t="shared" si="29"/>
        <v>1225000</v>
      </c>
      <c r="AF1894" s="12"/>
    </row>
    <row r="1895" spans="1:32" x14ac:dyDescent="0.35">
      <c r="A1895" s="1" t="s">
        <v>33</v>
      </c>
      <c r="B1895" s="1" t="s">
        <v>3663</v>
      </c>
      <c r="C1895" s="2">
        <v>139000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10">
        <f t="shared" si="29"/>
        <v>139000</v>
      </c>
      <c r="AF1895" s="12"/>
    </row>
    <row r="1896" spans="1:32" x14ac:dyDescent="0.35">
      <c r="A1896" s="1" t="s">
        <v>33</v>
      </c>
      <c r="B1896" s="1" t="s">
        <v>4427</v>
      </c>
      <c r="C1896" s="2">
        <v>780000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10">
        <f t="shared" si="29"/>
        <v>780000</v>
      </c>
      <c r="AF1896" s="12"/>
    </row>
    <row r="1897" spans="1:32" x14ac:dyDescent="0.35">
      <c r="A1897" s="1" t="s">
        <v>33</v>
      </c>
      <c r="B1897" s="1" t="s">
        <v>1825</v>
      </c>
      <c r="C1897" s="2">
        <v>715116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10">
        <f t="shared" si="29"/>
        <v>715116</v>
      </c>
      <c r="AF1897" s="12"/>
    </row>
    <row r="1898" spans="1:32" x14ac:dyDescent="0.35">
      <c r="A1898" s="1" t="s">
        <v>33</v>
      </c>
      <c r="B1898" s="1" t="s">
        <v>773</v>
      </c>
      <c r="C1898" s="2">
        <v>382500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10">
        <f t="shared" si="29"/>
        <v>382500</v>
      </c>
      <c r="AF1898" s="12"/>
    </row>
    <row r="1899" spans="1:32" x14ac:dyDescent="0.35">
      <c r="A1899" s="1" t="s">
        <v>33</v>
      </c>
      <c r="B1899" s="1" t="s">
        <v>1841</v>
      </c>
      <c r="C1899" s="2">
        <v>6697838</v>
      </c>
      <c r="D1899" s="2">
        <v>0</v>
      </c>
      <c r="E1899" s="2">
        <v>0</v>
      </c>
      <c r="F1899" s="2">
        <v>614826</v>
      </c>
      <c r="G1899" s="2">
        <v>0</v>
      </c>
      <c r="H1899" s="2">
        <v>0</v>
      </c>
      <c r="I1899" s="2">
        <v>0</v>
      </c>
      <c r="J1899" s="2">
        <v>405000</v>
      </c>
      <c r="K1899" s="2">
        <v>0</v>
      </c>
      <c r="L1899" s="2">
        <v>1619942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280000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10279801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10">
        <f t="shared" si="29"/>
        <v>19897407</v>
      </c>
      <c r="AF1899" s="12"/>
    </row>
    <row r="1900" spans="1:32" x14ac:dyDescent="0.35">
      <c r="A1900" s="1" t="s">
        <v>33</v>
      </c>
      <c r="B1900" s="1" t="s">
        <v>5189</v>
      </c>
      <c r="C1900" s="2">
        <v>127000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  <c r="AE1900" s="10">
        <f t="shared" si="29"/>
        <v>127000</v>
      </c>
      <c r="AF1900" s="12"/>
    </row>
    <row r="1901" spans="1:32" x14ac:dyDescent="0.35">
      <c r="A1901" s="1" t="s">
        <v>33</v>
      </c>
      <c r="B1901" s="1" t="s">
        <v>2090</v>
      </c>
      <c r="C1901" s="2">
        <v>129852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344610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10">
        <f t="shared" si="29"/>
        <v>474462</v>
      </c>
      <c r="AF1901" s="12"/>
    </row>
    <row r="1902" spans="1:32" x14ac:dyDescent="0.35">
      <c r="A1902" s="1" t="s">
        <v>33</v>
      </c>
      <c r="B1902" s="1" t="s">
        <v>4459</v>
      </c>
      <c r="C1902" s="2">
        <v>105000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10">
        <f t="shared" si="29"/>
        <v>105000</v>
      </c>
      <c r="AF1902" s="12"/>
    </row>
    <row r="1903" spans="1:32" x14ac:dyDescent="0.35">
      <c r="A1903" s="1" t="s">
        <v>33</v>
      </c>
      <c r="B1903" s="1" t="s">
        <v>3796</v>
      </c>
      <c r="C1903" s="2">
        <v>1249566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10">
        <f t="shared" si="29"/>
        <v>1249566</v>
      </c>
      <c r="AF1903" s="12"/>
    </row>
    <row r="1904" spans="1:32" x14ac:dyDescent="0.35">
      <c r="A1904" s="1" t="s">
        <v>33</v>
      </c>
      <c r="B1904" s="1" t="s">
        <v>772</v>
      </c>
      <c r="C1904" s="2">
        <v>6763155</v>
      </c>
      <c r="D1904" s="2">
        <v>0</v>
      </c>
      <c r="E1904" s="2">
        <v>50000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10">
        <f t="shared" si="29"/>
        <v>6813155</v>
      </c>
      <c r="AF1904" s="12"/>
    </row>
    <row r="1905" spans="1:32" x14ac:dyDescent="0.35">
      <c r="A1905" s="1" t="s">
        <v>33</v>
      </c>
      <c r="B1905" s="1" t="s">
        <v>1239</v>
      </c>
      <c r="C1905" s="2">
        <v>12856900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10">
        <f t="shared" si="29"/>
        <v>12856900</v>
      </c>
      <c r="AF1905" s="12"/>
    </row>
    <row r="1906" spans="1:32" x14ac:dyDescent="0.35">
      <c r="A1906" s="1" t="s">
        <v>33</v>
      </c>
      <c r="B1906" s="1" t="s">
        <v>1767</v>
      </c>
      <c r="C1906" s="2">
        <v>12989400</v>
      </c>
      <c r="D1906" s="2">
        <v>0</v>
      </c>
      <c r="E1906" s="2">
        <v>0</v>
      </c>
      <c r="F1906" s="2">
        <v>0</v>
      </c>
      <c r="G1906" s="2">
        <v>630000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10">
        <f t="shared" si="29"/>
        <v>13619400</v>
      </c>
      <c r="AF1906" s="12"/>
    </row>
    <row r="1907" spans="1:32" x14ac:dyDescent="0.35">
      <c r="A1907" s="1" t="s">
        <v>33</v>
      </c>
      <c r="B1907" s="1" t="s">
        <v>4443</v>
      </c>
      <c r="C1907" s="2">
        <v>127000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10">
        <f t="shared" si="29"/>
        <v>127000</v>
      </c>
      <c r="AF1907" s="12"/>
    </row>
    <row r="1908" spans="1:32" x14ac:dyDescent="0.35">
      <c r="A1908" s="1" t="s">
        <v>33</v>
      </c>
      <c r="B1908" s="1" t="s">
        <v>5252</v>
      </c>
      <c r="C1908" s="2">
        <v>28000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10">
        <f t="shared" si="29"/>
        <v>28000</v>
      </c>
      <c r="AF1908" s="12"/>
    </row>
    <row r="1909" spans="1:32" x14ac:dyDescent="0.35">
      <c r="A1909" s="1" t="s">
        <v>33</v>
      </c>
      <c r="B1909" s="1" t="s">
        <v>4830</v>
      </c>
      <c r="C1909" s="2">
        <v>752000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10">
        <f t="shared" si="29"/>
        <v>752000</v>
      </c>
      <c r="AF1909" s="12"/>
    </row>
    <row r="1910" spans="1:32" x14ac:dyDescent="0.35">
      <c r="A1910" s="1" t="s">
        <v>33</v>
      </c>
      <c r="B1910" s="1" t="s">
        <v>5146</v>
      </c>
      <c r="C1910" s="2">
        <v>404000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  <c r="AE1910" s="10">
        <f t="shared" si="29"/>
        <v>404000</v>
      </c>
      <c r="AF1910" s="12"/>
    </row>
    <row r="1911" spans="1:32" x14ac:dyDescent="0.35">
      <c r="A1911" s="1" t="s">
        <v>33</v>
      </c>
      <c r="B1911" s="1" t="s">
        <v>3212</v>
      </c>
      <c r="C1911" s="2">
        <v>305000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10">
        <f t="shared" si="29"/>
        <v>305000</v>
      </c>
      <c r="AF1911" s="12"/>
    </row>
    <row r="1912" spans="1:32" x14ac:dyDescent="0.35">
      <c r="A1912" s="1" t="s">
        <v>33</v>
      </c>
      <c r="B1912" s="1" t="s">
        <v>2116</v>
      </c>
      <c r="C1912" s="2">
        <v>576402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10">
        <f t="shared" si="29"/>
        <v>576402</v>
      </c>
      <c r="AF1912" s="12"/>
    </row>
    <row r="1913" spans="1:32" x14ac:dyDescent="0.35">
      <c r="A1913" s="1" t="s">
        <v>33</v>
      </c>
      <c r="B1913" s="1" t="s">
        <v>2031</v>
      </c>
      <c r="C1913" s="2">
        <v>3276506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10">
        <f t="shared" si="29"/>
        <v>3276506</v>
      </c>
      <c r="AF1913" s="12"/>
    </row>
    <row r="1914" spans="1:32" x14ac:dyDescent="0.35">
      <c r="A1914" s="1" t="s">
        <v>33</v>
      </c>
      <c r="B1914" s="1" t="s">
        <v>4931</v>
      </c>
      <c r="C1914" s="2">
        <v>456000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10">
        <f t="shared" si="29"/>
        <v>456000</v>
      </c>
      <c r="AF1914" s="12"/>
    </row>
    <row r="1915" spans="1:32" x14ac:dyDescent="0.35">
      <c r="A1915" s="1" t="s">
        <v>33</v>
      </c>
      <c r="B1915" s="1" t="s">
        <v>3753</v>
      </c>
      <c r="C1915" s="2">
        <v>693000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10">
        <f t="shared" si="29"/>
        <v>693000</v>
      </c>
      <c r="AF1915" s="12"/>
    </row>
    <row r="1916" spans="1:32" x14ac:dyDescent="0.35">
      <c r="A1916" s="1" t="s">
        <v>33</v>
      </c>
      <c r="B1916" s="1" t="s">
        <v>5151</v>
      </c>
      <c r="C1916" s="2">
        <v>740000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10">
        <f t="shared" si="29"/>
        <v>740000</v>
      </c>
      <c r="AF1916" s="12"/>
    </row>
    <row r="1917" spans="1:32" x14ac:dyDescent="0.35">
      <c r="A1917" s="1" t="s">
        <v>33</v>
      </c>
      <c r="B1917" s="1" t="s">
        <v>2312</v>
      </c>
      <c r="C1917" s="2">
        <v>3227599</v>
      </c>
      <c r="D1917" s="2">
        <v>0</v>
      </c>
      <c r="E1917" s="2">
        <v>0</v>
      </c>
      <c r="F1917" s="2">
        <v>0</v>
      </c>
      <c r="G1917" s="2">
        <v>8605500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70000</v>
      </c>
      <c r="AC1917" s="2">
        <v>0</v>
      </c>
      <c r="AD1917" s="2">
        <v>0</v>
      </c>
      <c r="AE1917" s="10">
        <f t="shared" si="29"/>
        <v>11903099</v>
      </c>
      <c r="AF1917" s="12"/>
    </row>
    <row r="1918" spans="1:32" x14ac:dyDescent="0.35">
      <c r="A1918" s="1" t="s">
        <v>33</v>
      </c>
      <c r="B1918" s="1" t="s">
        <v>4038</v>
      </c>
      <c r="C1918" s="2">
        <v>1319500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10">
        <f t="shared" si="29"/>
        <v>1319500</v>
      </c>
      <c r="AF1918" s="12"/>
    </row>
    <row r="1919" spans="1:32" x14ac:dyDescent="0.35">
      <c r="A1919" s="1" t="s">
        <v>33</v>
      </c>
      <c r="B1919" s="1" t="s">
        <v>5024</v>
      </c>
      <c r="C1919" s="2">
        <v>169000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10">
        <f t="shared" si="29"/>
        <v>169000</v>
      </c>
      <c r="AF1919" s="12"/>
    </row>
    <row r="1920" spans="1:32" x14ac:dyDescent="0.35">
      <c r="A1920" s="1" t="s">
        <v>33</v>
      </c>
      <c r="B1920" s="1" t="s">
        <v>4554</v>
      </c>
      <c r="C1920" s="2">
        <v>1648902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10">
        <f t="shared" si="29"/>
        <v>1648902</v>
      </c>
      <c r="AF1920" s="12"/>
    </row>
    <row r="1921" spans="1:32" x14ac:dyDescent="0.35">
      <c r="A1921" s="1" t="s">
        <v>33</v>
      </c>
      <c r="B1921" s="1" t="s">
        <v>1759</v>
      </c>
      <c r="C1921" s="2">
        <v>245000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10">
        <f t="shared" si="29"/>
        <v>245000</v>
      </c>
      <c r="AF1921" s="12"/>
    </row>
    <row r="1922" spans="1:32" x14ac:dyDescent="0.35">
      <c r="A1922" s="1" t="s">
        <v>33</v>
      </c>
      <c r="B1922" s="1" t="s">
        <v>1443</v>
      </c>
      <c r="C1922" s="2">
        <v>17283739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884256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10">
        <f t="shared" si="29"/>
        <v>18167995</v>
      </c>
      <c r="AF1922" s="12"/>
    </row>
    <row r="1923" spans="1:32" x14ac:dyDescent="0.35">
      <c r="A1923" s="1" t="s">
        <v>33</v>
      </c>
      <c r="B1923" s="1" t="s">
        <v>768</v>
      </c>
      <c r="C1923" s="2">
        <v>1452500</v>
      </c>
      <c r="D1923" s="2">
        <v>0</v>
      </c>
      <c r="E1923" s="2">
        <v>0</v>
      </c>
      <c r="F1923" s="2">
        <v>124186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10">
        <f t="shared" si="29"/>
        <v>1576686</v>
      </c>
      <c r="AF1923" s="12"/>
    </row>
    <row r="1924" spans="1:32" x14ac:dyDescent="0.35">
      <c r="A1924" s="1" t="s">
        <v>33</v>
      </c>
      <c r="B1924" s="1" t="s">
        <v>2297</v>
      </c>
      <c r="C1924" s="2">
        <v>6489880</v>
      </c>
      <c r="D1924" s="2">
        <v>0</v>
      </c>
      <c r="E1924" s="2">
        <v>645000</v>
      </c>
      <c r="F1924" s="2">
        <v>94534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472000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10">
        <f t="shared" si="29"/>
        <v>7701414</v>
      </c>
      <c r="AF1924" s="12"/>
    </row>
    <row r="1925" spans="1:32" x14ac:dyDescent="0.35">
      <c r="A1925" s="1" t="s">
        <v>33</v>
      </c>
      <c r="B1925" s="1" t="s">
        <v>3031</v>
      </c>
      <c r="C1925" s="2">
        <v>7545378</v>
      </c>
      <c r="D1925" s="2">
        <v>0</v>
      </c>
      <c r="E1925" s="2">
        <v>0</v>
      </c>
      <c r="F1925" s="2">
        <v>0</v>
      </c>
      <c r="G1925" s="2">
        <v>160000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19000</v>
      </c>
      <c r="T1925" s="2">
        <v>0</v>
      </c>
      <c r="U1925" s="2">
        <v>0</v>
      </c>
      <c r="V1925" s="2">
        <v>20000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10">
        <f t="shared" si="29"/>
        <v>7744378</v>
      </c>
      <c r="AF1925" s="12"/>
    </row>
    <row r="1926" spans="1:32" x14ac:dyDescent="0.35">
      <c r="A1926" s="1" t="s">
        <v>33</v>
      </c>
      <c r="B1926" s="1" t="s">
        <v>3543</v>
      </c>
      <c r="C1926" s="2">
        <v>368902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10">
        <f t="shared" si="29"/>
        <v>368902</v>
      </c>
      <c r="AF1926" s="12"/>
    </row>
    <row r="1927" spans="1:32" x14ac:dyDescent="0.35">
      <c r="A1927" s="1" t="s">
        <v>33</v>
      </c>
      <c r="B1927" s="1" t="s">
        <v>3455</v>
      </c>
      <c r="C1927" s="2">
        <v>2805000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10">
        <f t="shared" si="29"/>
        <v>2805000</v>
      </c>
      <c r="AF1927" s="12"/>
    </row>
    <row r="1928" spans="1:32" x14ac:dyDescent="0.35">
      <c r="A1928" s="1" t="s">
        <v>33</v>
      </c>
      <c r="B1928" s="1" t="s">
        <v>340</v>
      </c>
      <c r="C1928" s="2">
        <v>16017205</v>
      </c>
      <c r="D1928" s="2">
        <v>10600652</v>
      </c>
      <c r="E1928" s="2">
        <v>0</v>
      </c>
      <c r="F1928" s="2">
        <v>255000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705000</v>
      </c>
      <c r="M1928" s="2">
        <v>0</v>
      </c>
      <c r="N1928" s="2">
        <v>0</v>
      </c>
      <c r="O1928" s="2">
        <v>110000</v>
      </c>
      <c r="P1928" s="2">
        <v>0</v>
      </c>
      <c r="Q1928" s="2">
        <v>0</v>
      </c>
      <c r="R1928" s="2">
        <v>329300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9135920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10">
        <f t="shared" si="29"/>
        <v>37153077</v>
      </c>
      <c r="AF1928" s="12"/>
    </row>
    <row r="1929" spans="1:32" x14ac:dyDescent="0.35">
      <c r="A1929" s="1" t="s">
        <v>33</v>
      </c>
      <c r="B1929" s="1" t="s">
        <v>2790</v>
      </c>
      <c r="C1929" s="2">
        <v>526000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10">
        <f t="shared" ref="AE1929:AE1992" si="30">SUM(C1929:AD1929)</f>
        <v>526000</v>
      </c>
      <c r="AF1929" s="12"/>
    </row>
    <row r="1930" spans="1:32" x14ac:dyDescent="0.35">
      <c r="A1930" s="1" t="s">
        <v>33</v>
      </c>
      <c r="B1930" s="1" t="s">
        <v>246</v>
      </c>
      <c r="C1930" s="2">
        <v>4342584</v>
      </c>
      <c r="D1930" s="2">
        <v>0</v>
      </c>
      <c r="E1930" s="2">
        <v>50491</v>
      </c>
      <c r="F1930" s="2">
        <v>334183</v>
      </c>
      <c r="G1930" s="2">
        <v>50000</v>
      </c>
      <c r="H1930" s="2">
        <v>0</v>
      </c>
      <c r="I1930" s="2">
        <v>0</v>
      </c>
      <c r="J1930" s="2">
        <v>0</v>
      </c>
      <c r="K1930" s="2">
        <v>0</v>
      </c>
      <c r="L1930" s="2">
        <v>5000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9884</v>
      </c>
      <c r="T1930" s="2">
        <v>0</v>
      </c>
      <c r="U1930" s="2">
        <v>3607384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408851</v>
      </c>
      <c r="AC1930" s="2">
        <v>0</v>
      </c>
      <c r="AD1930" s="2">
        <v>0</v>
      </c>
      <c r="AE1930" s="10">
        <f t="shared" si="30"/>
        <v>8808377</v>
      </c>
      <c r="AF1930" s="12"/>
    </row>
    <row r="1931" spans="1:32" x14ac:dyDescent="0.35">
      <c r="A1931" s="1" t="s">
        <v>33</v>
      </c>
      <c r="B1931" s="1" t="s">
        <v>3069</v>
      </c>
      <c r="C1931" s="2">
        <v>8566842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50000</v>
      </c>
      <c r="W1931" s="2">
        <v>0</v>
      </c>
      <c r="X1931" s="2">
        <v>0</v>
      </c>
      <c r="Y1931" s="2">
        <v>1735675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10">
        <f t="shared" si="30"/>
        <v>10352517</v>
      </c>
      <c r="AF1931" s="12"/>
    </row>
    <row r="1932" spans="1:32" x14ac:dyDescent="0.35">
      <c r="A1932" s="1" t="s">
        <v>33</v>
      </c>
      <c r="B1932" s="1" t="s">
        <v>4629</v>
      </c>
      <c r="C1932" s="2">
        <v>225000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10">
        <f t="shared" si="30"/>
        <v>225000</v>
      </c>
      <c r="AF1932" s="12"/>
    </row>
    <row r="1933" spans="1:32" x14ac:dyDescent="0.35">
      <c r="A1933" s="1" t="s">
        <v>33</v>
      </c>
      <c r="B1933" s="1" t="s">
        <v>4005</v>
      </c>
      <c r="C1933" s="2">
        <v>3150109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10">
        <f t="shared" si="30"/>
        <v>3150109</v>
      </c>
      <c r="AF1933" s="12"/>
    </row>
    <row r="1934" spans="1:32" x14ac:dyDescent="0.35">
      <c r="A1934" s="1" t="s">
        <v>33</v>
      </c>
      <c r="B1934" s="1" t="s">
        <v>1406</v>
      </c>
      <c r="C1934" s="2">
        <v>958000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10">
        <f t="shared" si="30"/>
        <v>958000</v>
      </c>
      <c r="AF1934" s="12"/>
    </row>
    <row r="1935" spans="1:32" x14ac:dyDescent="0.35">
      <c r="A1935" s="1" t="s">
        <v>33</v>
      </c>
      <c r="B1935" s="1" t="s">
        <v>4330</v>
      </c>
      <c r="C1935" s="2">
        <v>678803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10">
        <f t="shared" si="30"/>
        <v>678803</v>
      </c>
      <c r="AF1935" s="12"/>
    </row>
    <row r="1936" spans="1:32" x14ac:dyDescent="0.35">
      <c r="A1936" s="1" t="s">
        <v>33</v>
      </c>
      <c r="B1936" s="1" t="s">
        <v>388</v>
      </c>
      <c r="C1936" s="2">
        <v>62447342</v>
      </c>
      <c r="D1936" s="2">
        <v>0</v>
      </c>
      <c r="E1936" s="2">
        <v>0</v>
      </c>
      <c r="F1936" s="2">
        <v>90000</v>
      </c>
      <c r="G1936" s="2">
        <v>260000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1275878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4548445</v>
      </c>
      <c r="Z1936" s="2">
        <v>0</v>
      </c>
      <c r="AA1936" s="2">
        <v>0</v>
      </c>
      <c r="AB1936" s="2">
        <v>35000</v>
      </c>
      <c r="AC1936" s="2">
        <v>0</v>
      </c>
      <c r="AD1936" s="2">
        <v>0</v>
      </c>
      <c r="AE1936" s="10">
        <f t="shared" si="30"/>
        <v>68656665</v>
      </c>
      <c r="AF1936" s="12"/>
    </row>
    <row r="1937" spans="1:32" x14ac:dyDescent="0.35">
      <c r="A1937" s="1" t="s">
        <v>33</v>
      </c>
      <c r="B1937" s="1" t="s">
        <v>390</v>
      </c>
      <c r="C1937" s="2">
        <v>978953</v>
      </c>
      <c r="D1937" s="2">
        <v>0</v>
      </c>
      <c r="E1937" s="2">
        <v>0</v>
      </c>
      <c r="F1937" s="2">
        <v>0</v>
      </c>
      <c r="G1937" s="2">
        <v>582000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10">
        <f t="shared" si="30"/>
        <v>1560953</v>
      </c>
      <c r="AF1937" s="12"/>
    </row>
    <row r="1938" spans="1:32" x14ac:dyDescent="0.35">
      <c r="A1938" s="1" t="s">
        <v>33</v>
      </c>
      <c r="B1938" s="1" t="s">
        <v>2676</v>
      </c>
      <c r="C1938" s="2">
        <v>270000</v>
      </c>
      <c r="D1938" s="2">
        <v>0</v>
      </c>
      <c r="E1938" s="2">
        <v>0</v>
      </c>
      <c r="F1938" s="2">
        <v>293614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10">
        <f t="shared" si="30"/>
        <v>563614</v>
      </c>
      <c r="AF1938" s="12"/>
    </row>
    <row r="1939" spans="1:32" x14ac:dyDescent="0.35">
      <c r="A1939" s="1" t="s">
        <v>33</v>
      </c>
      <c r="B1939" s="1" t="s">
        <v>2321</v>
      </c>
      <c r="C1939" s="2">
        <v>70866449</v>
      </c>
      <c r="D1939" s="2">
        <v>8491401</v>
      </c>
      <c r="E1939" s="2">
        <v>2219480</v>
      </c>
      <c r="F1939" s="2">
        <v>10000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10">
        <f t="shared" si="30"/>
        <v>81587330</v>
      </c>
      <c r="AF1939" s="12"/>
    </row>
    <row r="1940" spans="1:32" x14ac:dyDescent="0.35">
      <c r="A1940" s="1" t="s">
        <v>33</v>
      </c>
      <c r="B1940" s="1" t="s">
        <v>2768</v>
      </c>
      <c r="C1940" s="2">
        <v>1961500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10">
        <f t="shared" si="30"/>
        <v>1961500</v>
      </c>
      <c r="AF1940" s="12"/>
    </row>
    <row r="1941" spans="1:32" x14ac:dyDescent="0.35">
      <c r="A1941" s="1" t="s">
        <v>33</v>
      </c>
      <c r="B1941" s="1" t="s">
        <v>5178</v>
      </c>
      <c r="C1941" s="2">
        <v>859000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10">
        <f t="shared" si="30"/>
        <v>859000</v>
      </c>
      <c r="AF1941" s="12"/>
    </row>
    <row r="1942" spans="1:32" x14ac:dyDescent="0.35">
      <c r="A1942" s="1" t="s">
        <v>33</v>
      </c>
      <c r="B1942" s="1" t="s">
        <v>2509</v>
      </c>
      <c r="C1942" s="2">
        <v>200000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10">
        <f t="shared" si="30"/>
        <v>200000</v>
      </c>
      <c r="AF1942" s="12"/>
    </row>
    <row r="1943" spans="1:32" x14ac:dyDescent="0.35">
      <c r="A1943" s="1" t="s">
        <v>33</v>
      </c>
      <c r="B1943" s="1" t="s">
        <v>5180</v>
      </c>
      <c r="C1943" s="2">
        <v>148000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10">
        <f t="shared" si="30"/>
        <v>148000</v>
      </c>
      <c r="AF1943" s="12"/>
    </row>
    <row r="1944" spans="1:32" x14ac:dyDescent="0.35">
      <c r="A1944" s="1" t="s">
        <v>33</v>
      </c>
      <c r="B1944" s="1" t="s">
        <v>596</v>
      </c>
      <c r="C1944" s="2">
        <v>5780417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10">
        <f t="shared" si="30"/>
        <v>5780417</v>
      </c>
      <c r="AF1944" s="12"/>
    </row>
    <row r="1945" spans="1:32" x14ac:dyDescent="0.35">
      <c r="A1945" s="1" t="s">
        <v>33</v>
      </c>
      <c r="B1945" s="1" t="s">
        <v>1487</v>
      </c>
      <c r="C1945" s="2">
        <v>843000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385000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10">
        <f t="shared" si="30"/>
        <v>1228000</v>
      </c>
      <c r="AF1945" s="12"/>
    </row>
    <row r="1946" spans="1:32" x14ac:dyDescent="0.35">
      <c r="A1946" s="1" t="s">
        <v>33</v>
      </c>
      <c r="B1946" s="1" t="s">
        <v>2681</v>
      </c>
      <c r="C1946" s="2">
        <v>569000</v>
      </c>
      <c r="D1946" s="2">
        <v>0</v>
      </c>
      <c r="E1946" s="2">
        <v>154475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10">
        <f t="shared" si="30"/>
        <v>723475</v>
      </c>
      <c r="AF1946" s="12"/>
    </row>
    <row r="1947" spans="1:32" x14ac:dyDescent="0.35">
      <c r="A1947" s="1" t="s">
        <v>33</v>
      </c>
      <c r="B1947" s="1" t="s">
        <v>1418</v>
      </c>
      <c r="C1947" s="2">
        <v>150000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10">
        <f t="shared" si="30"/>
        <v>150000</v>
      </c>
      <c r="AF1947" s="12"/>
    </row>
    <row r="1948" spans="1:32" x14ac:dyDescent="0.35">
      <c r="A1948" s="1" t="s">
        <v>33</v>
      </c>
      <c r="B1948" s="1" t="s">
        <v>3797</v>
      </c>
      <c r="C1948" s="2">
        <v>125000</v>
      </c>
      <c r="D1948" s="2">
        <v>0</v>
      </c>
      <c r="E1948" s="2">
        <v>0</v>
      </c>
      <c r="F1948" s="2">
        <v>2827879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10">
        <f t="shared" si="30"/>
        <v>2952879</v>
      </c>
      <c r="AF1948" s="12"/>
    </row>
    <row r="1949" spans="1:32" x14ac:dyDescent="0.35">
      <c r="A1949" s="1" t="s">
        <v>33</v>
      </c>
      <c r="B1949" s="1" t="s">
        <v>1160</v>
      </c>
      <c r="C1949" s="2">
        <v>1855408</v>
      </c>
      <c r="D1949" s="2">
        <v>0</v>
      </c>
      <c r="E1949" s="2">
        <v>0</v>
      </c>
      <c r="F1949" s="2">
        <v>0</v>
      </c>
      <c r="G1949" s="2">
        <v>20000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160000</v>
      </c>
      <c r="W1949" s="2">
        <v>0</v>
      </c>
      <c r="X1949" s="2">
        <v>0</v>
      </c>
      <c r="Y1949" s="2">
        <v>210000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10">
        <f t="shared" si="30"/>
        <v>2245408</v>
      </c>
      <c r="AF1949" s="12"/>
    </row>
    <row r="1950" spans="1:32" x14ac:dyDescent="0.35">
      <c r="A1950" s="1" t="s">
        <v>33</v>
      </c>
      <c r="B1950" s="1" t="s">
        <v>4751</v>
      </c>
      <c r="C1950" s="2">
        <v>369970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10">
        <f t="shared" si="30"/>
        <v>369970</v>
      </c>
      <c r="AF1950" s="12"/>
    </row>
    <row r="1951" spans="1:32" x14ac:dyDescent="0.35">
      <c r="A1951" s="1" t="s">
        <v>33</v>
      </c>
      <c r="B1951" s="1" t="s">
        <v>3834</v>
      </c>
      <c r="C1951" s="2">
        <v>1862640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10">
        <f t="shared" si="30"/>
        <v>1862640</v>
      </c>
      <c r="AF1951" s="12"/>
    </row>
    <row r="1952" spans="1:32" x14ac:dyDescent="0.35">
      <c r="A1952" s="1" t="s">
        <v>33</v>
      </c>
      <c r="B1952" s="1" t="s">
        <v>3235</v>
      </c>
      <c r="C1952" s="2">
        <v>1005000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10">
        <f t="shared" si="30"/>
        <v>1005000</v>
      </c>
      <c r="AF1952" s="12"/>
    </row>
    <row r="1953" spans="1:32" x14ac:dyDescent="0.35">
      <c r="A1953" s="1" t="s">
        <v>33</v>
      </c>
      <c r="B1953" s="1" t="s">
        <v>1826</v>
      </c>
      <c r="C1953" s="2">
        <v>2303644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10">
        <f t="shared" si="30"/>
        <v>2303644</v>
      </c>
      <c r="AF1953" s="12"/>
    </row>
    <row r="1954" spans="1:32" x14ac:dyDescent="0.35">
      <c r="A1954" s="1" t="s">
        <v>33</v>
      </c>
      <c r="B1954" s="1" t="s">
        <v>3675</v>
      </c>
      <c r="C1954" s="2">
        <v>4010326</v>
      </c>
      <c r="D1954" s="2">
        <v>0</v>
      </c>
      <c r="E1954" s="2">
        <v>0</v>
      </c>
      <c r="F1954" s="2">
        <v>0</v>
      </c>
      <c r="G1954" s="2">
        <v>60000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  <c r="AE1954" s="10">
        <f t="shared" si="30"/>
        <v>4070326</v>
      </c>
      <c r="AF1954" s="12"/>
    </row>
    <row r="1955" spans="1:32" x14ac:dyDescent="0.35">
      <c r="A1955" s="1" t="s">
        <v>33</v>
      </c>
      <c r="B1955" s="1" t="s">
        <v>4074</v>
      </c>
      <c r="C1955" s="2">
        <v>1151335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10">
        <f t="shared" si="30"/>
        <v>1151335</v>
      </c>
      <c r="AF1955" s="12"/>
    </row>
    <row r="1956" spans="1:32" x14ac:dyDescent="0.35">
      <c r="A1956" s="1" t="s">
        <v>33</v>
      </c>
      <c r="B1956" s="1" t="s">
        <v>4720</v>
      </c>
      <c r="C1956" s="2">
        <v>364534</v>
      </c>
      <c r="D1956" s="2">
        <v>0</v>
      </c>
      <c r="E1956" s="2">
        <v>335000</v>
      </c>
      <c r="F1956" s="2">
        <v>17163373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10">
        <f t="shared" si="30"/>
        <v>17862907</v>
      </c>
      <c r="AF1956" s="12"/>
    </row>
    <row r="1957" spans="1:32" x14ac:dyDescent="0.35">
      <c r="A1957" s="1" t="s">
        <v>33</v>
      </c>
      <c r="B1957" s="1" t="s">
        <v>328</v>
      </c>
      <c r="C1957" s="2">
        <v>19011058</v>
      </c>
      <c r="D1957" s="2">
        <v>0</v>
      </c>
      <c r="E1957" s="2">
        <v>0</v>
      </c>
      <c r="F1957" s="2">
        <v>194962</v>
      </c>
      <c r="G1957" s="2">
        <v>0</v>
      </c>
      <c r="H1957" s="2">
        <v>0</v>
      </c>
      <c r="I1957" s="2">
        <v>0</v>
      </c>
      <c r="J1957" s="2">
        <v>245000</v>
      </c>
      <c r="K1957" s="2">
        <v>867457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15000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21836226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10">
        <f t="shared" si="30"/>
        <v>42169703</v>
      </c>
      <c r="AF1957" s="12"/>
    </row>
    <row r="1958" spans="1:32" x14ac:dyDescent="0.35">
      <c r="A1958" s="1" t="s">
        <v>33</v>
      </c>
      <c r="B1958" s="1" t="s">
        <v>3774</v>
      </c>
      <c r="C1958" s="2">
        <v>23622128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10">
        <f t="shared" si="30"/>
        <v>23622128</v>
      </c>
      <c r="AF1958" s="12"/>
    </row>
    <row r="1959" spans="1:32" x14ac:dyDescent="0.35">
      <c r="A1959" s="1" t="s">
        <v>33</v>
      </c>
      <c r="B1959" s="1" t="s">
        <v>4723</v>
      </c>
      <c r="C1959" s="2">
        <v>772500</v>
      </c>
      <c r="D1959" s="2">
        <v>0</v>
      </c>
      <c r="E1959" s="2">
        <v>0</v>
      </c>
      <c r="F1959" s="2">
        <v>307250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10">
        <f t="shared" si="30"/>
        <v>1079750</v>
      </c>
      <c r="AF1959" s="12"/>
    </row>
    <row r="1960" spans="1:32" x14ac:dyDescent="0.35">
      <c r="A1960" s="1" t="s">
        <v>33</v>
      </c>
      <c r="B1960" s="1" t="s">
        <v>4721</v>
      </c>
      <c r="C1960" s="2">
        <v>6898876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34752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10">
        <f t="shared" si="30"/>
        <v>6933628</v>
      </c>
      <c r="AF1960" s="12"/>
    </row>
    <row r="1961" spans="1:32" x14ac:dyDescent="0.35">
      <c r="A1961" s="1" t="s">
        <v>33</v>
      </c>
      <c r="B1961" s="1" t="s">
        <v>668</v>
      </c>
      <c r="C1961" s="2">
        <v>273000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  <c r="AE1961" s="10">
        <f t="shared" si="30"/>
        <v>273000</v>
      </c>
      <c r="AF1961" s="12"/>
    </row>
    <row r="1962" spans="1:32" x14ac:dyDescent="0.35">
      <c r="A1962" s="1" t="s">
        <v>33</v>
      </c>
      <c r="B1962" s="1" t="s">
        <v>5112</v>
      </c>
      <c r="C1962" s="2">
        <v>574000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10">
        <f t="shared" si="30"/>
        <v>574000</v>
      </c>
      <c r="AF1962" s="12"/>
    </row>
    <row r="1963" spans="1:32" x14ac:dyDescent="0.35">
      <c r="A1963" s="1" t="s">
        <v>33</v>
      </c>
      <c r="B1963" s="1" t="s">
        <v>4789</v>
      </c>
      <c r="C1963" s="2">
        <v>119000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10">
        <f t="shared" si="30"/>
        <v>119000</v>
      </c>
      <c r="AF1963" s="12"/>
    </row>
    <row r="1964" spans="1:32" x14ac:dyDescent="0.35">
      <c r="A1964" s="1" t="s">
        <v>33</v>
      </c>
      <c r="B1964" s="1" t="s">
        <v>2614</v>
      </c>
      <c r="C1964" s="2">
        <v>9726500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10">
        <f t="shared" si="30"/>
        <v>9726500</v>
      </c>
      <c r="AF1964" s="12"/>
    </row>
    <row r="1965" spans="1:32" x14ac:dyDescent="0.35">
      <c r="A1965" s="1" t="s">
        <v>33</v>
      </c>
      <c r="B1965" s="1" t="s">
        <v>3249</v>
      </c>
      <c r="C1965" s="2">
        <v>820000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10">
        <f t="shared" si="30"/>
        <v>820000</v>
      </c>
      <c r="AF1965" s="12"/>
    </row>
    <row r="1966" spans="1:32" x14ac:dyDescent="0.35">
      <c r="A1966" s="1" t="s">
        <v>33</v>
      </c>
      <c r="B1966" s="1" t="s">
        <v>3276</v>
      </c>
      <c r="C1966" s="2">
        <v>6796532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94358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10">
        <f t="shared" si="30"/>
        <v>6890890</v>
      </c>
      <c r="AF1966" s="12"/>
    </row>
    <row r="1967" spans="1:32" x14ac:dyDescent="0.35">
      <c r="A1967" s="1" t="s">
        <v>33</v>
      </c>
      <c r="B1967" s="1" t="s">
        <v>2705</v>
      </c>
      <c r="C1967" s="2">
        <v>1470750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10">
        <f t="shared" si="30"/>
        <v>1470750</v>
      </c>
      <c r="AF1967" s="12"/>
    </row>
    <row r="1968" spans="1:32" x14ac:dyDescent="0.35">
      <c r="A1968" s="1" t="s">
        <v>33</v>
      </c>
      <c r="B1968" s="1" t="s">
        <v>3754</v>
      </c>
      <c r="C1968" s="2">
        <v>1079000</v>
      </c>
      <c r="D1968" s="2">
        <v>0</v>
      </c>
      <c r="E1968" s="2">
        <v>0</v>
      </c>
      <c r="F1968" s="2">
        <v>15025000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10">
        <f t="shared" si="30"/>
        <v>16104000</v>
      </c>
      <c r="AF1968" s="12"/>
    </row>
    <row r="1969" spans="1:32" x14ac:dyDescent="0.35">
      <c r="A1969" s="1" t="s">
        <v>33</v>
      </c>
      <c r="B1969" s="1" t="s">
        <v>599</v>
      </c>
      <c r="C1969" s="2">
        <v>3981160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10">
        <f t="shared" si="30"/>
        <v>3981160</v>
      </c>
      <c r="AF1969" s="12"/>
    </row>
    <row r="1970" spans="1:32" x14ac:dyDescent="0.35">
      <c r="A1970" s="1" t="s">
        <v>33</v>
      </c>
      <c r="B1970" s="1" t="s">
        <v>5061</v>
      </c>
      <c r="C1970" s="2">
        <v>183000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10">
        <f t="shared" si="30"/>
        <v>183000</v>
      </c>
      <c r="AF1970" s="12"/>
    </row>
    <row r="1971" spans="1:32" x14ac:dyDescent="0.35">
      <c r="A1971" s="1" t="s">
        <v>33</v>
      </c>
      <c r="B1971" s="1" t="s">
        <v>1847</v>
      </c>
      <c r="C1971" s="2">
        <v>605000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10">
        <f t="shared" si="30"/>
        <v>605000</v>
      </c>
      <c r="AF1971" s="12"/>
    </row>
    <row r="1972" spans="1:32" x14ac:dyDescent="0.35">
      <c r="A1972" s="1" t="s">
        <v>33</v>
      </c>
      <c r="B1972" s="1" t="s">
        <v>5218</v>
      </c>
      <c r="C1972" s="2">
        <v>58000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10">
        <f t="shared" si="30"/>
        <v>58000</v>
      </c>
      <c r="AF1972" s="12"/>
    </row>
    <row r="1973" spans="1:32" x14ac:dyDescent="0.35">
      <c r="A1973" s="1" t="s">
        <v>33</v>
      </c>
      <c r="B1973" s="1" t="s">
        <v>3579</v>
      </c>
      <c r="C1973" s="2">
        <v>2077000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10">
        <f t="shared" si="30"/>
        <v>2077000</v>
      </c>
      <c r="AF1973" s="12"/>
    </row>
    <row r="1974" spans="1:32" x14ac:dyDescent="0.35">
      <c r="A1974" s="1" t="s">
        <v>33</v>
      </c>
      <c r="B1974" s="1" t="s">
        <v>1159</v>
      </c>
      <c r="C1974" s="2">
        <v>559500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10">
        <f t="shared" si="30"/>
        <v>559500</v>
      </c>
      <c r="AF1974" s="12"/>
    </row>
    <row r="1975" spans="1:32" x14ac:dyDescent="0.35">
      <c r="A1975" s="1" t="s">
        <v>33</v>
      </c>
      <c r="B1975" s="1" t="s">
        <v>4890</v>
      </c>
      <c r="C1975" s="2">
        <v>151000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10">
        <f t="shared" si="30"/>
        <v>151000</v>
      </c>
      <c r="AF1975" s="12"/>
    </row>
    <row r="1976" spans="1:32" x14ac:dyDescent="0.35">
      <c r="A1976" s="1" t="s">
        <v>33</v>
      </c>
      <c r="B1976" s="1" t="s">
        <v>3687</v>
      </c>
      <c r="C1976" s="2">
        <v>495250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10">
        <f t="shared" si="30"/>
        <v>495250</v>
      </c>
      <c r="AF1976" s="12"/>
    </row>
    <row r="1977" spans="1:32" x14ac:dyDescent="0.35">
      <c r="A1977" s="1" t="s">
        <v>33</v>
      </c>
      <c r="B1977" s="1" t="s">
        <v>4878</v>
      </c>
      <c r="C1977" s="2">
        <v>167000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10">
        <f t="shared" si="30"/>
        <v>167000</v>
      </c>
      <c r="AF1977" s="12"/>
    </row>
    <row r="1978" spans="1:32" x14ac:dyDescent="0.35">
      <c r="A1978" s="1" t="s">
        <v>33</v>
      </c>
      <c r="B1978" s="1" t="s">
        <v>537</v>
      </c>
      <c r="C1978" s="2">
        <v>29396867</v>
      </c>
      <c r="D1978" s="2">
        <v>0</v>
      </c>
      <c r="E1978" s="2">
        <v>0</v>
      </c>
      <c r="F1978" s="2">
        <v>6779942</v>
      </c>
      <c r="G1978" s="2">
        <v>45000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1019603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14737258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10">
        <f t="shared" si="30"/>
        <v>51978670</v>
      </c>
      <c r="AF1978" s="12"/>
    </row>
    <row r="1979" spans="1:32" x14ac:dyDescent="0.35">
      <c r="A1979" s="1" t="s">
        <v>33</v>
      </c>
      <c r="B1979" s="1" t="s">
        <v>3223</v>
      </c>
      <c r="C1979" s="2">
        <v>895000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10">
        <f t="shared" si="30"/>
        <v>895000</v>
      </c>
      <c r="AF1979" s="12"/>
    </row>
    <row r="1980" spans="1:32" x14ac:dyDescent="0.35">
      <c r="A1980" s="1" t="s">
        <v>33</v>
      </c>
      <c r="B1980" s="1" t="s">
        <v>765</v>
      </c>
      <c r="C1980" s="2">
        <v>9311897</v>
      </c>
      <c r="D1980" s="2">
        <v>0</v>
      </c>
      <c r="E1980" s="2">
        <v>1290803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10">
        <f t="shared" si="30"/>
        <v>10602700</v>
      </c>
      <c r="AF1980" s="12"/>
    </row>
    <row r="1981" spans="1:32" x14ac:dyDescent="0.35">
      <c r="A1981" s="1" t="s">
        <v>33</v>
      </c>
      <c r="B1981" s="1" t="s">
        <v>476</v>
      </c>
      <c r="C1981" s="2">
        <v>24389009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264000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  <c r="AE1981" s="10">
        <f t="shared" si="30"/>
        <v>24653009</v>
      </c>
      <c r="AF1981" s="12"/>
    </row>
    <row r="1982" spans="1:32" x14ac:dyDescent="0.35">
      <c r="A1982" s="1" t="s">
        <v>33</v>
      </c>
      <c r="B1982" s="1" t="s">
        <v>4011</v>
      </c>
      <c r="C1982" s="2">
        <v>514780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104890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10">
        <f t="shared" si="30"/>
        <v>619670</v>
      </c>
      <c r="AF1982" s="12"/>
    </row>
    <row r="1983" spans="1:32" x14ac:dyDescent="0.35">
      <c r="A1983" s="1" t="s">
        <v>33</v>
      </c>
      <c r="B1983" s="1" t="s">
        <v>1717</v>
      </c>
      <c r="C1983" s="2">
        <v>2404112</v>
      </c>
      <c r="D1983" s="2">
        <v>0</v>
      </c>
      <c r="E1983" s="2">
        <v>2060000</v>
      </c>
      <c r="F1983" s="2">
        <v>9099075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10">
        <f t="shared" si="30"/>
        <v>13563187</v>
      </c>
      <c r="AF1983" s="12"/>
    </row>
    <row r="1984" spans="1:32" x14ac:dyDescent="0.35">
      <c r="A1984" s="1" t="s">
        <v>33</v>
      </c>
      <c r="B1984" s="1" t="s">
        <v>2120</v>
      </c>
      <c r="C1984" s="2">
        <v>404000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10">
        <f t="shared" si="30"/>
        <v>404000</v>
      </c>
      <c r="AF1984" s="12"/>
    </row>
    <row r="1985" spans="1:32" x14ac:dyDescent="0.35">
      <c r="A1985" s="1" t="s">
        <v>33</v>
      </c>
      <c r="B1985" s="1" t="s">
        <v>4938</v>
      </c>
      <c r="C1985" s="2">
        <v>104000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10">
        <f t="shared" si="30"/>
        <v>104000</v>
      </c>
      <c r="AF1985" s="12"/>
    </row>
    <row r="1986" spans="1:32" x14ac:dyDescent="0.35">
      <c r="A1986" s="1" t="s">
        <v>33</v>
      </c>
      <c r="B1986" s="1" t="s">
        <v>2762</v>
      </c>
      <c r="C1986" s="2">
        <v>3032454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10">
        <f t="shared" si="30"/>
        <v>3032454</v>
      </c>
      <c r="AF1986" s="12"/>
    </row>
    <row r="1987" spans="1:32" x14ac:dyDescent="0.35">
      <c r="A1987" s="1" t="s">
        <v>33</v>
      </c>
      <c r="B1987" s="1" t="s">
        <v>5116</v>
      </c>
      <c r="C1987" s="2">
        <v>535000</v>
      </c>
      <c r="D1987" s="2">
        <v>0</v>
      </c>
      <c r="E1987" s="2">
        <v>0</v>
      </c>
      <c r="F1987" s="2">
        <v>105000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  <c r="AE1987" s="10">
        <f t="shared" si="30"/>
        <v>640000</v>
      </c>
      <c r="AF1987" s="12"/>
    </row>
    <row r="1988" spans="1:32" x14ac:dyDescent="0.35">
      <c r="A1988" s="1" t="s">
        <v>33</v>
      </c>
      <c r="B1988" s="1" t="s">
        <v>3525</v>
      </c>
      <c r="C1988" s="2">
        <v>980500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10">
        <f t="shared" si="30"/>
        <v>980500</v>
      </c>
      <c r="AF1988" s="12"/>
    </row>
    <row r="1989" spans="1:32" x14ac:dyDescent="0.35">
      <c r="A1989" s="1" t="s">
        <v>33</v>
      </c>
      <c r="B1989" s="1" t="s">
        <v>4470</v>
      </c>
      <c r="C1989" s="2">
        <v>133000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10">
        <f t="shared" si="30"/>
        <v>133000</v>
      </c>
      <c r="AF1989" s="12"/>
    </row>
    <row r="1990" spans="1:32" x14ac:dyDescent="0.35">
      <c r="A1990" s="1" t="s">
        <v>33</v>
      </c>
      <c r="B1990" s="1" t="s">
        <v>3236</v>
      </c>
      <c r="C1990" s="2">
        <v>195000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10">
        <f t="shared" si="30"/>
        <v>195000</v>
      </c>
      <c r="AF1990" s="12"/>
    </row>
    <row r="1991" spans="1:32" x14ac:dyDescent="0.35">
      <c r="A1991" s="1" t="s">
        <v>33</v>
      </c>
      <c r="B1991" s="1" t="s">
        <v>2764</v>
      </c>
      <c r="C1991" s="2">
        <v>310000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10">
        <f t="shared" si="30"/>
        <v>310000</v>
      </c>
      <c r="AF1991" s="12"/>
    </row>
    <row r="1992" spans="1:32" x14ac:dyDescent="0.35">
      <c r="A1992" s="1" t="s">
        <v>33</v>
      </c>
      <c r="B1992" s="1" t="s">
        <v>3662</v>
      </c>
      <c r="C1992" s="2">
        <v>362089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10">
        <f t="shared" si="30"/>
        <v>362089</v>
      </c>
      <c r="AF1992" s="12"/>
    </row>
    <row r="1993" spans="1:32" x14ac:dyDescent="0.35">
      <c r="A1993" s="1" t="s">
        <v>33</v>
      </c>
      <c r="B1993" s="1" t="s">
        <v>878</v>
      </c>
      <c r="C1993" s="2">
        <v>4111716</v>
      </c>
      <c r="D1993" s="2">
        <v>13931694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12295910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10">
        <f t="shared" ref="AE1993:AE2056" si="31">SUM(C1993:AD1993)</f>
        <v>30339320</v>
      </c>
      <c r="AF1993" s="12"/>
    </row>
    <row r="1994" spans="1:32" x14ac:dyDescent="0.35">
      <c r="A1994" s="1" t="s">
        <v>33</v>
      </c>
      <c r="B1994" s="1" t="s">
        <v>1170</v>
      </c>
      <c r="C1994" s="2">
        <v>22547488</v>
      </c>
      <c r="D1994" s="2">
        <v>0</v>
      </c>
      <c r="E1994" s="2">
        <v>0</v>
      </c>
      <c r="F1994" s="2">
        <v>284942</v>
      </c>
      <c r="G1994" s="2">
        <v>520000</v>
      </c>
      <c r="H1994" s="2">
        <v>0</v>
      </c>
      <c r="I1994" s="2">
        <v>0</v>
      </c>
      <c r="J1994" s="2">
        <v>449938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52650762</v>
      </c>
      <c r="Y1994" s="2">
        <v>8563407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10">
        <f t="shared" si="31"/>
        <v>85016537</v>
      </c>
      <c r="AF1994" s="12"/>
    </row>
    <row r="1995" spans="1:32" x14ac:dyDescent="0.35">
      <c r="A1995" s="1" t="s">
        <v>33</v>
      </c>
      <c r="B1995" s="1" t="s">
        <v>3063</v>
      </c>
      <c r="C1995" s="2">
        <v>1015000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10">
        <f t="shared" si="31"/>
        <v>1015000</v>
      </c>
      <c r="AF1995" s="12"/>
    </row>
    <row r="1996" spans="1:32" x14ac:dyDescent="0.35">
      <c r="A1996" s="1" t="s">
        <v>33</v>
      </c>
      <c r="B1996" s="1" t="s">
        <v>1747</v>
      </c>
      <c r="C1996" s="2">
        <v>1517000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12000</v>
      </c>
      <c r="X1996" s="2">
        <v>0</v>
      </c>
      <c r="Y1996" s="2">
        <v>80000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10">
        <f t="shared" si="31"/>
        <v>1609000</v>
      </c>
      <c r="AF1996" s="12"/>
    </row>
    <row r="1997" spans="1:32" x14ac:dyDescent="0.35">
      <c r="A1997" s="1" t="s">
        <v>33</v>
      </c>
      <c r="B1997" s="1" t="s">
        <v>4649</v>
      </c>
      <c r="C1997" s="2">
        <v>109000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10">
        <f t="shared" si="31"/>
        <v>109000</v>
      </c>
      <c r="AF1997" s="12"/>
    </row>
    <row r="1998" spans="1:32" x14ac:dyDescent="0.35">
      <c r="A1998" s="1" t="s">
        <v>33</v>
      </c>
      <c r="B1998" s="1" t="s">
        <v>4839</v>
      </c>
      <c r="C1998" s="2">
        <v>1058500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10">
        <f t="shared" si="31"/>
        <v>1058500</v>
      </c>
      <c r="AF1998" s="12"/>
    </row>
    <row r="1999" spans="1:32" x14ac:dyDescent="0.35">
      <c r="A1999" s="1" t="s">
        <v>33</v>
      </c>
      <c r="B1999" s="1" t="s">
        <v>1256</v>
      </c>
      <c r="C1999" s="2">
        <v>2105000</v>
      </c>
      <c r="D1999" s="2">
        <v>196000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10">
        <f t="shared" si="31"/>
        <v>2301000</v>
      </c>
      <c r="AF1999" s="12"/>
    </row>
    <row r="2000" spans="1:32" x14ac:dyDescent="0.35">
      <c r="A2000" s="1" t="s">
        <v>33</v>
      </c>
      <c r="B2000" s="1" t="s">
        <v>5223</v>
      </c>
      <c r="C2000" s="2">
        <v>284000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10">
        <f t="shared" si="31"/>
        <v>284000</v>
      </c>
      <c r="AF2000" s="12"/>
    </row>
    <row r="2001" spans="1:32" x14ac:dyDescent="0.35">
      <c r="A2001" s="1" t="s">
        <v>33</v>
      </c>
      <c r="B2001" s="1" t="s">
        <v>3255</v>
      </c>
      <c r="C2001" s="2">
        <v>355000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10">
        <f t="shared" si="31"/>
        <v>355000</v>
      </c>
      <c r="AF2001" s="12"/>
    </row>
    <row r="2002" spans="1:32" x14ac:dyDescent="0.35">
      <c r="A2002" s="1" t="s">
        <v>33</v>
      </c>
      <c r="B2002" s="1" t="s">
        <v>4052</v>
      </c>
      <c r="C2002" s="2">
        <v>1210000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10">
        <f t="shared" si="31"/>
        <v>1210000</v>
      </c>
      <c r="AF2002" s="12"/>
    </row>
    <row r="2003" spans="1:32" x14ac:dyDescent="0.35">
      <c r="A2003" s="1" t="s">
        <v>33</v>
      </c>
      <c r="B2003" s="1" t="s">
        <v>4123</v>
      </c>
      <c r="C2003" s="2">
        <v>544912</v>
      </c>
      <c r="D2003" s="2">
        <v>0</v>
      </c>
      <c r="E2003" s="2">
        <v>0</v>
      </c>
      <c r="F2003" s="2">
        <v>633000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5000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10">
        <f t="shared" si="31"/>
        <v>1182912</v>
      </c>
      <c r="AF2003" s="12"/>
    </row>
    <row r="2004" spans="1:32" x14ac:dyDescent="0.35">
      <c r="A2004" s="1" t="s">
        <v>33</v>
      </c>
      <c r="B2004" s="1" t="s">
        <v>2495</v>
      </c>
      <c r="C2004" s="2">
        <v>2041893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10">
        <f t="shared" si="31"/>
        <v>2041893</v>
      </c>
      <c r="AF2004" s="12"/>
    </row>
    <row r="2005" spans="1:32" x14ac:dyDescent="0.35">
      <c r="A2005" s="1" t="s">
        <v>33</v>
      </c>
      <c r="B2005" s="1" t="s">
        <v>3679</v>
      </c>
      <c r="C2005" s="2">
        <v>213000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10">
        <f t="shared" si="31"/>
        <v>213000</v>
      </c>
      <c r="AF2005" s="12"/>
    </row>
    <row r="2006" spans="1:32" x14ac:dyDescent="0.35">
      <c r="A2006" s="1" t="s">
        <v>33</v>
      </c>
      <c r="B2006" s="1" t="s">
        <v>2617</v>
      </c>
      <c r="C2006" s="2">
        <v>4594532</v>
      </c>
      <c r="D2006" s="2">
        <v>0</v>
      </c>
      <c r="E2006" s="2">
        <v>0</v>
      </c>
      <c r="F2006" s="2">
        <v>0</v>
      </c>
      <c r="G2006" s="2">
        <v>355000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10284518</v>
      </c>
      <c r="V2006" s="2">
        <v>0</v>
      </c>
      <c r="W2006" s="2">
        <v>177000</v>
      </c>
      <c r="X2006" s="2">
        <v>0</v>
      </c>
      <c r="Y2006" s="2">
        <v>82000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10">
        <f t="shared" si="31"/>
        <v>15493050</v>
      </c>
      <c r="AF2006" s="12"/>
    </row>
    <row r="2007" spans="1:32" x14ac:dyDescent="0.35">
      <c r="A2007" s="1" t="s">
        <v>33</v>
      </c>
      <c r="B2007" s="1" t="s">
        <v>3087</v>
      </c>
      <c r="C2007" s="2">
        <v>3043000</v>
      </c>
      <c r="D2007" s="2">
        <v>47719458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10">
        <f t="shared" si="31"/>
        <v>50762458</v>
      </c>
      <c r="AF2007" s="12"/>
    </row>
    <row r="2008" spans="1:32" x14ac:dyDescent="0.35">
      <c r="A2008" s="1" t="s">
        <v>33</v>
      </c>
      <c r="B2008" s="1" t="s">
        <v>5115</v>
      </c>
      <c r="C2008" s="2">
        <v>164500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10">
        <f t="shared" si="31"/>
        <v>164500</v>
      </c>
      <c r="AF2008" s="12"/>
    </row>
    <row r="2009" spans="1:32" x14ac:dyDescent="0.35">
      <c r="A2009" s="1" t="s">
        <v>33</v>
      </c>
      <c r="B2009" s="1" t="s">
        <v>4223</v>
      </c>
      <c r="C2009" s="2">
        <v>1088000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10">
        <f t="shared" si="31"/>
        <v>1088000</v>
      </c>
      <c r="AF2009" s="12"/>
    </row>
    <row r="2010" spans="1:32" x14ac:dyDescent="0.35">
      <c r="A2010" s="1" t="s">
        <v>33</v>
      </c>
      <c r="B2010" s="1" t="s">
        <v>4379</v>
      </c>
      <c r="C2010" s="2">
        <v>194772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10">
        <f t="shared" si="31"/>
        <v>194772</v>
      </c>
      <c r="AF2010" s="12"/>
    </row>
    <row r="2011" spans="1:32" x14ac:dyDescent="0.35">
      <c r="A2011" s="1" t="s">
        <v>33</v>
      </c>
      <c r="B2011" s="1" t="s">
        <v>3757</v>
      </c>
      <c r="C2011" s="2">
        <v>160000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10">
        <f t="shared" si="31"/>
        <v>160000</v>
      </c>
      <c r="AF2011" s="12"/>
    </row>
    <row r="2012" spans="1:32" x14ac:dyDescent="0.35">
      <c r="A2012" s="1" t="s">
        <v>33</v>
      </c>
      <c r="B2012" s="1" t="s">
        <v>837</v>
      </c>
      <c r="C2012" s="2">
        <v>283000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10">
        <f t="shared" si="31"/>
        <v>283000</v>
      </c>
      <c r="AF2012" s="12"/>
    </row>
    <row r="2013" spans="1:32" x14ac:dyDescent="0.35">
      <c r="A2013" s="1" t="s">
        <v>33</v>
      </c>
      <c r="B2013" s="1" t="s">
        <v>1462</v>
      </c>
      <c r="C2013" s="2">
        <v>1879000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10">
        <f t="shared" si="31"/>
        <v>1879000</v>
      </c>
      <c r="AF2013" s="12"/>
    </row>
    <row r="2014" spans="1:32" x14ac:dyDescent="0.35">
      <c r="A2014" s="1" t="s">
        <v>33</v>
      </c>
      <c r="B2014" s="1" t="s">
        <v>2766</v>
      </c>
      <c r="C2014" s="2">
        <v>2257810</v>
      </c>
      <c r="D2014" s="2">
        <v>0</v>
      </c>
      <c r="E2014" s="2">
        <v>0</v>
      </c>
      <c r="F2014" s="2">
        <v>0</v>
      </c>
      <c r="G2014" s="2">
        <v>315000</v>
      </c>
      <c r="H2014" s="2">
        <v>0</v>
      </c>
      <c r="I2014" s="2">
        <v>0</v>
      </c>
      <c r="J2014" s="2">
        <v>200000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843501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700000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10">
        <f t="shared" si="31"/>
        <v>4316311</v>
      </c>
      <c r="AF2014" s="12"/>
    </row>
    <row r="2015" spans="1:32" x14ac:dyDescent="0.35">
      <c r="A2015" s="1" t="s">
        <v>33</v>
      </c>
      <c r="B2015" s="1" t="s">
        <v>2337</v>
      </c>
      <c r="C2015" s="2">
        <v>220000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10">
        <f t="shared" si="31"/>
        <v>220000</v>
      </c>
      <c r="AF2015" s="12"/>
    </row>
    <row r="2016" spans="1:32" x14ac:dyDescent="0.35">
      <c r="A2016" s="1" t="s">
        <v>33</v>
      </c>
      <c r="B2016" s="1" t="s">
        <v>4583</v>
      </c>
      <c r="C2016" s="2">
        <v>197000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10">
        <f t="shared" si="31"/>
        <v>197000</v>
      </c>
      <c r="AF2016" s="12"/>
    </row>
    <row r="2017" spans="1:32" x14ac:dyDescent="0.35">
      <c r="A2017" s="1" t="s">
        <v>33</v>
      </c>
      <c r="B2017" s="1" t="s">
        <v>779</v>
      </c>
      <c r="C2017" s="2">
        <v>4139938</v>
      </c>
      <c r="D2017" s="2">
        <v>0</v>
      </c>
      <c r="E2017" s="2">
        <v>19766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804667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10">
        <f t="shared" si="31"/>
        <v>4964371</v>
      </c>
      <c r="AF2017" s="12"/>
    </row>
    <row r="2018" spans="1:32" x14ac:dyDescent="0.35">
      <c r="A2018" s="1" t="s">
        <v>33</v>
      </c>
      <c r="B2018" s="1" t="s">
        <v>3287</v>
      </c>
      <c r="C2018" s="2">
        <v>98000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10">
        <f t="shared" si="31"/>
        <v>98000</v>
      </c>
      <c r="AF2018" s="12"/>
    </row>
    <row r="2019" spans="1:32" x14ac:dyDescent="0.35">
      <c r="A2019" s="1" t="s">
        <v>33</v>
      </c>
      <c r="B2019" s="1" t="s">
        <v>4387</v>
      </c>
      <c r="C2019" s="2">
        <v>395000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10">
        <f t="shared" si="31"/>
        <v>395000</v>
      </c>
      <c r="AF2019" s="12"/>
    </row>
    <row r="2020" spans="1:32" x14ac:dyDescent="0.35">
      <c r="A2020" s="1" t="s">
        <v>33</v>
      </c>
      <c r="B2020" s="1" t="s">
        <v>4807</v>
      </c>
      <c r="C2020" s="2">
        <v>247000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10">
        <f t="shared" si="31"/>
        <v>247000</v>
      </c>
      <c r="AF2020" s="12"/>
    </row>
    <row r="2021" spans="1:32" x14ac:dyDescent="0.35">
      <c r="A2021" s="1" t="s">
        <v>33</v>
      </c>
      <c r="B2021" s="1" t="s">
        <v>2842</v>
      </c>
      <c r="C2021" s="2">
        <v>468250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10">
        <f t="shared" si="31"/>
        <v>468250</v>
      </c>
      <c r="AF2021" s="12"/>
    </row>
    <row r="2022" spans="1:32" x14ac:dyDescent="0.35">
      <c r="A2022" s="1" t="s">
        <v>33</v>
      </c>
      <c r="B2022" s="1" t="s">
        <v>1840</v>
      </c>
      <c r="C2022" s="2">
        <v>3424505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10">
        <f t="shared" si="31"/>
        <v>3424505</v>
      </c>
      <c r="AF2022" s="12"/>
    </row>
    <row r="2023" spans="1:32" x14ac:dyDescent="0.35">
      <c r="A2023" s="1" t="s">
        <v>33</v>
      </c>
      <c r="B2023" s="1" t="s">
        <v>4908</v>
      </c>
      <c r="C2023" s="2">
        <v>483237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10">
        <f t="shared" si="31"/>
        <v>483237</v>
      </c>
      <c r="AF2023" s="12"/>
    </row>
    <row r="2024" spans="1:32" x14ac:dyDescent="0.35">
      <c r="A2024" s="1" t="s">
        <v>33</v>
      </c>
      <c r="B2024" s="1" t="s">
        <v>3660</v>
      </c>
      <c r="C2024" s="2">
        <v>208500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10">
        <f t="shared" si="31"/>
        <v>208500</v>
      </c>
      <c r="AF2024" s="12"/>
    </row>
    <row r="2025" spans="1:32" x14ac:dyDescent="0.35">
      <c r="A2025" s="1" t="s">
        <v>33</v>
      </c>
      <c r="B2025" s="1" t="s">
        <v>5015</v>
      </c>
      <c r="C2025" s="2">
        <v>391000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10">
        <f t="shared" si="31"/>
        <v>391000</v>
      </c>
      <c r="AF2025" s="12"/>
    </row>
    <row r="2026" spans="1:32" x14ac:dyDescent="0.35">
      <c r="A2026" s="1" t="s">
        <v>33</v>
      </c>
      <c r="B2026" s="1" t="s">
        <v>2660</v>
      </c>
      <c r="C2026" s="2">
        <v>6333842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150000</v>
      </c>
      <c r="Z2026" s="2">
        <v>0</v>
      </c>
      <c r="AA2026" s="2">
        <v>0</v>
      </c>
      <c r="AB2026" s="2">
        <v>25000</v>
      </c>
      <c r="AC2026" s="2">
        <v>0</v>
      </c>
      <c r="AD2026" s="2">
        <v>0</v>
      </c>
      <c r="AE2026" s="10">
        <f t="shared" si="31"/>
        <v>6508842</v>
      </c>
      <c r="AF2026" s="12"/>
    </row>
    <row r="2027" spans="1:32" x14ac:dyDescent="0.35">
      <c r="A2027" s="1" t="s">
        <v>33</v>
      </c>
      <c r="B2027" s="1" t="s">
        <v>1253</v>
      </c>
      <c r="C2027" s="2">
        <v>282000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10">
        <f t="shared" si="31"/>
        <v>282000</v>
      </c>
      <c r="AF2027" s="12"/>
    </row>
    <row r="2028" spans="1:32" x14ac:dyDescent="0.35">
      <c r="A2028" s="1" t="s">
        <v>33</v>
      </c>
      <c r="B2028" s="1" t="s">
        <v>3254</v>
      </c>
      <c r="C2028" s="2">
        <v>410000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75000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10">
        <f t="shared" si="31"/>
        <v>485000</v>
      </c>
      <c r="AF2028" s="12"/>
    </row>
    <row r="2029" spans="1:32" x14ac:dyDescent="0.35">
      <c r="A2029" s="1" t="s">
        <v>33</v>
      </c>
      <c r="B2029" s="1" t="s">
        <v>4663</v>
      </c>
      <c r="C2029" s="2">
        <v>520948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10">
        <f t="shared" si="31"/>
        <v>520948</v>
      </c>
      <c r="AF2029" s="12"/>
    </row>
    <row r="2030" spans="1:32" x14ac:dyDescent="0.35">
      <c r="A2030" s="1" t="s">
        <v>33</v>
      </c>
      <c r="B2030" s="1" t="s">
        <v>1851</v>
      </c>
      <c r="C2030" s="2">
        <v>2596263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632932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10">
        <f t="shared" si="31"/>
        <v>3229195</v>
      </c>
      <c r="AF2030" s="12"/>
    </row>
    <row r="2031" spans="1:32" x14ac:dyDescent="0.35">
      <c r="A2031" s="1" t="s">
        <v>33</v>
      </c>
      <c r="B2031" s="1" t="s">
        <v>4626</v>
      </c>
      <c r="C2031" s="2">
        <v>160000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10">
        <f t="shared" si="31"/>
        <v>160000</v>
      </c>
      <c r="AF2031" s="12"/>
    </row>
    <row r="2032" spans="1:32" x14ac:dyDescent="0.35">
      <c r="A2032" s="1" t="s">
        <v>33</v>
      </c>
      <c r="B2032" s="1" t="s">
        <v>3401</v>
      </c>
      <c r="C2032" s="2">
        <v>3527051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10">
        <f t="shared" si="31"/>
        <v>3527051</v>
      </c>
      <c r="AF2032" s="12"/>
    </row>
    <row r="2033" spans="1:32" x14ac:dyDescent="0.35">
      <c r="A2033" s="1" t="s">
        <v>33</v>
      </c>
      <c r="B2033" s="1" t="s">
        <v>2626</v>
      </c>
      <c r="C2033" s="2">
        <v>640620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10">
        <f t="shared" si="31"/>
        <v>640620</v>
      </c>
      <c r="AF2033" s="12"/>
    </row>
    <row r="2034" spans="1:32" x14ac:dyDescent="0.35">
      <c r="A2034" s="1" t="s">
        <v>33</v>
      </c>
      <c r="B2034" s="1" t="s">
        <v>1472</v>
      </c>
      <c r="C2034" s="2">
        <v>777671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10">
        <f t="shared" si="31"/>
        <v>777671</v>
      </c>
      <c r="AF2034" s="12"/>
    </row>
    <row r="2035" spans="1:32" x14ac:dyDescent="0.35">
      <c r="A2035" s="1" t="s">
        <v>33</v>
      </c>
      <c r="B2035" s="1" t="s">
        <v>5208</v>
      </c>
      <c r="C2035" s="2">
        <v>94000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10">
        <f t="shared" si="31"/>
        <v>94000</v>
      </c>
      <c r="AF2035" s="12"/>
    </row>
    <row r="2036" spans="1:32" x14ac:dyDescent="0.35">
      <c r="A2036" s="1" t="s">
        <v>33</v>
      </c>
      <c r="B2036" s="1" t="s">
        <v>3611</v>
      </c>
      <c r="C2036" s="2">
        <v>1262701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50000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10">
        <f t="shared" si="31"/>
        <v>1312701</v>
      </c>
      <c r="AF2036" s="12"/>
    </row>
    <row r="2037" spans="1:32" x14ac:dyDescent="0.35">
      <c r="A2037" s="1" t="s">
        <v>33</v>
      </c>
      <c r="B2037" s="1" t="s">
        <v>3226</v>
      </c>
      <c r="C2037" s="2">
        <v>145000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10">
        <f t="shared" si="31"/>
        <v>145000</v>
      </c>
      <c r="AF2037" s="12"/>
    </row>
    <row r="2038" spans="1:32" x14ac:dyDescent="0.35">
      <c r="A2038" s="1" t="s">
        <v>33</v>
      </c>
      <c r="B2038" s="1" t="s">
        <v>4978</v>
      </c>
      <c r="C2038" s="2">
        <v>200000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10">
        <f t="shared" si="31"/>
        <v>200000</v>
      </c>
      <c r="AF2038" s="12"/>
    </row>
    <row r="2039" spans="1:32" x14ac:dyDescent="0.35">
      <c r="A2039" s="1" t="s">
        <v>33</v>
      </c>
      <c r="B2039" s="1" t="s">
        <v>774</v>
      </c>
      <c r="C2039" s="2">
        <v>29269500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10">
        <f t="shared" si="31"/>
        <v>29269500</v>
      </c>
      <c r="AF2039" s="12"/>
    </row>
    <row r="2040" spans="1:32" x14ac:dyDescent="0.35">
      <c r="A2040" s="1" t="s">
        <v>33</v>
      </c>
      <c r="B2040" s="1" t="s">
        <v>4528</v>
      </c>
      <c r="C2040" s="2">
        <v>2089000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10">
        <f t="shared" si="31"/>
        <v>2089000</v>
      </c>
      <c r="AF2040" s="12"/>
    </row>
    <row r="2041" spans="1:32" x14ac:dyDescent="0.35">
      <c r="A2041" s="1" t="s">
        <v>33</v>
      </c>
      <c r="B2041" s="1" t="s">
        <v>1839</v>
      </c>
      <c r="C2041" s="2">
        <v>6614000</v>
      </c>
      <c r="D2041" s="2">
        <v>0</v>
      </c>
      <c r="E2041" s="2">
        <v>0</v>
      </c>
      <c r="F2041" s="2">
        <v>24660000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40000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10">
        <f t="shared" si="31"/>
        <v>31314000</v>
      </c>
      <c r="AF2041" s="12"/>
    </row>
    <row r="2042" spans="1:32" x14ac:dyDescent="0.35">
      <c r="A2042" s="1" t="s">
        <v>33</v>
      </c>
      <c r="B2042" s="1" t="s">
        <v>4773</v>
      </c>
      <c r="C2042" s="2">
        <v>187000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10">
        <f t="shared" si="31"/>
        <v>187000</v>
      </c>
      <c r="AF2042" s="12"/>
    </row>
    <row r="2043" spans="1:32" x14ac:dyDescent="0.35">
      <c r="A2043" s="1" t="s">
        <v>33</v>
      </c>
      <c r="B2043" s="1" t="s">
        <v>1998</v>
      </c>
      <c r="C2043" s="2">
        <v>29754117</v>
      </c>
      <c r="D2043" s="2">
        <v>1528000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10">
        <f t="shared" si="31"/>
        <v>31282117</v>
      </c>
      <c r="AF2043" s="12"/>
    </row>
    <row r="2044" spans="1:32" x14ac:dyDescent="0.35">
      <c r="A2044" s="1" t="s">
        <v>33</v>
      </c>
      <c r="B2044" s="1" t="s">
        <v>972</v>
      </c>
      <c r="C2044" s="2">
        <v>8394000</v>
      </c>
      <c r="D2044" s="2">
        <v>19257300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10">
        <f t="shared" si="31"/>
        <v>27651300</v>
      </c>
      <c r="AF2044" s="12"/>
    </row>
    <row r="2045" spans="1:32" x14ac:dyDescent="0.35">
      <c r="A2045" s="1" t="s">
        <v>33</v>
      </c>
      <c r="B2045" s="1" t="s">
        <v>4856</v>
      </c>
      <c r="C2045" s="2">
        <v>840000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10">
        <f t="shared" si="31"/>
        <v>840000</v>
      </c>
      <c r="AF2045" s="12"/>
    </row>
    <row r="2046" spans="1:32" x14ac:dyDescent="0.35">
      <c r="A2046" s="1" t="s">
        <v>33</v>
      </c>
      <c r="B2046" s="1" t="s">
        <v>5240</v>
      </c>
      <c r="C2046" s="2">
        <v>131827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  <c r="AE2046" s="10">
        <f t="shared" si="31"/>
        <v>131827</v>
      </c>
      <c r="AF2046" s="12"/>
    </row>
    <row r="2047" spans="1:32" x14ac:dyDescent="0.35">
      <c r="A2047" s="1" t="s">
        <v>33</v>
      </c>
      <c r="B2047" s="1" t="s">
        <v>4438</v>
      </c>
      <c r="C2047" s="2">
        <v>884000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10">
        <f t="shared" si="31"/>
        <v>884000</v>
      </c>
      <c r="AF2047" s="12"/>
    </row>
    <row r="2048" spans="1:32" x14ac:dyDescent="0.35">
      <c r="A2048" s="1" t="s">
        <v>33</v>
      </c>
      <c r="B2048" s="1" t="s">
        <v>3590</v>
      </c>
      <c r="C2048" s="2">
        <v>1236380</v>
      </c>
      <c r="D2048" s="2">
        <v>0</v>
      </c>
      <c r="E2048" s="2">
        <v>717768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10">
        <f t="shared" si="31"/>
        <v>1954148</v>
      </c>
      <c r="AF2048" s="12"/>
    </row>
    <row r="2049" spans="1:32" x14ac:dyDescent="0.35">
      <c r="A2049" s="1" t="s">
        <v>33</v>
      </c>
      <c r="B2049" s="1" t="s">
        <v>4741</v>
      </c>
      <c r="C2049" s="2">
        <v>196662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10">
        <f t="shared" si="31"/>
        <v>196662</v>
      </c>
      <c r="AF2049" s="12"/>
    </row>
    <row r="2050" spans="1:32" x14ac:dyDescent="0.35">
      <c r="A2050" s="1" t="s">
        <v>33</v>
      </c>
      <c r="B2050" s="1" t="s">
        <v>1552</v>
      </c>
      <c r="C2050" s="2">
        <v>10985044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74652</v>
      </c>
      <c r="W2050" s="2">
        <v>0</v>
      </c>
      <c r="X2050" s="2">
        <v>0</v>
      </c>
      <c r="Y2050" s="2">
        <v>1122588</v>
      </c>
      <c r="Z2050" s="2">
        <v>0</v>
      </c>
      <c r="AA2050" s="2">
        <v>0</v>
      </c>
      <c r="AB2050" s="2">
        <v>50000</v>
      </c>
      <c r="AC2050" s="2">
        <v>0</v>
      </c>
      <c r="AD2050" s="2">
        <v>0</v>
      </c>
      <c r="AE2050" s="10">
        <f t="shared" si="31"/>
        <v>12232284</v>
      </c>
      <c r="AF2050" s="12"/>
    </row>
    <row r="2051" spans="1:32" x14ac:dyDescent="0.35">
      <c r="A2051" s="1" t="s">
        <v>33</v>
      </c>
      <c r="B2051" s="1" t="s">
        <v>2666</v>
      </c>
      <c r="C2051" s="2">
        <v>8302798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10">
        <f t="shared" si="31"/>
        <v>8302798</v>
      </c>
      <c r="AF2051" s="12"/>
    </row>
    <row r="2052" spans="1:32" x14ac:dyDescent="0.35">
      <c r="A2052" s="1" t="s">
        <v>33</v>
      </c>
      <c r="B2052" s="1" t="s">
        <v>4998</v>
      </c>
      <c r="C2052" s="2">
        <v>467684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10">
        <f t="shared" si="31"/>
        <v>467684</v>
      </c>
      <c r="AF2052" s="12"/>
    </row>
    <row r="2053" spans="1:32" x14ac:dyDescent="0.35">
      <c r="A2053" s="1" t="s">
        <v>33</v>
      </c>
      <c r="B2053" s="1" t="s">
        <v>5018</v>
      </c>
      <c r="C2053" s="2">
        <v>654346</v>
      </c>
      <c r="D2053" s="2">
        <v>0</v>
      </c>
      <c r="E2053" s="2">
        <v>0</v>
      </c>
      <c r="F2053" s="2">
        <v>0</v>
      </c>
      <c r="G2053" s="2">
        <v>100000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10">
        <f t="shared" si="31"/>
        <v>754346</v>
      </c>
      <c r="AF2053" s="12"/>
    </row>
    <row r="2054" spans="1:32" x14ac:dyDescent="0.35">
      <c r="A2054" s="1" t="s">
        <v>33</v>
      </c>
      <c r="B2054" s="1" t="s">
        <v>5161</v>
      </c>
      <c r="C2054" s="2">
        <v>35000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10">
        <f t="shared" si="31"/>
        <v>35000</v>
      </c>
      <c r="AF2054" s="12"/>
    </row>
    <row r="2055" spans="1:32" x14ac:dyDescent="0.35">
      <c r="A2055" s="1" t="s">
        <v>33</v>
      </c>
      <c r="B2055" s="1" t="s">
        <v>3472</v>
      </c>
      <c r="C2055" s="2">
        <v>1922875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160000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10">
        <f t="shared" si="31"/>
        <v>2082875</v>
      </c>
      <c r="AF2055" s="12"/>
    </row>
    <row r="2056" spans="1:32" x14ac:dyDescent="0.35">
      <c r="A2056" s="1" t="s">
        <v>33</v>
      </c>
      <c r="B2056" s="1" t="s">
        <v>2220</v>
      </c>
      <c r="C2056" s="2">
        <v>3489000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10">
        <f t="shared" si="31"/>
        <v>3489000</v>
      </c>
      <c r="AF2056" s="12"/>
    </row>
    <row r="2057" spans="1:32" x14ac:dyDescent="0.35">
      <c r="A2057" s="1" t="s">
        <v>33</v>
      </c>
      <c r="B2057" s="1" t="s">
        <v>4003</v>
      </c>
      <c r="C2057" s="2">
        <v>659622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10">
        <f t="shared" ref="AE2057:AE2120" si="32">SUM(C2057:AD2057)</f>
        <v>659622</v>
      </c>
      <c r="AF2057" s="12"/>
    </row>
    <row r="2058" spans="1:32" x14ac:dyDescent="0.35">
      <c r="A2058" s="1" t="s">
        <v>33</v>
      </c>
      <c r="B2058" s="1" t="s">
        <v>1341</v>
      </c>
      <c r="C2058" s="2">
        <v>10859305</v>
      </c>
      <c r="D2058" s="2">
        <v>0</v>
      </c>
      <c r="E2058" s="2">
        <v>0</v>
      </c>
      <c r="F2058" s="2">
        <v>0</v>
      </c>
      <c r="G2058" s="2">
        <v>120000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6929525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10">
        <f t="shared" si="32"/>
        <v>17908830</v>
      </c>
      <c r="AF2058" s="12"/>
    </row>
    <row r="2059" spans="1:32" x14ac:dyDescent="0.35">
      <c r="A2059" s="1" t="s">
        <v>33</v>
      </c>
      <c r="B2059" s="1" t="s">
        <v>5164</v>
      </c>
      <c r="C2059" s="2">
        <v>687787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10">
        <f t="shared" si="32"/>
        <v>687787</v>
      </c>
      <c r="AF2059" s="12"/>
    </row>
    <row r="2060" spans="1:32" x14ac:dyDescent="0.35">
      <c r="A2060" s="1" t="s">
        <v>33</v>
      </c>
      <c r="B2060" s="1" t="s">
        <v>971</v>
      </c>
      <c r="C2060" s="2">
        <v>3178463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969266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79805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784065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10">
        <f t="shared" si="32"/>
        <v>5011599</v>
      </c>
      <c r="AF2060" s="12"/>
    </row>
    <row r="2061" spans="1:32" x14ac:dyDescent="0.35">
      <c r="A2061" s="1" t="s">
        <v>33</v>
      </c>
      <c r="B2061" s="1" t="s">
        <v>4979</v>
      </c>
      <c r="C2061" s="2">
        <v>194000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10">
        <f t="shared" si="32"/>
        <v>194000</v>
      </c>
      <c r="AF2061" s="12"/>
    </row>
    <row r="2062" spans="1:32" x14ac:dyDescent="0.35">
      <c r="A2062" s="1" t="s">
        <v>33</v>
      </c>
      <c r="B2062" s="1" t="s">
        <v>4841</v>
      </c>
      <c r="C2062" s="2">
        <v>276000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10">
        <f t="shared" si="32"/>
        <v>276000</v>
      </c>
      <c r="AF2062" s="12"/>
    </row>
    <row r="2063" spans="1:32" x14ac:dyDescent="0.35">
      <c r="A2063" s="1" t="s">
        <v>33</v>
      </c>
      <c r="B2063" s="1" t="s">
        <v>3680</v>
      </c>
      <c r="C2063" s="2">
        <v>21000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10">
        <f t="shared" si="32"/>
        <v>21000</v>
      </c>
      <c r="AF2063" s="12"/>
    </row>
    <row r="2064" spans="1:32" x14ac:dyDescent="0.35">
      <c r="A2064" s="1" t="s">
        <v>33</v>
      </c>
      <c r="B2064" s="1" t="s">
        <v>3467</v>
      </c>
      <c r="C2064" s="2">
        <v>66000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10">
        <f t="shared" si="32"/>
        <v>66000</v>
      </c>
      <c r="AF2064" s="12"/>
    </row>
    <row r="2065" spans="1:32" x14ac:dyDescent="0.35">
      <c r="A2065" s="1" t="s">
        <v>33</v>
      </c>
      <c r="B2065" s="1" t="s">
        <v>4570</v>
      </c>
      <c r="C2065" s="2">
        <v>144000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10">
        <f t="shared" si="32"/>
        <v>144000</v>
      </c>
      <c r="AF2065" s="12"/>
    </row>
    <row r="2066" spans="1:32" x14ac:dyDescent="0.35">
      <c r="A2066" s="1" t="s">
        <v>33</v>
      </c>
      <c r="B2066" s="1" t="s">
        <v>4450</v>
      </c>
      <c r="C2066" s="2">
        <v>298000</v>
      </c>
      <c r="D2066" s="2">
        <v>0</v>
      </c>
      <c r="E2066" s="2">
        <v>0</v>
      </c>
      <c r="F2066" s="2">
        <v>0</v>
      </c>
      <c r="G2066" s="2">
        <v>305000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10">
        <f t="shared" si="32"/>
        <v>603000</v>
      </c>
      <c r="AF2066" s="12"/>
    </row>
    <row r="2067" spans="1:32" x14ac:dyDescent="0.35">
      <c r="A2067" s="1" t="s">
        <v>33</v>
      </c>
      <c r="B2067" s="1" t="s">
        <v>575</v>
      </c>
      <c r="C2067" s="2">
        <v>118000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10">
        <f t="shared" si="32"/>
        <v>118000</v>
      </c>
      <c r="AF2067" s="12"/>
    </row>
    <row r="2068" spans="1:32" x14ac:dyDescent="0.35">
      <c r="A2068" s="1" t="s">
        <v>33</v>
      </c>
      <c r="B2068" s="1" t="s">
        <v>4146</v>
      </c>
      <c r="C2068" s="2">
        <v>3206313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349054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10">
        <f t="shared" si="32"/>
        <v>3555367</v>
      </c>
      <c r="AF2068" s="12"/>
    </row>
    <row r="2069" spans="1:32" x14ac:dyDescent="0.35">
      <c r="A2069" s="1" t="s">
        <v>33</v>
      </c>
      <c r="B2069" s="1" t="s">
        <v>4078</v>
      </c>
      <c r="C2069" s="2">
        <v>234000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10">
        <f t="shared" si="32"/>
        <v>234000</v>
      </c>
      <c r="AF2069" s="12"/>
    </row>
    <row r="2070" spans="1:32" x14ac:dyDescent="0.35">
      <c r="A2070" s="1" t="s">
        <v>33</v>
      </c>
      <c r="B2070" s="1" t="s">
        <v>4694</v>
      </c>
      <c r="C2070" s="2">
        <v>523000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10">
        <f t="shared" si="32"/>
        <v>523000</v>
      </c>
      <c r="AF2070" s="12"/>
    </row>
    <row r="2071" spans="1:32" x14ac:dyDescent="0.35">
      <c r="A2071" s="1" t="s">
        <v>33</v>
      </c>
      <c r="B2071" s="1" t="s">
        <v>3191</v>
      </c>
      <c r="C2071" s="2">
        <v>478000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10">
        <f t="shared" si="32"/>
        <v>478000</v>
      </c>
      <c r="AF2071" s="12"/>
    </row>
    <row r="2072" spans="1:32" x14ac:dyDescent="0.35">
      <c r="A2072" s="1" t="s">
        <v>33</v>
      </c>
      <c r="B2072" s="1" t="s">
        <v>4761</v>
      </c>
      <c r="C2072" s="2">
        <v>777000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643836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10">
        <f t="shared" si="32"/>
        <v>1420836</v>
      </c>
      <c r="AF2072" s="12"/>
    </row>
    <row r="2073" spans="1:32" x14ac:dyDescent="0.35">
      <c r="A2073" s="1" t="s">
        <v>33</v>
      </c>
      <c r="B2073" s="1" t="s">
        <v>4971</v>
      </c>
      <c r="C2073" s="2">
        <v>2002158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10">
        <f t="shared" si="32"/>
        <v>2002158</v>
      </c>
      <c r="AF2073" s="12"/>
    </row>
    <row r="2074" spans="1:32" x14ac:dyDescent="0.35">
      <c r="A2074" s="1" t="s">
        <v>33</v>
      </c>
      <c r="B2074" s="1" t="s">
        <v>4573</v>
      </c>
      <c r="C2074" s="2">
        <v>1837531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10">
        <f t="shared" si="32"/>
        <v>1837531</v>
      </c>
      <c r="AF2074" s="12"/>
    </row>
    <row r="2075" spans="1:32" x14ac:dyDescent="0.35">
      <c r="A2075" s="1" t="s">
        <v>33</v>
      </c>
      <c r="B2075" s="1" t="s">
        <v>1657</v>
      </c>
      <c r="C2075" s="2">
        <v>22436853</v>
      </c>
      <c r="D2075" s="2">
        <v>8541456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10">
        <f t="shared" si="32"/>
        <v>30978309</v>
      </c>
      <c r="AF2075" s="12"/>
    </row>
    <row r="2076" spans="1:32" x14ac:dyDescent="0.35">
      <c r="A2076" s="1" t="s">
        <v>33</v>
      </c>
      <c r="B2076" s="1" t="s">
        <v>4312</v>
      </c>
      <c r="C2076" s="2">
        <v>208000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10">
        <f t="shared" si="32"/>
        <v>208000</v>
      </c>
      <c r="AF2076" s="12"/>
    </row>
    <row r="2077" spans="1:32" x14ac:dyDescent="0.35">
      <c r="A2077" s="1" t="s">
        <v>33</v>
      </c>
      <c r="B2077" s="1" t="s">
        <v>5117</v>
      </c>
      <c r="C2077" s="2">
        <v>309000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10">
        <f t="shared" si="32"/>
        <v>309000</v>
      </c>
      <c r="AF2077" s="12"/>
    </row>
    <row r="2078" spans="1:32" x14ac:dyDescent="0.35">
      <c r="A2078" s="1" t="s">
        <v>33</v>
      </c>
      <c r="B2078" s="1" t="s">
        <v>3831</v>
      </c>
      <c r="C2078" s="2">
        <v>244000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10">
        <f t="shared" si="32"/>
        <v>244000</v>
      </c>
      <c r="AF2078" s="12"/>
    </row>
    <row r="2079" spans="1:32" x14ac:dyDescent="0.35">
      <c r="A2079" s="1" t="s">
        <v>33</v>
      </c>
      <c r="B2079" s="1" t="s">
        <v>4572</v>
      </c>
      <c r="C2079" s="2">
        <v>1771000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10">
        <f t="shared" si="32"/>
        <v>1771000</v>
      </c>
      <c r="AF2079" s="12"/>
    </row>
    <row r="2080" spans="1:32" x14ac:dyDescent="0.35">
      <c r="A2080" s="1" t="s">
        <v>33</v>
      </c>
      <c r="B2080" s="1" t="s">
        <v>989</v>
      </c>
      <c r="C2080" s="2">
        <v>16348365</v>
      </c>
      <c r="D2080" s="2">
        <v>0</v>
      </c>
      <c r="E2080" s="2">
        <v>270000</v>
      </c>
      <c r="F2080" s="2">
        <v>554500</v>
      </c>
      <c r="G2080" s="2">
        <v>95000</v>
      </c>
      <c r="H2080" s="2">
        <v>0</v>
      </c>
      <c r="I2080" s="2">
        <v>0</v>
      </c>
      <c r="J2080" s="2">
        <v>44982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122000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485000</v>
      </c>
      <c r="Z2080" s="2">
        <v>0</v>
      </c>
      <c r="AA2080" s="2">
        <v>0</v>
      </c>
      <c r="AB2080" s="2">
        <v>440000</v>
      </c>
      <c r="AC2080" s="2">
        <v>0</v>
      </c>
      <c r="AD2080" s="2">
        <v>0</v>
      </c>
      <c r="AE2080" s="10">
        <f t="shared" si="32"/>
        <v>18359847</v>
      </c>
      <c r="AF2080" s="12"/>
    </row>
    <row r="2081" spans="1:32" x14ac:dyDescent="0.35">
      <c r="A2081" s="1" t="s">
        <v>33</v>
      </c>
      <c r="B2081" s="1" t="s">
        <v>5009</v>
      </c>
      <c r="C2081" s="2">
        <v>238000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10">
        <f t="shared" si="32"/>
        <v>238000</v>
      </c>
      <c r="AF2081" s="12"/>
    </row>
    <row r="2082" spans="1:32" x14ac:dyDescent="0.35">
      <c r="A2082" s="1" t="s">
        <v>33</v>
      </c>
      <c r="B2082" s="1" t="s">
        <v>2981</v>
      </c>
      <c r="C2082" s="2">
        <v>770303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10">
        <f t="shared" si="32"/>
        <v>770303</v>
      </c>
      <c r="AF2082" s="12"/>
    </row>
    <row r="2083" spans="1:32" x14ac:dyDescent="0.35">
      <c r="A2083" s="1" t="s">
        <v>33</v>
      </c>
      <c r="B2083" s="1" t="s">
        <v>3832</v>
      </c>
      <c r="C2083" s="2">
        <v>855226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10">
        <f t="shared" si="32"/>
        <v>855226</v>
      </c>
      <c r="AF2083" s="12"/>
    </row>
    <row r="2084" spans="1:32" x14ac:dyDescent="0.35">
      <c r="A2084" s="1" t="s">
        <v>33</v>
      </c>
      <c r="B2084" s="1" t="s">
        <v>4664</v>
      </c>
      <c r="C2084" s="2">
        <v>753000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10">
        <f t="shared" si="32"/>
        <v>753000</v>
      </c>
      <c r="AF2084" s="12"/>
    </row>
    <row r="2085" spans="1:32" x14ac:dyDescent="0.35">
      <c r="A2085" s="1" t="s">
        <v>33</v>
      </c>
      <c r="B2085" s="1" t="s">
        <v>1254</v>
      </c>
      <c r="C2085" s="2">
        <v>789000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10">
        <f t="shared" si="32"/>
        <v>789000</v>
      </c>
      <c r="AF2085" s="12"/>
    </row>
    <row r="2086" spans="1:32" x14ac:dyDescent="0.35">
      <c r="A2086" s="1" t="s">
        <v>33</v>
      </c>
      <c r="B2086" s="1" t="s">
        <v>4783</v>
      </c>
      <c r="C2086" s="2">
        <v>813000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10">
        <f t="shared" si="32"/>
        <v>813000</v>
      </c>
      <c r="AF2086" s="12"/>
    </row>
    <row r="2087" spans="1:32" x14ac:dyDescent="0.35">
      <c r="A2087" s="1" t="s">
        <v>33</v>
      </c>
      <c r="B2087" s="1" t="s">
        <v>1827</v>
      </c>
      <c r="C2087" s="2">
        <v>495000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10">
        <f t="shared" si="32"/>
        <v>495000</v>
      </c>
      <c r="AF2087" s="12"/>
    </row>
    <row r="2088" spans="1:32" x14ac:dyDescent="0.35">
      <c r="A2088" s="1" t="s">
        <v>33</v>
      </c>
      <c r="B2088" s="1" t="s">
        <v>2118</v>
      </c>
      <c r="C2088" s="2">
        <v>9051636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94672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4548684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10">
        <f t="shared" si="32"/>
        <v>13694992</v>
      </c>
      <c r="AF2088" s="12"/>
    </row>
    <row r="2089" spans="1:32" x14ac:dyDescent="0.35">
      <c r="A2089" s="1" t="s">
        <v>33</v>
      </c>
      <c r="B2089" s="1" t="s">
        <v>1464</v>
      </c>
      <c r="C2089" s="2">
        <v>103000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10">
        <f t="shared" si="32"/>
        <v>103000</v>
      </c>
      <c r="AF2089" s="12"/>
    </row>
    <row r="2090" spans="1:32" x14ac:dyDescent="0.35">
      <c r="A2090" s="1" t="s">
        <v>33</v>
      </c>
      <c r="B2090" s="1" t="s">
        <v>4791</v>
      </c>
      <c r="C2090" s="2">
        <v>983000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10">
        <f t="shared" si="32"/>
        <v>983000</v>
      </c>
      <c r="AF2090" s="12"/>
    </row>
    <row r="2091" spans="1:32" x14ac:dyDescent="0.35">
      <c r="A2091" s="1" t="s">
        <v>33</v>
      </c>
      <c r="B2091" s="1" t="s">
        <v>4584</v>
      </c>
      <c r="C2091" s="2">
        <v>133000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10">
        <f t="shared" si="32"/>
        <v>133000</v>
      </c>
      <c r="AF2091" s="12"/>
    </row>
    <row r="2092" spans="1:32" x14ac:dyDescent="0.35">
      <c r="A2092" s="1" t="s">
        <v>33</v>
      </c>
      <c r="B2092" s="1" t="s">
        <v>4143</v>
      </c>
      <c r="C2092" s="2">
        <v>717942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10">
        <f t="shared" si="32"/>
        <v>717942</v>
      </c>
      <c r="AF2092" s="12"/>
    </row>
    <row r="2093" spans="1:32" x14ac:dyDescent="0.35">
      <c r="A2093" s="1" t="s">
        <v>33</v>
      </c>
      <c r="B2093" s="1" t="s">
        <v>3625</v>
      </c>
      <c r="C2093" s="2">
        <v>147000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10">
        <f t="shared" si="32"/>
        <v>147000</v>
      </c>
      <c r="AF2093" s="12"/>
    </row>
    <row r="2094" spans="1:32" x14ac:dyDescent="0.35">
      <c r="A2094" s="1" t="s">
        <v>33</v>
      </c>
      <c r="B2094" s="1" t="s">
        <v>4980</v>
      </c>
      <c r="C2094" s="2">
        <v>220000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10">
        <f t="shared" si="32"/>
        <v>220000</v>
      </c>
      <c r="AF2094" s="12"/>
    </row>
    <row r="2095" spans="1:32" x14ac:dyDescent="0.35">
      <c r="A2095" s="1" t="s">
        <v>33</v>
      </c>
      <c r="B2095" s="1" t="s">
        <v>1745</v>
      </c>
      <c r="C2095" s="2">
        <v>273000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10">
        <f t="shared" si="32"/>
        <v>273000</v>
      </c>
      <c r="AF2095" s="12"/>
    </row>
    <row r="2096" spans="1:32" x14ac:dyDescent="0.35">
      <c r="A2096" s="1" t="s">
        <v>33</v>
      </c>
      <c r="B2096" s="1" t="s">
        <v>2951</v>
      </c>
      <c r="C2096" s="2">
        <v>116764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10">
        <f t="shared" si="32"/>
        <v>116764</v>
      </c>
      <c r="AF2096" s="12"/>
    </row>
    <row r="2097" spans="1:32" x14ac:dyDescent="0.35">
      <c r="A2097" s="1" t="s">
        <v>33</v>
      </c>
      <c r="B2097" s="1" t="s">
        <v>1246</v>
      </c>
      <c r="C2097" s="2">
        <v>758500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10">
        <f t="shared" si="32"/>
        <v>758500</v>
      </c>
      <c r="AF2097" s="12"/>
    </row>
    <row r="2098" spans="1:32" x14ac:dyDescent="0.35">
      <c r="A2098" s="1" t="s">
        <v>33</v>
      </c>
      <c r="B2098" s="1" t="s">
        <v>2421</v>
      </c>
      <c r="C2098" s="2">
        <v>418000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10">
        <f t="shared" si="32"/>
        <v>418000</v>
      </c>
      <c r="AF2098" s="12"/>
    </row>
    <row r="2099" spans="1:32" x14ac:dyDescent="0.35">
      <c r="A2099" s="1" t="s">
        <v>33</v>
      </c>
      <c r="B2099" s="1" t="s">
        <v>3623</v>
      </c>
      <c r="C2099" s="2">
        <v>778970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10">
        <f t="shared" si="32"/>
        <v>778970</v>
      </c>
      <c r="AF2099" s="12"/>
    </row>
    <row r="2100" spans="1:32" x14ac:dyDescent="0.35">
      <c r="A2100" s="1" t="s">
        <v>33</v>
      </c>
      <c r="B2100" s="1" t="s">
        <v>3398</v>
      </c>
      <c r="C2100" s="2">
        <v>160000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10">
        <f t="shared" si="32"/>
        <v>160000</v>
      </c>
      <c r="AF2100" s="12"/>
    </row>
    <row r="2101" spans="1:32" x14ac:dyDescent="0.35">
      <c r="A2101" s="1" t="s">
        <v>33</v>
      </c>
      <c r="B2101" s="1" t="s">
        <v>2671</v>
      </c>
      <c r="C2101" s="2">
        <v>3257240</v>
      </c>
      <c r="D2101" s="2">
        <v>0</v>
      </c>
      <c r="E2101" s="2">
        <v>0</v>
      </c>
      <c r="F2101" s="2">
        <v>1483608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15000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10">
        <f t="shared" si="32"/>
        <v>4755848</v>
      </c>
      <c r="AF2101" s="12"/>
    </row>
    <row r="2102" spans="1:32" x14ac:dyDescent="0.35">
      <c r="A2102" s="1" t="s">
        <v>33</v>
      </c>
      <c r="B2102" s="1" t="s">
        <v>3542</v>
      </c>
      <c r="C2102" s="2">
        <v>1354441</v>
      </c>
      <c r="D2102" s="2">
        <v>0</v>
      </c>
      <c r="E2102" s="2">
        <v>0</v>
      </c>
      <c r="F2102" s="2">
        <v>209553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10">
        <f t="shared" si="32"/>
        <v>1563994</v>
      </c>
      <c r="AF2102" s="12"/>
    </row>
    <row r="2103" spans="1:32" x14ac:dyDescent="0.35">
      <c r="A2103" s="1" t="s">
        <v>33</v>
      </c>
      <c r="B2103" s="1" t="s">
        <v>4697</v>
      </c>
      <c r="C2103" s="2">
        <v>417000</v>
      </c>
      <c r="D2103" s="2">
        <v>0</v>
      </c>
      <c r="E2103" s="2">
        <v>0</v>
      </c>
      <c r="F2103" s="2">
        <v>0</v>
      </c>
      <c r="G2103" s="2">
        <v>30000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10">
        <f t="shared" si="32"/>
        <v>447000</v>
      </c>
      <c r="AF2103" s="12"/>
    </row>
    <row r="2104" spans="1:32" x14ac:dyDescent="0.35">
      <c r="A2104" s="1" t="s">
        <v>33</v>
      </c>
      <c r="B2104" s="1" t="s">
        <v>1410</v>
      </c>
      <c r="C2104" s="2">
        <v>110858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10">
        <f t="shared" si="32"/>
        <v>110858</v>
      </c>
      <c r="AF2104" s="12"/>
    </row>
    <row r="2105" spans="1:32" x14ac:dyDescent="0.35">
      <c r="A2105" s="1" t="s">
        <v>33</v>
      </c>
      <c r="B2105" s="1" t="s">
        <v>4636</v>
      </c>
      <c r="C2105" s="2">
        <v>132000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10">
        <f t="shared" si="32"/>
        <v>132000</v>
      </c>
      <c r="AF2105" s="12"/>
    </row>
    <row r="2106" spans="1:32" x14ac:dyDescent="0.35">
      <c r="A2106" s="1" t="s">
        <v>33</v>
      </c>
      <c r="B2106" s="1" t="s">
        <v>288</v>
      </c>
      <c r="C2106" s="2">
        <v>1240000</v>
      </c>
      <c r="D2106" s="2">
        <v>0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10">
        <f t="shared" si="32"/>
        <v>1240000</v>
      </c>
      <c r="AF2106" s="12"/>
    </row>
    <row r="2107" spans="1:32" x14ac:dyDescent="0.35">
      <c r="A2107" s="1" t="s">
        <v>33</v>
      </c>
      <c r="B2107" s="1" t="s">
        <v>34</v>
      </c>
      <c r="C2107" s="2">
        <v>70534946</v>
      </c>
      <c r="D2107" s="2">
        <v>15425016</v>
      </c>
      <c r="E2107" s="2">
        <v>0</v>
      </c>
      <c r="F2107" s="2">
        <v>840938</v>
      </c>
      <c r="G2107" s="2">
        <v>0</v>
      </c>
      <c r="H2107" s="2">
        <v>0</v>
      </c>
      <c r="I2107" s="2">
        <v>0</v>
      </c>
      <c r="J2107" s="2">
        <v>1055000</v>
      </c>
      <c r="K2107" s="2">
        <v>0</v>
      </c>
      <c r="L2107" s="2">
        <v>0</v>
      </c>
      <c r="M2107" s="2">
        <v>0</v>
      </c>
      <c r="N2107" s="2">
        <v>0</v>
      </c>
      <c r="O2107" s="2">
        <v>125000</v>
      </c>
      <c r="P2107" s="2">
        <v>145000</v>
      </c>
      <c r="Q2107" s="2">
        <v>0</v>
      </c>
      <c r="R2107" s="2">
        <v>0</v>
      </c>
      <c r="S2107" s="2">
        <v>310000</v>
      </c>
      <c r="T2107" s="2">
        <v>0</v>
      </c>
      <c r="U2107" s="2">
        <v>797930</v>
      </c>
      <c r="V2107" s="2">
        <v>184000</v>
      </c>
      <c r="W2107" s="2">
        <v>90000</v>
      </c>
      <c r="X2107" s="2">
        <v>0</v>
      </c>
      <c r="Y2107" s="2">
        <v>10426619</v>
      </c>
      <c r="Z2107" s="2">
        <v>0</v>
      </c>
      <c r="AA2107" s="2">
        <v>0</v>
      </c>
      <c r="AB2107" s="2">
        <v>30000</v>
      </c>
      <c r="AC2107" s="2">
        <v>0</v>
      </c>
      <c r="AD2107" s="2">
        <v>0</v>
      </c>
      <c r="AE2107" s="10">
        <f t="shared" si="32"/>
        <v>99964449</v>
      </c>
      <c r="AF2107" s="12"/>
    </row>
    <row r="2108" spans="1:32" x14ac:dyDescent="0.35">
      <c r="A2108" s="1" t="s">
        <v>33</v>
      </c>
      <c r="B2108" s="1" t="s">
        <v>4081</v>
      </c>
      <c r="C2108" s="2">
        <v>767500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10">
        <f t="shared" si="32"/>
        <v>767500</v>
      </c>
      <c r="AF2108" s="12"/>
    </row>
    <row r="2109" spans="1:32" x14ac:dyDescent="0.35">
      <c r="A2109" s="1" t="s">
        <v>33</v>
      </c>
      <c r="B2109" s="1" t="s">
        <v>4776</v>
      </c>
      <c r="C2109" s="2">
        <v>56000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10">
        <f t="shared" si="32"/>
        <v>56000</v>
      </c>
      <c r="AF2109" s="12"/>
    </row>
    <row r="2110" spans="1:32" x14ac:dyDescent="0.35">
      <c r="A2110" s="1" t="s">
        <v>33</v>
      </c>
      <c r="B2110" s="1" t="s">
        <v>4743</v>
      </c>
      <c r="C2110" s="2">
        <v>561000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10">
        <f t="shared" si="32"/>
        <v>561000</v>
      </c>
      <c r="AF2110" s="12"/>
    </row>
    <row r="2111" spans="1:32" x14ac:dyDescent="0.35">
      <c r="A2111" s="1" t="s">
        <v>33</v>
      </c>
      <c r="B2111" s="1" t="s">
        <v>5228</v>
      </c>
      <c r="C2111" s="2">
        <v>180000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10">
        <f t="shared" si="32"/>
        <v>180000</v>
      </c>
      <c r="AF2111" s="12"/>
    </row>
    <row r="2112" spans="1:32" x14ac:dyDescent="0.35">
      <c r="A2112" s="1" t="s">
        <v>33</v>
      </c>
      <c r="B2112" s="1" t="s">
        <v>1475</v>
      </c>
      <c r="C2112" s="2">
        <v>1454000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10">
        <f t="shared" si="32"/>
        <v>1454000</v>
      </c>
      <c r="AF2112" s="12"/>
    </row>
    <row r="2113" spans="1:32" x14ac:dyDescent="0.35">
      <c r="A2113" s="1" t="s">
        <v>33</v>
      </c>
      <c r="B2113" s="1" t="s">
        <v>3273</v>
      </c>
      <c r="C2113" s="2">
        <v>111000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10">
        <f t="shared" si="32"/>
        <v>111000</v>
      </c>
      <c r="AF2113" s="12"/>
    </row>
    <row r="2114" spans="1:32" x14ac:dyDescent="0.35">
      <c r="A2114" s="1" t="s">
        <v>33</v>
      </c>
      <c r="B2114" s="1" t="s">
        <v>3626</v>
      </c>
      <c r="C2114" s="2">
        <v>214000</v>
      </c>
      <c r="D2114" s="2">
        <v>0</v>
      </c>
      <c r="E2114" s="2">
        <v>0</v>
      </c>
      <c r="F2114" s="2">
        <v>24750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10">
        <f t="shared" si="32"/>
        <v>238750</v>
      </c>
      <c r="AF2114" s="12"/>
    </row>
    <row r="2115" spans="1:32" x14ac:dyDescent="0.35">
      <c r="A2115" s="1" t="s">
        <v>33</v>
      </c>
      <c r="B2115" s="1" t="s">
        <v>4871</v>
      </c>
      <c r="C2115" s="2">
        <v>430000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10">
        <f t="shared" si="32"/>
        <v>430000</v>
      </c>
      <c r="AF2115" s="12"/>
    </row>
    <row r="2116" spans="1:32" x14ac:dyDescent="0.35">
      <c r="A2116" s="1" t="s">
        <v>33</v>
      </c>
      <c r="B2116" s="1" t="s">
        <v>4765</v>
      </c>
      <c r="C2116" s="2">
        <v>3875836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10">
        <f t="shared" si="32"/>
        <v>3875836</v>
      </c>
      <c r="AF2116" s="12"/>
    </row>
    <row r="2117" spans="1:32" x14ac:dyDescent="0.35">
      <c r="A2117" s="1" t="s">
        <v>33</v>
      </c>
      <c r="B2117" s="1" t="s">
        <v>4198</v>
      </c>
      <c r="C2117" s="2">
        <v>248000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10">
        <f t="shared" si="32"/>
        <v>248000</v>
      </c>
      <c r="AF2117" s="12"/>
    </row>
    <row r="2118" spans="1:32" x14ac:dyDescent="0.35">
      <c r="A2118" s="1" t="s">
        <v>33</v>
      </c>
      <c r="B2118" s="1" t="s">
        <v>882</v>
      </c>
      <c r="C2118" s="2">
        <v>1039000</v>
      </c>
      <c r="D2118" s="2">
        <v>0</v>
      </c>
      <c r="E2118" s="2">
        <v>0</v>
      </c>
      <c r="F2118" s="2">
        <v>35213500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10">
        <f t="shared" si="32"/>
        <v>36252500</v>
      </c>
      <c r="AF2118" s="12"/>
    </row>
    <row r="2119" spans="1:32" x14ac:dyDescent="0.35">
      <c r="A2119" s="1" t="s">
        <v>33</v>
      </c>
      <c r="B2119" s="1" t="s">
        <v>3222</v>
      </c>
      <c r="C2119" s="2">
        <v>146500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10">
        <f t="shared" si="32"/>
        <v>146500</v>
      </c>
      <c r="AF2119" s="12"/>
    </row>
    <row r="2120" spans="1:32" x14ac:dyDescent="0.35">
      <c r="A2120" s="1" t="s">
        <v>33</v>
      </c>
      <c r="B2120" s="1" t="s">
        <v>4472</v>
      </c>
      <c r="C2120" s="2">
        <v>240000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10">
        <f t="shared" si="32"/>
        <v>240000</v>
      </c>
      <c r="AF2120" s="12"/>
    </row>
    <row r="2121" spans="1:32" x14ac:dyDescent="0.35">
      <c r="A2121" s="1" t="s">
        <v>33</v>
      </c>
      <c r="B2121" s="1" t="s">
        <v>2225</v>
      </c>
      <c r="C2121" s="2">
        <v>884447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10">
        <f t="shared" ref="AE2121:AE2184" si="33">SUM(C2121:AD2121)</f>
        <v>884447</v>
      </c>
      <c r="AF2121" s="12"/>
    </row>
    <row r="2122" spans="1:32" x14ac:dyDescent="0.35">
      <c r="A2122" s="1" t="s">
        <v>33</v>
      </c>
      <c r="B2122" s="1" t="s">
        <v>3915</v>
      </c>
      <c r="C2122" s="2">
        <v>1745000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10">
        <f t="shared" si="33"/>
        <v>1745000</v>
      </c>
      <c r="AF2122" s="12"/>
    </row>
    <row r="2123" spans="1:32" x14ac:dyDescent="0.35">
      <c r="A2123" s="1" t="s">
        <v>33</v>
      </c>
      <c r="B2123" s="1" t="s">
        <v>606</v>
      </c>
      <c r="C2123" s="2">
        <v>24177407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1441795</v>
      </c>
      <c r="W2123" s="2">
        <v>0</v>
      </c>
      <c r="X2123" s="2">
        <v>0</v>
      </c>
      <c r="Y2123" s="2">
        <v>2854478</v>
      </c>
      <c r="Z2123" s="2">
        <v>0</v>
      </c>
      <c r="AA2123" s="2">
        <v>0</v>
      </c>
      <c r="AB2123" s="2">
        <v>10000</v>
      </c>
      <c r="AC2123" s="2">
        <v>0</v>
      </c>
      <c r="AD2123" s="2">
        <v>0</v>
      </c>
      <c r="AE2123" s="10">
        <f t="shared" si="33"/>
        <v>28483680</v>
      </c>
      <c r="AF2123" s="12"/>
    </row>
    <row r="2124" spans="1:32" x14ac:dyDescent="0.35">
      <c r="A2124" s="1" t="s">
        <v>33</v>
      </c>
      <c r="B2124" s="1" t="s">
        <v>307</v>
      </c>
      <c r="C2124" s="2">
        <v>8931503</v>
      </c>
      <c r="D2124" s="2">
        <v>0</v>
      </c>
      <c r="E2124" s="2">
        <v>0</v>
      </c>
      <c r="F2124" s="2">
        <v>370000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2175000</v>
      </c>
      <c r="Q2124" s="2">
        <v>0</v>
      </c>
      <c r="R2124" s="2">
        <v>0</v>
      </c>
      <c r="S2124" s="2">
        <v>190000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545000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10">
        <f t="shared" si="33"/>
        <v>12211503</v>
      </c>
      <c r="AF2124" s="12"/>
    </row>
    <row r="2125" spans="1:32" x14ac:dyDescent="0.35">
      <c r="A2125" s="1" t="s">
        <v>33</v>
      </c>
      <c r="B2125" s="1" t="s">
        <v>3930</v>
      </c>
      <c r="C2125" s="2">
        <v>364000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10">
        <f t="shared" si="33"/>
        <v>364000</v>
      </c>
      <c r="AF2125" s="12"/>
    </row>
    <row r="2126" spans="1:32" x14ac:dyDescent="0.35">
      <c r="A2126" s="1" t="s">
        <v>33</v>
      </c>
      <c r="B2126" s="1" t="s">
        <v>4259</v>
      </c>
      <c r="C2126" s="2">
        <v>2252000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10">
        <f t="shared" si="33"/>
        <v>2252000</v>
      </c>
      <c r="AF2126" s="12"/>
    </row>
    <row r="2127" spans="1:32" x14ac:dyDescent="0.35">
      <c r="A2127" s="1" t="s">
        <v>33</v>
      </c>
      <c r="B2127" s="1" t="s">
        <v>2678</v>
      </c>
      <c r="C2127" s="2">
        <v>4651000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10">
        <f t="shared" si="33"/>
        <v>4651000</v>
      </c>
      <c r="AF2127" s="12"/>
    </row>
    <row r="2128" spans="1:32" x14ac:dyDescent="0.35">
      <c r="A2128" s="1" t="s">
        <v>33</v>
      </c>
      <c r="B2128" s="1" t="s">
        <v>4169</v>
      </c>
      <c r="C2128" s="2">
        <v>694000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10">
        <f t="shared" si="33"/>
        <v>694000</v>
      </c>
      <c r="AF2128" s="12"/>
    </row>
    <row r="2129" spans="1:32" x14ac:dyDescent="0.35">
      <c r="A2129" s="1" t="s">
        <v>33</v>
      </c>
      <c r="B2129" s="1" t="s">
        <v>234</v>
      </c>
      <c r="C2129" s="2">
        <v>937856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10">
        <f t="shared" si="33"/>
        <v>937856</v>
      </c>
      <c r="AF2129" s="12"/>
    </row>
    <row r="2130" spans="1:32" x14ac:dyDescent="0.35">
      <c r="A2130" s="1" t="s">
        <v>33</v>
      </c>
      <c r="B2130" s="1" t="s">
        <v>2400</v>
      </c>
      <c r="C2130" s="2">
        <v>293500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10">
        <f t="shared" si="33"/>
        <v>293500</v>
      </c>
      <c r="AF2130" s="12"/>
    </row>
    <row r="2131" spans="1:32" x14ac:dyDescent="0.35">
      <c r="A2131" s="1" t="s">
        <v>33</v>
      </c>
      <c r="B2131" s="1" t="s">
        <v>338</v>
      </c>
      <c r="C2131" s="2">
        <v>16808572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84699</v>
      </c>
      <c r="T2131" s="2">
        <v>0</v>
      </c>
      <c r="U2131" s="2">
        <v>0</v>
      </c>
      <c r="V2131" s="2">
        <v>89697</v>
      </c>
      <c r="W2131" s="2">
        <v>4950</v>
      </c>
      <c r="X2131" s="2">
        <v>0</v>
      </c>
      <c r="Y2131" s="2">
        <v>1855974</v>
      </c>
      <c r="Z2131" s="2">
        <v>0</v>
      </c>
      <c r="AA2131" s="2">
        <v>0</v>
      </c>
      <c r="AB2131" s="2">
        <v>150000</v>
      </c>
      <c r="AC2131" s="2">
        <v>0</v>
      </c>
      <c r="AD2131" s="2">
        <v>0</v>
      </c>
      <c r="AE2131" s="10">
        <f t="shared" si="33"/>
        <v>18993892</v>
      </c>
      <c r="AF2131" s="12"/>
    </row>
    <row r="2132" spans="1:32" x14ac:dyDescent="0.35">
      <c r="A2132" s="1" t="s">
        <v>33</v>
      </c>
      <c r="B2132" s="1" t="s">
        <v>2230</v>
      </c>
      <c r="C2132" s="2">
        <v>19357484</v>
      </c>
      <c r="D2132" s="2">
        <v>0</v>
      </c>
      <c r="E2132" s="2">
        <v>195000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2330000</v>
      </c>
      <c r="S2132" s="2">
        <v>237943</v>
      </c>
      <c r="T2132" s="2">
        <v>0</v>
      </c>
      <c r="U2132" s="2">
        <v>0</v>
      </c>
      <c r="V2132" s="2">
        <v>5000</v>
      </c>
      <c r="W2132" s="2">
        <v>0</v>
      </c>
      <c r="X2132" s="2">
        <v>0</v>
      </c>
      <c r="Y2132" s="2">
        <v>1951415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10">
        <f t="shared" si="33"/>
        <v>24076842</v>
      </c>
      <c r="AF2132" s="12"/>
    </row>
    <row r="2133" spans="1:32" x14ac:dyDescent="0.35">
      <c r="A2133" s="1" t="s">
        <v>33</v>
      </c>
      <c r="B2133" s="1" t="s">
        <v>403</v>
      </c>
      <c r="C2133" s="2">
        <v>5495120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10">
        <f t="shared" si="33"/>
        <v>5495120</v>
      </c>
      <c r="AF2133" s="12"/>
    </row>
    <row r="2134" spans="1:32" x14ac:dyDescent="0.35">
      <c r="A2134" s="1" t="s">
        <v>33</v>
      </c>
      <c r="B2134" s="1" t="s">
        <v>1179</v>
      </c>
      <c r="C2134" s="2">
        <v>208000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10">
        <f t="shared" si="33"/>
        <v>208000</v>
      </c>
      <c r="AF2134" s="12"/>
    </row>
    <row r="2135" spans="1:32" x14ac:dyDescent="0.35">
      <c r="A2135" s="1" t="s">
        <v>33</v>
      </c>
      <c r="B2135" s="1" t="s">
        <v>1408</v>
      </c>
      <c r="C2135" s="2">
        <v>2807306</v>
      </c>
      <c r="D2135" s="2">
        <v>0</v>
      </c>
      <c r="E2135" s="2">
        <v>99792</v>
      </c>
      <c r="F2135" s="2">
        <v>0</v>
      </c>
      <c r="G2135" s="2">
        <v>0</v>
      </c>
      <c r="H2135" s="2">
        <v>5000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35000</v>
      </c>
      <c r="T2135" s="2">
        <v>0</v>
      </c>
      <c r="U2135" s="2">
        <v>4052500</v>
      </c>
      <c r="V2135" s="2">
        <v>3000</v>
      </c>
      <c r="W2135" s="2">
        <v>1000</v>
      </c>
      <c r="X2135" s="2">
        <v>0</v>
      </c>
      <c r="Y2135" s="2">
        <v>297832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10">
        <f t="shared" si="33"/>
        <v>7301430</v>
      </c>
      <c r="AF2135" s="12"/>
    </row>
    <row r="2136" spans="1:32" x14ac:dyDescent="0.35">
      <c r="A2136" s="1" t="s">
        <v>33</v>
      </c>
      <c r="B2136" s="1" t="s">
        <v>3422</v>
      </c>
      <c r="C2136" s="2">
        <v>3805775</v>
      </c>
      <c r="D2136" s="2">
        <v>0</v>
      </c>
      <c r="E2136" s="2">
        <v>614256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24890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10">
        <f t="shared" si="33"/>
        <v>4444921</v>
      </c>
      <c r="AF2136" s="12"/>
    </row>
    <row r="2137" spans="1:32" x14ac:dyDescent="0.35">
      <c r="A2137" s="1" t="s">
        <v>33</v>
      </c>
      <c r="B2137" s="1" t="s">
        <v>4168</v>
      </c>
      <c r="C2137" s="2">
        <v>1173000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10">
        <f t="shared" si="33"/>
        <v>1173000</v>
      </c>
      <c r="AF2137" s="12"/>
    </row>
    <row r="2138" spans="1:32" x14ac:dyDescent="0.35">
      <c r="A2138" s="1" t="s">
        <v>33</v>
      </c>
      <c r="B2138" s="1" t="s">
        <v>601</v>
      </c>
      <c r="C2138" s="2">
        <v>15492788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427000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10">
        <f t="shared" si="33"/>
        <v>15919788</v>
      </c>
      <c r="AF2138" s="12"/>
    </row>
    <row r="2139" spans="1:32" x14ac:dyDescent="0.35">
      <c r="A2139" s="1" t="s">
        <v>33</v>
      </c>
      <c r="B2139" s="1" t="s">
        <v>3619</v>
      </c>
      <c r="C2139" s="2">
        <v>813000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490000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10">
        <f t="shared" si="33"/>
        <v>1303000</v>
      </c>
      <c r="AF2139" s="12"/>
    </row>
    <row r="2140" spans="1:32" x14ac:dyDescent="0.35">
      <c r="A2140" s="1" t="s">
        <v>33</v>
      </c>
      <c r="B2140" s="1" t="s">
        <v>4711</v>
      </c>
      <c r="C2140" s="2">
        <v>777120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10">
        <f t="shared" si="33"/>
        <v>777120</v>
      </c>
      <c r="AF2140" s="12"/>
    </row>
    <row r="2141" spans="1:32" x14ac:dyDescent="0.35">
      <c r="A2141" s="1" t="s">
        <v>33</v>
      </c>
      <c r="B2141" s="1" t="s">
        <v>345</v>
      </c>
      <c r="C2141" s="2">
        <v>93679534</v>
      </c>
      <c r="D2141" s="2">
        <v>35817618</v>
      </c>
      <c r="E2141" s="2">
        <v>1123330</v>
      </c>
      <c r="F2141" s="2">
        <v>759896</v>
      </c>
      <c r="G2141" s="2">
        <v>5000</v>
      </c>
      <c r="H2141" s="2">
        <v>0</v>
      </c>
      <c r="I2141" s="2">
        <v>0</v>
      </c>
      <c r="J2141" s="2">
        <v>15000</v>
      </c>
      <c r="K2141" s="2">
        <v>0</v>
      </c>
      <c r="L2141" s="2">
        <v>0</v>
      </c>
      <c r="M2141" s="2">
        <v>0</v>
      </c>
      <c r="N2141" s="2">
        <v>5000</v>
      </c>
      <c r="O2141" s="2">
        <v>497000</v>
      </c>
      <c r="P2141" s="2">
        <v>0</v>
      </c>
      <c r="Q2141" s="2">
        <v>0</v>
      </c>
      <c r="R2141" s="2">
        <v>0</v>
      </c>
      <c r="S2141" s="2">
        <v>4217835</v>
      </c>
      <c r="T2141" s="2">
        <v>0</v>
      </c>
      <c r="U2141" s="2">
        <v>12556472</v>
      </c>
      <c r="V2141" s="2">
        <v>234940</v>
      </c>
      <c r="W2141" s="2">
        <v>1601000</v>
      </c>
      <c r="X2141" s="2">
        <v>0</v>
      </c>
      <c r="Y2141" s="2">
        <v>12714427</v>
      </c>
      <c r="Z2141" s="2">
        <v>0</v>
      </c>
      <c r="AA2141" s="2">
        <v>0</v>
      </c>
      <c r="AB2141" s="2">
        <v>459167</v>
      </c>
      <c r="AC2141" s="2">
        <v>0</v>
      </c>
      <c r="AD2141" s="2">
        <v>0</v>
      </c>
      <c r="AE2141" s="10">
        <f t="shared" si="33"/>
        <v>163686219</v>
      </c>
      <c r="AF2141" s="12"/>
    </row>
    <row r="2142" spans="1:32" x14ac:dyDescent="0.35">
      <c r="A2142" s="1" t="s">
        <v>33</v>
      </c>
      <c r="B2142" s="1" t="s">
        <v>199</v>
      </c>
      <c r="C2142" s="2">
        <v>184387968</v>
      </c>
      <c r="D2142" s="2">
        <v>27221155</v>
      </c>
      <c r="E2142" s="2">
        <v>1811344</v>
      </c>
      <c r="F2142" s="2">
        <v>347000</v>
      </c>
      <c r="G2142" s="2">
        <v>579792</v>
      </c>
      <c r="H2142" s="2">
        <v>280000</v>
      </c>
      <c r="I2142" s="2">
        <v>0</v>
      </c>
      <c r="J2142" s="2">
        <v>444531</v>
      </c>
      <c r="K2142" s="2">
        <v>0</v>
      </c>
      <c r="L2142" s="2">
        <v>0</v>
      </c>
      <c r="M2142" s="2">
        <v>0</v>
      </c>
      <c r="N2142" s="2">
        <v>0</v>
      </c>
      <c r="O2142" s="2">
        <v>100000</v>
      </c>
      <c r="P2142" s="2">
        <v>0</v>
      </c>
      <c r="Q2142" s="2">
        <v>0</v>
      </c>
      <c r="R2142" s="2">
        <v>0</v>
      </c>
      <c r="S2142" s="2">
        <v>2840114</v>
      </c>
      <c r="T2142" s="2">
        <v>0</v>
      </c>
      <c r="U2142" s="2">
        <v>0</v>
      </c>
      <c r="V2142" s="2">
        <v>8463519</v>
      </c>
      <c r="W2142" s="2">
        <v>749000</v>
      </c>
      <c r="X2142" s="2">
        <v>0</v>
      </c>
      <c r="Y2142" s="2">
        <v>56657531</v>
      </c>
      <c r="Z2142" s="2">
        <v>0</v>
      </c>
      <c r="AA2142" s="2">
        <v>0</v>
      </c>
      <c r="AB2142" s="2">
        <v>135000</v>
      </c>
      <c r="AC2142" s="2">
        <v>0</v>
      </c>
      <c r="AD2142" s="2">
        <v>0</v>
      </c>
      <c r="AE2142" s="10">
        <f t="shared" si="33"/>
        <v>284016954</v>
      </c>
      <c r="AF2142" s="12"/>
    </row>
    <row r="2143" spans="1:32" x14ac:dyDescent="0.35">
      <c r="A2143" s="1" t="s">
        <v>33</v>
      </c>
      <c r="B2143" s="1" t="s">
        <v>2195</v>
      </c>
      <c r="C2143" s="2">
        <v>115000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10">
        <f t="shared" si="33"/>
        <v>115000</v>
      </c>
      <c r="AF2143" s="12"/>
    </row>
    <row r="2144" spans="1:32" x14ac:dyDescent="0.35">
      <c r="A2144" s="1" t="s">
        <v>33</v>
      </c>
      <c r="B2144" s="1" t="s">
        <v>595</v>
      </c>
      <c r="C2144" s="2">
        <v>42743787</v>
      </c>
      <c r="D2144" s="2">
        <v>0</v>
      </c>
      <c r="E2144" s="2">
        <v>1817792</v>
      </c>
      <c r="F2144" s="2">
        <v>240000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304834</v>
      </c>
      <c r="W2144" s="2">
        <v>0</v>
      </c>
      <c r="X2144" s="2">
        <v>0</v>
      </c>
      <c r="Y2144" s="2">
        <v>578599</v>
      </c>
      <c r="Z2144" s="2">
        <v>0</v>
      </c>
      <c r="AA2144" s="2">
        <v>0</v>
      </c>
      <c r="AB2144" s="2">
        <v>195000</v>
      </c>
      <c r="AC2144" s="2">
        <v>0</v>
      </c>
      <c r="AD2144" s="2">
        <v>0</v>
      </c>
      <c r="AE2144" s="10">
        <f t="shared" si="33"/>
        <v>45880012</v>
      </c>
      <c r="AF2144" s="12"/>
    </row>
    <row r="2145" spans="1:32" x14ac:dyDescent="0.35">
      <c r="A2145" s="1" t="s">
        <v>33</v>
      </c>
      <c r="B2145" s="1" t="s">
        <v>1087</v>
      </c>
      <c r="C2145" s="2">
        <v>1698000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10">
        <f t="shared" si="33"/>
        <v>1698000</v>
      </c>
      <c r="AF2145" s="12"/>
    </row>
    <row r="2146" spans="1:32" x14ac:dyDescent="0.35">
      <c r="A2146" s="1" t="s">
        <v>33</v>
      </c>
      <c r="B2146" s="1" t="s">
        <v>4420</v>
      </c>
      <c r="C2146" s="2">
        <v>746959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10">
        <f t="shared" si="33"/>
        <v>746959</v>
      </c>
      <c r="AF2146" s="12"/>
    </row>
    <row r="2147" spans="1:32" x14ac:dyDescent="0.35">
      <c r="A2147" s="1" t="s">
        <v>33</v>
      </c>
      <c r="B2147" s="1" t="s">
        <v>4015</v>
      </c>
      <c r="C2147" s="2">
        <v>526000</v>
      </c>
      <c r="D2147" s="2">
        <v>0</v>
      </c>
      <c r="E2147" s="2">
        <v>0</v>
      </c>
      <c r="F2147" s="2">
        <v>0</v>
      </c>
      <c r="G2147" s="2">
        <v>2212672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10">
        <f t="shared" si="33"/>
        <v>2738672</v>
      </c>
      <c r="AF2147" s="12"/>
    </row>
    <row r="2148" spans="1:32" x14ac:dyDescent="0.35">
      <c r="A2148" s="1" t="s">
        <v>33</v>
      </c>
      <c r="B2148" s="1" t="s">
        <v>1835</v>
      </c>
      <c r="C2148" s="2">
        <v>1177917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10">
        <f t="shared" si="33"/>
        <v>1177917</v>
      </c>
      <c r="AF2148" s="12"/>
    </row>
    <row r="2149" spans="1:32" x14ac:dyDescent="0.35">
      <c r="A2149" s="1" t="s">
        <v>33</v>
      </c>
      <c r="B2149" s="1" t="s">
        <v>2769</v>
      </c>
      <c r="C2149" s="2">
        <v>610000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10">
        <f t="shared" si="33"/>
        <v>610000</v>
      </c>
      <c r="AF2149" s="12"/>
    </row>
    <row r="2150" spans="1:32" x14ac:dyDescent="0.35">
      <c r="A2150" s="1" t="s">
        <v>33</v>
      </c>
      <c r="B2150" s="1" t="s">
        <v>1154</v>
      </c>
      <c r="C2150" s="2">
        <v>483000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10">
        <f t="shared" si="33"/>
        <v>483000</v>
      </c>
      <c r="AF2150" s="12"/>
    </row>
    <row r="2151" spans="1:32" x14ac:dyDescent="0.35">
      <c r="A2151" s="1" t="s">
        <v>33</v>
      </c>
      <c r="B2151" s="1" t="s">
        <v>3688</v>
      </c>
      <c r="C2151" s="2">
        <v>397876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10">
        <f t="shared" si="33"/>
        <v>397876</v>
      </c>
      <c r="AF2151" s="12"/>
    </row>
    <row r="2152" spans="1:32" x14ac:dyDescent="0.35">
      <c r="A2152" s="1" t="s">
        <v>33</v>
      </c>
      <c r="B2152" s="1" t="s">
        <v>624</v>
      </c>
      <c r="C2152" s="2">
        <v>11387459</v>
      </c>
      <c r="D2152" s="2">
        <v>35585048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1857500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10">
        <f t="shared" si="33"/>
        <v>48830007</v>
      </c>
      <c r="AF2152" s="12"/>
    </row>
    <row r="2153" spans="1:32" x14ac:dyDescent="0.35">
      <c r="A2153" s="1" t="s">
        <v>33</v>
      </c>
      <c r="B2153" s="1" t="s">
        <v>3367</v>
      </c>
      <c r="C2153" s="2">
        <v>1605000</v>
      </c>
      <c r="D2153" s="2">
        <v>2420000</v>
      </c>
      <c r="E2153" s="2">
        <v>0</v>
      </c>
      <c r="F2153" s="2">
        <v>25000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10">
        <f t="shared" si="33"/>
        <v>4050000</v>
      </c>
      <c r="AF2153" s="12"/>
    </row>
    <row r="2154" spans="1:32" x14ac:dyDescent="0.35">
      <c r="A2154" s="1" t="s">
        <v>33</v>
      </c>
      <c r="B2154" s="1" t="s">
        <v>1760</v>
      </c>
      <c r="C2154" s="2">
        <v>5180271</v>
      </c>
      <c r="D2154" s="2">
        <v>0</v>
      </c>
      <c r="E2154" s="2">
        <v>40000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205000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10">
        <f t="shared" si="33"/>
        <v>5425271</v>
      </c>
      <c r="AF2154" s="12"/>
    </row>
    <row r="2155" spans="1:32" x14ac:dyDescent="0.35">
      <c r="A2155" s="1" t="s">
        <v>33</v>
      </c>
      <c r="B2155" s="1" t="s">
        <v>2949</v>
      </c>
      <c r="C2155" s="2">
        <v>753836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10">
        <f t="shared" si="33"/>
        <v>753836</v>
      </c>
      <c r="AF2155" s="12"/>
    </row>
    <row r="2156" spans="1:32" x14ac:dyDescent="0.35">
      <c r="A2156" s="1" t="s">
        <v>33</v>
      </c>
      <c r="B2156" s="1" t="s">
        <v>1243</v>
      </c>
      <c r="C2156" s="2">
        <v>2910500</v>
      </c>
      <c r="D2156" s="2">
        <v>0</v>
      </c>
      <c r="E2156" s="2">
        <v>1015000</v>
      </c>
      <c r="F2156" s="2">
        <v>4200000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200000</v>
      </c>
      <c r="AC2156" s="2">
        <v>0</v>
      </c>
      <c r="AD2156" s="2">
        <v>0</v>
      </c>
      <c r="AE2156" s="10">
        <f t="shared" si="33"/>
        <v>8325500</v>
      </c>
      <c r="AF2156" s="12"/>
    </row>
    <row r="2157" spans="1:32" x14ac:dyDescent="0.35">
      <c r="A2157" s="1" t="s">
        <v>33</v>
      </c>
      <c r="B2157" s="1" t="s">
        <v>3380</v>
      </c>
      <c r="C2157" s="2">
        <v>470000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10">
        <f t="shared" si="33"/>
        <v>470000</v>
      </c>
      <c r="AF2157" s="12"/>
    </row>
    <row r="2158" spans="1:32" x14ac:dyDescent="0.35">
      <c r="A2158" s="1" t="s">
        <v>33</v>
      </c>
      <c r="B2158" s="1" t="s">
        <v>603</v>
      </c>
      <c r="C2158" s="2">
        <v>407000</v>
      </c>
      <c r="D2158" s="2">
        <v>0</v>
      </c>
      <c r="E2158" s="2">
        <v>1018140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10">
        <f t="shared" si="33"/>
        <v>1425140</v>
      </c>
      <c r="AF2158" s="12"/>
    </row>
    <row r="2159" spans="1:32" x14ac:dyDescent="0.35">
      <c r="A2159" s="1" t="s">
        <v>33</v>
      </c>
      <c r="B2159" s="1" t="s">
        <v>4593</v>
      </c>
      <c r="C2159" s="2">
        <v>356900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10">
        <f t="shared" si="33"/>
        <v>356900</v>
      </c>
      <c r="AF2159" s="12"/>
    </row>
    <row r="2160" spans="1:32" x14ac:dyDescent="0.35">
      <c r="A2160" s="1" t="s">
        <v>33</v>
      </c>
      <c r="B2160" s="1" t="s">
        <v>1189</v>
      </c>
      <c r="C2160" s="2">
        <v>215000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10">
        <f t="shared" si="33"/>
        <v>215000</v>
      </c>
      <c r="AF2160" s="12"/>
    </row>
    <row r="2161" spans="1:32" x14ac:dyDescent="0.35">
      <c r="A2161" s="1" t="s">
        <v>33</v>
      </c>
      <c r="B2161" s="1" t="s">
        <v>1751</v>
      </c>
      <c r="C2161" s="2">
        <v>5657821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1959825</v>
      </c>
      <c r="K2161" s="2">
        <v>0</v>
      </c>
      <c r="L2161" s="2">
        <v>40000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124573</v>
      </c>
      <c r="T2161" s="2">
        <v>0</v>
      </c>
      <c r="U2161" s="2">
        <v>0</v>
      </c>
      <c r="V2161" s="2">
        <v>504031</v>
      </c>
      <c r="W2161" s="2">
        <v>0</v>
      </c>
      <c r="X2161" s="2">
        <v>0</v>
      </c>
      <c r="Y2161" s="2">
        <v>5494000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10">
        <f t="shared" si="33"/>
        <v>13780250</v>
      </c>
      <c r="AF2161" s="12"/>
    </row>
    <row r="2162" spans="1:32" x14ac:dyDescent="0.35">
      <c r="A2162" s="1" t="s">
        <v>33</v>
      </c>
      <c r="B2162" s="1" t="s">
        <v>337</v>
      </c>
      <c r="C2162" s="2">
        <v>3558742</v>
      </c>
      <c r="D2162" s="2">
        <v>0</v>
      </c>
      <c r="E2162" s="2">
        <v>0</v>
      </c>
      <c r="F2162" s="2">
        <v>5000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20000</v>
      </c>
      <c r="T2162" s="2">
        <v>0</v>
      </c>
      <c r="U2162" s="2">
        <v>0</v>
      </c>
      <c r="V2162" s="2">
        <v>132555</v>
      </c>
      <c r="W2162" s="2">
        <v>64766</v>
      </c>
      <c r="X2162" s="2">
        <v>0</v>
      </c>
      <c r="Y2162" s="2">
        <v>1276821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10">
        <f t="shared" si="33"/>
        <v>5057884</v>
      </c>
      <c r="AF2162" s="12"/>
    </row>
    <row r="2163" spans="1:32" x14ac:dyDescent="0.35">
      <c r="A2163" s="1" t="s">
        <v>33</v>
      </c>
      <c r="B2163" s="1" t="s">
        <v>4889</v>
      </c>
      <c r="C2163" s="2">
        <v>206000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10">
        <f t="shared" si="33"/>
        <v>206000</v>
      </c>
      <c r="AF2163" s="12"/>
    </row>
    <row r="2164" spans="1:32" x14ac:dyDescent="0.35">
      <c r="A2164" s="1" t="s">
        <v>33</v>
      </c>
      <c r="B2164" s="1" t="s">
        <v>815</v>
      </c>
      <c r="C2164" s="2">
        <v>659095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10">
        <f t="shared" si="33"/>
        <v>659095</v>
      </c>
      <c r="AF2164" s="12"/>
    </row>
    <row r="2165" spans="1:32" x14ac:dyDescent="0.35">
      <c r="A2165" s="1" t="s">
        <v>33</v>
      </c>
      <c r="B2165" s="1" t="s">
        <v>3777</v>
      </c>
      <c r="C2165" s="2">
        <v>155000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10">
        <f t="shared" si="33"/>
        <v>155000</v>
      </c>
      <c r="AF2165" s="12"/>
    </row>
    <row r="2166" spans="1:32" x14ac:dyDescent="0.35">
      <c r="A2166" s="1" t="s">
        <v>33</v>
      </c>
      <c r="B2166" s="1" t="s">
        <v>605</v>
      </c>
      <c r="C2166" s="2">
        <v>1686000</v>
      </c>
      <c r="D2166" s="2">
        <v>0</v>
      </c>
      <c r="E2166" s="2">
        <v>190000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10">
        <f t="shared" si="33"/>
        <v>1876000</v>
      </c>
      <c r="AF2166" s="12"/>
    </row>
    <row r="2167" spans="1:32" x14ac:dyDescent="0.35">
      <c r="A2167" s="1" t="s">
        <v>33</v>
      </c>
      <c r="B2167" s="1" t="s">
        <v>2218</v>
      </c>
      <c r="C2167" s="2">
        <v>233500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10">
        <f t="shared" si="33"/>
        <v>233500</v>
      </c>
      <c r="AF2167" s="12"/>
    </row>
    <row r="2168" spans="1:32" x14ac:dyDescent="0.35">
      <c r="A2168" s="1" t="s">
        <v>33</v>
      </c>
      <c r="B2168" s="1" t="s">
        <v>600</v>
      </c>
      <c r="C2168" s="2">
        <v>3540853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6832364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10">
        <f t="shared" si="33"/>
        <v>10373217</v>
      </c>
      <c r="AF2168" s="12"/>
    </row>
    <row r="2169" spans="1:32" x14ac:dyDescent="0.35">
      <c r="A2169" s="1" t="s">
        <v>33</v>
      </c>
      <c r="B2169" s="1" t="s">
        <v>3407</v>
      </c>
      <c r="C2169" s="2">
        <v>1949000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10">
        <f t="shared" si="33"/>
        <v>1949000</v>
      </c>
      <c r="AF2169" s="12"/>
    </row>
    <row r="2170" spans="1:32" x14ac:dyDescent="0.35">
      <c r="A2170" s="1" t="s">
        <v>55</v>
      </c>
      <c r="B2170" s="1" t="s">
        <v>1962</v>
      </c>
      <c r="C2170" s="2">
        <v>7257048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57000</v>
      </c>
      <c r="T2170" s="2">
        <v>811050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10">
        <f t="shared" si="33"/>
        <v>8125098</v>
      </c>
      <c r="AF2170" s="12"/>
    </row>
    <row r="2171" spans="1:32" x14ac:dyDescent="0.35">
      <c r="A2171" s="1" t="s">
        <v>55</v>
      </c>
      <c r="B2171" s="1" t="s">
        <v>4075</v>
      </c>
      <c r="C2171" s="2">
        <v>1576000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10">
        <f t="shared" si="33"/>
        <v>1576000</v>
      </c>
      <c r="AF2171" s="12"/>
    </row>
    <row r="2172" spans="1:32" x14ac:dyDescent="0.35">
      <c r="A2172" s="1" t="s">
        <v>55</v>
      </c>
      <c r="B2172" s="1" t="s">
        <v>863</v>
      </c>
      <c r="C2172" s="2">
        <v>6802910</v>
      </c>
      <c r="D2172" s="2">
        <v>20197052</v>
      </c>
      <c r="E2172" s="2">
        <v>140000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200000</v>
      </c>
      <c r="AC2172" s="2">
        <v>0</v>
      </c>
      <c r="AD2172" s="2">
        <v>0</v>
      </c>
      <c r="AE2172" s="10">
        <f t="shared" si="33"/>
        <v>27339962</v>
      </c>
      <c r="AF2172" s="12"/>
    </row>
    <row r="2173" spans="1:32" x14ac:dyDescent="0.35">
      <c r="A2173" s="1" t="s">
        <v>55</v>
      </c>
      <c r="B2173" s="1" t="s">
        <v>813</v>
      </c>
      <c r="C2173" s="2">
        <v>9463413</v>
      </c>
      <c r="D2173" s="2">
        <v>0</v>
      </c>
      <c r="E2173" s="2">
        <v>0</v>
      </c>
      <c r="F2173" s="2">
        <v>45000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8000</v>
      </c>
      <c r="T2173" s="2">
        <v>0</v>
      </c>
      <c r="U2173" s="2">
        <v>0</v>
      </c>
      <c r="V2173" s="2">
        <v>5000</v>
      </c>
      <c r="W2173" s="2">
        <v>5000</v>
      </c>
      <c r="X2173" s="2">
        <v>0</v>
      </c>
      <c r="Y2173" s="2">
        <v>264950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E2173" s="10">
        <f t="shared" si="33"/>
        <v>9791363</v>
      </c>
      <c r="AF2173" s="12"/>
    </row>
    <row r="2174" spans="1:32" x14ac:dyDescent="0.35">
      <c r="A2174" s="1" t="s">
        <v>55</v>
      </c>
      <c r="B2174" s="1" t="s">
        <v>1968</v>
      </c>
      <c r="C2174" s="2">
        <v>1743800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10">
        <f t="shared" si="33"/>
        <v>1743800</v>
      </c>
      <c r="AF2174" s="12"/>
    </row>
    <row r="2175" spans="1:32" x14ac:dyDescent="0.35">
      <c r="A2175" s="1" t="s">
        <v>55</v>
      </c>
      <c r="B2175" s="1" t="s">
        <v>2289</v>
      </c>
      <c r="C2175" s="2">
        <v>1237000</v>
      </c>
      <c r="D2175" s="2">
        <v>0</v>
      </c>
      <c r="E2175" s="2">
        <v>40000</v>
      </c>
      <c r="F2175" s="2">
        <v>0</v>
      </c>
      <c r="G2175" s="2">
        <v>14851000</v>
      </c>
      <c r="H2175" s="2">
        <v>0</v>
      </c>
      <c r="I2175" s="2">
        <v>0</v>
      </c>
      <c r="J2175" s="2">
        <v>0</v>
      </c>
      <c r="K2175" s="2">
        <v>3000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8000</v>
      </c>
      <c r="T2175" s="2">
        <v>0</v>
      </c>
      <c r="U2175" s="2">
        <v>0</v>
      </c>
      <c r="V2175" s="2">
        <v>0</v>
      </c>
      <c r="W2175" s="2">
        <v>1000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10">
        <f t="shared" si="33"/>
        <v>16140000</v>
      </c>
      <c r="AF2175" s="12"/>
    </row>
    <row r="2176" spans="1:32" x14ac:dyDescent="0.35">
      <c r="A2176" s="1" t="s">
        <v>55</v>
      </c>
      <c r="B2176" s="1" t="s">
        <v>527</v>
      </c>
      <c r="C2176" s="2">
        <v>2791800</v>
      </c>
      <c r="D2176" s="2">
        <v>0</v>
      </c>
      <c r="E2176" s="2">
        <v>15000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15000</v>
      </c>
      <c r="T2176" s="2">
        <v>0</v>
      </c>
      <c r="U2176" s="2">
        <v>0</v>
      </c>
      <c r="V2176" s="2">
        <v>3000</v>
      </c>
      <c r="W2176" s="2">
        <v>13000</v>
      </c>
      <c r="X2176" s="2">
        <v>0</v>
      </c>
      <c r="Y2176" s="2">
        <v>7000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10">
        <f t="shared" si="33"/>
        <v>2844800</v>
      </c>
      <c r="AF2176" s="12"/>
    </row>
    <row r="2177" spans="1:32" x14ac:dyDescent="0.35">
      <c r="A2177" s="1" t="s">
        <v>55</v>
      </c>
      <c r="B2177" s="1" t="s">
        <v>4001</v>
      </c>
      <c r="C2177" s="2">
        <v>4555776</v>
      </c>
      <c r="D2177" s="2">
        <v>0</v>
      </c>
      <c r="E2177" s="2">
        <v>5485000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125000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10">
        <f t="shared" si="33"/>
        <v>10165776</v>
      </c>
      <c r="AF2177" s="12"/>
    </row>
    <row r="2178" spans="1:32" x14ac:dyDescent="0.35">
      <c r="A2178" s="1" t="s">
        <v>55</v>
      </c>
      <c r="B2178" s="1" t="s">
        <v>2282</v>
      </c>
      <c r="C2178" s="2">
        <v>3578200</v>
      </c>
      <c r="D2178" s="2">
        <v>52000</v>
      </c>
      <c r="E2178" s="2">
        <v>0</v>
      </c>
      <c r="F2178" s="2">
        <v>5000</v>
      </c>
      <c r="G2178" s="2">
        <v>295000</v>
      </c>
      <c r="H2178" s="2">
        <v>3000</v>
      </c>
      <c r="I2178" s="2">
        <v>0</v>
      </c>
      <c r="J2178" s="2">
        <v>2000</v>
      </c>
      <c r="K2178" s="2">
        <v>0</v>
      </c>
      <c r="L2178" s="2">
        <v>5000</v>
      </c>
      <c r="M2178" s="2">
        <v>0</v>
      </c>
      <c r="N2178" s="2">
        <v>0</v>
      </c>
      <c r="O2178" s="2">
        <v>0</v>
      </c>
      <c r="P2178" s="2">
        <v>87000</v>
      </c>
      <c r="Q2178" s="2">
        <v>0</v>
      </c>
      <c r="R2178" s="2">
        <v>0</v>
      </c>
      <c r="S2178" s="2">
        <v>30000</v>
      </c>
      <c r="T2178" s="2">
        <v>0</v>
      </c>
      <c r="U2178" s="2">
        <v>0</v>
      </c>
      <c r="V2178" s="2">
        <v>2000</v>
      </c>
      <c r="W2178" s="2">
        <v>0</v>
      </c>
      <c r="X2178" s="2">
        <v>0</v>
      </c>
      <c r="Y2178" s="2">
        <v>3000</v>
      </c>
      <c r="Z2178" s="2">
        <v>0</v>
      </c>
      <c r="AA2178" s="2">
        <v>0</v>
      </c>
      <c r="AB2178" s="2">
        <v>134000</v>
      </c>
      <c r="AC2178" s="2">
        <v>0</v>
      </c>
      <c r="AD2178" s="2">
        <v>0</v>
      </c>
      <c r="AE2178" s="10">
        <f t="shared" si="33"/>
        <v>4196200</v>
      </c>
      <c r="AF2178" s="12"/>
    </row>
    <row r="2179" spans="1:32" x14ac:dyDescent="0.35">
      <c r="A2179" s="1" t="s">
        <v>55</v>
      </c>
      <c r="B2179" s="1" t="s">
        <v>810</v>
      </c>
      <c r="C2179" s="2">
        <v>1880000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7500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10">
        <f t="shared" si="33"/>
        <v>1887500</v>
      </c>
      <c r="AF2179" s="12"/>
    </row>
    <row r="2180" spans="1:32" x14ac:dyDescent="0.35">
      <c r="A2180" s="1" t="s">
        <v>55</v>
      </c>
      <c r="B2180" s="1" t="s">
        <v>2239</v>
      </c>
      <c r="C2180" s="2">
        <v>3707000</v>
      </c>
      <c r="D2180" s="2">
        <v>0</v>
      </c>
      <c r="E2180" s="2">
        <v>20000</v>
      </c>
      <c r="F2180" s="2">
        <v>10000</v>
      </c>
      <c r="G2180" s="2">
        <v>3000</v>
      </c>
      <c r="H2180" s="2">
        <v>3000</v>
      </c>
      <c r="I2180" s="2">
        <v>0</v>
      </c>
      <c r="J2180" s="2">
        <v>0</v>
      </c>
      <c r="K2180" s="2">
        <v>0</v>
      </c>
      <c r="L2180" s="2">
        <v>12000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8000</v>
      </c>
      <c r="T2180" s="2">
        <v>0</v>
      </c>
      <c r="U2180" s="2">
        <v>0</v>
      </c>
      <c r="V2180" s="2">
        <v>3000</v>
      </c>
      <c r="W2180" s="2">
        <v>11000</v>
      </c>
      <c r="X2180" s="2">
        <v>0</v>
      </c>
      <c r="Y2180" s="2">
        <v>25000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10">
        <f t="shared" si="33"/>
        <v>3802000</v>
      </c>
      <c r="AF2180" s="12"/>
    </row>
    <row r="2181" spans="1:32" x14ac:dyDescent="0.35">
      <c r="A2181" s="1" t="s">
        <v>55</v>
      </c>
      <c r="B2181" s="1" t="s">
        <v>2492</v>
      </c>
      <c r="C2181" s="2">
        <v>4634348</v>
      </c>
      <c r="D2181" s="2">
        <v>12079493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259850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10">
        <f t="shared" si="33"/>
        <v>16973691</v>
      </c>
      <c r="AF2181" s="12"/>
    </row>
    <row r="2182" spans="1:32" x14ac:dyDescent="0.35">
      <c r="A2182" s="1" t="s">
        <v>55</v>
      </c>
      <c r="B2182" s="1" t="s">
        <v>3711</v>
      </c>
      <c r="C2182" s="2">
        <v>6197000</v>
      </c>
      <c r="D2182" s="2">
        <v>0</v>
      </c>
      <c r="E2182" s="2">
        <v>377000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2838000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10">
        <f t="shared" si="33"/>
        <v>9412000</v>
      </c>
      <c r="AF2182" s="12"/>
    </row>
    <row r="2183" spans="1:32" x14ac:dyDescent="0.35">
      <c r="A2183" s="1" t="s">
        <v>55</v>
      </c>
      <c r="B2183" s="1" t="s">
        <v>2488</v>
      </c>
      <c r="C2183" s="2">
        <v>2626382</v>
      </c>
      <c r="D2183" s="2">
        <v>0</v>
      </c>
      <c r="E2183" s="2">
        <v>5000</v>
      </c>
      <c r="F2183" s="2">
        <v>502900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2000</v>
      </c>
      <c r="W2183" s="2">
        <v>0</v>
      </c>
      <c r="X2183" s="2">
        <v>0</v>
      </c>
      <c r="Y2183" s="2">
        <v>10000</v>
      </c>
      <c r="Z2183" s="2">
        <v>0</v>
      </c>
      <c r="AA2183" s="2">
        <v>0</v>
      </c>
      <c r="AB2183" s="2">
        <v>265000</v>
      </c>
      <c r="AC2183" s="2">
        <v>0</v>
      </c>
      <c r="AD2183" s="2">
        <v>0</v>
      </c>
      <c r="AE2183" s="10">
        <f t="shared" si="33"/>
        <v>3411282</v>
      </c>
      <c r="AF2183" s="12"/>
    </row>
    <row r="2184" spans="1:32" x14ac:dyDescent="0.35">
      <c r="A2184" s="1" t="s">
        <v>55</v>
      </c>
      <c r="B2184" s="1" t="s">
        <v>2005</v>
      </c>
      <c r="C2184" s="2">
        <v>1810445</v>
      </c>
      <c r="D2184" s="2">
        <v>0</v>
      </c>
      <c r="E2184" s="2">
        <v>2000</v>
      </c>
      <c r="F2184" s="2">
        <v>376000</v>
      </c>
      <c r="G2184" s="2">
        <v>0</v>
      </c>
      <c r="H2184" s="2">
        <v>0</v>
      </c>
      <c r="I2184" s="2">
        <v>0</v>
      </c>
      <c r="J2184" s="2">
        <v>375000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10">
        <f t="shared" si="33"/>
        <v>2563445</v>
      </c>
      <c r="AF2184" s="12"/>
    </row>
    <row r="2185" spans="1:32" x14ac:dyDescent="0.35">
      <c r="A2185" s="1" t="s">
        <v>55</v>
      </c>
      <c r="B2185" s="1" t="s">
        <v>824</v>
      </c>
      <c r="C2185" s="2">
        <v>4384712</v>
      </c>
      <c r="D2185" s="2">
        <v>0</v>
      </c>
      <c r="E2185" s="2">
        <v>13000</v>
      </c>
      <c r="F2185" s="2">
        <v>52000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10">
        <f t="shared" ref="AE2185:AE2248" si="34">SUM(C2185:AD2185)</f>
        <v>4449712</v>
      </c>
      <c r="AF2185" s="12"/>
    </row>
    <row r="2186" spans="1:32" x14ac:dyDescent="0.35">
      <c r="A2186" s="1" t="s">
        <v>55</v>
      </c>
      <c r="B2186" s="1" t="s">
        <v>2107</v>
      </c>
      <c r="C2186" s="2">
        <v>1289950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22000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10">
        <f t="shared" si="34"/>
        <v>1311950</v>
      </c>
      <c r="AF2186" s="12"/>
    </row>
    <row r="2187" spans="1:32" x14ac:dyDescent="0.35">
      <c r="A2187" s="1" t="s">
        <v>55</v>
      </c>
      <c r="B2187" s="1" t="s">
        <v>864</v>
      </c>
      <c r="C2187" s="2">
        <v>10220376</v>
      </c>
      <c r="D2187" s="2">
        <v>0</v>
      </c>
      <c r="E2187" s="2">
        <v>11068400</v>
      </c>
      <c r="F2187" s="2">
        <v>12000</v>
      </c>
      <c r="G2187" s="2">
        <v>255000</v>
      </c>
      <c r="H2187" s="2">
        <v>0</v>
      </c>
      <c r="I2187" s="2">
        <v>0</v>
      </c>
      <c r="J2187" s="2">
        <v>2000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40000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285000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10">
        <f t="shared" si="34"/>
        <v>21882776</v>
      </c>
      <c r="AF2187" s="12"/>
    </row>
    <row r="2188" spans="1:32" x14ac:dyDescent="0.35">
      <c r="A2188" s="1" t="s">
        <v>55</v>
      </c>
      <c r="B2188" s="1" t="s">
        <v>2274</v>
      </c>
      <c r="C2188" s="2">
        <v>4264350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3000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15000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50000</v>
      </c>
      <c r="AC2188" s="2">
        <v>0</v>
      </c>
      <c r="AD2188" s="2">
        <v>0</v>
      </c>
      <c r="AE2188" s="10">
        <f t="shared" si="34"/>
        <v>4332350</v>
      </c>
      <c r="AF2188" s="12"/>
    </row>
    <row r="2189" spans="1:32" x14ac:dyDescent="0.35">
      <c r="A2189" s="1" t="s">
        <v>55</v>
      </c>
      <c r="B2189" s="1" t="s">
        <v>56</v>
      </c>
      <c r="C2189" s="2">
        <v>157808727</v>
      </c>
      <c r="D2189" s="2">
        <v>165356165</v>
      </c>
      <c r="E2189" s="2">
        <v>137000</v>
      </c>
      <c r="F2189" s="2">
        <v>277000</v>
      </c>
      <c r="G2189" s="2">
        <v>2616240</v>
      </c>
      <c r="H2189" s="2">
        <v>7000</v>
      </c>
      <c r="I2189" s="2">
        <v>0</v>
      </c>
      <c r="J2189" s="2">
        <v>37000</v>
      </c>
      <c r="K2189" s="2">
        <v>8000</v>
      </c>
      <c r="L2189" s="2">
        <v>0</v>
      </c>
      <c r="M2189" s="2">
        <v>0</v>
      </c>
      <c r="N2189" s="2">
        <v>0</v>
      </c>
      <c r="O2189" s="2">
        <v>4000</v>
      </c>
      <c r="P2189" s="2">
        <v>0</v>
      </c>
      <c r="Q2189" s="2">
        <v>0</v>
      </c>
      <c r="R2189" s="2">
        <v>0</v>
      </c>
      <c r="S2189" s="2">
        <v>2393043</v>
      </c>
      <c r="T2189" s="2">
        <v>0</v>
      </c>
      <c r="U2189" s="2">
        <v>0</v>
      </c>
      <c r="V2189" s="2">
        <v>141000</v>
      </c>
      <c r="W2189" s="2">
        <v>476000</v>
      </c>
      <c r="X2189" s="2">
        <v>2530000</v>
      </c>
      <c r="Y2189" s="2">
        <v>26390954</v>
      </c>
      <c r="Z2189" s="2">
        <v>0</v>
      </c>
      <c r="AA2189" s="2">
        <v>0</v>
      </c>
      <c r="AB2189" s="2">
        <v>1004855</v>
      </c>
      <c r="AC2189" s="2">
        <v>0</v>
      </c>
      <c r="AD2189" s="2">
        <v>0</v>
      </c>
      <c r="AE2189" s="10">
        <f t="shared" si="34"/>
        <v>359186984</v>
      </c>
      <c r="AF2189" s="12"/>
    </row>
    <row r="2190" spans="1:32" x14ac:dyDescent="0.35">
      <c r="A2190" s="1" t="s">
        <v>55</v>
      </c>
      <c r="B2190" s="1" t="s">
        <v>644</v>
      </c>
      <c r="C2190" s="2">
        <v>480950</v>
      </c>
      <c r="D2190" s="2">
        <v>0</v>
      </c>
      <c r="E2190" s="2">
        <v>5000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10">
        <f t="shared" si="34"/>
        <v>485950</v>
      </c>
      <c r="AF2190" s="12"/>
    </row>
    <row r="2191" spans="1:32" x14ac:dyDescent="0.35">
      <c r="A2191" s="1" t="s">
        <v>55</v>
      </c>
      <c r="B2191" s="1" t="s">
        <v>4501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12000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10">
        <f t="shared" si="34"/>
        <v>12000</v>
      </c>
      <c r="AF2191" s="12"/>
    </row>
    <row r="2192" spans="1:32" x14ac:dyDescent="0.35">
      <c r="A2192" s="1" t="s">
        <v>55</v>
      </c>
      <c r="B2192" s="1" t="s">
        <v>2785</v>
      </c>
      <c r="C2192" s="2">
        <v>5046000</v>
      </c>
      <c r="D2192" s="2">
        <v>302500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10">
        <f t="shared" si="34"/>
        <v>5348500</v>
      </c>
      <c r="AF2192" s="12"/>
    </row>
    <row r="2193" spans="1:32" x14ac:dyDescent="0.35">
      <c r="A2193" s="1" t="s">
        <v>55</v>
      </c>
      <c r="B2193" s="1" t="s">
        <v>865</v>
      </c>
      <c r="C2193" s="2">
        <v>11449102</v>
      </c>
      <c r="D2193" s="2">
        <v>38102903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944600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10">
        <f t="shared" si="34"/>
        <v>50496605</v>
      </c>
      <c r="AF2193" s="12"/>
    </row>
    <row r="2194" spans="1:32" x14ac:dyDescent="0.35">
      <c r="A2194" s="1" t="s">
        <v>55</v>
      </c>
      <c r="B2194" s="1" t="s">
        <v>2536</v>
      </c>
      <c r="C2194" s="2">
        <v>683663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10">
        <f t="shared" si="34"/>
        <v>683663</v>
      </c>
      <c r="AF2194" s="12"/>
    </row>
    <row r="2195" spans="1:32" x14ac:dyDescent="0.35">
      <c r="A2195" s="1" t="s">
        <v>55</v>
      </c>
      <c r="B2195" s="1" t="s">
        <v>2811</v>
      </c>
      <c r="C2195" s="2">
        <v>743000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10">
        <f t="shared" si="34"/>
        <v>743000</v>
      </c>
      <c r="AF2195" s="12"/>
    </row>
    <row r="2196" spans="1:32" x14ac:dyDescent="0.35">
      <c r="A2196" s="1" t="s">
        <v>55</v>
      </c>
      <c r="B2196" s="1" t="s">
        <v>358</v>
      </c>
      <c r="C2196" s="2">
        <v>9763300</v>
      </c>
      <c r="D2196" s="2">
        <v>0</v>
      </c>
      <c r="E2196" s="2">
        <v>45500</v>
      </c>
      <c r="F2196" s="2">
        <v>7720000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2000</v>
      </c>
      <c r="P2196" s="2">
        <v>1685000</v>
      </c>
      <c r="Q2196" s="2">
        <v>0</v>
      </c>
      <c r="R2196" s="2">
        <v>0</v>
      </c>
      <c r="S2196" s="2">
        <v>400000</v>
      </c>
      <c r="T2196" s="2">
        <v>0</v>
      </c>
      <c r="U2196" s="2">
        <v>0</v>
      </c>
      <c r="V2196" s="2">
        <v>197950</v>
      </c>
      <c r="W2196" s="2">
        <v>5500</v>
      </c>
      <c r="X2196" s="2">
        <v>0</v>
      </c>
      <c r="Y2196" s="2">
        <v>1119758</v>
      </c>
      <c r="Z2196" s="2">
        <v>0</v>
      </c>
      <c r="AA2196" s="2">
        <v>0</v>
      </c>
      <c r="AB2196" s="2">
        <v>674063</v>
      </c>
      <c r="AC2196" s="2">
        <v>0</v>
      </c>
      <c r="AD2196" s="2">
        <v>0</v>
      </c>
      <c r="AE2196" s="10">
        <f t="shared" si="34"/>
        <v>21613071</v>
      </c>
      <c r="AF2196" s="12"/>
    </row>
    <row r="2197" spans="1:32" x14ac:dyDescent="0.35">
      <c r="A2197" s="1" t="s">
        <v>55</v>
      </c>
      <c r="B2197" s="1" t="s">
        <v>2633</v>
      </c>
      <c r="C2197" s="2">
        <v>4458500</v>
      </c>
      <c r="D2197" s="2">
        <v>9609600</v>
      </c>
      <c r="E2197" s="2">
        <v>1140000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7450128</v>
      </c>
      <c r="V2197" s="2">
        <v>0</v>
      </c>
      <c r="W2197" s="2">
        <v>0</v>
      </c>
      <c r="X2197" s="2">
        <v>0</v>
      </c>
      <c r="Y2197" s="2">
        <v>1885000</v>
      </c>
      <c r="Z2197" s="2">
        <v>0</v>
      </c>
      <c r="AA2197" s="2">
        <v>0</v>
      </c>
      <c r="AB2197" s="2">
        <v>30000</v>
      </c>
      <c r="AC2197" s="2">
        <v>0</v>
      </c>
      <c r="AD2197" s="2">
        <v>0</v>
      </c>
      <c r="AE2197" s="10">
        <f t="shared" si="34"/>
        <v>24573228</v>
      </c>
      <c r="AF2197" s="12"/>
    </row>
    <row r="2198" spans="1:32" x14ac:dyDescent="0.35">
      <c r="A2198" s="1" t="s">
        <v>55</v>
      </c>
      <c r="B2198" s="1" t="s">
        <v>2812</v>
      </c>
      <c r="C2198" s="2">
        <v>31363925</v>
      </c>
      <c r="D2198" s="2">
        <v>0</v>
      </c>
      <c r="E2198" s="2">
        <v>10000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150000</v>
      </c>
      <c r="AC2198" s="2">
        <v>0</v>
      </c>
      <c r="AD2198" s="2">
        <v>0</v>
      </c>
      <c r="AE2198" s="10">
        <f t="shared" si="34"/>
        <v>31523925</v>
      </c>
      <c r="AF2198" s="12"/>
    </row>
    <row r="2199" spans="1:32" x14ac:dyDescent="0.35">
      <c r="A2199" s="1" t="s">
        <v>55</v>
      </c>
      <c r="B2199" s="1" t="s">
        <v>2784</v>
      </c>
      <c r="C2199" s="2">
        <v>3855001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10">
        <f t="shared" si="34"/>
        <v>3855001</v>
      </c>
      <c r="AF2199" s="12"/>
    </row>
    <row r="2200" spans="1:32" x14ac:dyDescent="0.35">
      <c r="A2200" s="1" t="s">
        <v>55</v>
      </c>
      <c r="B2200" s="1" t="s">
        <v>483</v>
      </c>
      <c r="C2200" s="2">
        <v>777500</v>
      </c>
      <c r="D2200" s="2">
        <v>0</v>
      </c>
      <c r="E2200" s="2">
        <v>650000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10">
        <f t="shared" si="34"/>
        <v>1427500</v>
      </c>
      <c r="AF2200" s="12"/>
    </row>
    <row r="2201" spans="1:32" x14ac:dyDescent="0.35">
      <c r="A2201" s="1" t="s">
        <v>55</v>
      </c>
      <c r="B2201" s="1" t="s">
        <v>567</v>
      </c>
      <c r="C2201" s="2">
        <v>2157320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2500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18000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10">
        <f t="shared" si="34"/>
        <v>2177820</v>
      </c>
      <c r="AF2201" s="12"/>
    </row>
    <row r="2202" spans="1:32" x14ac:dyDescent="0.35">
      <c r="A2202" s="1" t="s">
        <v>55</v>
      </c>
      <c r="B2202" s="1" t="s">
        <v>300</v>
      </c>
      <c r="C2202" s="2">
        <v>33194009</v>
      </c>
      <c r="D2202" s="2">
        <v>42162068</v>
      </c>
      <c r="E2202" s="2">
        <v>2000</v>
      </c>
      <c r="F2202" s="2">
        <v>0</v>
      </c>
      <c r="G2202" s="2">
        <v>1057000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25000</v>
      </c>
      <c r="P2202" s="2">
        <v>0</v>
      </c>
      <c r="Q2202" s="2">
        <v>0</v>
      </c>
      <c r="R2202" s="2">
        <v>0</v>
      </c>
      <c r="S2202" s="2">
        <v>2133009</v>
      </c>
      <c r="T2202" s="2">
        <v>0</v>
      </c>
      <c r="U2202" s="2">
        <v>7475500</v>
      </c>
      <c r="V2202" s="2">
        <v>200000</v>
      </c>
      <c r="W2202" s="2">
        <v>40000</v>
      </c>
      <c r="X2202" s="2">
        <v>0</v>
      </c>
      <c r="Y2202" s="2">
        <v>4397745</v>
      </c>
      <c r="Z2202" s="2">
        <v>0</v>
      </c>
      <c r="AA2202" s="2">
        <v>0</v>
      </c>
      <c r="AB2202" s="2">
        <v>380000</v>
      </c>
      <c r="AC2202" s="2">
        <v>0</v>
      </c>
      <c r="AD2202" s="2">
        <v>0</v>
      </c>
      <c r="AE2202" s="10">
        <f t="shared" si="34"/>
        <v>91066331</v>
      </c>
      <c r="AF2202" s="12"/>
    </row>
    <row r="2203" spans="1:32" x14ac:dyDescent="0.35">
      <c r="A2203" s="1" t="s">
        <v>55</v>
      </c>
      <c r="B2203" s="1" t="s">
        <v>3991</v>
      </c>
      <c r="C2203" s="2">
        <v>2453248</v>
      </c>
      <c r="D2203" s="2">
        <v>0</v>
      </c>
      <c r="E2203" s="2">
        <v>0</v>
      </c>
      <c r="F2203" s="2">
        <v>0</v>
      </c>
      <c r="G2203" s="2">
        <v>3306984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10">
        <f t="shared" si="34"/>
        <v>5760232</v>
      </c>
      <c r="AF2203" s="12"/>
    </row>
    <row r="2204" spans="1:32" x14ac:dyDescent="0.35">
      <c r="A2204" s="1" t="s">
        <v>55</v>
      </c>
      <c r="B2204" s="1" t="s">
        <v>1419</v>
      </c>
      <c r="C2204" s="2">
        <v>3979700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5313200</v>
      </c>
      <c r="V2204" s="2">
        <v>0</v>
      </c>
      <c r="W2204" s="2">
        <v>0</v>
      </c>
      <c r="X2204" s="2">
        <v>0</v>
      </c>
      <c r="Y2204" s="2">
        <v>2000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10">
        <f t="shared" si="34"/>
        <v>9294900</v>
      </c>
      <c r="AF2204" s="12"/>
    </row>
    <row r="2205" spans="1:32" x14ac:dyDescent="0.35">
      <c r="A2205" s="1" t="s">
        <v>55</v>
      </c>
      <c r="B2205" s="1" t="s">
        <v>5041</v>
      </c>
      <c r="C2205" s="2">
        <v>479599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10000</v>
      </c>
      <c r="X2205" s="2">
        <v>0</v>
      </c>
      <c r="Y2205" s="2">
        <v>0</v>
      </c>
      <c r="Z2205" s="2">
        <v>0</v>
      </c>
      <c r="AA2205" s="2">
        <v>0</v>
      </c>
      <c r="AB2205" s="2">
        <v>152500</v>
      </c>
      <c r="AC2205" s="2">
        <v>0</v>
      </c>
      <c r="AD2205" s="2">
        <v>0</v>
      </c>
      <c r="AE2205" s="10">
        <f t="shared" si="34"/>
        <v>642099</v>
      </c>
      <c r="AF2205" s="12"/>
    </row>
    <row r="2206" spans="1:32" x14ac:dyDescent="0.35">
      <c r="A2206" s="1" t="s">
        <v>55</v>
      </c>
      <c r="B2206" s="1" t="s">
        <v>1971</v>
      </c>
      <c r="C2206" s="2">
        <v>1543168</v>
      </c>
      <c r="D2206" s="2">
        <v>0</v>
      </c>
      <c r="E2206" s="2">
        <v>3000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9000</v>
      </c>
      <c r="Z2206" s="2">
        <v>0</v>
      </c>
      <c r="AA2206" s="2">
        <v>0</v>
      </c>
      <c r="AB2206" s="2">
        <v>157000</v>
      </c>
      <c r="AC2206" s="2">
        <v>0</v>
      </c>
      <c r="AD2206" s="2">
        <v>0</v>
      </c>
      <c r="AE2206" s="10">
        <f t="shared" si="34"/>
        <v>1712168</v>
      </c>
      <c r="AF2206" s="12"/>
    </row>
    <row r="2207" spans="1:32" x14ac:dyDescent="0.35">
      <c r="A2207" s="1" t="s">
        <v>55</v>
      </c>
      <c r="B2207" s="1" t="s">
        <v>372</v>
      </c>
      <c r="C2207" s="2">
        <v>3098000</v>
      </c>
      <c r="D2207" s="2">
        <v>0</v>
      </c>
      <c r="E2207" s="2">
        <v>0</v>
      </c>
      <c r="F2207" s="2">
        <v>0</v>
      </c>
      <c r="G2207" s="2">
        <v>266000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10">
        <f t="shared" si="34"/>
        <v>3364000</v>
      </c>
      <c r="AF2207" s="12"/>
    </row>
    <row r="2208" spans="1:32" x14ac:dyDescent="0.35">
      <c r="A2208" s="1" t="s">
        <v>55</v>
      </c>
      <c r="B2208" s="1" t="s">
        <v>2266</v>
      </c>
      <c r="C2208" s="2">
        <v>3648000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7500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420000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10">
        <f t="shared" si="34"/>
        <v>4075500</v>
      </c>
      <c r="AF2208" s="12"/>
    </row>
    <row r="2209" spans="1:32" x14ac:dyDescent="0.35">
      <c r="A2209" s="1" t="s">
        <v>55</v>
      </c>
      <c r="B2209" s="1" t="s">
        <v>3595</v>
      </c>
      <c r="C2209" s="2">
        <v>2057292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399187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10">
        <f t="shared" si="34"/>
        <v>2456479</v>
      </c>
      <c r="AF2209" s="12"/>
    </row>
    <row r="2210" spans="1:32" x14ac:dyDescent="0.35">
      <c r="A2210" s="1" t="s">
        <v>55</v>
      </c>
      <c r="B2210" s="1" t="s">
        <v>2102</v>
      </c>
      <c r="C2210" s="2">
        <v>4830758</v>
      </c>
      <c r="D2210" s="2">
        <v>0</v>
      </c>
      <c r="E2210" s="2">
        <v>0</v>
      </c>
      <c r="F2210" s="2">
        <v>79000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167000</v>
      </c>
      <c r="T2210" s="2">
        <v>0</v>
      </c>
      <c r="U2210" s="2">
        <v>0</v>
      </c>
      <c r="V2210" s="2">
        <v>2000</v>
      </c>
      <c r="W2210" s="2">
        <v>0</v>
      </c>
      <c r="X2210" s="2">
        <v>0</v>
      </c>
      <c r="Y2210" s="2">
        <v>10000</v>
      </c>
      <c r="Z2210" s="2">
        <v>0</v>
      </c>
      <c r="AA2210" s="2">
        <v>0</v>
      </c>
      <c r="AB2210" s="2">
        <v>141000</v>
      </c>
      <c r="AC2210" s="2">
        <v>0</v>
      </c>
      <c r="AD2210" s="2">
        <v>0</v>
      </c>
      <c r="AE2210" s="10">
        <f t="shared" si="34"/>
        <v>5229758</v>
      </c>
      <c r="AF2210" s="12"/>
    </row>
    <row r="2211" spans="1:32" x14ac:dyDescent="0.35">
      <c r="A2211" s="1" t="s">
        <v>55</v>
      </c>
      <c r="B2211" s="1" t="s">
        <v>1653</v>
      </c>
      <c r="C2211" s="2">
        <v>3048000</v>
      </c>
      <c r="D2211" s="2">
        <v>0</v>
      </c>
      <c r="E2211" s="2">
        <v>0</v>
      </c>
      <c r="F2211" s="2">
        <v>0</v>
      </c>
      <c r="G2211" s="2">
        <v>477950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200000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10">
        <f t="shared" si="34"/>
        <v>3725950</v>
      </c>
      <c r="AF2211" s="12"/>
    </row>
    <row r="2212" spans="1:32" x14ac:dyDescent="0.35">
      <c r="A2212" s="1" t="s">
        <v>55</v>
      </c>
      <c r="B2212" s="1" t="s">
        <v>2490</v>
      </c>
      <c r="C2212" s="2">
        <v>4129500</v>
      </c>
      <c r="D2212" s="2">
        <v>0</v>
      </c>
      <c r="E2212" s="2">
        <v>195000</v>
      </c>
      <c r="F2212" s="2">
        <v>0</v>
      </c>
      <c r="G2212" s="2">
        <v>25535200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10000</v>
      </c>
      <c r="T2212" s="2">
        <v>0</v>
      </c>
      <c r="U2212" s="2">
        <v>0</v>
      </c>
      <c r="V2212" s="2">
        <v>4000</v>
      </c>
      <c r="W2212" s="2">
        <v>0</v>
      </c>
      <c r="X2212" s="2">
        <v>0</v>
      </c>
      <c r="Y2212" s="2">
        <v>197950</v>
      </c>
      <c r="Z2212" s="2">
        <v>0</v>
      </c>
      <c r="AA2212" s="2">
        <v>0</v>
      </c>
      <c r="AB2212" s="2">
        <v>130000</v>
      </c>
      <c r="AC2212" s="2">
        <v>0</v>
      </c>
      <c r="AD2212" s="2">
        <v>0</v>
      </c>
      <c r="AE2212" s="10">
        <f t="shared" si="34"/>
        <v>30201650</v>
      </c>
      <c r="AF2212" s="12"/>
    </row>
    <row r="2213" spans="1:32" x14ac:dyDescent="0.35">
      <c r="A2213" s="1" t="s">
        <v>55</v>
      </c>
      <c r="B2213" s="1" t="s">
        <v>3101</v>
      </c>
      <c r="C2213" s="2">
        <v>402000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  <c r="AE2213" s="10">
        <f t="shared" si="34"/>
        <v>402000</v>
      </c>
      <c r="AF2213" s="12"/>
    </row>
    <row r="2214" spans="1:32" x14ac:dyDescent="0.35">
      <c r="A2214" s="1" t="s">
        <v>55</v>
      </c>
      <c r="B2214" s="1" t="s">
        <v>814</v>
      </c>
      <c r="C2214" s="2">
        <v>12318185</v>
      </c>
      <c r="D2214" s="2">
        <v>0</v>
      </c>
      <c r="E2214" s="2">
        <v>0</v>
      </c>
      <c r="F2214" s="2">
        <v>0</v>
      </c>
      <c r="G2214" s="2">
        <v>3000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371000</v>
      </c>
      <c r="T2214" s="2">
        <v>0</v>
      </c>
      <c r="U2214" s="2">
        <v>0</v>
      </c>
      <c r="V2214" s="2">
        <v>3000</v>
      </c>
      <c r="W2214" s="2">
        <v>0</v>
      </c>
      <c r="X2214" s="2">
        <v>0</v>
      </c>
      <c r="Y2214" s="2">
        <v>20000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10">
        <f t="shared" si="34"/>
        <v>12715185</v>
      </c>
      <c r="AF2214" s="12"/>
    </row>
    <row r="2215" spans="1:32" x14ac:dyDescent="0.35">
      <c r="A2215" s="1" t="s">
        <v>55</v>
      </c>
      <c r="B2215" s="1" t="s">
        <v>1096</v>
      </c>
      <c r="C2215" s="2">
        <v>5275440</v>
      </c>
      <c r="D2215" s="2">
        <v>11332380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634950</v>
      </c>
      <c r="Z2215" s="2">
        <v>0</v>
      </c>
      <c r="AA2215" s="2">
        <v>0</v>
      </c>
      <c r="AB2215" s="2">
        <v>165000</v>
      </c>
      <c r="AC2215" s="2">
        <v>0</v>
      </c>
      <c r="AD2215" s="2">
        <v>0</v>
      </c>
      <c r="AE2215" s="10">
        <f t="shared" si="34"/>
        <v>17407770</v>
      </c>
      <c r="AF2215" s="12"/>
    </row>
    <row r="2216" spans="1:32" x14ac:dyDescent="0.35">
      <c r="A2216" s="1" t="s">
        <v>55</v>
      </c>
      <c r="B2216" s="1" t="s">
        <v>3528</v>
      </c>
      <c r="C2216" s="2">
        <v>567000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2000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10">
        <f t="shared" si="34"/>
        <v>569000</v>
      </c>
      <c r="AF2216" s="12"/>
    </row>
    <row r="2217" spans="1:32" x14ac:dyDescent="0.35">
      <c r="A2217" s="1" t="s">
        <v>55</v>
      </c>
      <c r="B2217" s="1" t="s">
        <v>985</v>
      </c>
      <c r="C2217" s="2">
        <v>1427912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10">
        <f t="shared" si="34"/>
        <v>1427912</v>
      </c>
      <c r="AF2217" s="12"/>
    </row>
    <row r="2218" spans="1:32" x14ac:dyDescent="0.35">
      <c r="A2218" s="1" t="s">
        <v>55</v>
      </c>
      <c r="B2218" s="1" t="s">
        <v>1517</v>
      </c>
      <c r="C2218" s="2">
        <v>308000</v>
      </c>
      <c r="D2218" s="2">
        <v>0</v>
      </c>
      <c r="E2218" s="2">
        <v>0</v>
      </c>
      <c r="F2218" s="2">
        <v>305000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170800</v>
      </c>
      <c r="Z2218" s="2">
        <v>0</v>
      </c>
      <c r="AA2218" s="2">
        <v>0</v>
      </c>
      <c r="AB2218" s="2">
        <v>655000</v>
      </c>
      <c r="AC2218" s="2">
        <v>0</v>
      </c>
      <c r="AD2218" s="2">
        <v>0</v>
      </c>
      <c r="AE2218" s="10">
        <f t="shared" si="34"/>
        <v>1438800</v>
      </c>
      <c r="AF2218" s="12"/>
    </row>
    <row r="2219" spans="1:32" x14ac:dyDescent="0.35">
      <c r="A2219" s="1" t="s">
        <v>55</v>
      </c>
      <c r="B2219" s="1" t="s">
        <v>373</v>
      </c>
      <c r="C2219" s="2">
        <v>3142500</v>
      </c>
      <c r="D2219" s="2">
        <v>25000</v>
      </c>
      <c r="E2219" s="2">
        <v>1689000</v>
      </c>
      <c r="F2219" s="2">
        <v>2000</v>
      </c>
      <c r="G2219" s="2">
        <v>0</v>
      </c>
      <c r="H2219" s="2">
        <v>0</v>
      </c>
      <c r="I2219" s="2">
        <v>0</v>
      </c>
      <c r="J2219" s="2">
        <v>6000</v>
      </c>
      <c r="K2219" s="2">
        <v>0</v>
      </c>
      <c r="L2219" s="2">
        <v>0</v>
      </c>
      <c r="M2219" s="2">
        <v>7500</v>
      </c>
      <c r="N2219" s="2">
        <v>0</v>
      </c>
      <c r="O2219" s="2">
        <v>2000</v>
      </c>
      <c r="P2219" s="2">
        <v>0</v>
      </c>
      <c r="Q2219" s="2">
        <v>0</v>
      </c>
      <c r="R2219" s="2">
        <v>0</v>
      </c>
      <c r="S2219" s="2">
        <v>38000</v>
      </c>
      <c r="T2219" s="2">
        <v>0</v>
      </c>
      <c r="U2219" s="2">
        <v>0</v>
      </c>
      <c r="V2219" s="2">
        <v>14000</v>
      </c>
      <c r="W2219" s="2">
        <v>2000</v>
      </c>
      <c r="X2219" s="2">
        <v>0</v>
      </c>
      <c r="Y2219" s="2">
        <v>10000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10">
        <f t="shared" si="34"/>
        <v>4938000</v>
      </c>
      <c r="AF2219" s="12"/>
    </row>
    <row r="2220" spans="1:32" x14ac:dyDescent="0.35">
      <c r="A2220" s="1" t="s">
        <v>55</v>
      </c>
      <c r="B2220" s="1" t="s">
        <v>375</v>
      </c>
      <c r="C2220" s="2">
        <v>19412987</v>
      </c>
      <c r="D2220" s="2">
        <v>12912000</v>
      </c>
      <c r="E2220" s="2">
        <v>404000</v>
      </c>
      <c r="F2220" s="2">
        <v>8000</v>
      </c>
      <c r="G2220" s="2">
        <v>7162350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6000</v>
      </c>
      <c r="P2220" s="2">
        <v>0</v>
      </c>
      <c r="Q2220" s="2">
        <v>0</v>
      </c>
      <c r="R2220" s="2">
        <v>0</v>
      </c>
      <c r="S2220" s="2">
        <v>39000</v>
      </c>
      <c r="T2220" s="2">
        <v>0</v>
      </c>
      <c r="U2220" s="2">
        <v>0</v>
      </c>
      <c r="V2220" s="2">
        <v>12000</v>
      </c>
      <c r="W2220" s="2">
        <v>2000</v>
      </c>
      <c r="X2220" s="2">
        <v>0</v>
      </c>
      <c r="Y2220" s="2">
        <v>29000</v>
      </c>
      <c r="Z2220" s="2">
        <v>0</v>
      </c>
      <c r="AA2220" s="2">
        <v>0</v>
      </c>
      <c r="AB2220" s="2">
        <v>359000</v>
      </c>
      <c r="AC2220" s="2">
        <v>0</v>
      </c>
      <c r="AD2220" s="2">
        <v>0</v>
      </c>
      <c r="AE2220" s="10">
        <f t="shared" si="34"/>
        <v>40346337</v>
      </c>
      <c r="AF2220" s="12"/>
    </row>
    <row r="2221" spans="1:32" x14ac:dyDescent="0.35">
      <c r="A2221" s="1" t="s">
        <v>55</v>
      </c>
      <c r="B2221" s="1" t="s">
        <v>521</v>
      </c>
      <c r="C2221" s="2">
        <v>6055198</v>
      </c>
      <c r="D2221" s="2">
        <v>0</v>
      </c>
      <c r="E2221" s="2">
        <v>1394000</v>
      </c>
      <c r="F2221" s="2">
        <v>52000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17000</v>
      </c>
      <c r="X2221" s="2">
        <v>0</v>
      </c>
      <c r="Y2221" s="2">
        <v>2000</v>
      </c>
      <c r="Z2221" s="2">
        <v>0</v>
      </c>
      <c r="AA2221" s="2">
        <v>0</v>
      </c>
      <c r="AB2221" s="2">
        <v>105000</v>
      </c>
      <c r="AC2221" s="2">
        <v>0</v>
      </c>
      <c r="AD2221" s="2">
        <v>0</v>
      </c>
      <c r="AE2221" s="10">
        <f t="shared" si="34"/>
        <v>7625198</v>
      </c>
      <c r="AF2221" s="12"/>
    </row>
    <row r="2222" spans="1:32" x14ac:dyDescent="0.35">
      <c r="A2222" s="1" t="s">
        <v>55</v>
      </c>
      <c r="B2222" s="1" t="s">
        <v>1612</v>
      </c>
      <c r="C2222" s="2">
        <v>3587000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90000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10">
        <f t="shared" si="34"/>
        <v>3677000</v>
      </c>
      <c r="AF2222" s="12"/>
    </row>
    <row r="2223" spans="1:32" x14ac:dyDescent="0.35">
      <c r="A2223" s="1" t="s">
        <v>55</v>
      </c>
      <c r="B2223" s="1" t="s">
        <v>2099</v>
      </c>
      <c r="C2223" s="2">
        <v>17453674</v>
      </c>
      <c r="D2223" s="2">
        <v>12257490</v>
      </c>
      <c r="E2223" s="2">
        <v>10000</v>
      </c>
      <c r="F2223" s="2">
        <v>0</v>
      </c>
      <c r="G2223" s="2">
        <v>890000</v>
      </c>
      <c r="H2223" s="2">
        <v>0</v>
      </c>
      <c r="I2223" s="2">
        <v>0</v>
      </c>
      <c r="J2223" s="2">
        <v>3000</v>
      </c>
      <c r="K2223" s="2">
        <v>0</v>
      </c>
      <c r="L2223" s="2">
        <v>10000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15000</v>
      </c>
      <c r="T2223" s="2">
        <v>0</v>
      </c>
      <c r="U2223" s="2">
        <v>0</v>
      </c>
      <c r="V2223" s="2">
        <v>2000</v>
      </c>
      <c r="W2223" s="2">
        <v>0</v>
      </c>
      <c r="X2223" s="2">
        <v>0</v>
      </c>
      <c r="Y2223" s="2">
        <v>10000</v>
      </c>
      <c r="Z2223" s="2">
        <v>0</v>
      </c>
      <c r="AA2223" s="2">
        <v>0</v>
      </c>
      <c r="AB2223" s="2">
        <v>25000</v>
      </c>
      <c r="AC2223" s="2">
        <v>0</v>
      </c>
      <c r="AD2223" s="2">
        <v>0</v>
      </c>
      <c r="AE2223" s="10">
        <f t="shared" si="34"/>
        <v>30676164</v>
      </c>
      <c r="AF2223" s="12"/>
    </row>
    <row r="2224" spans="1:32" x14ac:dyDescent="0.35">
      <c r="A2224" s="1" t="s">
        <v>55</v>
      </c>
      <c r="B2224" s="1" t="s">
        <v>2813</v>
      </c>
      <c r="C2224" s="2">
        <v>1811970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5000</v>
      </c>
      <c r="W2224" s="2">
        <v>0</v>
      </c>
      <c r="X2224" s="2">
        <v>0</v>
      </c>
      <c r="Y2224" s="2">
        <v>10000</v>
      </c>
      <c r="Z2224" s="2">
        <v>0</v>
      </c>
      <c r="AA2224" s="2">
        <v>0</v>
      </c>
      <c r="AB2224" s="2">
        <v>50000</v>
      </c>
      <c r="AC2224" s="2">
        <v>0</v>
      </c>
      <c r="AD2224" s="2">
        <v>0</v>
      </c>
      <c r="AE2224" s="10">
        <f t="shared" si="34"/>
        <v>1876970</v>
      </c>
      <c r="AF2224" s="12"/>
    </row>
    <row r="2225" spans="1:32" x14ac:dyDescent="0.35">
      <c r="A2225" s="1" t="s">
        <v>55</v>
      </c>
      <c r="B2225" s="1" t="s">
        <v>1958</v>
      </c>
      <c r="C2225" s="2">
        <v>5034170</v>
      </c>
      <c r="D2225" s="2">
        <v>0</v>
      </c>
      <c r="E2225" s="2">
        <v>10000</v>
      </c>
      <c r="F2225" s="2">
        <v>0</v>
      </c>
      <c r="G2225" s="2">
        <v>400000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14751782</v>
      </c>
      <c r="V2225" s="2">
        <v>0</v>
      </c>
      <c r="W2225" s="2">
        <v>105000</v>
      </c>
      <c r="X2225" s="2">
        <v>0</v>
      </c>
      <c r="Y2225" s="2">
        <v>8000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10">
        <f t="shared" si="34"/>
        <v>20308952</v>
      </c>
      <c r="AF2225" s="12"/>
    </row>
    <row r="2226" spans="1:32" x14ac:dyDescent="0.35">
      <c r="A2226" s="1" t="s">
        <v>55</v>
      </c>
      <c r="B2226" s="1" t="s">
        <v>2255</v>
      </c>
      <c r="C2226" s="2">
        <v>16131408</v>
      </c>
      <c r="D2226" s="2">
        <v>6966513</v>
      </c>
      <c r="E2226" s="2">
        <v>22000</v>
      </c>
      <c r="F2226" s="2">
        <v>0</v>
      </c>
      <c r="G2226" s="2">
        <v>550000</v>
      </c>
      <c r="H2226" s="2">
        <v>0</v>
      </c>
      <c r="I2226" s="2">
        <v>0</v>
      </c>
      <c r="J2226" s="2">
        <v>0</v>
      </c>
      <c r="K2226" s="2">
        <v>2000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21000</v>
      </c>
      <c r="T2226" s="2">
        <v>0</v>
      </c>
      <c r="U2226" s="2">
        <v>8763696</v>
      </c>
      <c r="V2226" s="2">
        <v>2000</v>
      </c>
      <c r="W2226" s="2">
        <v>0</v>
      </c>
      <c r="X2226" s="2">
        <v>0</v>
      </c>
      <c r="Y2226" s="2">
        <v>14000</v>
      </c>
      <c r="Z2226" s="2">
        <v>0</v>
      </c>
      <c r="AA2226" s="2">
        <v>0</v>
      </c>
      <c r="AB2226" s="2">
        <v>60000</v>
      </c>
      <c r="AC2226" s="2">
        <v>0</v>
      </c>
      <c r="AD2226" s="2">
        <v>0</v>
      </c>
      <c r="AE2226" s="10">
        <f t="shared" si="34"/>
        <v>32532617</v>
      </c>
      <c r="AF2226" s="12"/>
    </row>
    <row r="2227" spans="1:32" x14ac:dyDescent="0.35">
      <c r="A2227" s="1" t="s">
        <v>55</v>
      </c>
      <c r="B2227" s="1" t="s">
        <v>2279</v>
      </c>
      <c r="C2227" s="2">
        <v>1222000</v>
      </c>
      <c r="D2227" s="2">
        <v>0</v>
      </c>
      <c r="E2227" s="2">
        <v>3000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7000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10">
        <f t="shared" si="34"/>
        <v>1232000</v>
      </c>
      <c r="AF2227" s="12"/>
    </row>
    <row r="2228" spans="1:32" x14ac:dyDescent="0.35">
      <c r="A2228" s="1" t="s">
        <v>55</v>
      </c>
      <c r="B2228" s="1" t="s">
        <v>4014</v>
      </c>
      <c r="C2228" s="2">
        <v>906675</v>
      </c>
      <c r="D2228" s="2">
        <v>0</v>
      </c>
      <c r="E2228" s="2">
        <v>481000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10">
        <f t="shared" si="34"/>
        <v>1387675</v>
      </c>
      <c r="AF2228" s="12"/>
    </row>
    <row r="2229" spans="1:32" x14ac:dyDescent="0.35">
      <c r="A2229" s="1" t="s">
        <v>55</v>
      </c>
      <c r="B2229" s="1" t="s">
        <v>1525</v>
      </c>
      <c r="C2229" s="2">
        <v>9816000</v>
      </c>
      <c r="D2229" s="2">
        <v>2088000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11000</v>
      </c>
      <c r="Z2229" s="2">
        <v>0</v>
      </c>
      <c r="AA2229" s="2">
        <v>0</v>
      </c>
      <c r="AB2229" s="2">
        <v>135000</v>
      </c>
      <c r="AC2229" s="2">
        <v>0</v>
      </c>
      <c r="AD2229" s="2">
        <v>0</v>
      </c>
      <c r="AE2229" s="10">
        <f t="shared" si="34"/>
        <v>12050000</v>
      </c>
      <c r="AF2229" s="12"/>
    </row>
    <row r="2230" spans="1:32" x14ac:dyDescent="0.35">
      <c r="A2230" s="1" t="s">
        <v>55</v>
      </c>
      <c r="B2230" s="1" t="s">
        <v>4055</v>
      </c>
      <c r="C2230" s="2">
        <v>620000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10">
        <f t="shared" si="34"/>
        <v>620000</v>
      </c>
      <c r="AF2230" s="12"/>
    </row>
    <row r="2231" spans="1:32" x14ac:dyDescent="0.35">
      <c r="A2231" s="1" t="s">
        <v>55</v>
      </c>
      <c r="B2231" s="1" t="s">
        <v>4590</v>
      </c>
      <c r="C2231" s="2">
        <v>3781000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10">
        <f t="shared" si="34"/>
        <v>3781000</v>
      </c>
      <c r="AF2231" s="12"/>
    </row>
    <row r="2232" spans="1:32" x14ac:dyDescent="0.35">
      <c r="A2232" s="1" t="s">
        <v>55</v>
      </c>
      <c r="B2232" s="1" t="s">
        <v>357</v>
      </c>
      <c r="C2232" s="2">
        <v>11217293</v>
      </c>
      <c r="D2232" s="2">
        <v>0</v>
      </c>
      <c r="E2232" s="2">
        <v>757000</v>
      </c>
      <c r="F2232" s="2">
        <v>0</v>
      </c>
      <c r="G2232" s="2">
        <v>24000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2000</v>
      </c>
      <c r="P2232" s="2">
        <v>0</v>
      </c>
      <c r="Q2232" s="2">
        <v>0</v>
      </c>
      <c r="R2232" s="2">
        <v>0</v>
      </c>
      <c r="S2232" s="2">
        <v>89000</v>
      </c>
      <c r="T2232" s="2">
        <v>0</v>
      </c>
      <c r="U2232" s="2">
        <v>3085000</v>
      </c>
      <c r="V2232" s="2">
        <v>46000</v>
      </c>
      <c r="W2232" s="2">
        <v>0</v>
      </c>
      <c r="X2232" s="2">
        <v>0</v>
      </c>
      <c r="Y2232" s="2">
        <v>239950</v>
      </c>
      <c r="Z2232" s="2">
        <v>0</v>
      </c>
      <c r="AA2232" s="2">
        <v>0</v>
      </c>
      <c r="AB2232" s="2">
        <v>678000</v>
      </c>
      <c r="AC2232" s="2">
        <v>0</v>
      </c>
      <c r="AD2232" s="2">
        <v>0</v>
      </c>
      <c r="AE2232" s="10">
        <f t="shared" si="34"/>
        <v>16138243</v>
      </c>
      <c r="AF2232" s="12"/>
    </row>
    <row r="2233" spans="1:32" x14ac:dyDescent="0.35">
      <c r="A2233" s="1" t="s">
        <v>55</v>
      </c>
      <c r="B2233" s="1" t="s">
        <v>1959</v>
      </c>
      <c r="C2233" s="2">
        <v>867000</v>
      </c>
      <c r="D2233" s="2">
        <v>0</v>
      </c>
      <c r="E2233" s="2">
        <v>10000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48000</v>
      </c>
      <c r="AC2233" s="2">
        <v>0</v>
      </c>
      <c r="AD2233" s="2">
        <v>0</v>
      </c>
      <c r="AE2233" s="10">
        <f t="shared" si="34"/>
        <v>925000</v>
      </c>
      <c r="AF2233" s="12"/>
    </row>
    <row r="2234" spans="1:32" x14ac:dyDescent="0.35">
      <c r="A2234" s="1" t="s">
        <v>55</v>
      </c>
      <c r="B2234" s="1" t="s">
        <v>1960</v>
      </c>
      <c r="C2234" s="2">
        <v>7426280</v>
      </c>
      <c r="D2234" s="2">
        <v>0</v>
      </c>
      <c r="E2234" s="2">
        <v>331000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18000</v>
      </c>
      <c r="Q2234" s="2">
        <v>0</v>
      </c>
      <c r="R2234" s="2">
        <v>0</v>
      </c>
      <c r="S2234" s="2">
        <v>30000</v>
      </c>
      <c r="T2234" s="2">
        <v>2530000</v>
      </c>
      <c r="U2234" s="2">
        <v>0</v>
      </c>
      <c r="V2234" s="2">
        <v>7000</v>
      </c>
      <c r="W2234" s="2">
        <v>1000</v>
      </c>
      <c r="X2234" s="2">
        <v>0</v>
      </c>
      <c r="Y2234" s="2">
        <v>22000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  <c r="AE2234" s="10">
        <f t="shared" si="34"/>
        <v>10365280</v>
      </c>
      <c r="AF2234" s="12"/>
    </row>
    <row r="2235" spans="1:32" x14ac:dyDescent="0.35">
      <c r="A2235" s="1" t="s">
        <v>55</v>
      </c>
      <c r="B2235" s="1" t="s">
        <v>818</v>
      </c>
      <c r="C2235" s="2">
        <v>9741435</v>
      </c>
      <c r="D2235" s="2">
        <v>11934864</v>
      </c>
      <c r="E2235" s="2">
        <v>3788300</v>
      </c>
      <c r="F2235" s="2">
        <v>0</v>
      </c>
      <c r="G2235" s="2">
        <v>21759080</v>
      </c>
      <c r="H2235" s="2">
        <v>0</v>
      </c>
      <c r="I2235" s="2">
        <v>0</v>
      </c>
      <c r="J2235" s="2">
        <v>0</v>
      </c>
      <c r="K2235" s="2">
        <v>3000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8060360</v>
      </c>
      <c r="V2235" s="2">
        <v>0</v>
      </c>
      <c r="W2235" s="2">
        <v>0</v>
      </c>
      <c r="X2235" s="2">
        <v>0</v>
      </c>
      <c r="Y2235" s="2">
        <v>15000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10">
        <f t="shared" si="34"/>
        <v>55302039</v>
      </c>
      <c r="AF2235" s="12"/>
    </row>
    <row r="2236" spans="1:32" x14ac:dyDescent="0.35">
      <c r="A2236" s="1" t="s">
        <v>55</v>
      </c>
      <c r="B2236" s="1" t="s">
        <v>107</v>
      </c>
      <c r="C2236" s="2">
        <v>1102800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110000</v>
      </c>
      <c r="AC2236" s="2">
        <v>0</v>
      </c>
      <c r="AD2236" s="2">
        <v>0</v>
      </c>
      <c r="AE2236" s="10">
        <f t="shared" si="34"/>
        <v>1212800</v>
      </c>
      <c r="AF2236" s="12"/>
    </row>
    <row r="2237" spans="1:32" x14ac:dyDescent="0.35">
      <c r="A2237" s="1" t="s">
        <v>55</v>
      </c>
      <c r="B2237" s="1" t="s">
        <v>2489</v>
      </c>
      <c r="C2237" s="2">
        <v>8160700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120000</v>
      </c>
      <c r="T2237" s="2">
        <v>0</v>
      </c>
      <c r="U2237" s="2">
        <v>0</v>
      </c>
      <c r="V2237" s="2">
        <v>90000</v>
      </c>
      <c r="W2237" s="2">
        <v>0</v>
      </c>
      <c r="X2237" s="2">
        <v>0</v>
      </c>
      <c r="Y2237" s="2">
        <v>5000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10">
        <f t="shared" si="34"/>
        <v>8375700</v>
      </c>
      <c r="AF2237" s="12"/>
    </row>
    <row r="2238" spans="1:32" x14ac:dyDescent="0.35">
      <c r="A2238" s="1" t="s">
        <v>55</v>
      </c>
      <c r="B2238" s="1" t="s">
        <v>2814</v>
      </c>
      <c r="C2238" s="2">
        <v>1006400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10">
        <f t="shared" si="34"/>
        <v>1006400</v>
      </c>
      <c r="AF2238" s="12"/>
    </row>
    <row r="2239" spans="1:32" x14ac:dyDescent="0.35">
      <c r="A2239" s="1" t="s">
        <v>55</v>
      </c>
      <c r="B2239" s="1" t="s">
        <v>1022</v>
      </c>
      <c r="C2239" s="2">
        <v>1237605</v>
      </c>
      <c r="D2239" s="2">
        <v>0</v>
      </c>
      <c r="E2239" s="2">
        <v>314379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  <c r="AE2239" s="10">
        <f t="shared" si="34"/>
        <v>1551984</v>
      </c>
      <c r="AF2239" s="12"/>
    </row>
    <row r="2240" spans="1:32" x14ac:dyDescent="0.35">
      <c r="A2240" s="1" t="s">
        <v>55</v>
      </c>
      <c r="B2240" s="1" t="s">
        <v>2373</v>
      </c>
      <c r="C2240" s="2">
        <v>9776235</v>
      </c>
      <c r="D2240" s="2">
        <v>1406429</v>
      </c>
      <c r="E2240" s="2">
        <v>135000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925000</v>
      </c>
      <c r="T2240" s="2">
        <v>0</v>
      </c>
      <c r="U2240" s="2">
        <v>0</v>
      </c>
      <c r="V2240" s="2">
        <v>435000</v>
      </c>
      <c r="W2240" s="2">
        <v>1974000</v>
      </c>
      <c r="X2240" s="2">
        <v>0</v>
      </c>
      <c r="Y2240" s="2">
        <v>1325000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10">
        <f t="shared" si="34"/>
        <v>15976664</v>
      </c>
      <c r="AF2240" s="12"/>
    </row>
    <row r="2241" spans="1:32" x14ac:dyDescent="0.35">
      <c r="A2241" s="1" t="s">
        <v>55</v>
      </c>
      <c r="B2241" s="1" t="s">
        <v>4483</v>
      </c>
      <c r="C2241" s="2">
        <v>630000</v>
      </c>
      <c r="D2241" s="2">
        <v>0</v>
      </c>
      <c r="E2241" s="2">
        <v>50000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10">
        <f t="shared" si="34"/>
        <v>680000</v>
      </c>
      <c r="AF2241" s="12"/>
    </row>
    <row r="2242" spans="1:32" x14ac:dyDescent="0.35">
      <c r="A2242" s="1" t="s">
        <v>55</v>
      </c>
      <c r="B2242" s="1" t="s">
        <v>4962</v>
      </c>
      <c r="C2242" s="2">
        <v>705000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10">
        <f t="shared" si="34"/>
        <v>705000</v>
      </c>
      <c r="AF2242" s="12"/>
    </row>
    <row r="2243" spans="1:32" x14ac:dyDescent="0.35">
      <c r="A2243" s="1" t="s">
        <v>55</v>
      </c>
      <c r="B2243" s="1" t="s">
        <v>2281</v>
      </c>
      <c r="C2243" s="2">
        <v>12635063</v>
      </c>
      <c r="D2243" s="2">
        <v>0</v>
      </c>
      <c r="E2243" s="2">
        <v>203000</v>
      </c>
      <c r="F2243" s="2">
        <v>20000</v>
      </c>
      <c r="G2243" s="2">
        <v>0</v>
      </c>
      <c r="H2243" s="2">
        <v>0</v>
      </c>
      <c r="I2243" s="2">
        <v>0</v>
      </c>
      <c r="J2243" s="2">
        <v>0</v>
      </c>
      <c r="K2243" s="2">
        <v>2000</v>
      </c>
      <c r="L2243" s="2">
        <v>12000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36000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50000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10">
        <f t="shared" si="34"/>
        <v>12958063</v>
      </c>
      <c r="AF2243" s="12"/>
    </row>
    <row r="2244" spans="1:32" x14ac:dyDescent="0.35">
      <c r="A2244" s="1" t="s">
        <v>55</v>
      </c>
      <c r="B2244" s="1" t="s">
        <v>867</v>
      </c>
      <c r="C2244" s="2">
        <v>3172860</v>
      </c>
      <c r="D2244" s="2">
        <v>4000</v>
      </c>
      <c r="E2244" s="2">
        <v>5843450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15000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5000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10">
        <f t="shared" si="34"/>
        <v>9040310</v>
      </c>
      <c r="AF2244" s="12"/>
    </row>
    <row r="2245" spans="1:32" x14ac:dyDescent="0.35">
      <c r="A2245" s="1" t="s">
        <v>55</v>
      </c>
      <c r="B2245" s="1" t="s">
        <v>868</v>
      </c>
      <c r="C2245" s="2">
        <v>1076000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10">
        <f t="shared" si="34"/>
        <v>1076000</v>
      </c>
      <c r="AF2245" s="12"/>
    </row>
    <row r="2246" spans="1:32" x14ac:dyDescent="0.35">
      <c r="A2246" s="1" t="s">
        <v>55</v>
      </c>
      <c r="B2246" s="1" t="s">
        <v>859</v>
      </c>
      <c r="C2246" s="2">
        <v>278000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10">
        <f t="shared" si="34"/>
        <v>278000</v>
      </c>
      <c r="AF2246" s="12"/>
    </row>
    <row r="2247" spans="1:32" x14ac:dyDescent="0.35">
      <c r="A2247" s="1" t="s">
        <v>55</v>
      </c>
      <c r="B2247" s="1" t="s">
        <v>2304</v>
      </c>
      <c r="C2247" s="2">
        <v>2743000</v>
      </c>
      <c r="D2247" s="2">
        <v>0</v>
      </c>
      <c r="E2247" s="2">
        <v>19000</v>
      </c>
      <c r="F2247" s="2">
        <v>66392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29000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10">
        <f t="shared" si="34"/>
        <v>2857392</v>
      </c>
      <c r="AF2247" s="12"/>
    </row>
    <row r="2248" spans="1:32" x14ac:dyDescent="0.35">
      <c r="A2248" s="1" t="s">
        <v>55</v>
      </c>
      <c r="B2248" s="1" t="s">
        <v>229</v>
      </c>
      <c r="C2248" s="2">
        <v>10315840</v>
      </c>
      <c r="D2248" s="2">
        <v>17013215</v>
      </c>
      <c r="E2248" s="2">
        <v>90000</v>
      </c>
      <c r="F2248" s="2">
        <v>70000</v>
      </c>
      <c r="G2248" s="2">
        <v>0</v>
      </c>
      <c r="H2248" s="2">
        <v>5000</v>
      </c>
      <c r="I2248" s="2">
        <v>0</v>
      </c>
      <c r="J2248" s="2">
        <v>0</v>
      </c>
      <c r="K2248" s="2">
        <v>0</v>
      </c>
      <c r="L2248" s="2">
        <v>12000</v>
      </c>
      <c r="M2248" s="2">
        <v>0</v>
      </c>
      <c r="N2248" s="2">
        <v>68228732</v>
      </c>
      <c r="O2248" s="2">
        <v>0</v>
      </c>
      <c r="P2248" s="2">
        <v>30000</v>
      </c>
      <c r="Q2248" s="2">
        <v>0</v>
      </c>
      <c r="R2248" s="2">
        <v>0</v>
      </c>
      <c r="S2248" s="2">
        <v>257276</v>
      </c>
      <c r="T2248" s="2">
        <v>0</v>
      </c>
      <c r="U2248" s="2">
        <v>0</v>
      </c>
      <c r="V2248" s="2">
        <v>10000</v>
      </c>
      <c r="W2248" s="2">
        <v>10000</v>
      </c>
      <c r="X2248" s="2">
        <v>0</v>
      </c>
      <c r="Y2248" s="2">
        <v>1053950</v>
      </c>
      <c r="Z2248" s="2">
        <v>0</v>
      </c>
      <c r="AA2248" s="2">
        <v>0</v>
      </c>
      <c r="AB2248" s="2">
        <v>337000</v>
      </c>
      <c r="AC2248" s="2">
        <v>0</v>
      </c>
      <c r="AD2248" s="2">
        <v>0</v>
      </c>
      <c r="AE2248" s="10">
        <f t="shared" si="34"/>
        <v>97433013</v>
      </c>
      <c r="AF2248" s="12"/>
    </row>
    <row r="2249" spans="1:32" x14ac:dyDescent="0.35">
      <c r="A2249" s="1" t="s">
        <v>55</v>
      </c>
      <c r="B2249" s="1" t="s">
        <v>3869</v>
      </c>
      <c r="C2249" s="2">
        <v>3913801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280000</v>
      </c>
      <c r="V2249" s="2">
        <v>0</v>
      </c>
      <c r="W2249" s="2">
        <v>0</v>
      </c>
      <c r="X2249" s="2">
        <v>0</v>
      </c>
      <c r="Y2249" s="2">
        <v>183000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10">
        <f t="shared" ref="AE2249:AE2312" si="35">SUM(C2249:AD2249)</f>
        <v>4376801</v>
      </c>
      <c r="AF2249" s="12"/>
    </row>
    <row r="2250" spans="1:32" x14ac:dyDescent="0.35">
      <c r="A2250" s="1" t="s">
        <v>87</v>
      </c>
      <c r="B2250" s="1" t="s">
        <v>528</v>
      </c>
      <c r="C2250" s="2">
        <v>739000</v>
      </c>
      <c r="D2250" s="2">
        <v>0</v>
      </c>
      <c r="E2250" s="2">
        <v>5000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2000</v>
      </c>
      <c r="P2250" s="2">
        <v>0</v>
      </c>
      <c r="Q2250" s="2">
        <v>0</v>
      </c>
      <c r="R2250" s="2">
        <v>0</v>
      </c>
      <c r="S2250" s="2">
        <v>60000</v>
      </c>
      <c r="T2250" s="2">
        <v>0</v>
      </c>
      <c r="U2250" s="2">
        <v>0</v>
      </c>
      <c r="V2250" s="2">
        <v>9000</v>
      </c>
      <c r="W2250" s="2">
        <v>0</v>
      </c>
      <c r="X2250" s="2">
        <v>0</v>
      </c>
      <c r="Y2250" s="2">
        <v>2000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10">
        <f t="shared" si="35"/>
        <v>817000</v>
      </c>
      <c r="AF2250" s="12"/>
    </row>
    <row r="2251" spans="1:32" x14ac:dyDescent="0.35">
      <c r="A2251" s="1" t="s">
        <v>87</v>
      </c>
      <c r="B2251" s="1" t="s">
        <v>191</v>
      </c>
      <c r="C2251" s="2">
        <v>15785953</v>
      </c>
      <c r="D2251" s="2">
        <v>38072926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10">
        <f t="shared" si="35"/>
        <v>53858879</v>
      </c>
      <c r="AF2251" s="12"/>
    </row>
    <row r="2252" spans="1:32" x14ac:dyDescent="0.35">
      <c r="A2252" s="1" t="s">
        <v>87</v>
      </c>
      <c r="B2252" s="1" t="s">
        <v>950</v>
      </c>
      <c r="C2252" s="2">
        <v>21311494</v>
      </c>
      <c r="D2252" s="2">
        <v>0</v>
      </c>
      <c r="E2252" s="2">
        <v>310000</v>
      </c>
      <c r="F2252" s="2">
        <v>0</v>
      </c>
      <c r="G2252" s="2">
        <v>18000</v>
      </c>
      <c r="H2252" s="2">
        <v>0</v>
      </c>
      <c r="I2252" s="2">
        <v>0</v>
      </c>
      <c r="J2252" s="2">
        <v>10000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319000</v>
      </c>
      <c r="T2252" s="2">
        <v>0</v>
      </c>
      <c r="U2252" s="2">
        <v>0</v>
      </c>
      <c r="V2252" s="2">
        <v>5000</v>
      </c>
      <c r="W2252" s="2">
        <v>0</v>
      </c>
      <c r="X2252" s="2">
        <v>0</v>
      </c>
      <c r="Y2252" s="2">
        <v>141000</v>
      </c>
      <c r="Z2252" s="2">
        <v>0</v>
      </c>
      <c r="AA2252" s="2">
        <v>0</v>
      </c>
      <c r="AB2252" s="2">
        <v>75000</v>
      </c>
      <c r="AC2252" s="2">
        <v>0</v>
      </c>
      <c r="AD2252" s="2">
        <v>0</v>
      </c>
      <c r="AE2252" s="10">
        <f t="shared" si="35"/>
        <v>22189494</v>
      </c>
      <c r="AF2252" s="12"/>
    </row>
    <row r="2253" spans="1:32" x14ac:dyDescent="0.35">
      <c r="A2253" s="1" t="s">
        <v>87</v>
      </c>
      <c r="B2253" s="1" t="s">
        <v>2650</v>
      </c>
      <c r="C2253" s="2">
        <v>4410000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10">
        <f t="shared" si="35"/>
        <v>4410000</v>
      </c>
      <c r="AF2253" s="12"/>
    </row>
    <row r="2254" spans="1:32" x14ac:dyDescent="0.35">
      <c r="A2254" s="1" t="s">
        <v>87</v>
      </c>
      <c r="B2254" s="1" t="s">
        <v>2670</v>
      </c>
      <c r="C2254" s="2">
        <v>1368000</v>
      </c>
      <c r="D2254" s="2">
        <v>1131000</v>
      </c>
      <c r="E2254" s="2">
        <v>405000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2000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10">
        <f t="shared" si="35"/>
        <v>2906000</v>
      </c>
      <c r="AF2254" s="12"/>
    </row>
    <row r="2255" spans="1:32" x14ac:dyDescent="0.35">
      <c r="A2255" s="1" t="s">
        <v>87</v>
      </c>
      <c r="B2255" s="1" t="s">
        <v>1616</v>
      </c>
      <c r="C2255" s="2">
        <v>17112461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50000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10">
        <f t="shared" si="35"/>
        <v>17162461</v>
      </c>
      <c r="AF2255" s="12"/>
    </row>
    <row r="2256" spans="1:32" x14ac:dyDescent="0.35">
      <c r="A2256" s="1" t="s">
        <v>87</v>
      </c>
      <c r="B2256" s="1" t="s">
        <v>3428</v>
      </c>
      <c r="C2256" s="2">
        <v>3570821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8000</v>
      </c>
      <c r="W2256" s="2">
        <v>1000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10">
        <f t="shared" si="35"/>
        <v>3579821</v>
      </c>
      <c r="AF2256" s="12"/>
    </row>
    <row r="2257" spans="1:32" x14ac:dyDescent="0.35">
      <c r="A2257" s="1" t="s">
        <v>87</v>
      </c>
      <c r="B2257" s="1" t="s">
        <v>543</v>
      </c>
      <c r="C2257" s="2">
        <v>3795000</v>
      </c>
      <c r="D2257" s="2">
        <v>8216900</v>
      </c>
      <c r="E2257" s="2">
        <v>1343000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100000</v>
      </c>
      <c r="U2257" s="2">
        <v>7365095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10">
        <f t="shared" si="35"/>
        <v>20819995</v>
      </c>
      <c r="AF2257" s="12"/>
    </row>
    <row r="2258" spans="1:32" x14ac:dyDescent="0.35">
      <c r="A2258" s="1" t="s">
        <v>87</v>
      </c>
      <c r="B2258" s="1" t="s">
        <v>642</v>
      </c>
      <c r="C2258" s="2">
        <v>5607000</v>
      </c>
      <c r="D2258" s="2">
        <v>0</v>
      </c>
      <c r="E2258" s="2">
        <v>10000</v>
      </c>
      <c r="F2258" s="2">
        <v>0</v>
      </c>
      <c r="G2258" s="2">
        <v>0</v>
      </c>
      <c r="H2258" s="2">
        <v>3000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10">
        <f t="shared" si="35"/>
        <v>5620000</v>
      </c>
      <c r="AF2258" s="12"/>
    </row>
    <row r="2259" spans="1:32" x14ac:dyDescent="0.35">
      <c r="A2259" s="1" t="s">
        <v>87</v>
      </c>
      <c r="B2259" s="1" t="s">
        <v>5001</v>
      </c>
      <c r="C2259" s="2">
        <v>1127000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10">
        <f t="shared" si="35"/>
        <v>1127000</v>
      </c>
      <c r="AF2259" s="12"/>
    </row>
    <row r="2260" spans="1:32" x14ac:dyDescent="0.35">
      <c r="A2260" s="1" t="s">
        <v>87</v>
      </c>
      <c r="B2260" s="1" t="s">
        <v>4997</v>
      </c>
      <c r="C2260" s="2">
        <v>90379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10">
        <f t="shared" si="35"/>
        <v>90379</v>
      </c>
      <c r="AF2260" s="12"/>
    </row>
    <row r="2261" spans="1:32" x14ac:dyDescent="0.35">
      <c r="A2261" s="1" t="s">
        <v>87</v>
      </c>
      <c r="B2261" s="1" t="s">
        <v>2365</v>
      </c>
      <c r="C2261" s="2">
        <v>4291346</v>
      </c>
      <c r="D2261" s="2">
        <v>120000</v>
      </c>
      <c r="E2261" s="2">
        <v>0</v>
      </c>
      <c r="F2261" s="2">
        <v>0</v>
      </c>
      <c r="G2261" s="2">
        <v>450000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185000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10">
        <f t="shared" si="35"/>
        <v>5046346</v>
      </c>
      <c r="AF2261" s="12"/>
    </row>
    <row r="2262" spans="1:32" x14ac:dyDescent="0.35">
      <c r="A2262" s="1" t="s">
        <v>87</v>
      </c>
      <c r="B2262" s="1" t="s">
        <v>1141</v>
      </c>
      <c r="C2262" s="2">
        <v>1813000</v>
      </c>
      <c r="D2262" s="2">
        <v>0</v>
      </c>
      <c r="E2262" s="2">
        <v>0</v>
      </c>
      <c r="F2262" s="2">
        <v>10000</v>
      </c>
      <c r="G2262" s="2">
        <v>23000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15000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910000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10">
        <f t="shared" si="35"/>
        <v>2771000</v>
      </c>
      <c r="AF2262" s="12"/>
    </row>
    <row r="2263" spans="1:32" x14ac:dyDescent="0.35">
      <c r="A2263" s="1" t="s">
        <v>87</v>
      </c>
      <c r="B2263" s="1" t="s">
        <v>1461</v>
      </c>
      <c r="C2263" s="2">
        <v>4226744</v>
      </c>
      <c r="D2263" s="2">
        <v>5522759</v>
      </c>
      <c r="E2263" s="2">
        <v>13000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3000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410000</v>
      </c>
      <c r="T2263" s="2">
        <v>0</v>
      </c>
      <c r="U2263" s="2">
        <v>0</v>
      </c>
      <c r="V2263" s="2">
        <v>18000</v>
      </c>
      <c r="W2263" s="2">
        <v>3000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10">
        <f t="shared" si="35"/>
        <v>10196503</v>
      </c>
      <c r="AF2263" s="12"/>
    </row>
    <row r="2264" spans="1:32" x14ac:dyDescent="0.35">
      <c r="A2264" s="1" t="s">
        <v>87</v>
      </c>
      <c r="B2264" s="1" t="s">
        <v>1274</v>
      </c>
      <c r="C2264" s="2">
        <v>130000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10">
        <f t="shared" si="35"/>
        <v>130000</v>
      </c>
      <c r="AF2264" s="12"/>
    </row>
    <row r="2265" spans="1:32" x14ac:dyDescent="0.35">
      <c r="A2265" s="1" t="s">
        <v>87</v>
      </c>
      <c r="B2265" s="1" t="s">
        <v>808</v>
      </c>
      <c r="C2265" s="2">
        <v>17169500</v>
      </c>
      <c r="D2265" s="2">
        <v>0</v>
      </c>
      <c r="E2265" s="2">
        <v>87000</v>
      </c>
      <c r="F2265" s="2">
        <v>112000</v>
      </c>
      <c r="G2265" s="2">
        <v>5000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7500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25000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597400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10">
        <f t="shared" si="35"/>
        <v>18003400</v>
      </c>
      <c r="AF2265" s="12"/>
    </row>
    <row r="2266" spans="1:32" x14ac:dyDescent="0.35">
      <c r="A2266" s="1" t="s">
        <v>87</v>
      </c>
      <c r="B2266" s="1" t="s">
        <v>507</v>
      </c>
      <c r="C2266" s="2">
        <v>18183534</v>
      </c>
      <c r="D2266" s="2">
        <v>40717500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24000</v>
      </c>
      <c r="W2266" s="2">
        <v>0</v>
      </c>
      <c r="X2266" s="2">
        <v>0</v>
      </c>
      <c r="Y2266" s="2">
        <v>15000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10">
        <f t="shared" si="35"/>
        <v>58940034</v>
      </c>
      <c r="AF2266" s="12"/>
    </row>
    <row r="2267" spans="1:32" x14ac:dyDescent="0.35">
      <c r="A2267" s="1" t="s">
        <v>87</v>
      </c>
      <c r="B2267" s="1" t="s">
        <v>506</v>
      </c>
      <c r="C2267" s="2">
        <v>1437500</v>
      </c>
      <c r="D2267" s="2">
        <v>0</v>
      </c>
      <c r="E2267" s="2">
        <v>2937645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10">
        <f t="shared" si="35"/>
        <v>4375145</v>
      </c>
      <c r="AF2267" s="12"/>
    </row>
    <row r="2268" spans="1:32" x14ac:dyDescent="0.35">
      <c r="A2268" s="1" t="s">
        <v>87</v>
      </c>
      <c r="B2268" s="1" t="s">
        <v>526</v>
      </c>
      <c r="C2268" s="2">
        <v>7872504</v>
      </c>
      <c r="D2268" s="2">
        <v>0</v>
      </c>
      <c r="E2268" s="2">
        <v>392000</v>
      </c>
      <c r="F2268" s="2">
        <v>54000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7000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659000</v>
      </c>
      <c r="T2268" s="2">
        <v>0</v>
      </c>
      <c r="U2268" s="2">
        <v>0</v>
      </c>
      <c r="V2268" s="2">
        <v>0</v>
      </c>
      <c r="W2268" s="2">
        <v>8000</v>
      </c>
      <c r="X2268" s="2">
        <v>0</v>
      </c>
      <c r="Y2268" s="2">
        <v>76000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10">
        <f t="shared" si="35"/>
        <v>9068504</v>
      </c>
      <c r="AF2268" s="12"/>
    </row>
    <row r="2269" spans="1:32" x14ac:dyDescent="0.35">
      <c r="A2269" s="1" t="s">
        <v>87</v>
      </c>
      <c r="B2269" s="1" t="s">
        <v>1951</v>
      </c>
      <c r="C2269" s="2">
        <v>29620404</v>
      </c>
      <c r="D2269" s="2">
        <v>0</v>
      </c>
      <c r="E2269" s="2">
        <v>28000</v>
      </c>
      <c r="F2269" s="2">
        <v>213000</v>
      </c>
      <c r="G2269" s="2">
        <v>0</v>
      </c>
      <c r="H2269" s="2">
        <v>3000</v>
      </c>
      <c r="I2269" s="2">
        <v>0</v>
      </c>
      <c r="J2269" s="2">
        <v>0</v>
      </c>
      <c r="K2269" s="2">
        <v>0</v>
      </c>
      <c r="L2269" s="2">
        <v>7000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35000</v>
      </c>
      <c r="T2269" s="2">
        <v>0</v>
      </c>
      <c r="U2269" s="2">
        <v>0</v>
      </c>
      <c r="V2269" s="2">
        <v>8000</v>
      </c>
      <c r="W2269" s="2">
        <v>1000</v>
      </c>
      <c r="X2269" s="2">
        <v>0</v>
      </c>
      <c r="Y2269" s="2">
        <v>2000</v>
      </c>
      <c r="Z2269" s="2">
        <v>0</v>
      </c>
      <c r="AA2269" s="2">
        <v>0</v>
      </c>
      <c r="AB2269" s="2">
        <v>282893</v>
      </c>
      <c r="AC2269" s="2">
        <v>0</v>
      </c>
      <c r="AD2269" s="2">
        <v>0</v>
      </c>
      <c r="AE2269" s="10">
        <f t="shared" si="35"/>
        <v>30200297</v>
      </c>
      <c r="AF2269" s="12"/>
    </row>
    <row r="2270" spans="1:32" x14ac:dyDescent="0.35">
      <c r="A2270" s="1" t="s">
        <v>87</v>
      </c>
      <c r="B2270" s="1" t="s">
        <v>1169</v>
      </c>
      <c r="C2270" s="2">
        <v>3404470</v>
      </c>
      <c r="D2270" s="2">
        <v>0</v>
      </c>
      <c r="E2270" s="2">
        <v>88000</v>
      </c>
      <c r="F2270" s="2">
        <v>15000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10">
        <f t="shared" si="35"/>
        <v>3507470</v>
      </c>
      <c r="AF2270" s="12"/>
    </row>
    <row r="2271" spans="1:32" x14ac:dyDescent="0.35">
      <c r="A2271" s="1" t="s">
        <v>87</v>
      </c>
      <c r="B2271" s="1" t="s">
        <v>484</v>
      </c>
      <c r="C2271" s="2">
        <v>18339948</v>
      </c>
      <c r="D2271" s="2">
        <v>39787341</v>
      </c>
      <c r="E2271" s="2">
        <v>7639114</v>
      </c>
      <c r="F2271" s="2">
        <v>8000</v>
      </c>
      <c r="G2271" s="2">
        <v>25000</v>
      </c>
      <c r="H2271" s="2">
        <v>8000</v>
      </c>
      <c r="I2271" s="2">
        <v>0</v>
      </c>
      <c r="J2271" s="2">
        <v>6000</v>
      </c>
      <c r="K2271" s="2">
        <v>2000</v>
      </c>
      <c r="L2271" s="2">
        <v>0</v>
      </c>
      <c r="M2271" s="2">
        <v>0</v>
      </c>
      <c r="N2271" s="2">
        <v>0</v>
      </c>
      <c r="O2271" s="2">
        <v>2000</v>
      </c>
      <c r="P2271" s="2">
        <v>0</v>
      </c>
      <c r="Q2271" s="2">
        <v>0</v>
      </c>
      <c r="R2271" s="2">
        <v>0</v>
      </c>
      <c r="S2271" s="2">
        <v>55000</v>
      </c>
      <c r="T2271" s="2">
        <v>0</v>
      </c>
      <c r="U2271" s="2">
        <v>7723548</v>
      </c>
      <c r="V2271" s="2">
        <v>25000</v>
      </c>
      <c r="W2271" s="2">
        <v>18000</v>
      </c>
      <c r="X2271" s="2">
        <v>0</v>
      </c>
      <c r="Y2271" s="2">
        <v>884000</v>
      </c>
      <c r="Z2271" s="2">
        <v>0</v>
      </c>
      <c r="AA2271" s="2">
        <v>0</v>
      </c>
      <c r="AB2271" s="2">
        <v>190000</v>
      </c>
      <c r="AC2271" s="2">
        <v>0</v>
      </c>
      <c r="AD2271" s="2">
        <v>0</v>
      </c>
      <c r="AE2271" s="10">
        <f t="shared" si="35"/>
        <v>74712951</v>
      </c>
      <c r="AF2271" s="12"/>
    </row>
    <row r="2272" spans="1:32" x14ac:dyDescent="0.35">
      <c r="A2272" s="1" t="s">
        <v>87</v>
      </c>
      <c r="B2272" s="1" t="s">
        <v>1904</v>
      </c>
      <c r="C2272" s="2">
        <v>13478944</v>
      </c>
      <c r="D2272" s="2">
        <v>32468878</v>
      </c>
      <c r="E2272" s="2">
        <v>4832517</v>
      </c>
      <c r="F2272" s="2">
        <v>10000</v>
      </c>
      <c r="G2272" s="2">
        <v>10000</v>
      </c>
      <c r="H2272" s="2">
        <v>0</v>
      </c>
      <c r="I2272" s="2">
        <v>0</v>
      </c>
      <c r="J2272" s="2">
        <v>0</v>
      </c>
      <c r="K2272" s="2">
        <v>0</v>
      </c>
      <c r="L2272" s="2">
        <v>10000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40000</v>
      </c>
      <c r="T2272" s="2">
        <v>0</v>
      </c>
      <c r="U2272" s="2">
        <v>12000</v>
      </c>
      <c r="V2272" s="2">
        <v>5000</v>
      </c>
      <c r="W2272" s="2">
        <v>40000</v>
      </c>
      <c r="X2272" s="2">
        <v>0</v>
      </c>
      <c r="Y2272" s="2">
        <v>12000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10">
        <f t="shared" si="35"/>
        <v>50919339</v>
      </c>
      <c r="AF2272" s="12"/>
    </row>
    <row r="2273" spans="1:32" x14ac:dyDescent="0.35">
      <c r="A2273" s="1" t="s">
        <v>87</v>
      </c>
      <c r="B2273" s="1" t="s">
        <v>348</v>
      </c>
      <c r="C2273" s="2">
        <v>8091588</v>
      </c>
      <c r="D2273" s="2">
        <v>0</v>
      </c>
      <c r="E2273" s="2">
        <v>2256000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673695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10">
        <f t="shared" si="35"/>
        <v>11021283</v>
      </c>
      <c r="AF2273" s="12"/>
    </row>
    <row r="2274" spans="1:32" x14ac:dyDescent="0.35">
      <c r="A2274" s="1" t="s">
        <v>87</v>
      </c>
      <c r="B2274" s="1" t="s">
        <v>4164</v>
      </c>
      <c r="C2274" s="2">
        <v>678500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10">
        <f t="shared" si="35"/>
        <v>678500</v>
      </c>
      <c r="AF2274" s="12"/>
    </row>
    <row r="2275" spans="1:32" x14ac:dyDescent="0.35">
      <c r="A2275" s="1" t="s">
        <v>87</v>
      </c>
      <c r="B2275" s="1" t="s">
        <v>726</v>
      </c>
      <c r="C2275" s="2">
        <v>21024340</v>
      </c>
      <c r="D2275" s="2">
        <v>675000</v>
      </c>
      <c r="E2275" s="2">
        <v>2091856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10">
        <f t="shared" si="35"/>
        <v>23791196</v>
      </c>
      <c r="AF2275" s="12"/>
    </row>
    <row r="2276" spans="1:32" x14ac:dyDescent="0.35">
      <c r="A2276" s="1" t="s">
        <v>87</v>
      </c>
      <c r="B2276" s="1" t="s">
        <v>3361</v>
      </c>
      <c r="C2276" s="2">
        <v>2684000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15000</v>
      </c>
      <c r="AC2276" s="2">
        <v>0</v>
      </c>
      <c r="AD2276" s="2">
        <v>0</v>
      </c>
      <c r="AE2276" s="10">
        <f t="shared" si="35"/>
        <v>2699000</v>
      </c>
      <c r="AF2276" s="12"/>
    </row>
    <row r="2277" spans="1:32" x14ac:dyDescent="0.35">
      <c r="A2277" s="1" t="s">
        <v>87</v>
      </c>
      <c r="B2277" s="1" t="s">
        <v>819</v>
      </c>
      <c r="C2277" s="2">
        <v>2121000</v>
      </c>
      <c r="D2277" s="2">
        <v>0</v>
      </c>
      <c r="E2277" s="2">
        <v>2000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11000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38000</v>
      </c>
      <c r="T2277" s="2">
        <v>0</v>
      </c>
      <c r="U2277" s="2">
        <v>0</v>
      </c>
      <c r="V2277" s="2">
        <v>14000</v>
      </c>
      <c r="W2277" s="2">
        <v>3000</v>
      </c>
      <c r="X2277" s="2">
        <v>0</v>
      </c>
      <c r="Y2277" s="2">
        <v>5000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10">
        <f t="shared" si="35"/>
        <v>2194000</v>
      </c>
      <c r="AF2277" s="12"/>
    </row>
    <row r="2278" spans="1:32" x14ac:dyDescent="0.35">
      <c r="A2278" s="1" t="s">
        <v>87</v>
      </c>
      <c r="B2278" s="1" t="s">
        <v>2190</v>
      </c>
      <c r="C2278" s="2">
        <v>3291453</v>
      </c>
      <c r="D2278" s="2">
        <v>0</v>
      </c>
      <c r="E2278" s="2">
        <v>65000</v>
      </c>
      <c r="F2278" s="2">
        <v>30000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76000</v>
      </c>
      <c r="T2278" s="2">
        <v>0</v>
      </c>
      <c r="U2278" s="2">
        <v>0</v>
      </c>
      <c r="V2278" s="2">
        <v>93000</v>
      </c>
      <c r="W2278" s="2">
        <v>143000</v>
      </c>
      <c r="X2278" s="2">
        <v>0</v>
      </c>
      <c r="Y2278" s="2">
        <v>20000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10">
        <f t="shared" si="35"/>
        <v>3718453</v>
      </c>
      <c r="AF2278" s="12"/>
    </row>
    <row r="2279" spans="1:32" x14ac:dyDescent="0.35">
      <c r="A2279" s="1" t="s">
        <v>87</v>
      </c>
      <c r="B2279" s="1" t="s">
        <v>2236</v>
      </c>
      <c r="C2279" s="2">
        <v>5340000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768848</v>
      </c>
      <c r="T2279" s="2">
        <v>0</v>
      </c>
      <c r="U2279" s="2">
        <v>0</v>
      </c>
      <c r="V2279" s="2">
        <v>0</v>
      </c>
      <c r="W2279" s="2">
        <v>1000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10">
        <f t="shared" si="35"/>
        <v>6109848</v>
      </c>
      <c r="AF2279" s="12"/>
    </row>
    <row r="2280" spans="1:32" x14ac:dyDescent="0.35">
      <c r="A2280" s="1" t="s">
        <v>87</v>
      </c>
      <c r="B2280" s="1" t="s">
        <v>3429</v>
      </c>
      <c r="C2280" s="2">
        <v>1083000</v>
      </c>
      <c r="D2280" s="2">
        <v>0</v>
      </c>
      <c r="E2280" s="2">
        <v>214982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8000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5000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7000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10">
        <f t="shared" si="35"/>
        <v>1317982</v>
      </c>
      <c r="AF2280" s="12"/>
    </row>
    <row r="2281" spans="1:32" x14ac:dyDescent="0.35">
      <c r="A2281" s="1" t="s">
        <v>87</v>
      </c>
      <c r="B2281" s="1" t="s">
        <v>2155</v>
      </c>
      <c r="C2281" s="2">
        <v>20385251</v>
      </c>
      <c r="D2281" s="2">
        <v>0</v>
      </c>
      <c r="E2281" s="2">
        <v>90000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88000</v>
      </c>
      <c r="T2281" s="2">
        <v>0</v>
      </c>
      <c r="U2281" s="2">
        <v>0</v>
      </c>
      <c r="V2281" s="2">
        <v>113000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10">
        <f t="shared" si="35"/>
        <v>20676251</v>
      </c>
      <c r="AF2281" s="12"/>
    </row>
    <row r="2282" spans="1:32" x14ac:dyDescent="0.35">
      <c r="A2282" s="1" t="s">
        <v>87</v>
      </c>
      <c r="B2282" s="1" t="s">
        <v>916</v>
      </c>
      <c r="C2282" s="2">
        <v>5946955</v>
      </c>
      <c r="D2282" s="2">
        <v>0</v>
      </c>
      <c r="E2282" s="2">
        <v>1160000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65000</v>
      </c>
      <c r="T2282" s="2">
        <v>1470000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10">
        <f t="shared" si="35"/>
        <v>8641955</v>
      </c>
      <c r="AF2282" s="12"/>
    </row>
    <row r="2283" spans="1:32" x14ac:dyDescent="0.35">
      <c r="A2283" s="1" t="s">
        <v>87</v>
      </c>
      <c r="B2283" s="1" t="s">
        <v>3256</v>
      </c>
      <c r="C2283" s="2">
        <v>15678656</v>
      </c>
      <c r="D2283" s="2">
        <v>15621427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10">
        <f t="shared" si="35"/>
        <v>31300083</v>
      </c>
      <c r="AF2283" s="12"/>
    </row>
    <row r="2284" spans="1:32" x14ac:dyDescent="0.35">
      <c r="A2284" s="1" t="s">
        <v>87</v>
      </c>
      <c r="B2284" s="1" t="s">
        <v>1607</v>
      </c>
      <c r="C2284" s="2">
        <v>37155757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3000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2000</v>
      </c>
      <c r="W2284" s="2">
        <v>2000</v>
      </c>
      <c r="X2284" s="2">
        <v>0</v>
      </c>
      <c r="Y2284" s="2">
        <v>24000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10">
        <f t="shared" si="35"/>
        <v>37186757</v>
      </c>
      <c r="AF2284" s="12"/>
    </row>
    <row r="2285" spans="1:32" x14ac:dyDescent="0.35">
      <c r="A2285" s="1" t="s">
        <v>87</v>
      </c>
      <c r="B2285" s="1" t="s">
        <v>4619</v>
      </c>
      <c r="C2285" s="2">
        <v>7056500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10">
        <f t="shared" si="35"/>
        <v>7056500</v>
      </c>
      <c r="AF2285" s="12"/>
    </row>
    <row r="2286" spans="1:32" x14ac:dyDescent="0.35">
      <c r="A2286" s="1" t="s">
        <v>87</v>
      </c>
      <c r="B2286" s="1" t="s">
        <v>2513</v>
      </c>
      <c r="C2286" s="2">
        <v>2931500</v>
      </c>
      <c r="D2286" s="2">
        <v>0</v>
      </c>
      <c r="E2286" s="2">
        <v>5000</v>
      </c>
      <c r="F2286" s="2">
        <v>0</v>
      </c>
      <c r="G2286" s="2">
        <v>3000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264000</v>
      </c>
      <c r="T2286" s="2">
        <v>0</v>
      </c>
      <c r="U2286" s="2">
        <v>0</v>
      </c>
      <c r="V2286" s="2">
        <v>7000</v>
      </c>
      <c r="W2286" s="2">
        <v>0</v>
      </c>
      <c r="X2286" s="2">
        <v>0</v>
      </c>
      <c r="Y2286" s="2">
        <v>100000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10">
        <f t="shared" si="35"/>
        <v>3310500</v>
      </c>
      <c r="AF2286" s="12"/>
    </row>
    <row r="2287" spans="1:32" x14ac:dyDescent="0.35">
      <c r="A2287" s="1" t="s">
        <v>87</v>
      </c>
      <c r="B2287" s="1" t="s">
        <v>89</v>
      </c>
      <c r="C2287" s="2">
        <v>168525477</v>
      </c>
      <c r="D2287" s="2">
        <v>6273819</v>
      </c>
      <c r="E2287" s="2">
        <v>399000</v>
      </c>
      <c r="F2287" s="2">
        <v>1221000</v>
      </c>
      <c r="G2287" s="2">
        <v>333000</v>
      </c>
      <c r="H2287" s="2">
        <v>36000</v>
      </c>
      <c r="I2287" s="2">
        <v>0</v>
      </c>
      <c r="J2287" s="2">
        <v>1182606</v>
      </c>
      <c r="K2287" s="2">
        <v>2000</v>
      </c>
      <c r="L2287" s="2">
        <v>34000</v>
      </c>
      <c r="M2287" s="2">
        <v>22000</v>
      </c>
      <c r="N2287" s="2">
        <v>0</v>
      </c>
      <c r="O2287" s="2">
        <v>108000</v>
      </c>
      <c r="P2287" s="2">
        <v>65000</v>
      </c>
      <c r="Q2287" s="2">
        <v>0</v>
      </c>
      <c r="R2287" s="2">
        <v>0</v>
      </c>
      <c r="S2287" s="2">
        <v>6025049</v>
      </c>
      <c r="T2287" s="2">
        <v>0</v>
      </c>
      <c r="U2287" s="2">
        <v>5000</v>
      </c>
      <c r="V2287" s="2">
        <v>722819</v>
      </c>
      <c r="W2287" s="2">
        <v>1993000</v>
      </c>
      <c r="X2287" s="2">
        <v>0</v>
      </c>
      <c r="Y2287" s="2">
        <v>43128540</v>
      </c>
      <c r="Z2287" s="2">
        <v>0</v>
      </c>
      <c r="AA2287" s="2">
        <v>0</v>
      </c>
      <c r="AB2287" s="2">
        <v>263000</v>
      </c>
      <c r="AC2287" s="2">
        <v>0</v>
      </c>
      <c r="AD2287" s="2">
        <v>0</v>
      </c>
      <c r="AE2287" s="10">
        <f t="shared" si="35"/>
        <v>230339310</v>
      </c>
      <c r="AF2287" s="12"/>
    </row>
    <row r="2288" spans="1:32" x14ac:dyDescent="0.35">
      <c r="A2288" s="1" t="s">
        <v>87</v>
      </c>
      <c r="B2288" s="1" t="s">
        <v>2378</v>
      </c>
      <c r="C2288" s="2">
        <v>721000</v>
      </c>
      <c r="D2288" s="2">
        <v>0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10">
        <f t="shared" si="35"/>
        <v>721000</v>
      </c>
      <c r="AF2288" s="12"/>
    </row>
    <row r="2289" spans="1:32" x14ac:dyDescent="0.35">
      <c r="A2289" s="1" t="s">
        <v>87</v>
      </c>
      <c r="B2289" s="1" t="s">
        <v>2284</v>
      </c>
      <c r="C2289" s="2">
        <v>1077500</v>
      </c>
      <c r="D2289" s="2">
        <v>0</v>
      </c>
      <c r="E2289" s="2">
        <v>0</v>
      </c>
      <c r="F2289" s="2">
        <v>28000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15000</v>
      </c>
      <c r="T2289" s="2">
        <v>0</v>
      </c>
      <c r="U2289" s="2">
        <v>0</v>
      </c>
      <c r="V2289" s="2">
        <v>22000</v>
      </c>
      <c r="W2289" s="2">
        <v>3000</v>
      </c>
      <c r="X2289" s="2">
        <v>0</v>
      </c>
      <c r="Y2289" s="2">
        <v>110000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10">
        <f t="shared" si="35"/>
        <v>1255500</v>
      </c>
      <c r="AF2289" s="12"/>
    </row>
    <row r="2290" spans="1:32" x14ac:dyDescent="0.35">
      <c r="A2290" s="1" t="s">
        <v>87</v>
      </c>
      <c r="B2290" s="1" t="s">
        <v>948</v>
      </c>
      <c r="C2290" s="2">
        <v>18594900</v>
      </c>
      <c r="D2290" s="2">
        <v>19556500</v>
      </c>
      <c r="E2290" s="2">
        <v>5869031</v>
      </c>
      <c r="F2290" s="2">
        <v>17000</v>
      </c>
      <c r="G2290" s="2">
        <v>876000</v>
      </c>
      <c r="H2290" s="2">
        <v>6000</v>
      </c>
      <c r="I2290" s="2">
        <v>0</v>
      </c>
      <c r="J2290" s="2">
        <v>0</v>
      </c>
      <c r="K2290" s="2">
        <v>0</v>
      </c>
      <c r="L2290" s="2">
        <v>19000</v>
      </c>
      <c r="M2290" s="2">
        <v>7500</v>
      </c>
      <c r="N2290" s="2">
        <v>0</v>
      </c>
      <c r="O2290" s="2">
        <v>4000</v>
      </c>
      <c r="P2290" s="2">
        <v>0</v>
      </c>
      <c r="Q2290" s="2">
        <v>0</v>
      </c>
      <c r="R2290" s="2">
        <v>0</v>
      </c>
      <c r="S2290" s="2">
        <v>48000</v>
      </c>
      <c r="T2290" s="2">
        <v>0</v>
      </c>
      <c r="U2290" s="2">
        <v>0</v>
      </c>
      <c r="V2290" s="2">
        <v>0</v>
      </c>
      <c r="W2290" s="2">
        <v>143000</v>
      </c>
      <c r="X2290" s="2">
        <v>0</v>
      </c>
      <c r="Y2290" s="2">
        <v>49000</v>
      </c>
      <c r="Z2290" s="2">
        <v>0</v>
      </c>
      <c r="AA2290" s="2">
        <v>0</v>
      </c>
      <c r="AB2290" s="2">
        <v>250000</v>
      </c>
      <c r="AC2290" s="2">
        <v>0</v>
      </c>
      <c r="AD2290" s="2">
        <v>0</v>
      </c>
      <c r="AE2290" s="10">
        <f t="shared" si="35"/>
        <v>45439931</v>
      </c>
      <c r="AF2290" s="12"/>
    </row>
    <row r="2291" spans="1:32" x14ac:dyDescent="0.35">
      <c r="A2291" s="1" t="s">
        <v>87</v>
      </c>
      <c r="B2291" s="1" t="s">
        <v>4407</v>
      </c>
      <c r="C2291" s="2">
        <v>3871500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10">
        <f t="shared" si="35"/>
        <v>3871500</v>
      </c>
      <c r="AF2291" s="12"/>
    </row>
    <row r="2292" spans="1:32" x14ac:dyDescent="0.35">
      <c r="A2292" s="1" t="s">
        <v>87</v>
      </c>
      <c r="B2292" s="1" t="s">
        <v>2301</v>
      </c>
      <c r="C2292" s="2">
        <v>3726600</v>
      </c>
      <c r="D2292" s="2">
        <v>25000</v>
      </c>
      <c r="E2292" s="2">
        <v>40000</v>
      </c>
      <c r="F2292" s="2">
        <v>5000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32000</v>
      </c>
      <c r="T2292" s="2">
        <v>220000</v>
      </c>
      <c r="U2292" s="2">
        <v>0</v>
      </c>
      <c r="V2292" s="2">
        <v>5000</v>
      </c>
      <c r="W2292" s="2">
        <v>1000</v>
      </c>
      <c r="X2292" s="2">
        <v>0</v>
      </c>
      <c r="Y2292" s="2">
        <v>112000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10">
        <f t="shared" si="35"/>
        <v>4166600</v>
      </c>
      <c r="AF2292" s="12"/>
    </row>
    <row r="2293" spans="1:32" x14ac:dyDescent="0.35">
      <c r="A2293" s="1" t="s">
        <v>87</v>
      </c>
      <c r="B2293" s="1" t="s">
        <v>3656</v>
      </c>
      <c r="C2293" s="2">
        <v>700000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10">
        <f t="shared" si="35"/>
        <v>700000</v>
      </c>
      <c r="AF2293" s="12"/>
    </row>
    <row r="2294" spans="1:32" x14ac:dyDescent="0.35">
      <c r="A2294" s="1" t="s">
        <v>87</v>
      </c>
      <c r="B2294" s="1" t="s">
        <v>2534</v>
      </c>
      <c r="C2294" s="2">
        <v>3690000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10">
        <f t="shared" si="35"/>
        <v>3690000</v>
      </c>
      <c r="AF2294" s="12"/>
    </row>
    <row r="2295" spans="1:32" x14ac:dyDescent="0.35">
      <c r="A2295" s="1" t="s">
        <v>87</v>
      </c>
      <c r="B2295" s="1" t="s">
        <v>1163</v>
      </c>
      <c r="C2295" s="2">
        <v>1482000</v>
      </c>
      <c r="D2295" s="2">
        <v>25000</v>
      </c>
      <c r="E2295" s="2">
        <v>5000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25000</v>
      </c>
      <c r="T2295" s="2">
        <v>0</v>
      </c>
      <c r="U2295" s="2">
        <v>0</v>
      </c>
      <c r="V2295" s="2">
        <v>2000</v>
      </c>
      <c r="W2295" s="2">
        <v>0</v>
      </c>
      <c r="X2295" s="2">
        <v>0</v>
      </c>
      <c r="Y2295" s="2">
        <v>10000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10">
        <f t="shared" si="35"/>
        <v>1549000</v>
      </c>
      <c r="AF2295" s="12"/>
    </row>
    <row r="2296" spans="1:32" x14ac:dyDescent="0.35">
      <c r="A2296" s="1" t="s">
        <v>87</v>
      </c>
      <c r="B2296" s="1" t="s">
        <v>811</v>
      </c>
      <c r="C2296" s="2">
        <v>1355000</v>
      </c>
      <c r="D2296" s="2">
        <v>0</v>
      </c>
      <c r="E2296" s="2">
        <v>0</v>
      </c>
      <c r="F2296" s="2">
        <v>130000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10">
        <f t="shared" si="35"/>
        <v>1485000</v>
      </c>
      <c r="AF2296" s="12"/>
    </row>
    <row r="2297" spans="1:32" x14ac:dyDescent="0.35">
      <c r="A2297" s="1" t="s">
        <v>87</v>
      </c>
      <c r="B2297" s="1" t="s">
        <v>2442</v>
      </c>
      <c r="C2297" s="2">
        <v>12372080</v>
      </c>
      <c r="D2297" s="2">
        <v>0</v>
      </c>
      <c r="E2297" s="2">
        <v>10000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117000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20000</v>
      </c>
      <c r="Z2297" s="2">
        <v>0</v>
      </c>
      <c r="AA2297" s="2">
        <v>0</v>
      </c>
      <c r="AB2297" s="2">
        <v>54877</v>
      </c>
      <c r="AC2297" s="2">
        <v>0</v>
      </c>
      <c r="AD2297" s="2">
        <v>0</v>
      </c>
      <c r="AE2297" s="10">
        <f t="shared" si="35"/>
        <v>12573957</v>
      </c>
      <c r="AF2297" s="12"/>
    </row>
    <row r="2298" spans="1:32" x14ac:dyDescent="0.35">
      <c r="A2298" s="1" t="s">
        <v>87</v>
      </c>
      <c r="B2298" s="1" t="s">
        <v>2983</v>
      </c>
      <c r="C2298" s="2">
        <v>2467938</v>
      </c>
      <c r="D2298" s="2">
        <v>0</v>
      </c>
      <c r="E2298" s="2">
        <v>660500</v>
      </c>
      <c r="F2298" s="2">
        <v>379561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10">
        <f t="shared" si="35"/>
        <v>3507999</v>
      </c>
      <c r="AF2298" s="12"/>
    </row>
    <row r="2299" spans="1:32" x14ac:dyDescent="0.35">
      <c r="A2299" s="1" t="s">
        <v>87</v>
      </c>
      <c r="B2299" s="1" t="s">
        <v>93</v>
      </c>
      <c r="C2299" s="2">
        <v>223500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10">
        <f t="shared" si="35"/>
        <v>223500</v>
      </c>
      <c r="AF2299" s="12"/>
    </row>
    <row r="2300" spans="1:32" x14ac:dyDescent="0.35">
      <c r="A2300" s="1" t="s">
        <v>87</v>
      </c>
      <c r="B2300" s="1" t="s">
        <v>2101</v>
      </c>
      <c r="C2300" s="2">
        <v>2282500</v>
      </c>
      <c r="D2300" s="2">
        <v>0</v>
      </c>
      <c r="E2300" s="2">
        <v>666200</v>
      </c>
      <c r="F2300" s="2">
        <v>5000</v>
      </c>
      <c r="G2300" s="2">
        <v>5000</v>
      </c>
      <c r="H2300" s="2">
        <v>0</v>
      </c>
      <c r="I2300" s="2">
        <v>0</v>
      </c>
      <c r="J2300" s="2">
        <v>3000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45000</v>
      </c>
      <c r="T2300" s="2">
        <v>0</v>
      </c>
      <c r="U2300" s="2">
        <v>0</v>
      </c>
      <c r="V2300" s="2">
        <v>5000</v>
      </c>
      <c r="W2300" s="2">
        <v>3000</v>
      </c>
      <c r="X2300" s="2">
        <v>0</v>
      </c>
      <c r="Y2300" s="2">
        <v>4000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10">
        <f t="shared" si="35"/>
        <v>3018700</v>
      </c>
      <c r="AF2300" s="12"/>
    </row>
    <row r="2301" spans="1:32" x14ac:dyDescent="0.35">
      <c r="A2301" s="1" t="s">
        <v>87</v>
      </c>
      <c r="B2301" s="1" t="s">
        <v>952</v>
      </c>
      <c r="C2301" s="2">
        <v>574000</v>
      </c>
      <c r="D2301" s="2">
        <v>0</v>
      </c>
      <c r="E2301" s="2">
        <v>0</v>
      </c>
      <c r="F2301" s="2">
        <v>2000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7000</v>
      </c>
      <c r="M2301" s="2">
        <v>0</v>
      </c>
      <c r="N2301" s="2">
        <v>0</v>
      </c>
      <c r="O2301" s="2">
        <v>2000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6000</v>
      </c>
      <c r="W2301" s="2">
        <v>0</v>
      </c>
      <c r="X2301" s="2">
        <v>0</v>
      </c>
      <c r="Y2301" s="2">
        <v>5000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10">
        <f t="shared" si="35"/>
        <v>596000</v>
      </c>
      <c r="AF2301" s="12"/>
    </row>
    <row r="2302" spans="1:32" x14ac:dyDescent="0.35">
      <c r="A2302" s="1" t="s">
        <v>87</v>
      </c>
      <c r="B2302" s="1" t="s">
        <v>2374</v>
      </c>
      <c r="C2302" s="2">
        <v>5393850</v>
      </c>
      <c r="D2302" s="2">
        <v>0</v>
      </c>
      <c r="E2302" s="2">
        <v>2000</v>
      </c>
      <c r="F2302" s="2">
        <v>10000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92000</v>
      </c>
      <c r="T2302" s="2">
        <v>0</v>
      </c>
      <c r="U2302" s="2">
        <v>0</v>
      </c>
      <c r="V2302" s="2">
        <v>5000</v>
      </c>
      <c r="W2302" s="2">
        <v>0</v>
      </c>
      <c r="X2302" s="2">
        <v>0</v>
      </c>
      <c r="Y2302" s="2">
        <v>2000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10">
        <f t="shared" si="35"/>
        <v>5504850</v>
      </c>
      <c r="AF2302" s="12"/>
    </row>
    <row r="2303" spans="1:32" x14ac:dyDescent="0.35">
      <c r="A2303" s="1" t="s">
        <v>87</v>
      </c>
      <c r="B2303" s="1" t="s">
        <v>643</v>
      </c>
      <c r="C2303" s="2">
        <v>9160415</v>
      </c>
      <c r="D2303" s="2">
        <v>2798500</v>
      </c>
      <c r="E2303" s="2">
        <v>1752400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2262700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10">
        <f t="shared" si="35"/>
        <v>15974015</v>
      </c>
      <c r="AF2303" s="12"/>
    </row>
    <row r="2304" spans="1:32" x14ac:dyDescent="0.35">
      <c r="A2304" s="1" t="s">
        <v>87</v>
      </c>
      <c r="B2304" s="1" t="s">
        <v>1110</v>
      </c>
      <c r="C2304" s="2">
        <v>12587173</v>
      </c>
      <c r="D2304" s="2">
        <v>0</v>
      </c>
      <c r="E2304" s="2">
        <v>0</v>
      </c>
      <c r="F2304" s="2">
        <v>0</v>
      </c>
      <c r="G2304" s="2">
        <v>3214600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1630000</v>
      </c>
      <c r="T2304" s="2">
        <v>0</v>
      </c>
      <c r="U2304" s="2">
        <v>0</v>
      </c>
      <c r="V2304" s="2">
        <v>27000</v>
      </c>
      <c r="W2304" s="2">
        <v>0</v>
      </c>
      <c r="X2304" s="2">
        <v>0</v>
      </c>
      <c r="Y2304" s="2">
        <v>18394700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10">
        <f t="shared" si="35"/>
        <v>35853473</v>
      </c>
      <c r="AF2304" s="12"/>
    </row>
    <row r="2305" spans="1:32" x14ac:dyDescent="0.35">
      <c r="A2305" s="1" t="s">
        <v>87</v>
      </c>
      <c r="B2305" s="1" t="s">
        <v>2402</v>
      </c>
      <c r="C2305" s="2">
        <v>3128000</v>
      </c>
      <c r="D2305" s="2">
        <v>0</v>
      </c>
      <c r="E2305" s="2">
        <v>10000</v>
      </c>
      <c r="F2305" s="2">
        <v>10000</v>
      </c>
      <c r="G2305" s="2">
        <v>0</v>
      </c>
      <c r="H2305" s="2">
        <v>3000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95000</v>
      </c>
      <c r="T2305" s="2">
        <v>0</v>
      </c>
      <c r="U2305" s="2">
        <v>0</v>
      </c>
      <c r="V2305" s="2">
        <v>7000</v>
      </c>
      <c r="W2305" s="2">
        <v>0</v>
      </c>
      <c r="X2305" s="2">
        <v>0</v>
      </c>
      <c r="Y2305" s="2">
        <v>2000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10">
        <f t="shared" si="35"/>
        <v>3255000</v>
      </c>
      <c r="AF2305" s="12"/>
    </row>
    <row r="2306" spans="1:32" x14ac:dyDescent="0.35">
      <c r="A2306" s="1" t="s">
        <v>87</v>
      </c>
      <c r="B2306" s="1" t="s">
        <v>2698</v>
      </c>
      <c r="C2306" s="2">
        <v>784500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10">
        <f t="shared" si="35"/>
        <v>784500</v>
      </c>
      <c r="AF2306" s="12"/>
    </row>
    <row r="2307" spans="1:32" x14ac:dyDescent="0.35">
      <c r="A2307" s="1" t="s">
        <v>87</v>
      </c>
      <c r="B2307" s="1" t="s">
        <v>422</v>
      </c>
      <c r="C2307" s="2">
        <v>8676000</v>
      </c>
      <c r="D2307" s="2">
        <v>809000</v>
      </c>
      <c r="E2307" s="2">
        <v>82000</v>
      </c>
      <c r="F2307" s="2">
        <v>10000</v>
      </c>
      <c r="G2307" s="2">
        <v>5000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53000</v>
      </c>
      <c r="T2307" s="2">
        <v>446000</v>
      </c>
      <c r="U2307" s="2">
        <v>0</v>
      </c>
      <c r="V2307" s="2">
        <v>45000</v>
      </c>
      <c r="W2307" s="2">
        <v>180000</v>
      </c>
      <c r="X2307" s="2">
        <v>0</v>
      </c>
      <c r="Y2307" s="2">
        <v>19000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10">
        <f t="shared" si="35"/>
        <v>10325000</v>
      </c>
      <c r="AF2307" s="12"/>
    </row>
    <row r="2308" spans="1:32" x14ac:dyDescent="0.35">
      <c r="A2308" s="1" t="s">
        <v>87</v>
      </c>
      <c r="B2308" s="1" t="s">
        <v>450</v>
      </c>
      <c r="C2308" s="2">
        <v>13949021</v>
      </c>
      <c r="D2308" s="2">
        <v>0</v>
      </c>
      <c r="E2308" s="2">
        <v>31000</v>
      </c>
      <c r="F2308" s="2">
        <v>17000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7000</v>
      </c>
      <c r="M2308" s="2">
        <v>0</v>
      </c>
      <c r="N2308" s="2">
        <v>0</v>
      </c>
      <c r="O2308" s="2">
        <v>2000</v>
      </c>
      <c r="P2308" s="2">
        <v>0</v>
      </c>
      <c r="Q2308" s="2">
        <v>0</v>
      </c>
      <c r="R2308" s="2">
        <v>0</v>
      </c>
      <c r="S2308" s="2">
        <v>192000</v>
      </c>
      <c r="T2308" s="2">
        <v>0</v>
      </c>
      <c r="U2308" s="2">
        <v>0</v>
      </c>
      <c r="V2308" s="2">
        <v>91000</v>
      </c>
      <c r="W2308" s="2">
        <v>0</v>
      </c>
      <c r="X2308" s="2">
        <v>0</v>
      </c>
      <c r="Y2308" s="2">
        <v>868000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10">
        <f t="shared" si="35"/>
        <v>15157021</v>
      </c>
      <c r="AF2308" s="12"/>
    </row>
    <row r="2309" spans="1:32" x14ac:dyDescent="0.35">
      <c r="A2309" s="1" t="s">
        <v>87</v>
      </c>
      <c r="B2309" s="1" t="s">
        <v>2446</v>
      </c>
      <c r="C2309" s="2">
        <v>4232836</v>
      </c>
      <c r="D2309" s="2">
        <v>0</v>
      </c>
      <c r="E2309" s="2">
        <v>25000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379000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9000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10">
        <f t="shared" si="35"/>
        <v>4645836</v>
      </c>
      <c r="AF2309" s="12"/>
    </row>
    <row r="2310" spans="1:32" x14ac:dyDescent="0.35">
      <c r="A2310" s="1" t="s">
        <v>87</v>
      </c>
      <c r="B2310" s="1" t="s">
        <v>538</v>
      </c>
      <c r="C2310" s="2">
        <v>2199529</v>
      </c>
      <c r="D2310" s="2">
        <v>0</v>
      </c>
      <c r="E2310" s="2">
        <v>585000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10000</v>
      </c>
      <c r="T2310" s="2">
        <v>613934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10">
        <f t="shared" si="35"/>
        <v>3408463</v>
      </c>
      <c r="AF2310" s="12"/>
    </row>
    <row r="2311" spans="1:32" x14ac:dyDescent="0.35">
      <c r="A2311" s="1" t="s">
        <v>87</v>
      </c>
      <c r="B2311" s="1" t="s">
        <v>3434</v>
      </c>
      <c r="C2311" s="2">
        <v>761000</v>
      </c>
      <c r="D2311" s="2">
        <v>0</v>
      </c>
      <c r="E2311" s="2">
        <v>639213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10">
        <f t="shared" si="35"/>
        <v>1400213</v>
      </c>
      <c r="AF2311" s="12"/>
    </row>
    <row r="2312" spans="1:32" x14ac:dyDescent="0.35">
      <c r="A2312" s="1" t="s">
        <v>87</v>
      </c>
      <c r="B2312" s="1" t="s">
        <v>88</v>
      </c>
      <c r="C2312" s="2">
        <v>56339399</v>
      </c>
      <c r="D2312" s="2">
        <v>24150257</v>
      </c>
      <c r="E2312" s="2">
        <v>35000</v>
      </c>
      <c r="F2312" s="2">
        <v>0</v>
      </c>
      <c r="G2312" s="2">
        <v>56000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9000</v>
      </c>
      <c r="W2312" s="2">
        <v>10000</v>
      </c>
      <c r="X2312" s="2">
        <v>0</v>
      </c>
      <c r="Y2312" s="2">
        <v>1217467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10">
        <f t="shared" si="35"/>
        <v>81817123</v>
      </c>
      <c r="AF2312" s="12"/>
    </row>
    <row r="2313" spans="1:32" x14ac:dyDescent="0.35">
      <c r="A2313" s="1" t="s">
        <v>87</v>
      </c>
      <c r="B2313" s="1" t="s">
        <v>3500</v>
      </c>
      <c r="C2313" s="2">
        <v>340000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10">
        <f t="shared" ref="AE2313:AE2376" si="36">SUM(C2313:AD2313)</f>
        <v>340000</v>
      </c>
      <c r="AF2313" s="12"/>
    </row>
    <row r="2314" spans="1:32" x14ac:dyDescent="0.35">
      <c r="A2314" s="1" t="s">
        <v>87</v>
      </c>
      <c r="B2314" s="1" t="s">
        <v>2275</v>
      </c>
      <c r="C2314" s="2">
        <v>3682296</v>
      </c>
      <c r="D2314" s="2">
        <v>0</v>
      </c>
      <c r="E2314" s="2">
        <v>35000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318000</v>
      </c>
      <c r="T2314" s="2">
        <v>0</v>
      </c>
      <c r="U2314" s="2">
        <v>0</v>
      </c>
      <c r="V2314" s="2">
        <v>30000</v>
      </c>
      <c r="W2314" s="2">
        <v>0</v>
      </c>
      <c r="X2314" s="2">
        <v>0</v>
      </c>
      <c r="Y2314" s="2">
        <v>60000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10">
        <f t="shared" si="36"/>
        <v>4125296</v>
      </c>
      <c r="AF2314" s="12"/>
    </row>
    <row r="2315" spans="1:32" x14ac:dyDescent="0.35">
      <c r="A2315" s="1" t="s">
        <v>87</v>
      </c>
      <c r="B2315" s="1" t="s">
        <v>2110</v>
      </c>
      <c r="C2315" s="2">
        <v>35765383</v>
      </c>
      <c r="D2315" s="2">
        <v>0</v>
      </c>
      <c r="E2315" s="2">
        <v>2120050</v>
      </c>
      <c r="F2315" s="2">
        <v>0</v>
      </c>
      <c r="G2315" s="2">
        <v>30000</v>
      </c>
      <c r="H2315" s="2">
        <v>0</v>
      </c>
      <c r="I2315" s="2">
        <v>0</v>
      </c>
      <c r="J2315" s="2">
        <v>4000</v>
      </c>
      <c r="K2315" s="2">
        <v>5000</v>
      </c>
      <c r="L2315" s="2">
        <v>12000</v>
      </c>
      <c r="M2315" s="2">
        <v>8000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179000</v>
      </c>
      <c r="T2315" s="2">
        <v>0</v>
      </c>
      <c r="U2315" s="2">
        <v>0</v>
      </c>
      <c r="V2315" s="2">
        <v>29000</v>
      </c>
      <c r="W2315" s="2">
        <v>12000</v>
      </c>
      <c r="X2315" s="2">
        <v>0</v>
      </c>
      <c r="Y2315" s="2">
        <v>324000</v>
      </c>
      <c r="Z2315" s="2">
        <v>4000</v>
      </c>
      <c r="AA2315" s="2">
        <v>0</v>
      </c>
      <c r="AB2315" s="2">
        <v>0</v>
      </c>
      <c r="AC2315" s="2">
        <v>0</v>
      </c>
      <c r="AD2315" s="2">
        <v>0</v>
      </c>
      <c r="AE2315" s="10">
        <f t="shared" si="36"/>
        <v>38492433</v>
      </c>
      <c r="AF2315" s="12"/>
    </row>
    <row r="2316" spans="1:32" x14ac:dyDescent="0.35">
      <c r="A2316" s="1" t="s">
        <v>87</v>
      </c>
      <c r="B2316" s="1" t="s">
        <v>2653</v>
      </c>
      <c r="C2316" s="2">
        <v>7827000</v>
      </c>
      <c r="D2316" s="2">
        <v>0</v>
      </c>
      <c r="E2316" s="2">
        <v>2696400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10">
        <f t="shared" si="36"/>
        <v>10523400</v>
      </c>
      <c r="AF2316" s="12"/>
    </row>
    <row r="2317" spans="1:32" x14ac:dyDescent="0.35">
      <c r="A2317" s="1" t="s">
        <v>87</v>
      </c>
      <c r="B2317" s="1" t="s">
        <v>947</v>
      </c>
      <c r="C2317" s="2">
        <v>7586653</v>
      </c>
      <c r="D2317" s="2">
        <v>0</v>
      </c>
      <c r="E2317" s="2">
        <v>15000</v>
      </c>
      <c r="F2317" s="2">
        <v>971200</v>
      </c>
      <c r="G2317" s="2">
        <v>2000</v>
      </c>
      <c r="H2317" s="2">
        <v>0</v>
      </c>
      <c r="I2317" s="2">
        <v>0</v>
      </c>
      <c r="J2317" s="2">
        <v>815000</v>
      </c>
      <c r="K2317" s="2">
        <v>0</v>
      </c>
      <c r="L2317" s="2">
        <v>24000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28000</v>
      </c>
      <c r="T2317" s="2">
        <v>0</v>
      </c>
      <c r="U2317" s="2">
        <v>0</v>
      </c>
      <c r="V2317" s="2">
        <v>10000</v>
      </c>
      <c r="W2317" s="2">
        <v>2000</v>
      </c>
      <c r="X2317" s="2">
        <v>0</v>
      </c>
      <c r="Y2317" s="2">
        <v>686000</v>
      </c>
      <c r="Z2317" s="2">
        <v>0</v>
      </c>
      <c r="AA2317" s="2">
        <v>0</v>
      </c>
      <c r="AB2317" s="2">
        <v>45000</v>
      </c>
      <c r="AC2317" s="2">
        <v>0</v>
      </c>
      <c r="AD2317" s="2">
        <v>0</v>
      </c>
      <c r="AE2317" s="10">
        <f t="shared" si="36"/>
        <v>10184853</v>
      </c>
      <c r="AF2317" s="12"/>
    </row>
    <row r="2318" spans="1:32" x14ac:dyDescent="0.35">
      <c r="A2318" s="1" t="s">
        <v>87</v>
      </c>
      <c r="B2318" s="1" t="s">
        <v>2139</v>
      </c>
      <c r="C2318" s="2">
        <v>2228300</v>
      </c>
      <c r="D2318" s="2">
        <v>0</v>
      </c>
      <c r="E2318" s="2">
        <v>675000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71000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10">
        <f t="shared" si="36"/>
        <v>2974300</v>
      </c>
      <c r="AF2318" s="12"/>
    </row>
    <row r="2319" spans="1:32" x14ac:dyDescent="0.35">
      <c r="A2319" s="1" t="s">
        <v>87</v>
      </c>
      <c r="B2319" s="1" t="s">
        <v>462</v>
      </c>
      <c r="C2319" s="2">
        <v>32897432</v>
      </c>
      <c r="D2319" s="2">
        <v>0</v>
      </c>
      <c r="E2319" s="2">
        <v>118000</v>
      </c>
      <c r="F2319" s="2">
        <v>1910000</v>
      </c>
      <c r="G2319" s="2">
        <v>221000</v>
      </c>
      <c r="H2319" s="2">
        <v>3000</v>
      </c>
      <c r="I2319" s="2">
        <v>0</v>
      </c>
      <c r="J2319" s="2">
        <v>3000</v>
      </c>
      <c r="K2319" s="2">
        <v>3000</v>
      </c>
      <c r="L2319" s="2">
        <v>0</v>
      </c>
      <c r="M2319" s="2">
        <v>7000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38000</v>
      </c>
      <c r="T2319" s="2">
        <v>0</v>
      </c>
      <c r="U2319" s="2">
        <v>0</v>
      </c>
      <c r="V2319" s="2">
        <v>39000</v>
      </c>
      <c r="W2319" s="2">
        <v>17000</v>
      </c>
      <c r="X2319" s="2">
        <v>0</v>
      </c>
      <c r="Y2319" s="2">
        <v>92000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10">
        <f t="shared" si="36"/>
        <v>35348432</v>
      </c>
      <c r="AF2319" s="12"/>
    </row>
    <row r="2320" spans="1:32" x14ac:dyDescent="0.35">
      <c r="A2320" s="1" t="s">
        <v>87</v>
      </c>
      <c r="B2320" s="1" t="s">
        <v>2097</v>
      </c>
      <c r="C2320" s="2">
        <v>4653000</v>
      </c>
      <c r="D2320" s="2">
        <v>0</v>
      </c>
      <c r="E2320" s="2">
        <v>240000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14000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10000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10">
        <f t="shared" si="36"/>
        <v>4917000</v>
      </c>
      <c r="AF2320" s="12"/>
    </row>
    <row r="2321" spans="1:32" x14ac:dyDescent="0.35">
      <c r="A2321" s="1" t="s">
        <v>87</v>
      </c>
      <c r="B2321" s="1" t="s">
        <v>2276</v>
      </c>
      <c r="C2321" s="2">
        <v>1025999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5000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10">
        <f t="shared" si="36"/>
        <v>1030999</v>
      </c>
      <c r="AF2321" s="12"/>
    </row>
    <row r="2322" spans="1:32" x14ac:dyDescent="0.35">
      <c r="A2322" s="1" t="s">
        <v>87</v>
      </c>
      <c r="B2322" s="1" t="s">
        <v>908</v>
      </c>
      <c r="C2322" s="2">
        <v>4527620</v>
      </c>
      <c r="D2322" s="2">
        <v>0</v>
      </c>
      <c r="E2322" s="2">
        <v>0</v>
      </c>
      <c r="F2322" s="2">
        <v>0</v>
      </c>
      <c r="G2322" s="2">
        <v>69000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397594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10">
        <f t="shared" si="36"/>
        <v>4994214</v>
      </c>
      <c r="AF2322" s="12"/>
    </row>
    <row r="2323" spans="1:32" x14ac:dyDescent="0.35">
      <c r="A2323" s="1" t="s">
        <v>87</v>
      </c>
      <c r="B2323" s="1" t="s">
        <v>942</v>
      </c>
      <c r="C2323" s="2">
        <v>2322000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10">
        <f t="shared" si="36"/>
        <v>2322000</v>
      </c>
      <c r="AF2323" s="12"/>
    </row>
    <row r="2324" spans="1:32" x14ac:dyDescent="0.35">
      <c r="A2324" s="1" t="s">
        <v>87</v>
      </c>
      <c r="B2324" s="1" t="s">
        <v>4784</v>
      </c>
      <c r="C2324" s="2">
        <v>1029500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120000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10">
        <f t="shared" si="36"/>
        <v>1149500</v>
      </c>
      <c r="AF2324" s="12"/>
    </row>
    <row r="2325" spans="1:32" x14ac:dyDescent="0.35">
      <c r="A2325" s="1" t="s">
        <v>87</v>
      </c>
      <c r="B2325" s="1" t="s">
        <v>2539</v>
      </c>
      <c r="C2325" s="2">
        <v>608000</v>
      </c>
      <c r="D2325" s="2">
        <v>0</v>
      </c>
      <c r="E2325" s="2">
        <v>0</v>
      </c>
      <c r="F2325" s="2">
        <v>0</v>
      </c>
      <c r="G2325" s="2">
        <v>3000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15000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5000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10">
        <f t="shared" si="36"/>
        <v>631000</v>
      </c>
      <c r="AF2325" s="12"/>
    </row>
    <row r="2326" spans="1:32" x14ac:dyDescent="0.35">
      <c r="A2326" s="1" t="s">
        <v>87</v>
      </c>
      <c r="B2326" s="1" t="s">
        <v>540</v>
      </c>
      <c r="C2326" s="2">
        <v>3755000</v>
      </c>
      <c r="D2326" s="2">
        <v>4700500</v>
      </c>
      <c r="E2326" s="2">
        <v>25000</v>
      </c>
      <c r="F2326" s="2">
        <v>0</v>
      </c>
      <c r="G2326" s="2">
        <v>0</v>
      </c>
      <c r="H2326" s="2">
        <v>3000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58000</v>
      </c>
      <c r="T2326" s="2">
        <v>0</v>
      </c>
      <c r="U2326" s="2">
        <v>0</v>
      </c>
      <c r="V2326" s="2">
        <v>2000</v>
      </c>
      <c r="W2326" s="2">
        <v>3000</v>
      </c>
      <c r="X2326" s="2">
        <v>0</v>
      </c>
      <c r="Y2326" s="2">
        <v>2000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10">
        <f t="shared" si="36"/>
        <v>8548500</v>
      </c>
      <c r="AF2326" s="12"/>
    </row>
    <row r="2327" spans="1:32" x14ac:dyDescent="0.35">
      <c r="A2327" s="1" t="s">
        <v>87</v>
      </c>
      <c r="B2327" s="1" t="s">
        <v>2848</v>
      </c>
      <c r="C2327" s="2">
        <v>3550000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10">
        <f t="shared" si="36"/>
        <v>3550000</v>
      </c>
      <c r="AF2327" s="12"/>
    </row>
    <row r="2328" spans="1:32" x14ac:dyDescent="0.35">
      <c r="A2328" s="1" t="s">
        <v>87</v>
      </c>
      <c r="B2328" s="1" t="s">
        <v>428</v>
      </c>
      <c r="C2328" s="2">
        <v>27061692</v>
      </c>
      <c r="D2328" s="2">
        <v>18730310</v>
      </c>
      <c r="E2328" s="2">
        <v>3623874</v>
      </c>
      <c r="F2328" s="2">
        <v>7000</v>
      </c>
      <c r="G2328" s="2">
        <v>5000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2000</v>
      </c>
      <c r="P2328" s="2">
        <v>0</v>
      </c>
      <c r="Q2328" s="2">
        <v>0</v>
      </c>
      <c r="R2328" s="2">
        <v>0</v>
      </c>
      <c r="S2328" s="2">
        <v>30000</v>
      </c>
      <c r="T2328" s="2">
        <v>0</v>
      </c>
      <c r="U2328" s="2">
        <v>0</v>
      </c>
      <c r="V2328" s="2">
        <v>634590</v>
      </c>
      <c r="W2328" s="2">
        <v>5000</v>
      </c>
      <c r="X2328" s="2">
        <v>0</v>
      </c>
      <c r="Y2328" s="2">
        <v>806000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10">
        <f t="shared" si="36"/>
        <v>50905466</v>
      </c>
      <c r="AF2328" s="12"/>
    </row>
    <row r="2329" spans="1:32" x14ac:dyDescent="0.35">
      <c r="A2329" s="1" t="s">
        <v>87</v>
      </c>
      <c r="B2329" s="1" t="s">
        <v>5207</v>
      </c>
      <c r="C2329" s="2">
        <v>688000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10">
        <f t="shared" si="36"/>
        <v>688000</v>
      </c>
      <c r="AF2329" s="12"/>
    </row>
    <row r="2330" spans="1:32" x14ac:dyDescent="0.35">
      <c r="A2330" s="1" t="s">
        <v>87</v>
      </c>
      <c r="B2330" s="1" t="s">
        <v>541</v>
      </c>
      <c r="C2330" s="2">
        <v>1202000</v>
      </c>
      <c r="D2330" s="2">
        <v>0</v>
      </c>
      <c r="E2330" s="2">
        <v>14901500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30000</v>
      </c>
      <c r="V2330" s="2">
        <v>0</v>
      </c>
      <c r="W2330" s="2">
        <v>0</v>
      </c>
      <c r="X2330" s="2">
        <v>0</v>
      </c>
      <c r="Y2330" s="2">
        <v>344600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10">
        <f t="shared" si="36"/>
        <v>16478100</v>
      </c>
      <c r="AF2330" s="12"/>
    </row>
    <row r="2331" spans="1:32" x14ac:dyDescent="0.35">
      <c r="A2331" s="1" t="s">
        <v>87</v>
      </c>
      <c r="B2331" s="1" t="s">
        <v>3708</v>
      </c>
      <c r="C2331" s="2">
        <v>3004000</v>
      </c>
      <c r="D2331" s="2">
        <v>0</v>
      </c>
      <c r="E2331" s="2">
        <v>120000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10">
        <f t="shared" si="36"/>
        <v>3124000</v>
      </c>
      <c r="AF2331" s="12"/>
    </row>
    <row r="2332" spans="1:32" x14ac:dyDescent="0.35">
      <c r="A2332" s="1" t="s">
        <v>87</v>
      </c>
      <c r="B2332" s="1" t="s">
        <v>1232</v>
      </c>
      <c r="C2332" s="2">
        <v>6352710</v>
      </c>
      <c r="D2332" s="2">
        <v>12217388</v>
      </c>
      <c r="E2332" s="2">
        <v>207100</v>
      </c>
      <c r="F2332" s="2">
        <v>3000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10000</v>
      </c>
      <c r="T2332" s="2">
        <v>0</v>
      </c>
      <c r="U2332" s="2">
        <v>0</v>
      </c>
      <c r="V2332" s="2">
        <v>5000</v>
      </c>
      <c r="W2332" s="2">
        <v>0</v>
      </c>
      <c r="X2332" s="2">
        <v>0</v>
      </c>
      <c r="Y2332" s="2">
        <v>17500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10">
        <f t="shared" si="36"/>
        <v>18812698</v>
      </c>
      <c r="AF2332" s="12"/>
    </row>
    <row r="2333" spans="1:32" x14ac:dyDescent="0.35">
      <c r="A2333" s="1" t="s">
        <v>87</v>
      </c>
      <c r="B2333" s="1" t="s">
        <v>2112</v>
      </c>
      <c r="C2333" s="2">
        <v>8162247</v>
      </c>
      <c r="D2333" s="2">
        <v>0</v>
      </c>
      <c r="E2333" s="2">
        <v>0</v>
      </c>
      <c r="F2333" s="2">
        <v>3000</v>
      </c>
      <c r="G2333" s="2">
        <v>75000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9000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16000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  <c r="AE2333" s="10">
        <f t="shared" si="36"/>
        <v>8265247</v>
      </c>
      <c r="AF2333" s="12"/>
    </row>
    <row r="2334" spans="1:32" x14ac:dyDescent="0.35">
      <c r="A2334" s="1" t="s">
        <v>87</v>
      </c>
      <c r="B2334" s="1" t="s">
        <v>4854</v>
      </c>
      <c r="C2334" s="2">
        <v>446500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  <c r="AE2334" s="10">
        <f t="shared" si="36"/>
        <v>446500</v>
      </c>
      <c r="AF2334" s="12"/>
    </row>
    <row r="2335" spans="1:32" x14ac:dyDescent="0.35">
      <c r="A2335" s="1" t="s">
        <v>87</v>
      </c>
      <c r="B2335" s="1" t="s">
        <v>1626</v>
      </c>
      <c r="C2335" s="2">
        <v>4186563</v>
      </c>
      <c r="D2335" s="2">
        <v>0</v>
      </c>
      <c r="E2335" s="2">
        <v>40000</v>
      </c>
      <c r="F2335" s="2">
        <v>18000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13000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8000</v>
      </c>
      <c r="T2335" s="2">
        <v>0</v>
      </c>
      <c r="U2335" s="2">
        <v>0</v>
      </c>
      <c r="V2335" s="2">
        <v>15000</v>
      </c>
      <c r="W2335" s="2">
        <v>0</v>
      </c>
      <c r="X2335" s="2">
        <v>0</v>
      </c>
      <c r="Y2335" s="2">
        <v>6000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10">
        <f t="shared" si="36"/>
        <v>4286563</v>
      </c>
      <c r="AF2335" s="12"/>
    </row>
    <row r="2336" spans="1:32" x14ac:dyDescent="0.35">
      <c r="A2336" s="1" t="s">
        <v>87</v>
      </c>
      <c r="B2336" s="1" t="s">
        <v>687</v>
      </c>
      <c r="C2336" s="2">
        <v>249500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10">
        <f t="shared" si="36"/>
        <v>249500</v>
      </c>
      <c r="AF2336" s="12"/>
    </row>
    <row r="2337" spans="1:32" x14ac:dyDescent="0.35">
      <c r="A2337" s="1" t="s">
        <v>87</v>
      </c>
      <c r="B2337" s="1" t="s">
        <v>551</v>
      </c>
      <c r="C2337" s="2">
        <v>2992098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10">
        <f t="shared" si="36"/>
        <v>2992098</v>
      </c>
      <c r="AF2337" s="12"/>
    </row>
    <row r="2338" spans="1:32" x14ac:dyDescent="0.35">
      <c r="A2338" s="1" t="s">
        <v>87</v>
      </c>
      <c r="B2338" s="1" t="s">
        <v>2568</v>
      </c>
      <c r="C2338" s="2">
        <v>4962500</v>
      </c>
      <c r="D2338" s="2">
        <v>0</v>
      </c>
      <c r="E2338" s="2">
        <v>219000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45000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10">
        <f t="shared" si="36"/>
        <v>5226500</v>
      </c>
      <c r="AF2338" s="12"/>
    </row>
    <row r="2339" spans="1:32" x14ac:dyDescent="0.35">
      <c r="A2339" s="1" t="s">
        <v>87</v>
      </c>
      <c r="B2339" s="1" t="s">
        <v>812</v>
      </c>
      <c r="C2339" s="2">
        <v>13938800</v>
      </c>
      <c r="D2339" s="2">
        <v>0</v>
      </c>
      <c r="E2339" s="2">
        <v>2795156</v>
      </c>
      <c r="F2339" s="2">
        <v>7000</v>
      </c>
      <c r="G2339" s="2">
        <v>15000</v>
      </c>
      <c r="H2339" s="2">
        <v>0</v>
      </c>
      <c r="I2339" s="2">
        <v>0</v>
      </c>
      <c r="J2339" s="2">
        <v>0</v>
      </c>
      <c r="K2339" s="2">
        <v>0</v>
      </c>
      <c r="L2339" s="2">
        <v>10000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7500</v>
      </c>
      <c r="T2339" s="2">
        <v>0</v>
      </c>
      <c r="U2339" s="2">
        <v>0</v>
      </c>
      <c r="V2339" s="2">
        <v>13000</v>
      </c>
      <c r="W2339" s="2">
        <v>1001000</v>
      </c>
      <c r="X2339" s="2">
        <v>0</v>
      </c>
      <c r="Y2339" s="2">
        <v>24000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10">
        <f t="shared" si="36"/>
        <v>17811456</v>
      </c>
      <c r="AF2339" s="12"/>
    </row>
    <row r="2340" spans="1:32" x14ac:dyDescent="0.35">
      <c r="A2340" s="1" t="s">
        <v>87</v>
      </c>
      <c r="B2340" s="1" t="s">
        <v>550</v>
      </c>
      <c r="C2340" s="2">
        <v>15317676</v>
      </c>
      <c r="D2340" s="2">
        <v>0</v>
      </c>
      <c r="E2340" s="2">
        <v>1654233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5000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10">
        <f t="shared" si="36"/>
        <v>16976909</v>
      </c>
      <c r="AF2340" s="12"/>
    </row>
    <row r="2341" spans="1:32" x14ac:dyDescent="0.35">
      <c r="A2341" s="1" t="s">
        <v>87</v>
      </c>
      <c r="B2341" s="1" t="s">
        <v>909</v>
      </c>
      <c r="C2341" s="2">
        <v>20564577</v>
      </c>
      <c r="D2341" s="2">
        <v>0</v>
      </c>
      <c r="E2341" s="2">
        <v>15000</v>
      </c>
      <c r="F2341" s="2">
        <v>0</v>
      </c>
      <c r="G2341" s="2">
        <v>0</v>
      </c>
      <c r="H2341" s="2">
        <v>3000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50000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2000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10">
        <f t="shared" si="36"/>
        <v>20634577</v>
      </c>
      <c r="AF2341" s="12"/>
    </row>
    <row r="2342" spans="1:32" x14ac:dyDescent="0.35">
      <c r="A2342" s="1" t="s">
        <v>87</v>
      </c>
      <c r="B2342" s="1" t="s">
        <v>1176</v>
      </c>
      <c r="C2342" s="2">
        <v>664000</v>
      </c>
      <c r="D2342" s="2">
        <v>0</v>
      </c>
      <c r="E2342" s="2">
        <v>1188332</v>
      </c>
      <c r="F2342" s="2">
        <v>0</v>
      </c>
      <c r="G2342" s="2">
        <v>0</v>
      </c>
      <c r="H2342" s="2">
        <v>3000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10">
        <f t="shared" si="36"/>
        <v>1855332</v>
      </c>
      <c r="AF2342" s="12"/>
    </row>
    <row r="2343" spans="1:32" x14ac:dyDescent="0.35">
      <c r="A2343" s="1" t="s">
        <v>87</v>
      </c>
      <c r="B2343" s="1" t="s">
        <v>946</v>
      </c>
      <c r="C2343" s="2">
        <v>14715000</v>
      </c>
      <c r="D2343" s="2">
        <v>0</v>
      </c>
      <c r="E2343" s="2">
        <v>125000</v>
      </c>
      <c r="F2343" s="2">
        <v>2757000</v>
      </c>
      <c r="G2343" s="2">
        <v>0</v>
      </c>
      <c r="H2343" s="2">
        <v>0</v>
      </c>
      <c r="I2343" s="2">
        <v>0</v>
      </c>
      <c r="J2343" s="2">
        <v>0</v>
      </c>
      <c r="K2343" s="2">
        <v>2000</v>
      </c>
      <c r="L2343" s="2">
        <v>0</v>
      </c>
      <c r="M2343" s="2">
        <v>0</v>
      </c>
      <c r="N2343" s="2">
        <v>0</v>
      </c>
      <c r="O2343" s="2">
        <v>4000</v>
      </c>
      <c r="P2343" s="2">
        <v>0</v>
      </c>
      <c r="Q2343" s="2">
        <v>0</v>
      </c>
      <c r="R2343" s="2">
        <v>0</v>
      </c>
      <c r="S2343" s="2">
        <v>15000</v>
      </c>
      <c r="T2343" s="2">
        <v>0</v>
      </c>
      <c r="U2343" s="2">
        <v>0</v>
      </c>
      <c r="V2343" s="2">
        <v>5000</v>
      </c>
      <c r="W2343" s="2">
        <v>329000</v>
      </c>
      <c r="X2343" s="2">
        <v>0</v>
      </c>
      <c r="Y2343" s="2">
        <v>47000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10">
        <f t="shared" si="36"/>
        <v>17999000</v>
      </c>
      <c r="AF2343" s="12"/>
    </row>
    <row r="2344" spans="1:32" x14ac:dyDescent="0.35">
      <c r="A2344" s="1" t="s">
        <v>87</v>
      </c>
      <c r="B2344" s="1" t="s">
        <v>3371</v>
      </c>
      <c r="C2344" s="2">
        <v>96000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404982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10">
        <f t="shared" si="36"/>
        <v>500982</v>
      </c>
      <c r="AF2344" s="12"/>
    </row>
    <row r="2345" spans="1:32" x14ac:dyDescent="0.35">
      <c r="A2345" s="1" t="s">
        <v>87</v>
      </c>
      <c r="B2345" s="1" t="s">
        <v>4253</v>
      </c>
      <c r="C2345" s="2">
        <v>302814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10">
        <f t="shared" si="36"/>
        <v>302814</v>
      </c>
      <c r="AF2345" s="12"/>
    </row>
    <row r="2346" spans="1:32" x14ac:dyDescent="0.35">
      <c r="A2346" s="1" t="s">
        <v>87</v>
      </c>
      <c r="B2346" s="1" t="s">
        <v>1112</v>
      </c>
      <c r="C2346" s="2">
        <v>18867765</v>
      </c>
      <c r="D2346" s="2">
        <v>47015412</v>
      </c>
      <c r="E2346" s="2">
        <v>35000</v>
      </c>
      <c r="F2346" s="2">
        <v>2014300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5000</v>
      </c>
      <c r="T2346" s="2">
        <v>0</v>
      </c>
      <c r="U2346" s="2">
        <v>0</v>
      </c>
      <c r="V2346" s="2">
        <v>7000</v>
      </c>
      <c r="W2346" s="2">
        <v>0</v>
      </c>
      <c r="X2346" s="2">
        <v>0</v>
      </c>
      <c r="Y2346" s="2">
        <v>17000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  <c r="AE2346" s="10">
        <f t="shared" si="36"/>
        <v>67961477</v>
      </c>
      <c r="AF2346" s="12"/>
    </row>
    <row r="2347" spans="1:32" x14ac:dyDescent="0.35">
      <c r="A2347" s="1" t="s">
        <v>87</v>
      </c>
      <c r="B2347" s="1" t="s">
        <v>3556</v>
      </c>
      <c r="C2347" s="2">
        <v>1381000</v>
      </c>
      <c r="D2347" s="2">
        <v>0</v>
      </c>
      <c r="E2347" s="2">
        <v>0</v>
      </c>
      <c r="F2347" s="2">
        <v>0</v>
      </c>
      <c r="G2347" s="2">
        <v>34000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5000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E2347" s="10">
        <f t="shared" si="36"/>
        <v>1420000</v>
      </c>
      <c r="AF2347" s="12"/>
    </row>
    <row r="2348" spans="1:32" x14ac:dyDescent="0.35">
      <c r="A2348" s="1" t="s">
        <v>87</v>
      </c>
      <c r="B2348" s="1" t="s">
        <v>2103</v>
      </c>
      <c r="C2348" s="2">
        <v>2833638</v>
      </c>
      <c r="D2348" s="2">
        <v>0</v>
      </c>
      <c r="E2348" s="2">
        <v>587400</v>
      </c>
      <c r="F2348" s="2">
        <v>0</v>
      </c>
      <c r="G2348" s="2">
        <v>0</v>
      </c>
      <c r="H2348" s="2">
        <v>0</v>
      </c>
      <c r="I2348" s="2">
        <v>0</v>
      </c>
      <c r="J2348" s="2">
        <v>2000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5000</v>
      </c>
      <c r="W2348" s="2">
        <v>0</v>
      </c>
      <c r="X2348" s="2">
        <v>0</v>
      </c>
      <c r="Y2348" s="2">
        <v>9000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10">
        <f t="shared" si="36"/>
        <v>3437038</v>
      </c>
      <c r="AF2348" s="12"/>
    </row>
    <row r="2349" spans="1:32" x14ac:dyDescent="0.35">
      <c r="A2349" s="1" t="s">
        <v>87</v>
      </c>
      <c r="B2349" s="1" t="s">
        <v>1234</v>
      </c>
      <c r="C2349" s="2">
        <v>2500824</v>
      </c>
      <c r="D2349" s="2">
        <v>0</v>
      </c>
      <c r="E2349" s="2">
        <v>0</v>
      </c>
      <c r="F2349" s="2">
        <v>22000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7500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90000</v>
      </c>
      <c r="W2349" s="2">
        <v>0</v>
      </c>
      <c r="X2349" s="2">
        <v>0</v>
      </c>
      <c r="Y2349" s="2">
        <v>50000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10">
        <f t="shared" si="36"/>
        <v>2670324</v>
      </c>
      <c r="AF2349" s="12"/>
    </row>
    <row r="2350" spans="1:32" x14ac:dyDescent="0.35">
      <c r="A2350" s="1" t="s">
        <v>87</v>
      </c>
      <c r="B2350" s="1" t="s">
        <v>2113</v>
      </c>
      <c r="C2350" s="2">
        <v>407000</v>
      </c>
      <c r="D2350" s="2">
        <v>0</v>
      </c>
      <c r="E2350" s="2">
        <v>10000</v>
      </c>
      <c r="F2350" s="2">
        <v>770000</v>
      </c>
      <c r="G2350" s="2">
        <v>0</v>
      </c>
      <c r="H2350" s="2">
        <v>3000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13000</v>
      </c>
      <c r="T2350" s="2">
        <v>0</v>
      </c>
      <c r="U2350" s="2">
        <v>0</v>
      </c>
      <c r="V2350" s="2">
        <v>5000</v>
      </c>
      <c r="W2350" s="2">
        <v>0</v>
      </c>
      <c r="X2350" s="2">
        <v>0</v>
      </c>
      <c r="Y2350" s="2">
        <v>13000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10">
        <f t="shared" si="36"/>
        <v>1221000</v>
      </c>
      <c r="AF2350" s="12"/>
    </row>
    <row r="2351" spans="1:32" x14ac:dyDescent="0.35">
      <c r="A2351" s="1" t="s">
        <v>87</v>
      </c>
      <c r="B2351" s="1" t="s">
        <v>1391</v>
      </c>
      <c r="C2351" s="2">
        <v>5261863</v>
      </c>
      <c r="D2351" s="2">
        <v>0</v>
      </c>
      <c r="E2351" s="2">
        <v>0</v>
      </c>
      <c r="F2351" s="2">
        <v>0</v>
      </c>
      <c r="G2351" s="2">
        <v>0</v>
      </c>
      <c r="H2351" s="2">
        <v>3000</v>
      </c>
      <c r="I2351" s="2">
        <v>0</v>
      </c>
      <c r="J2351" s="2">
        <v>0</v>
      </c>
      <c r="K2351" s="2">
        <v>0</v>
      </c>
      <c r="L2351" s="2">
        <v>5000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10">
        <f t="shared" si="36"/>
        <v>5269863</v>
      </c>
      <c r="AF2351" s="12"/>
    </row>
    <row r="2352" spans="1:32" x14ac:dyDescent="0.35">
      <c r="A2352" s="1" t="s">
        <v>87</v>
      </c>
      <c r="B2352" s="1" t="s">
        <v>569</v>
      </c>
      <c r="C2352" s="2">
        <v>44976273</v>
      </c>
      <c r="D2352" s="2">
        <v>80669998</v>
      </c>
      <c r="E2352" s="2">
        <v>1116135</v>
      </c>
      <c r="F2352" s="2">
        <v>0</v>
      </c>
      <c r="G2352" s="2">
        <v>20000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5000</v>
      </c>
      <c r="T2352" s="2">
        <v>0</v>
      </c>
      <c r="U2352" s="2">
        <v>0</v>
      </c>
      <c r="V2352" s="2">
        <v>218698</v>
      </c>
      <c r="W2352" s="2">
        <v>0</v>
      </c>
      <c r="X2352" s="2">
        <v>0</v>
      </c>
      <c r="Y2352" s="2">
        <v>1108263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  <c r="AE2352" s="10">
        <f t="shared" si="36"/>
        <v>128114367</v>
      </c>
      <c r="AF2352" s="12"/>
    </row>
    <row r="2353" spans="1:32" x14ac:dyDescent="0.35">
      <c r="A2353" s="1" t="s">
        <v>87</v>
      </c>
      <c r="B2353" s="1" t="s">
        <v>2098</v>
      </c>
      <c r="C2353" s="2">
        <v>12173766</v>
      </c>
      <c r="D2353" s="2">
        <v>0</v>
      </c>
      <c r="E2353" s="2">
        <v>3432500</v>
      </c>
      <c r="F2353" s="2">
        <v>26000</v>
      </c>
      <c r="G2353" s="2">
        <v>20000</v>
      </c>
      <c r="H2353" s="2">
        <v>0</v>
      </c>
      <c r="I2353" s="2">
        <v>0</v>
      </c>
      <c r="J2353" s="2">
        <v>0</v>
      </c>
      <c r="K2353" s="2">
        <v>0</v>
      </c>
      <c r="L2353" s="2">
        <v>10000</v>
      </c>
      <c r="M2353" s="2">
        <v>15500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463500</v>
      </c>
      <c r="T2353" s="2">
        <v>0</v>
      </c>
      <c r="U2353" s="2">
        <v>0</v>
      </c>
      <c r="V2353" s="2">
        <v>18000</v>
      </c>
      <c r="W2353" s="2">
        <v>29394572</v>
      </c>
      <c r="X2353" s="2">
        <v>0</v>
      </c>
      <c r="Y2353" s="2">
        <v>155000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10">
        <f t="shared" si="36"/>
        <v>45708838</v>
      </c>
      <c r="AF2353" s="12"/>
    </row>
    <row r="2354" spans="1:32" x14ac:dyDescent="0.35">
      <c r="A2354" s="1" t="s">
        <v>87</v>
      </c>
      <c r="B2354" s="1" t="s">
        <v>4891</v>
      </c>
      <c r="C2354" s="2">
        <v>255000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10">
        <f t="shared" si="36"/>
        <v>255000</v>
      </c>
      <c r="AF2354" s="12"/>
    </row>
    <row r="2355" spans="1:32" x14ac:dyDescent="0.35">
      <c r="A2355" s="1" t="s">
        <v>87</v>
      </c>
      <c r="B2355" s="1" t="s">
        <v>2350</v>
      </c>
      <c r="C2355" s="2">
        <v>7534295</v>
      </c>
      <c r="D2355" s="2">
        <v>2867600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E2355" s="10">
        <f t="shared" si="36"/>
        <v>10401895</v>
      </c>
      <c r="AF2355" s="12"/>
    </row>
    <row r="2356" spans="1:32" x14ac:dyDescent="0.35">
      <c r="A2356" s="1" t="s">
        <v>87</v>
      </c>
      <c r="B2356" s="1" t="s">
        <v>2305</v>
      </c>
      <c r="C2356" s="2">
        <v>833000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10">
        <f t="shared" si="36"/>
        <v>833000</v>
      </c>
      <c r="AF2356" s="12"/>
    </row>
    <row r="2357" spans="1:32" x14ac:dyDescent="0.35">
      <c r="A2357" s="1" t="s">
        <v>87</v>
      </c>
      <c r="B2357" s="1" t="s">
        <v>530</v>
      </c>
      <c r="C2357" s="2">
        <v>1581000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  <c r="AE2357" s="10">
        <f t="shared" si="36"/>
        <v>1581000</v>
      </c>
      <c r="AF2357" s="12"/>
    </row>
    <row r="2358" spans="1:32" x14ac:dyDescent="0.35">
      <c r="A2358" s="1" t="s">
        <v>87</v>
      </c>
      <c r="B2358" s="1" t="s">
        <v>4966</v>
      </c>
      <c r="C2358" s="2">
        <v>520000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10">
        <f t="shared" si="36"/>
        <v>520000</v>
      </c>
      <c r="AF2358" s="12"/>
    </row>
    <row r="2359" spans="1:32" x14ac:dyDescent="0.35">
      <c r="A2359" s="1" t="s">
        <v>87</v>
      </c>
      <c r="B2359" s="1" t="s">
        <v>190</v>
      </c>
      <c r="C2359" s="2">
        <v>184469703</v>
      </c>
      <c r="D2359" s="2">
        <v>59944125</v>
      </c>
      <c r="E2359" s="2">
        <v>709864</v>
      </c>
      <c r="F2359" s="2">
        <v>17000</v>
      </c>
      <c r="G2359" s="2">
        <v>135000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246670</v>
      </c>
      <c r="T2359" s="2">
        <v>0</v>
      </c>
      <c r="U2359" s="2">
        <v>0</v>
      </c>
      <c r="V2359" s="2">
        <v>131000</v>
      </c>
      <c r="W2359" s="2">
        <v>0</v>
      </c>
      <c r="X2359" s="2">
        <v>41068602</v>
      </c>
      <c r="Y2359" s="2">
        <v>111294367</v>
      </c>
      <c r="Z2359" s="2">
        <v>0</v>
      </c>
      <c r="AA2359" s="2">
        <v>0</v>
      </c>
      <c r="AB2359" s="2">
        <v>105000</v>
      </c>
      <c r="AC2359" s="2">
        <v>0</v>
      </c>
      <c r="AD2359" s="2">
        <v>0</v>
      </c>
      <c r="AE2359" s="10">
        <f t="shared" si="36"/>
        <v>398121331</v>
      </c>
      <c r="AF2359" s="12"/>
    </row>
    <row r="2360" spans="1:32" x14ac:dyDescent="0.35">
      <c r="A2360" s="1" t="s">
        <v>87</v>
      </c>
      <c r="B2360" s="1" t="s">
        <v>471</v>
      </c>
      <c r="C2360" s="2">
        <v>2078000</v>
      </c>
      <c r="D2360" s="2">
        <v>25000</v>
      </c>
      <c r="E2360" s="2">
        <v>424769</v>
      </c>
      <c r="F2360" s="2">
        <v>150000</v>
      </c>
      <c r="G2360" s="2">
        <v>0</v>
      </c>
      <c r="H2360" s="2">
        <v>3000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170000</v>
      </c>
      <c r="P2360" s="2">
        <v>0</v>
      </c>
      <c r="Q2360" s="2">
        <v>0</v>
      </c>
      <c r="R2360" s="2">
        <v>0</v>
      </c>
      <c r="S2360" s="2">
        <v>21000</v>
      </c>
      <c r="T2360" s="2">
        <v>0</v>
      </c>
      <c r="U2360" s="2">
        <v>0</v>
      </c>
      <c r="V2360" s="2">
        <v>46000</v>
      </c>
      <c r="W2360" s="2">
        <v>0</v>
      </c>
      <c r="X2360" s="2">
        <v>0</v>
      </c>
      <c r="Y2360" s="2">
        <v>139000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10">
        <f t="shared" si="36"/>
        <v>3056769</v>
      </c>
      <c r="AF2360" s="12"/>
    </row>
    <row r="2361" spans="1:32" x14ac:dyDescent="0.35">
      <c r="A2361" s="1" t="s">
        <v>87</v>
      </c>
      <c r="B2361" s="1" t="s">
        <v>2988</v>
      </c>
      <c r="C2361" s="2">
        <v>1017000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34000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10">
        <f t="shared" si="36"/>
        <v>1051000</v>
      </c>
      <c r="AF2361" s="12"/>
    </row>
    <row r="2362" spans="1:32" x14ac:dyDescent="0.35">
      <c r="A2362" s="1" t="s">
        <v>87</v>
      </c>
      <c r="B2362" s="1" t="s">
        <v>3504</v>
      </c>
      <c r="C2362" s="2">
        <v>4770000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10">
        <f t="shared" si="36"/>
        <v>4770000</v>
      </c>
      <c r="AF2362" s="12"/>
    </row>
    <row r="2363" spans="1:32" x14ac:dyDescent="0.35">
      <c r="A2363" s="1" t="s">
        <v>87</v>
      </c>
      <c r="B2363" s="1" t="s">
        <v>5233</v>
      </c>
      <c r="C2363" s="2">
        <v>758500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10">
        <f t="shared" si="36"/>
        <v>758500</v>
      </c>
      <c r="AF2363" s="12"/>
    </row>
    <row r="2364" spans="1:32" x14ac:dyDescent="0.35">
      <c r="A2364" s="1" t="s">
        <v>87</v>
      </c>
      <c r="B2364" s="1" t="s">
        <v>3343</v>
      </c>
      <c r="C2364" s="2">
        <v>1130391</v>
      </c>
      <c r="D2364" s="2">
        <v>0</v>
      </c>
      <c r="E2364" s="2">
        <v>1814881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10">
        <f t="shared" si="36"/>
        <v>2945272</v>
      </c>
      <c r="AF2364" s="12"/>
    </row>
    <row r="2365" spans="1:32" x14ac:dyDescent="0.35">
      <c r="A2365" s="1" t="s">
        <v>87</v>
      </c>
      <c r="B2365" s="1" t="s">
        <v>3396</v>
      </c>
      <c r="C2365" s="2">
        <v>883871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10">
        <f t="shared" si="36"/>
        <v>883871</v>
      </c>
      <c r="AF2365" s="12"/>
    </row>
    <row r="2366" spans="1:32" x14ac:dyDescent="0.35">
      <c r="A2366" s="1" t="s">
        <v>87</v>
      </c>
      <c r="B2366" s="1" t="s">
        <v>1231</v>
      </c>
      <c r="C2366" s="2">
        <v>1584000</v>
      </c>
      <c r="D2366" s="2">
        <v>0</v>
      </c>
      <c r="E2366" s="2">
        <v>5000</v>
      </c>
      <c r="F2366" s="2">
        <v>0</v>
      </c>
      <c r="G2366" s="2">
        <v>0</v>
      </c>
      <c r="H2366" s="2">
        <v>5000</v>
      </c>
      <c r="I2366" s="2">
        <v>0</v>
      </c>
      <c r="J2366" s="2">
        <v>0</v>
      </c>
      <c r="K2366" s="2">
        <v>0</v>
      </c>
      <c r="L2366" s="2">
        <v>27000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48000</v>
      </c>
      <c r="T2366" s="2">
        <v>0</v>
      </c>
      <c r="U2366" s="2">
        <v>0</v>
      </c>
      <c r="V2366" s="2">
        <v>16000</v>
      </c>
      <c r="W2366" s="2">
        <v>0</v>
      </c>
      <c r="X2366" s="2">
        <v>0</v>
      </c>
      <c r="Y2366" s="2">
        <v>20000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10">
        <f t="shared" si="36"/>
        <v>1705000</v>
      </c>
      <c r="AF2366" s="12"/>
    </row>
    <row r="2367" spans="1:32" x14ac:dyDescent="0.35">
      <c r="A2367" s="1" t="s">
        <v>87</v>
      </c>
      <c r="B2367" s="1" t="s">
        <v>2278</v>
      </c>
      <c r="C2367" s="2">
        <v>1246600</v>
      </c>
      <c r="D2367" s="2">
        <v>0</v>
      </c>
      <c r="E2367" s="2">
        <v>1679500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10">
        <f t="shared" si="36"/>
        <v>2926100</v>
      </c>
      <c r="AF2367" s="12"/>
    </row>
    <row r="2368" spans="1:32" x14ac:dyDescent="0.35">
      <c r="A2368" s="1" t="s">
        <v>87</v>
      </c>
      <c r="B2368" s="1" t="s">
        <v>1816</v>
      </c>
      <c r="C2368" s="2">
        <v>9945500</v>
      </c>
      <c r="D2368" s="2">
        <v>50000</v>
      </c>
      <c r="E2368" s="2">
        <v>1072038</v>
      </c>
      <c r="F2368" s="2">
        <v>307836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6000</v>
      </c>
      <c r="P2368" s="2">
        <v>0</v>
      </c>
      <c r="Q2368" s="2">
        <v>0</v>
      </c>
      <c r="R2368" s="2">
        <v>0</v>
      </c>
      <c r="S2368" s="2">
        <v>62000</v>
      </c>
      <c r="T2368" s="2">
        <v>0</v>
      </c>
      <c r="U2368" s="2">
        <v>0</v>
      </c>
      <c r="V2368" s="2">
        <v>63000</v>
      </c>
      <c r="W2368" s="2">
        <v>27000</v>
      </c>
      <c r="X2368" s="2">
        <v>0</v>
      </c>
      <c r="Y2368" s="2">
        <v>18500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  <c r="AE2368" s="10">
        <f t="shared" si="36"/>
        <v>11551874</v>
      </c>
      <c r="AF2368" s="12"/>
    </row>
    <row r="2369" spans="1:32" x14ac:dyDescent="0.35">
      <c r="A2369" s="1" t="s">
        <v>87</v>
      </c>
      <c r="B2369" s="1" t="s">
        <v>1164</v>
      </c>
      <c r="C2369" s="2">
        <v>3082900</v>
      </c>
      <c r="D2369" s="2">
        <v>7918600</v>
      </c>
      <c r="E2369" s="2">
        <v>1372700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12000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15000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10">
        <f t="shared" si="36"/>
        <v>12401200</v>
      </c>
      <c r="AF2369" s="12"/>
    </row>
    <row r="2370" spans="1:32" x14ac:dyDescent="0.35">
      <c r="A2370" s="1" t="s">
        <v>87</v>
      </c>
      <c r="B2370" s="1" t="s">
        <v>4311</v>
      </c>
      <c r="C2370" s="2">
        <v>358000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10">
        <f t="shared" si="36"/>
        <v>358000</v>
      </c>
      <c r="AF2370" s="12"/>
    </row>
    <row r="2371" spans="1:32" x14ac:dyDescent="0.35">
      <c r="A2371" s="1" t="s">
        <v>87</v>
      </c>
      <c r="B2371" s="1" t="s">
        <v>431</v>
      </c>
      <c r="C2371" s="2">
        <v>2873590</v>
      </c>
      <c r="D2371" s="2">
        <v>0</v>
      </c>
      <c r="E2371" s="2">
        <v>3111176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352000</v>
      </c>
      <c r="T2371" s="2">
        <v>167538</v>
      </c>
      <c r="U2371" s="2">
        <v>6455000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10">
        <f t="shared" si="36"/>
        <v>12959304</v>
      </c>
      <c r="AF2371" s="12"/>
    </row>
    <row r="2372" spans="1:32" x14ac:dyDescent="0.35">
      <c r="A2372" s="1" t="s">
        <v>87</v>
      </c>
      <c r="B2372" s="1" t="s">
        <v>4539</v>
      </c>
      <c r="C2372" s="2">
        <v>1360500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10">
        <f t="shared" si="36"/>
        <v>1360500</v>
      </c>
      <c r="AF2372" s="12"/>
    </row>
    <row r="2373" spans="1:32" x14ac:dyDescent="0.35">
      <c r="A2373" s="1" t="s">
        <v>87</v>
      </c>
      <c r="B2373" s="1" t="s">
        <v>800</v>
      </c>
      <c r="C2373" s="2">
        <v>5285307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10">
        <f t="shared" si="36"/>
        <v>5285307</v>
      </c>
      <c r="AF2373" s="12"/>
    </row>
    <row r="2374" spans="1:32" x14ac:dyDescent="0.35">
      <c r="A2374" s="1" t="s">
        <v>87</v>
      </c>
      <c r="B2374" s="1" t="s">
        <v>3229</v>
      </c>
      <c r="C2374" s="2">
        <v>652000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0</v>
      </c>
      <c r="AD2374" s="2">
        <v>0</v>
      </c>
      <c r="AE2374" s="10">
        <f t="shared" si="36"/>
        <v>652000</v>
      </c>
      <c r="AF2374" s="12"/>
    </row>
    <row r="2375" spans="1:32" x14ac:dyDescent="0.35">
      <c r="A2375" s="1" t="s">
        <v>87</v>
      </c>
      <c r="B2375" s="1" t="s">
        <v>356</v>
      </c>
      <c r="C2375" s="2">
        <v>19475413</v>
      </c>
      <c r="D2375" s="2">
        <v>18000</v>
      </c>
      <c r="E2375" s="2">
        <v>11681200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20000</v>
      </c>
      <c r="T2375" s="2">
        <v>117000</v>
      </c>
      <c r="U2375" s="2">
        <v>0</v>
      </c>
      <c r="V2375" s="2">
        <v>0</v>
      </c>
      <c r="W2375" s="2">
        <v>0</v>
      </c>
      <c r="X2375" s="2">
        <v>0</v>
      </c>
      <c r="Y2375" s="2">
        <v>1791000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10">
        <f t="shared" si="36"/>
        <v>33102613</v>
      </c>
      <c r="AF2375" s="12"/>
    </row>
    <row r="2376" spans="1:32" x14ac:dyDescent="0.35">
      <c r="A2376" s="1" t="s">
        <v>87</v>
      </c>
      <c r="B2376" s="1" t="s">
        <v>1162</v>
      </c>
      <c r="C2376" s="2">
        <v>223500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10">
        <f t="shared" si="36"/>
        <v>223500</v>
      </c>
      <c r="AF2376" s="12"/>
    </row>
    <row r="2377" spans="1:32" x14ac:dyDescent="0.35">
      <c r="A2377" s="1" t="s">
        <v>87</v>
      </c>
      <c r="B2377" s="1" t="s">
        <v>310</v>
      </c>
      <c r="C2377" s="2">
        <v>88173716</v>
      </c>
      <c r="D2377" s="2">
        <v>45055500</v>
      </c>
      <c r="E2377" s="2">
        <v>86000</v>
      </c>
      <c r="F2377" s="2">
        <v>0</v>
      </c>
      <c r="G2377" s="2">
        <v>943000</v>
      </c>
      <c r="H2377" s="2">
        <v>6000</v>
      </c>
      <c r="I2377" s="2">
        <v>0</v>
      </c>
      <c r="J2377" s="2">
        <v>0</v>
      </c>
      <c r="K2377" s="2">
        <v>0</v>
      </c>
      <c r="L2377" s="2">
        <v>10000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3761050</v>
      </c>
      <c r="T2377" s="2">
        <v>0</v>
      </c>
      <c r="U2377" s="2">
        <v>0</v>
      </c>
      <c r="V2377" s="2">
        <v>166500</v>
      </c>
      <c r="W2377" s="2">
        <v>65000</v>
      </c>
      <c r="X2377" s="2">
        <v>0</v>
      </c>
      <c r="Y2377" s="2">
        <v>6973678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10">
        <f t="shared" ref="AE2377:AE2440" si="37">SUM(C2377:AD2377)</f>
        <v>145240444</v>
      </c>
      <c r="AF2377" s="12"/>
    </row>
    <row r="2378" spans="1:32" x14ac:dyDescent="0.35">
      <c r="A2378" s="1" t="s">
        <v>87</v>
      </c>
      <c r="B2378" s="1" t="s">
        <v>524</v>
      </c>
      <c r="C2378" s="2">
        <v>50978215</v>
      </c>
      <c r="D2378" s="2">
        <v>114141540</v>
      </c>
      <c r="E2378" s="2">
        <v>75000</v>
      </c>
      <c r="F2378" s="2">
        <v>32000</v>
      </c>
      <c r="G2378" s="2">
        <v>167000</v>
      </c>
      <c r="H2378" s="2">
        <v>6000</v>
      </c>
      <c r="I2378" s="2">
        <v>0</v>
      </c>
      <c r="J2378" s="2">
        <v>35000</v>
      </c>
      <c r="K2378" s="2">
        <v>0</v>
      </c>
      <c r="L2378" s="2">
        <v>17000</v>
      </c>
      <c r="M2378" s="2">
        <v>7500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70000</v>
      </c>
      <c r="T2378" s="2">
        <v>0</v>
      </c>
      <c r="U2378" s="2">
        <v>10000</v>
      </c>
      <c r="V2378" s="2">
        <v>26000</v>
      </c>
      <c r="W2378" s="2">
        <v>0</v>
      </c>
      <c r="X2378" s="2">
        <v>0</v>
      </c>
      <c r="Y2378" s="2">
        <v>2354362</v>
      </c>
      <c r="Z2378" s="2">
        <v>8000</v>
      </c>
      <c r="AA2378" s="2">
        <v>0</v>
      </c>
      <c r="AB2378" s="2">
        <v>0</v>
      </c>
      <c r="AC2378" s="2">
        <v>0</v>
      </c>
      <c r="AD2378" s="2">
        <v>0</v>
      </c>
      <c r="AE2378" s="10">
        <f t="shared" si="37"/>
        <v>167927617</v>
      </c>
      <c r="AF2378" s="12"/>
    </row>
    <row r="2379" spans="1:32" x14ac:dyDescent="0.35">
      <c r="A2379" s="1" t="s">
        <v>87</v>
      </c>
      <c r="B2379" s="1" t="s">
        <v>1288</v>
      </c>
      <c r="C2379" s="2">
        <v>3716935</v>
      </c>
      <c r="D2379" s="2">
        <v>0</v>
      </c>
      <c r="E2379" s="2">
        <v>1309943</v>
      </c>
      <c r="F2379" s="2">
        <v>0</v>
      </c>
      <c r="G2379" s="2">
        <v>3000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5000</v>
      </c>
      <c r="T2379" s="2">
        <v>0</v>
      </c>
      <c r="U2379" s="2">
        <v>0</v>
      </c>
      <c r="V2379" s="2">
        <v>10000</v>
      </c>
      <c r="W2379" s="2">
        <v>3000</v>
      </c>
      <c r="X2379" s="2">
        <v>0</v>
      </c>
      <c r="Y2379" s="2">
        <v>12000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10">
        <f t="shared" si="37"/>
        <v>5059878</v>
      </c>
      <c r="AF2379" s="12"/>
    </row>
    <row r="2380" spans="1:32" x14ac:dyDescent="0.35">
      <c r="A2380" s="1" t="s">
        <v>87</v>
      </c>
      <c r="B2380" s="1" t="s">
        <v>525</v>
      </c>
      <c r="C2380" s="2">
        <v>29524830</v>
      </c>
      <c r="D2380" s="2">
        <v>25000</v>
      </c>
      <c r="E2380" s="2">
        <v>968508</v>
      </c>
      <c r="F2380" s="2">
        <v>217000</v>
      </c>
      <c r="G2380" s="2">
        <v>146000</v>
      </c>
      <c r="H2380" s="2">
        <v>5000</v>
      </c>
      <c r="I2380" s="2">
        <v>0</v>
      </c>
      <c r="J2380" s="2">
        <v>149000</v>
      </c>
      <c r="K2380" s="2">
        <v>3000</v>
      </c>
      <c r="L2380" s="2">
        <v>10000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238000</v>
      </c>
      <c r="T2380" s="2">
        <v>20000</v>
      </c>
      <c r="U2380" s="2">
        <v>0</v>
      </c>
      <c r="V2380" s="2">
        <v>22000</v>
      </c>
      <c r="W2380" s="2">
        <v>2000</v>
      </c>
      <c r="X2380" s="2">
        <v>0</v>
      </c>
      <c r="Y2380" s="2">
        <v>1662000</v>
      </c>
      <c r="Z2380" s="2">
        <v>8000</v>
      </c>
      <c r="AA2380" s="2">
        <v>0</v>
      </c>
      <c r="AB2380" s="2">
        <v>0</v>
      </c>
      <c r="AC2380" s="2">
        <v>0</v>
      </c>
      <c r="AD2380" s="2">
        <v>0</v>
      </c>
      <c r="AE2380" s="10">
        <f t="shared" si="37"/>
        <v>33000338</v>
      </c>
      <c r="AF2380" s="12"/>
    </row>
    <row r="2381" spans="1:32" x14ac:dyDescent="0.35">
      <c r="A2381" s="1" t="s">
        <v>87</v>
      </c>
      <c r="B2381" s="1" t="s">
        <v>1908</v>
      </c>
      <c r="C2381" s="2">
        <v>8993000</v>
      </c>
      <c r="D2381" s="2">
        <v>0</v>
      </c>
      <c r="E2381" s="2">
        <v>1840600</v>
      </c>
      <c r="F2381" s="2">
        <v>0</v>
      </c>
      <c r="G2381" s="2">
        <v>0</v>
      </c>
      <c r="H2381" s="2">
        <v>0</v>
      </c>
      <c r="I2381" s="2">
        <v>0</v>
      </c>
      <c r="J2381" s="2">
        <v>3000</v>
      </c>
      <c r="K2381" s="2">
        <v>3000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20000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14000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10">
        <f t="shared" si="37"/>
        <v>10873600</v>
      </c>
      <c r="AF2381" s="12"/>
    </row>
    <row r="2382" spans="1:32" x14ac:dyDescent="0.35">
      <c r="A2382" s="1" t="s">
        <v>87</v>
      </c>
      <c r="B2382" s="1" t="s">
        <v>2392</v>
      </c>
      <c r="C2382" s="2">
        <v>5417000</v>
      </c>
      <c r="D2382" s="2">
        <v>0</v>
      </c>
      <c r="E2382" s="2">
        <v>30000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15000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6000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10">
        <f t="shared" si="37"/>
        <v>5468000</v>
      </c>
      <c r="AF2382" s="12"/>
    </row>
    <row r="2383" spans="1:32" x14ac:dyDescent="0.35">
      <c r="A2383" s="1" t="s">
        <v>87</v>
      </c>
      <c r="B2383" s="1" t="s">
        <v>2465</v>
      </c>
      <c r="C2383" s="2">
        <v>672719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10">
        <f t="shared" si="37"/>
        <v>672719</v>
      </c>
      <c r="AF2383" s="12"/>
    </row>
    <row r="2384" spans="1:32" x14ac:dyDescent="0.35">
      <c r="A2384" s="1" t="s">
        <v>87</v>
      </c>
      <c r="B2384" s="1" t="s">
        <v>2088</v>
      </c>
      <c r="C2384" s="2">
        <v>349565</v>
      </c>
      <c r="D2384" s="2">
        <v>0</v>
      </c>
      <c r="E2384" s="2">
        <v>256000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10">
        <f t="shared" si="37"/>
        <v>605565</v>
      </c>
      <c r="AF2384" s="12"/>
    </row>
    <row r="2385" spans="1:32" x14ac:dyDescent="0.35">
      <c r="A2385" s="1" t="s">
        <v>87</v>
      </c>
      <c r="B2385" s="1" t="s">
        <v>3540</v>
      </c>
      <c r="C2385" s="2">
        <v>1346647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9000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10">
        <f t="shared" si="37"/>
        <v>1355647</v>
      </c>
      <c r="AF2385" s="12"/>
    </row>
    <row r="2386" spans="1:32" x14ac:dyDescent="0.35">
      <c r="A2386" s="1" t="s">
        <v>87</v>
      </c>
      <c r="B2386" s="1" t="s">
        <v>2277</v>
      </c>
      <c r="C2386" s="2">
        <v>701000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7000</v>
      </c>
      <c r="W2386" s="2">
        <v>0</v>
      </c>
      <c r="X2386" s="2">
        <v>0</v>
      </c>
      <c r="Y2386" s="2">
        <v>15000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10">
        <f t="shared" si="37"/>
        <v>723000</v>
      </c>
      <c r="AF2386" s="12"/>
    </row>
    <row r="2387" spans="1:32" x14ac:dyDescent="0.35">
      <c r="A2387" s="1" t="s">
        <v>87</v>
      </c>
      <c r="B2387" s="1" t="s">
        <v>355</v>
      </c>
      <c r="C2387" s="2">
        <v>143332891</v>
      </c>
      <c r="D2387" s="2">
        <v>27107810</v>
      </c>
      <c r="E2387" s="2">
        <v>10000</v>
      </c>
      <c r="F2387" s="2">
        <v>75000</v>
      </c>
      <c r="G2387" s="2">
        <v>520000</v>
      </c>
      <c r="H2387" s="2">
        <v>431313</v>
      </c>
      <c r="I2387" s="2">
        <v>0</v>
      </c>
      <c r="J2387" s="2">
        <v>5000</v>
      </c>
      <c r="K2387" s="2">
        <v>0</v>
      </c>
      <c r="L2387" s="2">
        <v>0</v>
      </c>
      <c r="M2387" s="2">
        <v>11000</v>
      </c>
      <c r="N2387" s="2">
        <v>0</v>
      </c>
      <c r="O2387" s="2">
        <v>2000</v>
      </c>
      <c r="P2387" s="2">
        <v>0</v>
      </c>
      <c r="Q2387" s="2">
        <v>0</v>
      </c>
      <c r="R2387" s="2">
        <v>0</v>
      </c>
      <c r="S2387" s="2">
        <v>2605000</v>
      </c>
      <c r="T2387" s="2">
        <v>0</v>
      </c>
      <c r="U2387" s="2">
        <v>0</v>
      </c>
      <c r="V2387" s="2">
        <v>758500</v>
      </c>
      <c r="W2387" s="2">
        <v>105000</v>
      </c>
      <c r="X2387" s="2">
        <v>0</v>
      </c>
      <c r="Y2387" s="2">
        <v>16872547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10">
        <f t="shared" si="37"/>
        <v>191836061</v>
      </c>
      <c r="AF2387" s="12"/>
    </row>
    <row r="2388" spans="1:32" x14ac:dyDescent="0.35">
      <c r="A2388" s="1" t="s">
        <v>87</v>
      </c>
      <c r="B2388" s="1" t="s">
        <v>2352</v>
      </c>
      <c r="C2388" s="2">
        <v>5742470</v>
      </c>
      <c r="D2388" s="2">
        <v>0</v>
      </c>
      <c r="E2388" s="2">
        <v>41000</v>
      </c>
      <c r="F2388" s="2">
        <v>0</v>
      </c>
      <c r="G2388" s="2">
        <v>109000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5000</v>
      </c>
      <c r="T2388" s="2">
        <v>0</v>
      </c>
      <c r="U2388" s="2">
        <v>0</v>
      </c>
      <c r="V2388" s="2">
        <v>10000</v>
      </c>
      <c r="W2388" s="2">
        <v>0</v>
      </c>
      <c r="X2388" s="2">
        <v>0</v>
      </c>
      <c r="Y2388" s="2">
        <v>2000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10">
        <f t="shared" si="37"/>
        <v>5909470</v>
      </c>
      <c r="AF2388" s="12"/>
    </row>
    <row r="2389" spans="1:32" x14ac:dyDescent="0.35">
      <c r="A2389" s="1" t="s">
        <v>87</v>
      </c>
      <c r="B2389" s="1" t="s">
        <v>2648</v>
      </c>
      <c r="C2389" s="2">
        <v>2439000</v>
      </c>
      <c r="D2389" s="2">
        <v>0</v>
      </c>
      <c r="E2389" s="2">
        <v>30000</v>
      </c>
      <c r="F2389" s="2">
        <v>333300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5000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10">
        <f t="shared" si="37"/>
        <v>2807300</v>
      </c>
      <c r="AF2389" s="12"/>
    </row>
    <row r="2390" spans="1:32" x14ac:dyDescent="0.35">
      <c r="A2390" s="1" t="s">
        <v>87</v>
      </c>
      <c r="B2390" s="1" t="s">
        <v>2667</v>
      </c>
      <c r="C2390" s="2">
        <v>9922390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10">
        <f t="shared" si="37"/>
        <v>9922390</v>
      </c>
      <c r="AF2390" s="12"/>
    </row>
    <row r="2391" spans="1:32" x14ac:dyDescent="0.35">
      <c r="A2391" s="1" t="s">
        <v>78</v>
      </c>
      <c r="B2391" s="1" t="s">
        <v>150</v>
      </c>
      <c r="C2391" s="2">
        <v>11386477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130000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10">
        <f t="shared" si="37"/>
        <v>11516477</v>
      </c>
      <c r="AF2391" s="12"/>
    </row>
    <row r="2392" spans="1:32" x14ac:dyDescent="0.35">
      <c r="A2392" s="1" t="s">
        <v>78</v>
      </c>
      <c r="B2392" s="1" t="s">
        <v>3268</v>
      </c>
      <c r="C2392" s="2">
        <v>1911844</v>
      </c>
      <c r="D2392" s="2">
        <v>0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10">
        <f t="shared" si="37"/>
        <v>1911844</v>
      </c>
      <c r="AF2392" s="12"/>
    </row>
    <row r="2393" spans="1:32" x14ac:dyDescent="0.35">
      <c r="A2393" s="1" t="s">
        <v>78</v>
      </c>
      <c r="B2393" s="1" t="s">
        <v>2580</v>
      </c>
      <c r="C2393" s="2">
        <v>993536</v>
      </c>
      <c r="D2393" s="2">
        <v>0</v>
      </c>
      <c r="E2393" s="2">
        <v>1817158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10">
        <f t="shared" si="37"/>
        <v>2810694</v>
      </c>
      <c r="AF2393" s="12"/>
    </row>
    <row r="2394" spans="1:32" x14ac:dyDescent="0.35">
      <c r="A2394" s="1" t="s">
        <v>78</v>
      </c>
      <c r="B2394" s="1" t="s">
        <v>4987</v>
      </c>
      <c r="C2394" s="2">
        <v>349540</v>
      </c>
      <c r="D2394" s="2">
        <v>832620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939087</v>
      </c>
      <c r="T2394" s="2">
        <v>2983911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10">
        <f t="shared" si="37"/>
        <v>5105158</v>
      </c>
      <c r="AF2394" s="12"/>
    </row>
    <row r="2395" spans="1:32" x14ac:dyDescent="0.35">
      <c r="A2395" s="1" t="s">
        <v>78</v>
      </c>
      <c r="B2395" s="1" t="s">
        <v>1550</v>
      </c>
      <c r="C2395" s="2">
        <v>2714866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10">
        <f t="shared" si="37"/>
        <v>2714866</v>
      </c>
      <c r="AF2395" s="12"/>
    </row>
    <row r="2396" spans="1:32" x14ac:dyDescent="0.35">
      <c r="A2396" s="1" t="s">
        <v>78</v>
      </c>
      <c r="B2396" s="1" t="s">
        <v>3928</v>
      </c>
      <c r="C2396" s="2">
        <v>1913346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11183090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270120</v>
      </c>
      <c r="AA2396" s="2">
        <v>0</v>
      </c>
      <c r="AB2396" s="2">
        <v>0</v>
      </c>
      <c r="AC2396" s="2">
        <v>0</v>
      </c>
      <c r="AD2396" s="2">
        <v>0</v>
      </c>
      <c r="AE2396" s="10">
        <f t="shared" si="37"/>
        <v>13366556</v>
      </c>
      <c r="AF2396" s="12"/>
    </row>
    <row r="2397" spans="1:32" x14ac:dyDescent="0.35">
      <c r="A2397" s="1" t="s">
        <v>78</v>
      </c>
      <c r="B2397" s="1" t="s">
        <v>1190</v>
      </c>
      <c r="C2397" s="2">
        <v>2662377</v>
      </c>
      <c r="D2397" s="2">
        <v>0</v>
      </c>
      <c r="E2397" s="2">
        <v>4020578</v>
      </c>
      <c r="F2397" s="2">
        <v>513554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3507220</v>
      </c>
      <c r="O2397" s="2">
        <v>0</v>
      </c>
      <c r="P2397" s="2">
        <v>0</v>
      </c>
      <c r="Q2397" s="2">
        <v>0</v>
      </c>
      <c r="R2397" s="2">
        <v>0</v>
      </c>
      <c r="S2397" s="2">
        <v>30000</v>
      </c>
      <c r="T2397" s="2">
        <v>9165144</v>
      </c>
      <c r="U2397" s="2">
        <v>0</v>
      </c>
      <c r="V2397" s="2">
        <v>0</v>
      </c>
      <c r="W2397" s="2">
        <v>44706</v>
      </c>
      <c r="X2397" s="2">
        <v>0</v>
      </c>
      <c r="Y2397" s="2">
        <v>154586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10">
        <f t="shared" si="37"/>
        <v>20098165</v>
      </c>
      <c r="AF2397" s="12"/>
    </row>
    <row r="2398" spans="1:32" x14ac:dyDescent="0.35">
      <c r="A2398" s="1" t="s">
        <v>78</v>
      </c>
      <c r="B2398" s="1" t="s">
        <v>1454</v>
      </c>
      <c r="C2398" s="2">
        <v>29197827</v>
      </c>
      <c r="D2398" s="2">
        <v>1543500</v>
      </c>
      <c r="E2398" s="2">
        <v>0</v>
      </c>
      <c r="F2398" s="2">
        <v>26779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1947476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44820</v>
      </c>
      <c r="Z2398" s="2">
        <v>0</v>
      </c>
      <c r="AA2398" s="2">
        <v>0</v>
      </c>
      <c r="AB2398" s="2">
        <v>105000</v>
      </c>
      <c r="AC2398" s="2">
        <v>0</v>
      </c>
      <c r="AD2398" s="2">
        <v>0</v>
      </c>
      <c r="AE2398" s="10">
        <f t="shared" si="37"/>
        <v>32865402</v>
      </c>
      <c r="AF2398" s="12"/>
    </row>
    <row r="2399" spans="1:32" x14ac:dyDescent="0.35">
      <c r="A2399" s="1" t="s">
        <v>78</v>
      </c>
      <c r="B2399" s="1" t="s">
        <v>1030</v>
      </c>
      <c r="C2399" s="2">
        <v>265000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2621264</v>
      </c>
      <c r="U2399" s="2">
        <v>0</v>
      </c>
      <c r="V2399" s="2">
        <v>0</v>
      </c>
      <c r="W2399" s="2">
        <v>420000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  <c r="AE2399" s="10">
        <f t="shared" si="37"/>
        <v>3306264</v>
      </c>
      <c r="AF2399" s="12"/>
    </row>
    <row r="2400" spans="1:32" x14ac:dyDescent="0.35">
      <c r="A2400" s="1" t="s">
        <v>78</v>
      </c>
      <c r="B2400" s="1" t="s">
        <v>232</v>
      </c>
      <c r="C2400" s="2">
        <v>27953525</v>
      </c>
      <c r="D2400" s="2">
        <v>44885427</v>
      </c>
      <c r="E2400" s="2">
        <v>1079217</v>
      </c>
      <c r="F2400" s="2">
        <v>0</v>
      </c>
      <c r="G2400" s="2">
        <v>260000</v>
      </c>
      <c r="H2400" s="2">
        <v>0</v>
      </c>
      <c r="I2400" s="2">
        <v>0</v>
      </c>
      <c r="J2400" s="2">
        <v>570000</v>
      </c>
      <c r="K2400" s="2">
        <v>0</v>
      </c>
      <c r="L2400" s="2">
        <v>0</v>
      </c>
      <c r="M2400" s="2">
        <v>134884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1418463</v>
      </c>
      <c r="T2400" s="2">
        <v>0</v>
      </c>
      <c r="U2400" s="2">
        <v>20000</v>
      </c>
      <c r="V2400" s="2">
        <v>0</v>
      </c>
      <c r="W2400" s="2">
        <v>0</v>
      </c>
      <c r="X2400" s="2">
        <v>0</v>
      </c>
      <c r="Y2400" s="2">
        <v>15303604</v>
      </c>
      <c r="Z2400" s="2">
        <v>1039000</v>
      </c>
      <c r="AA2400" s="2">
        <v>0</v>
      </c>
      <c r="AB2400" s="2">
        <v>0</v>
      </c>
      <c r="AC2400" s="2">
        <v>0</v>
      </c>
      <c r="AD2400" s="2">
        <v>0</v>
      </c>
      <c r="AE2400" s="10">
        <f t="shared" si="37"/>
        <v>92664120</v>
      </c>
      <c r="AF2400" s="12"/>
    </row>
    <row r="2401" spans="1:32" x14ac:dyDescent="0.35">
      <c r="A2401" s="1" t="s">
        <v>78</v>
      </c>
      <c r="B2401" s="1" t="s">
        <v>2850</v>
      </c>
      <c r="C2401" s="2">
        <v>8110085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30000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10">
        <f t="shared" si="37"/>
        <v>8140085</v>
      </c>
      <c r="AF2401" s="12"/>
    </row>
    <row r="2402" spans="1:32" x14ac:dyDescent="0.35">
      <c r="A2402" s="1" t="s">
        <v>78</v>
      </c>
      <c r="B2402" s="1" t="s">
        <v>2385</v>
      </c>
      <c r="C2402" s="2">
        <v>1777077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0</v>
      </c>
      <c r="AD2402" s="2">
        <v>0</v>
      </c>
      <c r="AE2402" s="10">
        <f t="shared" si="37"/>
        <v>1777077</v>
      </c>
      <c r="AF2402" s="12"/>
    </row>
    <row r="2403" spans="1:32" x14ac:dyDescent="0.35">
      <c r="A2403" s="1" t="s">
        <v>78</v>
      </c>
      <c r="B2403" s="1" t="s">
        <v>4995</v>
      </c>
      <c r="C2403" s="2">
        <v>1707000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10000</v>
      </c>
      <c r="AA2403" s="2">
        <v>0</v>
      </c>
      <c r="AB2403" s="2">
        <v>0</v>
      </c>
      <c r="AC2403" s="2">
        <v>0</v>
      </c>
      <c r="AD2403" s="2">
        <v>0</v>
      </c>
      <c r="AE2403" s="10">
        <f t="shared" si="37"/>
        <v>1717000</v>
      </c>
      <c r="AF2403" s="12"/>
    </row>
    <row r="2404" spans="1:32" x14ac:dyDescent="0.35">
      <c r="A2404" s="1" t="s">
        <v>78</v>
      </c>
      <c r="B2404" s="1" t="s">
        <v>2295</v>
      </c>
      <c r="C2404" s="2">
        <v>561100</v>
      </c>
      <c r="D2404" s="2">
        <v>0</v>
      </c>
      <c r="E2404" s="2">
        <v>229467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40000</v>
      </c>
      <c r="U2404" s="2">
        <v>0</v>
      </c>
      <c r="V2404" s="2">
        <v>0</v>
      </c>
      <c r="W2404" s="2">
        <v>80000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10">
        <f t="shared" si="37"/>
        <v>910567</v>
      </c>
      <c r="AF2404" s="12"/>
    </row>
    <row r="2405" spans="1:32" x14ac:dyDescent="0.35">
      <c r="A2405" s="1" t="s">
        <v>78</v>
      </c>
      <c r="B2405" s="1" t="s">
        <v>1794</v>
      </c>
      <c r="C2405" s="2">
        <v>431745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10">
        <f t="shared" si="37"/>
        <v>431745</v>
      </c>
      <c r="AF2405" s="12"/>
    </row>
    <row r="2406" spans="1:32" x14ac:dyDescent="0.35">
      <c r="A2406" s="1" t="s">
        <v>78</v>
      </c>
      <c r="B2406" s="1" t="s">
        <v>1789</v>
      </c>
      <c r="C2406" s="2">
        <v>901000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10">
        <f t="shared" si="37"/>
        <v>901000</v>
      </c>
      <c r="AF2406" s="12"/>
    </row>
    <row r="2407" spans="1:32" x14ac:dyDescent="0.35">
      <c r="A2407" s="1" t="s">
        <v>78</v>
      </c>
      <c r="B2407" s="1" t="s">
        <v>2310</v>
      </c>
      <c r="C2407" s="2">
        <v>1096120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10">
        <f t="shared" si="37"/>
        <v>1096120</v>
      </c>
      <c r="AF2407" s="12"/>
    </row>
    <row r="2408" spans="1:32" x14ac:dyDescent="0.35">
      <c r="A2408" s="1" t="s">
        <v>78</v>
      </c>
      <c r="B2408" s="1" t="s">
        <v>564</v>
      </c>
      <c r="C2408" s="2">
        <v>11077570</v>
      </c>
      <c r="D2408" s="2">
        <v>0</v>
      </c>
      <c r="E2408" s="2">
        <v>0</v>
      </c>
      <c r="F2408" s="2">
        <v>139826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6605000</v>
      </c>
      <c r="S2408" s="2">
        <v>139942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2516265</v>
      </c>
      <c r="Z2408" s="2">
        <v>2682841</v>
      </c>
      <c r="AA2408" s="2">
        <v>0</v>
      </c>
      <c r="AB2408" s="2">
        <v>0</v>
      </c>
      <c r="AC2408" s="2">
        <v>0</v>
      </c>
      <c r="AD2408" s="2">
        <v>0</v>
      </c>
      <c r="AE2408" s="10">
        <f t="shared" si="37"/>
        <v>23161444</v>
      </c>
      <c r="AF2408" s="12"/>
    </row>
    <row r="2409" spans="1:32" x14ac:dyDescent="0.35">
      <c r="A2409" s="1" t="s">
        <v>78</v>
      </c>
      <c r="B2409" s="1" t="s">
        <v>119</v>
      </c>
      <c r="C2409" s="2">
        <v>47132854</v>
      </c>
      <c r="D2409" s="2">
        <v>0</v>
      </c>
      <c r="E2409" s="2">
        <v>5425000</v>
      </c>
      <c r="F2409" s="2">
        <v>0</v>
      </c>
      <c r="G2409" s="2">
        <v>868724</v>
      </c>
      <c r="H2409" s="2">
        <v>890000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75000</v>
      </c>
      <c r="O2409" s="2">
        <v>855000</v>
      </c>
      <c r="P2409" s="2">
        <v>0</v>
      </c>
      <c r="Q2409" s="2">
        <v>0</v>
      </c>
      <c r="R2409" s="2">
        <v>0</v>
      </c>
      <c r="S2409" s="2">
        <v>4208070</v>
      </c>
      <c r="T2409" s="2">
        <v>831618</v>
      </c>
      <c r="U2409" s="2">
        <v>0</v>
      </c>
      <c r="V2409" s="2">
        <v>475000</v>
      </c>
      <c r="W2409" s="2">
        <v>539768</v>
      </c>
      <c r="X2409" s="2">
        <v>0</v>
      </c>
      <c r="Y2409" s="2">
        <v>48200638</v>
      </c>
      <c r="Z2409" s="2">
        <v>4483880</v>
      </c>
      <c r="AA2409" s="2">
        <v>0</v>
      </c>
      <c r="AB2409" s="2">
        <v>2164816</v>
      </c>
      <c r="AC2409" s="2">
        <v>0</v>
      </c>
      <c r="AD2409" s="2">
        <v>0</v>
      </c>
      <c r="AE2409" s="10">
        <f t="shared" si="37"/>
        <v>116150368</v>
      </c>
      <c r="AF2409" s="12"/>
    </row>
    <row r="2410" spans="1:32" x14ac:dyDescent="0.35">
      <c r="A2410" s="1" t="s">
        <v>78</v>
      </c>
      <c r="B2410" s="1" t="s">
        <v>2294</v>
      </c>
      <c r="C2410" s="2">
        <v>1643903</v>
      </c>
      <c r="D2410" s="2">
        <v>0</v>
      </c>
      <c r="E2410" s="2">
        <v>110000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69354</v>
      </c>
      <c r="AC2410" s="2">
        <v>0</v>
      </c>
      <c r="AD2410" s="2">
        <v>0</v>
      </c>
      <c r="AE2410" s="10">
        <f t="shared" si="37"/>
        <v>1823257</v>
      </c>
      <c r="AF2410" s="12"/>
    </row>
    <row r="2411" spans="1:32" x14ac:dyDescent="0.35">
      <c r="A2411" s="1" t="s">
        <v>78</v>
      </c>
      <c r="B2411" s="1" t="s">
        <v>1165</v>
      </c>
      <c r="C2411" s="2">
        <v>44763203</v>
      </c>
      <c r="D2411" s="2">
        <v>1177817</v>
      </c>
      <c r="E2411" s="2">
        <v>0</v>
      </c>
      <c r="F2411" s="2">
        <v>0</v>
      </c>
      <c r="G2411" s="2">
        <v>0</v>
      </c>
      <c r="H2411" s="2">
        <v>79768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90000</v>
      </c>
      <c r="T2411" s="2">
        <v>0</v>
      </c>
      <c r="U2411" s="2">
        <v>0</v>
      </c>
      <c r="V2411" s="2">
        <v>100000</v>
      </c>
      <c r="W2411" s="2">
        <v>0</v>
      </c>
      <c r="X2411" s="2">
        <v>0</v>
      </c>
      <c r="Y2411" s="2">
        <v>1060971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10">
        <f t="shared" si="37"/>
        <v>47271759</v>
      </c>
      <c r="AF2411" s="12"/>
    </row>
    <row r="2412" spans="1:32" x14ac:dyDescent="0.35">
      <c r="A2412" s="1" t="s">
        <v>78</v>
      </c>
      <c r="B2412" s="1" t="s">
        <v>1556</v>
      </c>
      <c r="C2412" s="2">
        <v>1308665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1390000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10">
        <f t="shared" si="37"/>
        <v>2698665</v>
      </c>
      <c r="AF2412" s="12"/>
    </row>
    <row r="2413" spans="1:32" x14ac:dyDescent="0.35">
      <c r="A2413" s="1" t="s">
        <v>78</v>
      </c>
      <c r="B2413" s="1" t="s">
        <v>824</v>
      </c>
      <c r="C2413" s="2">
        <v>372000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10">
        <f t="shared" si="37"/>
        <v>372000</v>
      </c>
      <c r="AF2413" s="12"/>
    </row>
    <row r="2414" spans="1:32" x14ac:dyDescent="0.35">
      <c r="A2414" s="1" t="s">
        <v>78</v>
      </c>
      <c r="B2414" s="1" t="s">
        <v>1758</v>
      </c>
      <c r="C2414" s="2">
        <v>7625218</v>
      </c>
      <c r="D2414" s="2">
        <v>0</v>
      </c>
      <c r="E2414" s="2">
        <v>0</v>
      </c>
      <c r="F2414" s="2">
        <v>0</v>
      </c>
      <c r="G2414" s="2">
        <v>230000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150000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10">
        <f t="shared" si="37"/>
        <v>8005218</v>
      </c>
      <c r="AF2414" s="12"/>
    </row>
    <row r="2415" spans="1:32" x14ac:dyDescent="0.35">
      <c r="A2415" s="1" t="s">
        <v>78</v>
      </c>
      <c r="B2415" s="1" t="s">
        <v>4497</v>
      </c>
      <c r="C2415" s="2">
        <v>1870000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20000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10">
        <f t="shared" si="37"/>
        <v>1890000</v>
      </c>
      <c r="AF2415" s="12"/>
    </row>
    <row r="2416" spans="1:32" x14ac:dyDescent="0.35">
      <c r="A2416" s="1" t="s">
        <v>78</v>
      </c>
      <c r="B2416" s="1" t="s">
        <v>1814</v>
      </c>
      <c r="C2416" s="2">
        <v>830000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10">
        <f t="shared" si="37"/>
        <v>830000</v>
      </c>
      <c r="AF2416" s="12"/>
    </row>
    <row r="2417" spans="1:32" x14ac:dyDescent="0.35">
      <c r="A2417" s="1" t="s">
        <v>78</v>
      </c>
      <c r="B2417" s="1" t="s">
        <v>1791</v>
      </c>
      <c r="C2417" s="2">
        <v>3595926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10">
        <f t="shared" si="37"/>
        <v>3595926</v>
      </c>
      <c r="AF2417" s="12"/>
    </row>
    <row r="2418" spans="1:32" x14ac:dyDescent="0.35">
      <c r="A2418" s="1" t="s">
        <v>78</v>
      </c>
      <c r="B2418" s="1" t="s">
        <v>1512</v>
      </c>
      <c r="C2418" s="2">
        <v>8738777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155000</v>
      </c>
      <c r="AA2418" s="2">
        <v>0</v>
      </c>
      <c r="AB2418" s="2">
        <v>0</v>
      </c>
      <c r="AC2418" s="2">
        <v>0</v>
      </c>
      <c r="AD2418" s="2">
        <v>0</v>
      </c>
      <c r="AE2418" s="10">
        <f t="shared" si="37"/>
        <v>8893777</v>
      </c>
      <c r="AF2418" s="12"/>
    </row>
    <row r="2419" spans="1:32" x14ac:dyDescent="0.35">
      <c r="A2419" s="1" t="s">
        <v>78</v>
      </c>
      <c r="B2419" s="1" t="s">
        <v>2927</v>
      </c>
      <c r="C2419" s="2">
        <v>478000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10">
        <f t="shared" si="37"/>
        <v>478000</v>
      </c>
      <c r="AF2419" s="12"/>
    </row>
    <row r="2420" spans="1:32" x14ac:dyDescent="0.35">
      <c r="A2420" s="1" t="s">
        <v>78</v>
      </c>
      <c r="B2420" s="1" t="s">
        <v>2336</v>
      </c>
      <c r="C2420" s="2">
        <v>505000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204448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10">
        <f t="shared" si="37"/>
        <v>709448</v>
      </c>
      <c r="AF2420" s="12"/>
    </row>
    <row r="2421" spans="1:32" x14ac:dyDescent="0.35">
      <c r="A2421" s="1" t="s">
        <v>78</v>
      </c>
      <c r="B2421" s="1" t="s">
        <v>2807</v>
      </c>
      <c r="C2421" s="2">
        <v>1775000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10">
        <f t="shared" si="37"/>
        <v>1775000</v>
      </c>
      <c r="AF2421" s="12"/>
    </row>
    <row r="2422" spans="1:32" x14ac:dyDescent="0.35">
      <c r="A2422" s="1" t="s">
        <v>78</v>
      </c>
      <c r="B2422" s="1" t="s">
        <v>1180</v>
      </c>
      <c r="C2422" s="2">
        <v>5157431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75000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10">
        <f t="shared" si="37"/>
        <v>5232431</v>
      </c>
      <c r="AF2422" s="12"/>
    </row>
    <row r="2423" spans="1:32" x14ac:dyDescent="0.35">
      <c r="A2423" s="1" t="s">
        <v>78</v>
      </c>
      <c r="B2423" s="1" t="s">
        <v>1182</v>
      </c>
      <c r="C2423" s="2">
        <v>8876067</v>
      </c>
      <c r="D2423" s="2">
        <v>0</v>
      </c>
      <c r="E2423" s="2">
        <v>0</v>
      </c>
      <c r="F2423" s="2">
        <v>47515000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3181528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5000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10">
        <f t="shared" si="37"/>
        <v>59577595</v>
      </c>
      <c r="AF2423" s="12"/>
    </row>
    <row r="2424" spans="1:32" x14ac:dyDescent="0.35">
      <c r="A2424" s="1" t="s">
        <v>78</v>
      </c>
      <c r="B2424" s="1" t="s">
        <v>122</v>
      </c>
      <c r="C2424" s="2">
        <v>11086693</v>
      </c>
      <c r="D2424" s="2">
        <v>0</v>
      </c>
      <c r="E2424" s="2">
        <v>0</v>
      </c>
      <c r="F2424" s="2">
        <v>250000</v>
      </c>
      <c r="G2424" s="2">
        <v>0</v>
      </c>
      <c r="H2424" s="2">
        <v>0</v>
      </c>
      <c r="I2424" s="2">
        <v>0</v>
      </c>
      <c r="J2424" s="2">
        <v>15000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99507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10">
        <f t="shared" si="37"/>
        <v>11451200</v>
      </c>
      <c r="AF2424" s="12"/>
    </row>
    <row r="2425" spans="1:32" x14ac:dyDescent="0.35">
      <c r="A2425" s="1" t="s">
        <v>78</v>
      </c>
      <c r="B2425" s="1" t="s">
        <v>2638</v>
      </c>
      <c r="C2425" s="2">
        <v>4843126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10">
        <f t="shared" si="37"/>
        <v>4843126</v>
      </c>
      <c r="AF2425" s="12"/>
    </row>
    <row r="2426" spans="1:32" x14ac:dyDescent="0.35">
      <c r="A2426" s="1" t="s">
        <v>78</v>
      </c>
      <c r="B2426" s="1" t="s">
        <v>111</v>
      </c>
      <c r="C2426" s="2">
        <v>22384621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1847688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10">
        <f t="shared" si="37"/>
        <v>24232309</v>
      </c>
      <c r="AF2426" s="12"/>
    </row>
    <row r="2427" spans="1:32" x14ac:dyDescent="0.35">
      <c r="A2427" s="1" t="s">
        <v>78</v>
      </c>
      <c r="B2427" s="1" t="s">
        <v>4106</v>
      </c>
      <c r="C2427" s="2">
        <v>0</v>
      </c>
      <c r="D2427" s="2">
        <v>0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797919</v>
      </c>
      <c r="U2427" s="2">
        <v>0</v>
      </c>
      <c r="V2427" s="2">
        <v>0</v>
      </c>
      <c r="W2427" s="2">
        <v>45000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10">
        <f t="shared" si="37"/>
        <v>842919</v>
      </c>
      <c r="AF2427" s="12"/>
    </row>
    <row r="2428" spans="1:32" x14ac:dyDescent="0.35">
      <c r="A2428" s="1" t="s">
        <v>78</v>
      </c>
      <c r="B2428" s="1" t="s">
        <v>1117</v>
      </c>
      <c r="C2428" s="2">
        <v>133000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  <c r="AE2428" s="10">
        <f t="shared" si="37"/>
        <v>133000</v>
      </c>
      <c r="AF2428" s="12"/>
    </row>
    <row r="2429" spans="1:32" x14ac:dyDescent="0.35">
      <c r="A2429" s="1" t="s">
        <v>78</v>
      </c>
      <c r="B2429" s="1" t="s">
        <v>1450</v>
      </c>
      <c r="C2429" s="2">
        <v>3333261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10000</v>
      </c>
      <c r="AC2429" s="2">
        <v>0</v>
      </c>
      <c r="AD2429" s="2">
        <v>0</v>
      </c>
      <c r="AE2429" s="10">
        <f t="shared" si="37"/>
        <v>3343261</v>
      </c>
      <c r="AF2429" s="12"/>
    </row>
    <row r="2430" spans="1:32" x14ac:dyDescent="0.35">
      <c r="A2430" s="1" t="s">
        <v>78</v>
      </c>
      <c r="B2430" s="1" t="s">
        <v>2415</v>
      </c>
      <c r="C2430" s="2">
        <v>2004490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  <c r="AE2430" s="10">
        <f t="shared" si="37"/>
        <v>2004490</v>
      </c>
      <c r="AF2430" s="12"/>
    </row>
    <row r="2431" spans="1:32" x14ac:dyDescent="0.35">
      <c r="A2431" s="1" t="s">
        <v>78</v>
      </c>
      <c r="B2431" s="1" t="s">
        <v>3640</v>
      </c>
      <c r="C2431" s="2">
        <v>2708000</v>
      </c>
      <c r="D2431" s="2">
        <v>0</v>
      </c>
      <c r="E2431" s="2">
        <v>1056000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10">
        <f t="shared" si="37"/>
        <v>3764000</v>
      </c>
      <c r="AF2431" s="12"/>
    </row>
    <row r="2432" spans="1:32" x14ac:dyDescent="0.35">
      <c r="A2432" s="1" t="s">
        <v>78</v>
      </c>
      <c r="B2432" s="1" t="s">
        <v>131</v>
      </c>
      <c r="C2432" s="2">
        <v>4637461</v>
      </c>
      <c r="D2432" s="2">
        <v>0</v>
      </c>
      <c r="E2432" s="2">
        <v>0</v>
      </c>
      <c r="F2432" s="2">
        <v>11395700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10">
        <f t="shared" si="37"/>
        <v>16033161</v>
      </c>
      <c r="AF2432" s="12"/>
    </row>
    <row r="2433" spans="1:32" x14ac:dyDescent="0.35">
      <c r="A2433" s="1" t="s">
        <v>78</v>
      </c>
      <c r="B2433" s="1" t="s">
        <v>2654</v>
      </c>
      <c r="C2433" s="2">
        <v>2449177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10">
        <f t="shared" si="37"/>
        <v>2449177</v>
      </c>
      <c r="AF2433" s="12"/>
    </row>
    <row r="2434" spans="1:32" x14ac:dyDescent="0.35">
      <c r="A2434" s="1" t="s">
        <v>78</v>
      </c>
      <c r="B2434" s="1" t="s">
        <v>3744</v>
      </c>
      <c r="C2434" s="2">
        <v>130000</v>
      </c>
      <c r="D2434" s="2">
        <v>0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10">
        <f t="shared" si="37"/>
        <v>130000</v>
      </c>
      <c r="AF2434" s="12"/>
    </row>
    <row r="2435" spans="1:32" x14ac:dyDescent="0.35">
      <c r="A2435" s="1" t="s">
        <v>78</v>
      </c>
      <c r="B2435" s="1" t="s">
        <v>3975</v>
      </c>
      <c r="C2435" s="2">
        <v>1010681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10">
        <f t="shared" si="37"/>
        <v>1010681</v>
      </c>
      <c r="AF2435" s="12"/>
    </row>
    <row r="2436" spans="1:32" x14ac:dyDescent="0.35">
      <c r="A2436" s="1" t="s">
        <v>78</v>
      </c>
      <c r="B2436" s="1" t="s">
        <v>1894</v>
      </c>
      <c r="C2436" s="2">
        <v>14991774</v>
      </c>
      <c r="D2436" s="2">
        <v>2167489</v>
      </c>
      <c r="E2436" s="2">
        <v>560000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12000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10">
        <f t="shared" si="37"/>
        <v>17731263</v>
      </c>
      <c r="AF2436" s="12"/>
    </row>
    <row r="2437" spans="1:32" x14ac:dyDescent="0.35">
      <c r="A2437" s="1" t="s">
        <v>78</v>
      </c>
      <c r="B2437" s="1" t="s">
        <v>1183</v>
      </c>
      <c r="C2437" s="2">
        <v>21582944</v>
      </c>
      <c r="D2437" s="2">
        <v>0</v>
      </c>
      <c r="E2437" s="2">
        <v>0</v>
      </c>
      <c r="F2437" s="2">
        <v>182000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10">
        <f t="shared" si="37"/>
        <v>21764944</v>
      </c>
      <c r="AF2437" s="12"/>
    </row>
    <row r="2438" spans="1:32" x14ac:dyDescent="0.35">
      <c r="A2438" s="1" t="s">
        <v>78</v>
      </c>
      <c r="B2438" s="1" t="s">
        <v>4129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1467388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10">
        <f t="shared" si="37"/>
        <v>1467388</v>
      </c>
      <c r="AF2438" s="12"/>
    </row>
    <row r="2439" spans="1:32" x14ac:dyDescent="0.35">
      <c r="A2439" s="1" t="s">
        <v>78</v>
      </c>
      <c r="B2439" s="1" t="s">
        <v>1967</v>
      </c>
      <c r="C2439" s="2">
        <v>3610913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10">
        <f t="shared" si="37"/>
        <v>3610913</v>
      </c>
      <c r="AF2439" s="12"/>
    </row>
    <row r="2440" spans="1:32" x14ac:dyDescent="0.35">
      <c r="A2440" s="1" t="s">
        <v>78</v>
      </c>
      <c r="B2440" s="1" t="s">
        <v>436</v>
      </c>
      <c r="C2440" s="2">
        <v>1343000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  <c r="AE2440" s="10">
        <f t="shared" si="37"/>
        <v>1343000</v>
      </c>
      <c r="AF2440" s="12"/>
    </row>
    <row r="2441" spans="1:32" x14ac:dyDescent="0.35">
      <c r="A2441" s="1" t="s">
        <v>78</v>
      </c>
      <c r="B2441" s="1" t="s">
        <v>850</v>
      </c>
      <c r="C2441" s="2">
        <v>7995986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30000</v>
      </c>
      <c r="Q2441" s="2">
        <v>0</v>
      </c>
      <c r="R2441" s="2">
        <v>0</v>
      </c>
      <c r="S2441" s="2">
        <v>104886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10">
        <f t="shared" ref="AE2441:AE2504" si="38">SUM(C2441:AD2441)</f>
        <v>8130872</v>
      </c>
      <c r="AF2441" s="12"/>
    </row>
    <row r="2442" spans="1:32" x14ac:dyDescent="0.35">
      <c r="A2442" s="1" t="s">
        <v>78</v>
      </c>
      <c r="B2442" s="1" t="s">
        <v>4386</v>
      </c>
      <c r="C2442" s="2">
        <v>405000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3258240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10">
        <f t="shared" si="38"/>
        <v>3663240</v>
      </c>
      <c r="AF2442" s="12"/>
    </row>
    <row r="2443" spans="1:32" x14ac:dyDescent="0.35">
      <c r="A2443" s="1" t="s">
        <v>78</v>
      </c>
      <c r="B2443" s="1" t="s">
        <v>4843</v>
      </c>
      <c r="C2443" s="2">
        <v>2497006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10">
        <f t="shared" si="38"/>
        <v>2497006</v>
      </c>
      <c r="AF2443" s="12"/>
    </row>
    <row r="2444" spans="1:32" x14ac:dyDescent="0.35">
      <c r="A2444" s="1" t="s">
        <v>78</v>
      </c>
      <c r="B2444" s="1" t="s">
        <v>2575</v>
      </c>
      <c r="C2444" s="2">
        <v>2521332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10">
        <f t="shared" si="38"/>
        <v>2521332</v>
      </c>
      <c r="AF2444" s="12"/>
    </row>
    <row r="2445" spans="1:32" x14ac:dyDescent="0.35">
      <c r="A2445" s="1" t="s">
        <v>78</v>
      </c>
      <c r="B2445" s="1" t="s">
        <v>852</v>
      </c>
      <c r="C2445" s="2">
        <v>155000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55000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10">
        <f t="shared" si="38"/>
        <v>210000</v>
      </c>
      <c r="AF2445" s="12"/>
    </row>
    <row r="2446" spans="1:32" x14ac:dyDescent="0.35">
      <c r="A2446" s="1" t="s">
        <v>78</v>
      </c>
      <c r="B2446" s="1" t="s">
        <v>1401</v>
      </c>
      <c r="C2446" s="2">
        <v>3285061</v>
      </c>
      <c r="D2446" s="2">
        <v>0</v>
      </c>
      <c r="E2446" s="2">
        <v>0</v>
      </c>
      <c r="F2446" s="2">
        <v>8349936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10">
        <f t="shared" si="38"/>
        <v>11634997</v>
      </c>
      <c r="AF2446" s="12"/>
    </row>
    <row r="2447" spans="1:32" x14ac:dyDescent="0.35">
      <c r="A2447" s="1" t="s">
        <v>78</v>
      </c>
      <c r="B2447" s="1" t="s">
        <v>5172</v>
      </c>
      <c r="C2447" s="2">
        <v>5306000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10">
        <f t="shared" si="38"/>
        <v>5306000</v>
      </c>
      <c r="AF2447" s="12"/>
    </row>
    <row r="2448" spans="1:32" x14ac:dyDescent="0.35">
      <c r="A2448" s="1" t="s">
        <v>78</v>
      </c>
      <c r="B2448" s="1" t="s">
        <v>545</v>
      </c>
      <c r="C2448" s="2">
        <v>80968621</v>
      </c>
      <c r="D2448" s="2">
        <v>36584140</v>
      </c>
      <c r="E2448" s="2">
        <v>0</v>
      </c>
      <c r="F2448" s="2">
        <v>4273610</v>
      </c>
      <c r="G2448" s="2">
        <v>0</v>
      </c>
      <c r="H2448" s="2">
        <v>0</v>
      </c>
      <c r="I2448" s="2">
        <v>0</v>
      </c>
      <c r="J2448" s="2">
        <v>125000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40000</v>
      </c>
      <c r="T2448" s="2">
        <v>0</v>
      </c>
      <c r="U2448" s="2">
        <v>0</v>
      </c>
      <c r="V2448" s="2">
        <v>1141904</v>
      </c>
      <c r="W2448" s="2">
        <v>24783</v>
      </c>
      <c r="X2448" s="2">
        <v>0</v>
      </c>
      <c r="Y2448" s="2">
        <v>542962</v>
      </c>
      <c r="Z2448" s="2">
        <v>326857</v>
      </c>
      <c r="AA2448" s="2">
        <v>0</v>
      </c>
      <c r="AB2448" s="2">
        <v>277812</v>
      </c>
      <c r="AC2448" s="2">
        <v>0</v>
      </c>
      <c r="AD2448" s="2">
        <v>0</v>
      </c>
      <c r="AE2448" s="10">
        <f t="shared" si="38"/>
        <v>124305689</v>
      </c>
      <c r="AF2448" s="12"/>
    </row>
    <row r="2449" spans="1:32" x14ac:dyDescent="0.35">
      <c r="A2449" s="1" t="s">
        <v>78</v>
      </c>
      <c r="B2449" s="1" t="s">
        <v>1119</v>
      </c>
      <c r="C2449" s="2">
        <v>1180470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40000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10">
        <f t="shared" si="38"/>
        <v>1220470</v>
      </c>
      <c r="AF2449" s="12"/>
    </row>
    <row r="2450" spans="1:32" x14ac:dyDescent="0.35">
      <c r="A2450" s="1" t="s">
        <v>78</v>
      </c>
      <c r="B2450" s="1" t="s">
        <v>2332</v>
      </c>
      <c r="C2450" s="2">
        <v>4141127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5404000</v>
      </c>
      <c r="T2450" s="2">
        <v>2437721</v>
      </c>
      <c r="U2450" s="2">
        <v>0</v>
      </c>
      <c r="V2450" s="2">
        <v>0</v>
      </c>
      <c r="W2450" s="2">
        <v>350000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10">
        <f t="shared" si="38"/>
        <v>12332848</v>
      </c>
      <c r="AF2450" s="12"/>
    </row>
    <row r="2451" spans="1:32" x14ac:dyDescent="0.35">
      <c r="A2451" s="1" t="s">
        <v>78</v>
      </c>
      <c r="B2451" s="1" t="s">
        <v>965</v>
      </c>
      <c r="C2451" s="2">
        <v>8571280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10">
        <f t="shared" si="38"/>
        <v>8571280</v>
      </c>
      <c r="AF2451" s="12"/>
    </row>
    <row r="2452" spans="1:32" x14ac:dyDescent="0.35">
      <c r="A2452" s="1" t="s">
        <v>78</v>
      </c>
      <c r="B2452" s="1" t="s">
        <v>3553</v>
      </c>
      <c r="C2452" s="2">
        <v>2897662</v>
      </c>
      <c r="D2452" s="2">
        <v>0</v>
      </c>
      <c r="E2452" s="2">
        <v>0</v>
      </c>
      <c r="F2452" s="2">
        <v>30905051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12611566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10">
        <f t="shared" si="38"/>
        <v>46414279</v>
      </c>
      <c r="AF2452" s="12"/>
    </row>
    <row r="2453" spans="1:32" x14ac:dyDescent="0.35">
      <c r="A2453" s="1" t="s">
        <v>78</v>
      </c>
      <c r="B2453" s="1" t="s">
        <v>5118</v>
      </c>
      <c r="C2453" s="2">
        <v>121000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10">
        <f t="shared" si="38"/>
        <v>121000</v>
      </c>
      <c r="AF2453" s="12"/>
    </row>
    <row r="2454" spans="1:32" x14ac:dyDescent="0.35">
      <c r="A2454" s="1" t="s">
        <v>78</v>
      </c>
      <c r="B2454" s="1" t="s">
        <v>3558</v>
      </c>
      <c r="C2454" s="2">
        <v>5683500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10">
        <f t="shared" si="38"/>
        <v>5683500</v>
      </c>
      <c r="AF2454" s="12"/>
    </row>
    <row r="2455" spans="1:32" x14ac:dyDescent="0.35">
      <c r="A2455" s="1" t="s">
        <v>78</v>
      </c>
      <c r="B2455" s="1" t="s">
        <v>4930</v>
      </c>
      <c r="C2455" s="2">
        <v>107000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  <c r="AE2455" s="10">
        <f t="shared" si="38"/>
        <v>107000</v>
      </c>
      <c r="AF2455" s="12"/>
    </row>
    <row r="2456" spans="1:32" x14ac:dyDescent="0.35">
      <c r="A2456" s="1" t="s">
        <v>78</v>
      </c>
      <c r="B2456" s="1" t="s">
        <v>129</v>
      </c>
      <c r="C2456" s="2">
        <v>48865331</v>
      </c>
      <c r="D2456" s="2">
        <v>22716454</v>
      </c>
      <c r="E2456" s="2">
        <v>0</v>
      </c>
      <c r="F2456" s="2">
        <v>63417107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925000</v>
      </c>
      <c r="Q2456" s="2">
        <v>0</v>
      </c>
      <c r="R2456" s="2">
        <v>0</v>
      </c>
      <c r="S2456" s="2">
        <v>5642803</v>
      </c>
      <c r="T2456" s="2">
        <v>0</v>
      </c>
      <c r="U2456" s="2">
        <v>0</v>
      </c>
      <c r="V2456" s="2">
        <v>753000</v>
      </c>
      <c r="W2456" s="2">
        <v>175000</v>
      </c>
      <c r="X2456" s="2">
        <v>37968860</v>
      </c>
      <c r="Y2456" s="2">
        <v>3907853</v>
      </c>
      <c r="Z2456" s="2">
        <v>935000</v>
      </c>
      <c r="AA2456" s="2">
        <v>0</v>
      </c>
      <c r="AB2456" s="2">
        <v>260000</v>
      </c>
      <c r="AC2456" s="2">
        <v>0</v>
      </c>
      <c r="AD2456" s="2">
        <v>0</v>
      </c>
      <c r="AE2456" s="10">
        <f t="shared" si="38"/>
        <v>185566408</v>
      </c>
      <c r="AF2456" s="12"/>
    </row>
    <row r="2457" spans="1:32" x14ac:dyDescent="0.35">
      <c r="A2457" s="1" t="s">
        <v>78</v>
      </c>
      <c r="B2457" s="1" t="s">
        <v>4975</v>
      </c>
      <c r="C2457" s="2">
        <v>254000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10">
        <f t="shared" si="38"/>
        <v>254000</v>
      </c>
      <c r="AF2457" s="12"/>
    </row>
    <row r="2458" spans="1:32" x14ac:dyDescent="0.35">
      <c r="A2458" s="1" t="s">
        <v>78</v>
      </c>
      <c r="B2458" s="1" t="s">
        <v>2242</v>
      </c>
      <c r="C2458" s="2">
        <v>354943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10">
        <f t="shared" si="38"/>
        <v>354943</v>
      </c>
      <c r="AF2458" s="12"/>
    </row>
    <row r="2459" spans="1:32" x14ac:dyDescent="0.35">
      <c r="A2459" s="1" t="s">
        <v>78</v>
      </c>
      <c r="B2459" s="1" t="s">
        <v>113</v>
      </c>
      <c r="C2459" s="2">
        <v>61977910</v>
      </c>
      <c r="D2459" s="2">
        <v>43636813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1224855</v>
      </c>
      <c r="W2459" s="2">
        <v>0</v>
      </c>
      <c r="X2459" s="2">
        <v>0</v>
      </c>
      <c r="Y2459" s="2">
        <v>7069246</v>
      </c>
      <c r="Z2459" s="2">
        <v>95000</v>
      </c>
      <c r="AA2459" s="2">
        <v>0</v>
      </c>
      <c r="AB2459" s="2">
        <v>0</v>
      </c>
      <c r="AC2459" s="2">
        <v>0</v>
      </c>
      <c r="AD2459" s="2">
        <v>0</v>
      </c>
      <c r="AE2459" s="10">
        <f t="shared" si="38"/>
        <v>114003824</v>
      </c>
      <c r="AF2459" s="12"/>
    </row>
    <row r="2460" spans="1:32" x14ac:dyDescent="0.35">
      <c r="A2460" s="1" t="s">
        <v>78</v>
      </c>
      <c r="B2460" s="1" t="s">
        <v>1125</v>
      </c>
      <c r="C2460" s="2">
        <v>2326968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10">
        <f t="shared" si="38"/>
        <v>2326968</v>
      </c>
      <c r="AF2460" s="12"/>
    </row>
    <row r="2461" spans="1:32" x14ac:dyDescent="0.35">
      <c r="A2461" s="1" t="s">
        <v>78</v>
      </c>
      <c r="B2461" s="1" t="s">
        <v>3473</v>
      </c>
      <c r="C2461" s="2">
        <v>304205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E2461" s="10">
        <f t="shared" si="38"/>
        <v>304205</v>
      </c>
      <c r="AF2461" s="12"/>
    </row>
    <row r="2462" spans="1:32" x14ac:dyDescent="0.35">
      <c r="A2462" s="1" t="s">
        <v>78</v>
      </c>
      <c r="B2462" s="1" t="s">
        <v>1128</v>
      </c>
      <c r="C2462" s="2">
        <v>1050000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10">
        <f t="shared" si="38"/>
        <v>1050000</v>
      </c>
      <c r="AF2462" s="12"/>
    </row>
    <row r="2463" spans="1:32" x14ac:dyDescent="0.35">
      <c r="A2463" s="1" t="s">
        <v>78</v>
      </c>
      <c r="B2463" s="1" t="s">
        <v>1437</v>
      </c>
      <c r="C2463" s="2">
        <v>12803538</v>
      </c>
      <c r="D2463" s="2">
        <v>0</v>
      </c>
      <c r="E2463" s="2">
        <v>1832796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20000</v>
      </c>
      <c r="W2463" s="2">
        <v>0</v>
      </c>
      <c r="X2463" s="2">
        <v>0</v>
      </c>
      <c r="Y2463" s="2">
        <v>530000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  <c r="AE2463" s="10">
        <f t="shared" si="38"/>
        <v>15186334</v>
      </c>
      <c r="AF2463" s="12"/>
    </row>
    <row r="2464" spans="1:32" x14ac:dyDescent="0.35">
      <c r="A2464" s="1" t="s">
        <v>78</v>
      </c>
      <c r="B2464" s="1" t="s">
        <v>2349</v>
      </c>
      <c r="C2464" s="2">
        <v>2024000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E2464" s="10">
        <f t="shared" si="38"/>
        <v>2024000</v>
      </c>
      <c r="AF2464" s="12"/>
    </row>
    <row r="2465" spans="1:32" x14ac:dyDescent="0.35">
      <c r="A2465" s="1" t="s">
        <v>78</v>
      </c>
      <c r="B2465" s="1" t="s">
        <v>1126</v>
      </c>
      <c r="C2465" s="2">
        <v>4024272</v>
      </c>
      <c r="D2465" s="2">
        <v>0</v>
      </c>
      <c r="E2465" s="2">
        <v>0</v>
      </c>
      <c r="F2465" s="2">
        <v>5000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13576958</v>
      </c>
      <c r="U2465" s="2">
        <v>0</v>
      </c>
      <c r="V2465" s="2">
        <v>74000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10">
        <f t="shared" si="38"/>
        <v>17680230</v>
      </c>
      <c r="AF2465" s="12"/>
    </row>
    <row r="2466" spans="1:32" x14ac:dyDescent="0.35">
      <c r="A2466" s="1" t="s">
        <v>78</v>
      </c>
      <c r="B2466" s="1" t="s">
        <v>3517</v>
      </c>
      <c r="C2466" s="2">
        <v>340000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4447111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10">
        <f t="shared" si="38"/>
        <v>4787111</v>
      </c>
      <c r="AF2466" s="12"/>
    </row>
    <row r="2467" spans="1:32" x14ac:dyDescent="0.35">
      <c r="A2467" s="1" t="s">
        <v>78</v>
      </c>
      <c r="B2467" s="1" t="s">
        <v>1166</v>
      </c>
      <c r="C2467" s="2">
        <v>2254307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10">
        <f t="shared" si="38"/>
        <v>2254307</v>
      </c>
      <c r="AF2467" s="12"/>
    </row>
    <row r="2468" spans="1:32" x14ac:dyDescent="0.35">
      <c r="A2468" s="1" t="s">
        <v>78</v>
      </c>
      <c r="B2468" s="1" t="s">
        <v>4071</v>
      </c>
      <c r="C2468" s="2">
        <v>3591000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10">
        <f t="shared" si="38"/>
        <v>3591000</v>
      </c>
      <c r="AF2468" s="12"/>
    </row>
    <row r="2469" spans="1:32" x14ac:dyDescent="0.35">
      <c r="A2469" s="1" t="s">
        <v>78</v>
      </c>
      <c r="B2469" s="1" t="s">
        <v>4892</v>
      </c>
      <c r="C2469" s="2">
        <v>826959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10">
        <f t="shared" si="38"/>
        <v>826959</v>
      </c>
      <c r="AF2469" s="12"/>
    </row>
    <row r="2470" spans="1:32" x14ac:dyDescent="0.35">
      <c r="A2470" s="1" t="s">
        <v>78</v>
      </c>
      <c r="B2470" s="1" t="s">
        <v>1168</v>
      </c>
      <c r="C2470" s="2">
        <v>20289700</v>
      </c>
      <c r="D2470" s="2">
        <v>0</v>
      </c>
      <c r="E2470" s="2">
        <v>30000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90000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52945167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10">
        <f t="shared" si="38"/>
        <v>73354867</v>
      </c>
      <c r="AF2470" s="12"/>
    </row>
    <row r="2471" spans="1:32" x14ac:dyDescent="0.35">
      <c r="A2471" s="1" t="s">
        <v>78</v>
      </c>
      <c r="B2471" s="1" t="s">
        <v>4202</v>
      </c>
      <c r="C2471" s="2">
        <v>14070362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10">
        <f t="shared" si="38"/>
        <v>14070362</v>
      </c>
      <c r="AF2471" s="12"/>
    </row>
    <row r="2472" spans="1:32" x14ac:dyDescent="0.35">
      <c r="A2472" s="1" t="s">
        <v>78</v>
      </c>
      <c r="B2472" s="1" t="s">
        <v>3219</v>
      </c>
      <c r="C2472" s="2">
        <v>2154131</v>
      </c>
      <c r="D2472" s="2">
        <v>0</v>
      </c>
      <c r="E2472" s="2">
        <v>0</v>
      </c>
      <c r="F2472" s="2">
        <v>0</v>
      </c>
      <c r="G2472" s="2">
        <v>204274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10">
        <f t="shared" si="38"/>
        <v>2358405</v>
      </c>
      <c r="AF2472" s="12"/>
    </row>
    <row r="2473" spans="1:32" x14ac:dyDescent="0.35">
      <c r="A2473" s="1" t="s">
        <v>78</v>
      </c>
      <c r="B2473" s="1" t="s">
        <v>137</v>
      </c>
      <c r="C2473" s="2">
        <v>355000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3214918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10">
        <f t="shared" si="38"/>
        <v>3569918</v>
      </c>
      <c r="AF2473" s="12"/>
    </row>
    <row r="2474" spans="1:32" x14ac:dyDescent="0.35">
      <c r="A2474" s="1" t="s">
        <v>78</v>
      </c>
      <c r="B2474" s="1" t="s">
        <v>1390</v>
      </c>
      <c r="C2474" s="2">
        <v>4899997</v>
      </c>
      <c r="D2474" s="2">
        <v>0</v>
      </c>
      <c r="E2474" s="2">
        <v>178884</v>
      </c>
      <c r="F2474" s="2">
        <v>45890714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124306</v>
      </c>
      <c r="X2474" s="2">
        <v>0</v>
      </c>
      <c r="Y2474" s="2">
        <v>429898</v>
      </c>
      <c r="Z2474" s="2">
        <v>235700</v>
      </c>
      <c r="AA2474" s="2">
        <v>0</v>
      </c>
      <c r="AB2474" s="2">
        <v>0</v>
      </c>
      <c r="AC2474" s="2">
        <v>0</v>
      </c>
      <c r="AD2474" s="2">
        <v>0</v>
      </c>
      <c r="AE2474" s="10">
        <f t="shared" si="38"/>
        <v>51759499</v>
      </c>
      <c r="AF2474" s="12"/>
    </row>
    <row r="2475" spans="1:32" x14ac:dyDescent="0.35">
      <c r="A2475" s="1" t="s">
        <v>78</v>
      </c>
      <c r="B2475" s="1" t="s">
        <v>3079</v>
      </c>
      <c r="C2475" s="2">
        <v>2935946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90000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10">
        <f t="shared" si="38"/>
        <v>3025946</v>
      </c>
      <c r="AF2475" s="12"/>
    </row>
    <row r="2476" spans="1:32" x14ac:dyDescent="0.35">
      <c r="A2476" s="1" t="s">
        <v>78</v>
      </c>
      <c r="B2476" s="1" t="s">
        <v>3072</v>
      </c>
      <c r="C2476" s="2">
        <v>11625977</v>
      </c>
      <c r="D2476" s="2">
        <v>0</v>
      </c>
      <c r="E2476" s="2">
        <v>0</v>
      </c>
      <c r="F2476" s="2">
        <v>12756300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10">
        <f t="shared" si="38"/>
        <v>24382277</v>
      </c>
      <c r="AF2476" s="12"/>
    </row>
    <row r="2477" spans="1:32" x14ac:dyDescent="0.35">
      <c r="A2477" s="1" t="s">
        <v>78</v>
      </c>
      <c r="B2477" s="1" t="s">
        <v>2262</v>
      </c>
      <c r="C2477" s="2">
        <v>5366700</v>
      </c>
      <c r="D2477" s="2">
        <v>0</v>
      </c>
      <c r="E2477" s="2">
        <v>0</v>
      </c>
      <c r="F2477" s="2">
        <v>16000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10">
        <f t="shared" si="38"/>
        <v>5382700</v>
      </c>
      <c r="AF2477" s="12"/>
    </row>
    <row r="2478" spans="1:32" x14ac:dyDescent="0.35">
      <c r="A2478" s="1" t="s">
        <v>78</v>
      </c>
      <c r="B2478" s="1" t="s">
        <v>4755</v>
      </c>
      <c r="C2478" s="2">
        <v>150000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  <c r="AE2478" s="10">
        <f t="shared" si="38"/>
        <v>150000</v>
      </c>
      <c r="AF2478" s="12"/>
    </row>
    <row r="2479" spans="1:32" x14ac:dyDescent="0.35">
      <c r="A2479" s="1" t="s">
        <v>78</v>
      </c>
      <c r="B2479" s="1" t="s">
        <v>121</v>
      </c>
      <c r="C2479" s="2">
        <v>46822632</v>
      </c>
      <c r="D2479" s="2">
        <v>46407189</v>
      </c>
      <c r="E2479" s="2">
        <v>220000</v>
      </c>
      <c r="F2479" s="2">
        <v>30517000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3552682</v>
      </c>
      <c r="T2479" s="2">
        <v>0</v>
      </c>
      <c r="U2479" s="2">
        <v>0</v>
      </c>
      <c r="V2479" s="2">
        <v>0</v>
      </c>
      <c r="W2479" s="2">
        <v>60000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10">
        <f t="shared" si="38"/>
        <v>127579503</v>
      </c>
      <c r="AF2479" s="12"/>
    </row>
    <row r="2480" spans="1:32" x14ac:dyDescent="0.35">
      <c r="A2480" s="1" t="s">
        <v>78</v>
      </c>
      <c r="B2480" s="1" t="s">
        <v>466</v>
      </c>
      <c r="C2480" s="2">
        <v>23525757</v>
      </c>
      <c r="D2480" s="2">
        <v>0</v>
      </c>
      <c r="E2480" s="2">
        <v>0</v>
      </c>
      <c r="F2480" s="2">
        <v>151533259</v>
      </c>
      <c r="G2480" s="2">
        <v>0</v>
      </c>
      <c r="H2480" s="2">
        <v>0</v>
      </c>
      <c r="I2480" s="2">
        <v>0</v>
      </c>
      <c r="J2480" s="2">
        <v>372000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2998457</v>
      </c>
      <c r="T2480" s="2">
        <v>0</v>
      </c>
      <c r="U2480" s="2">
        <v>0</v>
      </c>
      <c r="V2480" s="2">
        <v>1550000</v>
      </c>
      <c r="W2480" s="2">
        <v>890000</v>
      </c>
      <c r="X2480" s="2">
        <v>0</v>
      </c>
      <c r="Y2480" s="2">
        <v>10628200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  <c r="AE2480" s="10">
        <f t="shared" si="38"/>
        <v>191497673</v>
      </c>
      <c r="AF2480" s="12"/>
    </row>
    <row r="2481" spans="1:32" x14ac:dyDescent="0.35">
      <c r="A2481" s="1" t="s">
        <v>78</v>
      </c>
      <c r="B2481" s="1" t="s">
        <v>4182</v>
      </c>
      <c r="C2481" s="2">
        <v>4084286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10">
        <f t="shared" si="38"/>
        <v>4084286</v>
      </c>
      <c r="AF2481" s="12"/>
    </row>
    <row r="2482" spans="1:32" x14ac:dyDescent="0.35">
      <c r="A2482" s="1" t="s">
        <v>78</v>
      </c>
      <c r="B2482" s="1" t="s">
        <v>5206</v>
      </c>
      <c r="C2482" s="2">
        <v>206000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10">
        <f t="shared" si="38"/>
        <v>206000</v>
      </c>
      <c r="AF2482" s="12"/>
    </row>
    <row r="2483" spans="1:32" x14ac:dyDescent="0.35">
      <c r="A2483" s="1" t="s">
        <v>78</v>
      </c>
      <c r="B2483" s="1" t="s">
        <v>2555</v>
      </c>
      <c r="C2483" s="2">
        <v>2058088</v>
      </c>
      <c r="D2483" s="2">
        <v>0</v>
      </c>
      <c r="E2483" s="2">
        <v>30000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10">
        <f t="shared" si="38"/>
        <v>2088088</v>
      </c>
      <c r="AF2483" s="12"/>
    </row>
    <row r="2484" spans="1:32" x14ac:dyDescent="0.35">
      <c r="A2484" s="1" t="s">
        <v>78</v>
      </c>
      <c r="B2484" s="1" t="s">
        <v>4616</v>
      </c>
      <c r="C2484" s="2">
        <v>1751500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  <c r="AE2484" s="10">
        <f t="shared" si="38"/>
        <v>1751500</v>
      </c>
      <c r="AF2484" s="12"/>
    </row>
    <row r="2485" spans="1:32" x14ac:dyDescent="0.35">
      <c r="A2485" s="1" t="s">
        <v>78</v>
      </c>
      <c r="B2485" s="1" t="s">
        <v>1506</v>
      </c>
      <c r="C2485" s="2">
        <v>1155000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  <c r="AE2485" s="10">
        <f t="shared" si="38"/>
        <v>1155000</v>
      </c>
      <c r="AF2485" s="12"/>
    </row>
    <row r="2486" spans="1:32" x14ac:dyDescent="0.35">
      <c r="A2486" s="1" t="s">
        <v>78</v>
      </c>
      <c r="B2486" s="1" t="s">
        <v>1129</v>
      </c>
      <c r="C2486" s="2">
        <v>3194941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10">
        <f t="shared" si="38"/>
        <v>3194941</v>
      </c>
      <c r="AF2486" s="12"/>
    </row>
    <row r="2487" spans="1:32" x14ac:dyDescent="0.35">
      <c r="A2487" s="1" t="s">
        <v>78</v>
      </c>
      <c r="B2487" s="1" t="s">
        <v>151</v>
      </c>
      <c r="C2487" s="2">
        <v>782600</v>
      </c>
      <c r="D2487" s="2">
        <v>0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5297959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10">
        <f t="shared" si="38"/>
        <v>6080559</v>
      </c>
      <c r="AF2487" s="12"/>
    </row>
    <row r="2488" spans="1:32" x14ac:dyDescent="0.35">
      <c r="A2488" s="1" t="s">
        <v>78</v>
      </c>
      <c r="B2488" s="1" t="s">
        <v>79</v>
      </c>
      <c r="C2488" s="2">
        <v>1469090</v>
      </c>
      <c r="D2488" s="2">
        <v>0</v>
      </c>
      <c r="E2488" s="2">
        <v>92968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148736</v>
      </c>
      <c r="T2488" s="2">
        <v>2502418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10">
        <f t="shared" si="38"/>
        <v>4213212</v>
      </c>
      <c r="AF2488" s="12"/>
    </row>
    <row r="2489" spans="1:32" x14ac:dyDescent="0.35">
      <c r="A2489" s="1" t="s">
        <v>78</v>
      </c>
      <c r="B2489" s="1" t="s">
        <v>1167</v>
      </c>
      <c r="C2489" s="2">
        <v>484971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1576335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10">
        <f t="shared" si="38"/>
        <v>2061306</v>
      </c>
      <c r="AF2489" s="12"/>
    </row>
    <row r="2490" spans="1:32" x14ac:dyDescent="0.35">
      <c r="A2490" s="1" t="s">
        <v>78</v>
      </c>
      <c r="B2490" s="1" t="s">
        <v>3740</v>
      </c>
      <c r="C2490" s="2">
        <v>234000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10">
        <f t="shared" si="38"/>
        <v>234000</v>
      </c>
      <c r="AF2490" s="12"/>
    </row>
    <row r="2491" spans="1:32" x14ac:dyDescent="0.35">
      <c r="A2491" s="1" t="s">
        <v>78</v>
      </c>
      <c r="B2491" s="1" t="s">
        <v>698</v>
      </c>
      <c r="C2491" s="2">
        <v>22769694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10">
        <f t="shared" si="38"/>
        <v>22769694</v>
      </c>
      <c r="AF2491" s="12"/>
    </row>
    <row r="2492" spans="1:32" x14ac:dyDescent="0.35">
      <c r="A2492" s="1" t="s">
        <v>78</v>
      </c>
      <c r="B2492" s="1" t="s">
        <v>1185</v>
      </c>
      <c r="C2492" s="2">
        <v>4826272</v>
      </c>
      <c r="D2492" s="2">
        <v>0</v>
      </c>
      <c r="E2492" s="2">
        <v>0</v>
      </c>
      <c r="F2492" s="2">
        <v>90000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10">
        <f t="shared" si="38"/>
        <v>4916272</v>
      </c>
      <c r="AF2492" s="12"/>
    </row>
    <row r="2493" spans="1:32" x14ac:dyDescent="0.35">
      <c r="A2493" s="1" t="s">
        <v>78</v>
      </c>
      <c r="B2493" s="1" t="s">
        <v>3949</v>
      </c>
      <c r="C2493" s="2">
        <v>6130315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10">
        <f t="shared" si="38"/>
        <v>6130315</v>
      </c>
      <c r="AF2493" s="12"/>
    </row>
    <row r="2494" spans="1:32" x14ac:dyDescent="0.35">
      <c r="A2494" s="1" t="s">
        <v>78</v>
      </c>
      <c r="B2494" s="1" t="s">
        <v>2471</v>
      </c>
      <c r="C2494" s="2">
        <v>6353810</v>
      </c>
      <c r="D2494" s="2">
        <v>0</v>
      </c>
      <c r="E2494" s="2">
        <v>0</v>
      </c>
      <c r="F2494" s="2">
        <v>99611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2093112</v>
      </c>
      <c r="T2494" s="2">
        <v>0</v>
      </c>
      <c r="U2494" s="2">
        <v>0</v>
      </c>
      <c r="V2494" s="2">
        <v>33000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10">
        <f t="shared" si="38"/>
        <v>8579533</v>
      </c>
      <c r="AF2494" s="12"/>
    </row>
    <row r="2495" spans="1:32" x14ac:dyDescent="0.35">
      <c r="A2495" s="1" t="s">
        <v>78</v>
      </c>
      <c r="B2495" s="1" t="s">
        <v>123</v>
      </c>
      <c r="C2495" s="2">
        <v>2674256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150000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10">
        <f t="shared" si="38"/>
        <v>2824256</v>
      </c>
      <c r="AF2495" s="12"/>
    </row>
    <row r="2496" spans="1:32" x14ac:dyDescent="0.35">
      <c r="A2496" s="1" t="s">
        <v>78</v>
      </c>
      <c r="B2496" s="1" t="s">
        <v>4382</v>
      </c>
      <c r="C2496" s="2">
        <v>725719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1123202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10">
        <f t="shared" si="38"/>
        <v>1848921</v>
      </c>
      <c r="AF2496" s="12"/>
    </row>
    <row r="2497" spans="1:32" x14ac:dyDescent="0.35">
      <c r="A2497" s="1" t="s">
        <v>78</v>
      </c>
      <c r="B2497" s="1" t="s">
        <v>3843</v>
      </c>
      <c r="C2497" s="2">
        <v>544420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15000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10">
        <f t="shared" si="38"/>
        <v>559420</v>
      </c>
      <c r="AF2497" s="12"/>
    </row>
    <row r="2498" spans="1:32" x14ac:dyDescent="0.35">
      <c r="A2498" s="1" t="s">
        <v>78</v>
      </c>
      <c r="B2498" s="1" t="s">
        <v>3552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1010574</v>
      </c>
      <c r="U2498" s="2">
        <v>0</v>
      </c>
      <c r="V2498" s="2">
        <v>0</v>
      </c>
      <c r="W2498" s="2">
        <v>120000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10">
        <f t="shared" si="38"/>
        <v>1130574</v>
      </c>
      <c r="AF2498" s="12"/>
    </row>
    <row r="2499" spans="1:32" x14ac:dyDescent="0.35">
      <c r="A2499" s="1" t="s">
        <v>78</v>
      </c>
      <c r="B2499" s="1" t="s">
        <v>3488</v>
      </c>
      <c r="C2499" s="2">
        <v>9565390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  <c r="AE2499" s="10">
        <f t="shared" si="38"/>
        <v>9565390</v>
      </c>
      <c r="AF2499" s="12"/>
    </row>
    <row r="2500" spans="1:32" x14ac:dyDescent="0.35">
      <c r="A2500" s="1" t="s">
        <v>78</v>
      </c>
      <c r="B2500" s="1" t="s">
        <v>4803</v>
      </c>
      <c r="C2500" s="2">
        <v>4272000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10">
        <f t="shared" si="38"/>
        <v>4272000</v>
      </c>
      <c r="AF2500" s="12"/>
    </row>
    <row r="2501" spans="1:32" x14ac:dyDescent="0.35">
      <c r="A2501" s="1" t="s">
        <v>78</v>
      </c>
      <c r="B2501" s="1" t="s">
        <v>3645</v>
      </c>
      <c r="C2501" s="2">
        <v>4004275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  <c r="AE2501" s="10">
        <f t="shared" si="38"/>
        <v>4004275</v>
      </c>
      <c r="AF2501" s="12"/>
    </row>
    <row r="2502" spans="1:32" x14ac:dyDescent="0.35">
      <c r="A2502" s="1" t="s">
        <v>78</v>
      </c>
      <c r="B2502" s="1" t="s">
        <v>2634</v>
      </c>
      <c r="C2502" s="2">
        <v>5813648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10">
        <f t="shared" si="38"/>
        <v>5813648</v>
      </c>
      <c r="AF2502" s="12"/>
    </row>
    <row r="2503" spans="1:32" x14ac:dyDescent="0.35">
      <c r="A2503" s="1" t="s">
        <v>78</v>
      </c>
      <c r="B2503" s="1" t="s">
        <v>1191</v>
      </c>
      <c r="C2503" s="2">
        <v>18843093</v>
      </c>
      <c r="D2503" s="2">
        <v>0</v>
      </c>
      <c r="E2503" s="2">
        <v>2169000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13182000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  <c r="AE2503" s="10">
        <f t="shared" si="38"/>
        <v>34194093</v>
      </c>
      <c r="AF2503" s="12"/>
    </row>
    <row r="2504" spans="1:32" x14ac:dyDescent="0.35">
      <c r="A2504" s="1" t="s">
        <v>78</v>
      </c>
      <c r="B2504" s="1" t="s">
        <v>120</v>
      </c>
      <c r="C2504" s="2">
        <v>39365578</v>
      </c>
      <c r="D2504" s="2">
        <v>46281879</v>
      </c>
      <c r="E2504" s="2">
        <v>1303691</v>
      </c>
      <c r="F2504" s="2">
        <v>0</v>
      </c>
      <c r="G2504" s="2">
        <v>152891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936770</v>
      </c>
      <c r="T2504" s="2">
        <v>25000</v>
      </c>
      <c r="U2504" s="2">
        <v>0</v>
      </c>
      <c r="V2504" s="2">
        <v>278063</v>
      </c>
      <c r="W2504" s="2">
        <v>95904</v>
      </c>
      <c r="X2504" s="2">
        <v>0</v>
      </c>
      <c r="Y2504" s="2">
        <v>28150160</v>
      </c>
      <c r="Z2504" s="2">
        <v>4126099</v>
      </c>
      <c r="AA2504" s="2">
        <v>0</v>
      </c>
      <c r="AB2504" s="2">
        <v>332237</v>
      </c>
      <c r="AC2504" s="2">
        <v>0</v>
      </c>
      <c r="AD2504" s="2">
        <v>0</v>
      </c>
      <c r="AE2504" s="10">
        <f t="shared" si="38"/>
        <v>121048272</v>
      </c>
      <c r="AF2504" s="12"/>
    </row>
    <row r="2505" spans="1:32" x14ac:dyDescent="0.35">
      <c r="A2505" s="1" t="s">
        <v>78</v>
      </c>
      <c r="B2505" s="1" t="s">
        <v>854</v>
      </c>
      <c r="C2505" s="2">
        <v>1602380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  <c r="AE2505" s="10">
        <f t="shared" ref="AE2505:AE2568" si="39">SUM(C2505:AD2505)</f>
        <v>1602380</v>
      </c>
      <c r="AF2505" s="12"/>
    </row>
    <row r="2506" spans="1:32" x14ac:dyDescent="0.35">
      <c r="A2506" s="1" t="s">
        <v>78</v>
      </c>
      <c r="B2506" s="1" t="s">
        <v>3670</v>
      </c>
      <c r="C2506" s="2">
        <v>708206</v>
      </c>
      <c r="D2506" s="2">
        <v>0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10">
        <f t="shared" si="39"/>
        <v>708206</v>
      </c>
      <c r="AF2506" s="12"/>
    </row>
    <row r="2507" spans="1:32" x14ac:dyDescent="0.35">
      <c r="A2507" s="1" t="s">
        <v>78</v>
      </c>
      <c r="B2507" s="1" t="s">
        <v>2235</v>
      </c>
      <c r="C2507" s="2">
        <v>3701454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10">
        <f t="shared" si="39"/>
        <v>3701454</v>
      </c>
      <c r="AF2507" s="12"/>
    </row>
    <row r="2508" spans="1:32" x14ac:dyDescent="0.35">
      <c r="A2508" s="1" t="s">
        <v>78</v>
      </c>
      <c r="B2508" s="1" t="s">
        <v>4047</v>
      </c>
      <c r="C2508" s="2">
        <v>683000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10">
        <f t="shared" si="39"/>
        <v>683000</v>
      </c>
      <c r="AF2508" s="12"/>
    </row>
    <row r="2509" spans="1:32" x14ac:dyDescent="0.35">
      <c r="A2509" s="1" t="s">
        <v>78</v>
      </c>
      <c r="B2509" s="1" t="s">
        <v>1196</v>
      </c>
      <c r="C2509" s="2">
        <v>18186884</v>
      </c>
      <c r="D2509" s="2">
        <v>0</v>
      </c>
      <c r="E2509" s="2">
        <v>590000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15000</v>
      </c>
      <c r="AC2509" s="2">
        <v>0</v>
      </c>
      <c r="AD2509" s="2">
        <v>0</v>
      </c>
      <c r="AE2509" s="10">
        <f t="shared" si="39"/>
        <v>18791884</v>
      </c>
      <c r="AF2509" s="12"/>
    </row>
    <row r="2510" spans="1:32" x14ac:dyDescent="0.35">
      <c r="A2510" s="1" t="s">
        <v>78</v>
      </c>
      <c r="B2510" s="1" t="s">
        <v>3271</v>
      </c>
      <c r="C2510" s="2">
        <v>8070763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10">
        <f t="shared" si="39"/>
        <v>8070763</v>
      </c>
      <c r="AF2510" s="12"/>
    </row>
    <row r="2511" spans="1:32" x14ac:dyDescent="0.35">
      <c r="A2511" s="1" t="s">
        <v>78</v>
      </c>
      <c r="B2511" s="1" t="s">
        <v>619</v>
      </c>
      <c r="C2511" s="2">
        <v>3992669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  <c r="AE2511" s="10">
        <f t="shared" si="39"/>
        <v>3992669</v>
      </c>
      <c r="AF2511" s="12"/>
    </row>
    <row r="2512" spans="1:32" x14ac:dyDescent="0.35">
      <c r="A2512" s="1" t="s">
        <v>78</v>
      </c>
      <c r="B2512" s="1" t="s">
        <v>2928</v>
      </c>
      <c r="C2512" s="2">
        <v>1268741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10">
        <f t="shared" si="39"/>
        <v>1268741</v>
      </c>
      <c r="AF2512" s="12"/>
    </row>
    <row r="2513" spans="1:32" x14ac:dyDescent="0.35">
      <c r="A2513" s="1" t="s">
        <v>78</v>
      </c>
      <c r="B2513" s="1" t="s">
        <v>1970</v>
      </c>
      <c r="C2513" s="2">
        <v>963000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10">
        <f t="shared" si="39"/>
        <v>963000</v>
      </c>
      <c r="AF2513" s="12"/>
    </row>
    <row r="2514" spans="1:32" x14ac:dyDescent="0.35">
      <c r="A2514" s="1" t="s">
        <v>78</v>
      </c>
      <c r="B2514" s="1" t="s">
        <v>437</v>
      </c>
      <c r="C2514" s="2">
        <v>4995219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  <c r="AE2514" s="10">
        <f t="shared" si="39"/>
        <v>4995219</v>
      </c>
      <c r="AF2514" s="12"/>
    </row>
    <row r="2515" spans="1:32" x14ac:dyDescent="0.35">
      <c r="A2515" s="1" t="s">
        <v>78</v>
      </c>
      <c r="B2515" s="1" t="s">
        <v>2423</v>
      </c>
      <c r="C2515" s="2">
        <v>305000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3871770</v>
      </c>
      <c r="U2515" s="2">
        <v>0</v>
      </c>
      <c r="V2515" s="2">
        <v>40000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10">
        <f t="shared" si="39"/>
        <v>4216770</v>
      </c>
      <c r="AF2515" s="12"/>
    </row>
    <row r="2516" spans="1:32" x14ac:dyDescent="0.35">
      <c r="A2516" s="1" t="s">
        <v>78</v>
      </c>
      <c r="B2516" s="1" t="s">
        <v>1174</v>
      </c>
      <c r="C2516" s="2">
        <v>4174865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  <c r="AE2516" s="10">
        <f t="shared" si="39"/>
        <v>4174865</v>
      </c>
      <c r="AF2516" s="12"/>
    </row>
    <row r="2517" spans="1:32" x14ac:dyDescent="0.35">
      <c r="A2517" s="1" t="s">
        <v>78</v>
      </c>
      <c r="B2517" s="1" t="s">
        <v>4048</v>
      </c>
      <c r="C2517" s="2">
        <v>481200</v>
      </c>
      <c r="D2517" s="2">
        <v>0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10">
        <f t="shared" si="39"/>
        <v>481200</v>
      </c>
      <c r="AF2517" s="12"/>
    </row>
    <row r="2518" spans="1:32" x14ac:dyDescent="0.35">
      <c r="A2518" s="1" t="s">
        <v>78</v>
      </c>
      <c r="B2518" s="1" t="s">
        <v>4247</v>
      </c>
      <c r="C2518" s="2">
        <v>483983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1807431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  <c r="AE2518" s="10">
        <f t="shared" si="39"/>
        <v>2291414</v>
      </c>
      <c r="AF2518" s="12"/>
    </row>
    <row r="2519" spans="1:32" x14ac:dyDescent="0.35">
      <c r="A2519" s="1" t="s">
        <v>78</v>
      </c>
      <c r="B2519" s="1" t="s">
        <v>211</v>
      </c>
      <c r="C2519" s="2">
        <v>25767901</v>
      </c>
      <c r="D2519" s="2">
        <v>0</v>
      </c>
      <c r="E2519" s="2">
        <v>2958469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10">
        <f t="shared" si="39"/>
        <v>28726370</v>
      </c>
      <c r="AF2519" s="12"/>
    </row>
    <row r="2520" spans="1:32" x14ac:dyDescent="0.35">
      <c r="A2520" s="1" t="s">
        <v>78</v>
      </c>
      <c r="B2520" s="1" t="s">
        <v>5216</v>
      </c>
      <c r="C2520" s="2">
        <v>230623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10">
        <f t="shared" si="39"/>
        <v>230623</v>
      </c>
      <c r="AF2520" s="12"/>
    </row>
    <row r="2521" spans="1:32" x14ac:dyDescent="0.35">
      <c r="A2521" s="1" t="s">
        <v>78</v>
      </c>
      <c r="B2521" s="1" t="s">
        <v>143</v>
      </c>
      <c r="C2521" s="2">
        <v>757908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1190000</v>
      </c>
      <c r="T2521" s="2">
        <v>4609481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  <c r="AE2521" s="10">
        <f t="shared" si="39"/>
        <v>6557389</v>
      </c>
      <c r="AF2521" s="12"/>
    </row>
    <row r="2522" spans="1:32" x14ac:dyDescent="0.35">
      <c r="A2522" s="1" t="s">
        <v>78</v>
      </c>
      <c r="B2522" s="1" t="s">
        <v>458</v>
      </c>
      <c r="C2522" s="2">
        <v>4978124</v>
      </c>
      <c r="D2522" s="2">
        <v>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554741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449304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10">
        <f t="shared" si="39"/>
        <v>5982169</v>
      </c>
      <c r="AF2522" s="12"/>
    </row>
    <row r="2523" spans="1:32" x14ac:dyDescent="0.35">
      <c r="A2523" s="1" t="s">
        <v>78</v>
      </c>
      <c r="B2523" s="1" t="s">
        <v>112</v>
      </c>
      <c r="C2523" s="2">
        <v>609500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10">
        <f t="shared" si="39"/>
        <v>609500</v>
      </c>
      <c r="AF2523" s="12"/>
    </row>
    <row r="2524" spans="1:32" x14ac:dyDescent="0.35">
      <c r="A2524" s="1" t="s">
        <v>78</v>
      </c>
      <c r="B2524" s="1" t="s">
        <v>1197</v>
      </c>
      <c r="C2524" s="2">
        <v>38079013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576000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10">
        <f t="shared" si="39"/>
        <v>38655013</v>
      </c>
      <c r="AF2524" s="12"/>
    </row>
    <row r="2525" spans="1:32" x14ac:dyDescent="0.35">
      <c r="A2525" s="1" t="s">
        <v>78</v>
      </c>
      <c r="B2525" s="1" t="s">
        <v>3220</v>
      </c>
      <c r="C2525" s="2">
        <v>17011391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190000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35000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10">
        <f t="shared" si="39"/>
        <v>17236391</v>
      </c>
      <c r="AF2525" s="12"/>
    </row>
    <row r="2526" spans="1:32" x14ac:dyDescent="0.35">
      <c r="A2526" s="1" t="s">
        <v>78</v>
      </c>
      <c r="B2526" s="1" t="s">
        <v>1976</v>
      </c>
      <c r="C2526" s="2">
        <v>10073793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600000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35000</v>
      </c>
      <c r="AC2526" s="2">
        <v>0</v>
      </c>
      <c r="AD2526" s="2">
        <v>0</v>
      </c>
      <c r="AE2526" s="10">
        <f t="shared" si="39"/>
        <v>10708793</v>
      </c>
      <c r="AF2526" s="12"/>
    </row>
    <row r="2527" spans="1:32" x14ac:dyDescent="0.35">
      <c r="A2527" s="1" t="s">
        <v>78</v>
      </c>
      <c r="B2527" s="1" t="s">
        <v>118</v>
      </c>
      <c r="C2527" s="2">
        <v>6175441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5879766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10">
        <f t="shared" si="39"/>
        <v>12055207</v>
      </c>
      <c r="AF2527" s="12"/>
    </row>
    <row r="2528" spans="1:32" x14ac:dyDescent="0.35">
      <c r="A2528" s="1" t="s">
        <v>78</v>
      </c>
      <c r="B2528" s="1" t="s">
        <v>1860</v>
      </c>
      <c r="C2528" s="2">
        <v>7559583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10">
        <f t="shared" si="39"/>
        <v>7559583</v>
      </c>
      <c r="AF2528" s="12"/>
    </row>
    <row r="2529" spans="1:32" x14ac:dyDescent="0.35">
      <c r="A2529" s="1" t="s">
        <v>78</v>
      </c>
      <c r="B2529" s="1" t="s">
        <v>3548</v>
      </c>
      <c r="C2529" s="2">
        <v>4120000</v>
      </c>
      <c r="D2529" s="2">
        <v>0</v>
      </c>
      <c r="E2529" s="2">
        <v>1390000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10">
        <f t="shared" si="39"/>
        <v>5510000</v>
      </c>
      <c r="AF2529" s="12"/>
    </row>
    <row r="2530" spans="1:32" x14ac:dyDescent="0.35">
      <c r="A2530" s="1" t="s">
        <v>78</v>
      </c>
      <c r="B2530" s="1" t="s">
        <v>4934</v>
      </c>
      <c r="C2530" s="2">
        <v>729000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10">
        <f t="shared" si="39"/>
        <v>729000</v>
      </c>
      <c r="AF2530" s="12"/>
    </row>
    <row r="2531" spans="1:32" x14ac:dyDescent="0.35">
      <c r="A2531" s="1" t="s">
        <v>78</v>
      </c>
      <c r="B2531" s="1" t="s">
        <v>4795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140000</v>
      </c>
      <c r="AA2531" s="2">
        <v>0</v>
      </c>
      <c r="AB2531" s="2">
        <v>0</v>
      </c>
      <c r="AC2531" s="2">
        <v>0</v>
      </c>
      <c r="AD2531" s="2">
        <v>0</v>
      </c>
      <c r="AE2531" s="10">
        <f t="shared" si="39"/>
        <v>140000</v>
      </c>
      <c r="AF2531" s="12"/>
    </row>
    <row r="2532" spans="1:32" x14ac:dyDescent="0.35">
      <c r="A2532" s="1" t="s">
        <v>78</v>
      </c>
      <c r="B2532" s="1" t="s">
        <v>572</v>
      </c>
      <c r="C2532" s="2">
        <v>7956800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4241293</v>
      </c>
      <c r="T2532" s="2">
        <v>0</v>
      </c>
      <c r="U2532" s="2">
        <v>0</v>
      </c>
      <c r="V2532" s="2">
        <v>60000</v>
      </c>
      <c r="W2532" s="2">
        <v>735000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10">
        <f t="shared" si="39"/>
        <v>12993093</v>
      </c>
      <c r="AF2532" s="12"/>
    </row>
    <row r="2533" spans="1:32" x14ac:dyDescent="0.35">
      <c r="A2533" s="1" t="s">
        <v>78</v>
      </c>
      <c r="B2533" s="1" t="s">
        <v>2574</v>
      </c>
      <c r="C2533" s="2">
        <v>47207044</v>
      </c>
      <c r="D2533" s="2">
        <v>0</v>
      </c>
      <c r="E2533" s="2">
        <v>755000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10">
        <f t="shared" si="39"/>
        <v>47962044</v>
      </c>
      <c r="AF2533" s="12"/>
    </row>
    <row r="2534" spans="1:32" x14ac:dyDescent="0.35">
      <c r="A2534" s="1" t="s">
        <v>27</v>
      </c>
      <c r="B2534" s="1" t="s">
        <v>136</v>
      </c>
      <c r="C2534" s="2">
        <v>1146500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10">
        <f t="shared" si="39"/>
        <v>1146500</v>
      </c>
      <c r="AF2534" s="12"/>
    </row>
    <row r="2535" spans="1:32" x14ac:dyDescent="0.35">
      <c r="A2535" s="1" t="s">
        <v>27</v>
      </c>
      <c r="B2535" s="1" t="s">
        <v>1216</v>
      </c>
      <c r="C2535" s="2">
        <v>195000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10">
        <f t="shared" si="39"/>
        <v>195000</v>
      </c>
      <c r="AF2535" s="12"/>
    </row>
    <row r="2536" spans="1:32" x14ac:dyDescent="0.35">
      <c r="A2536" s="1" t="s">
        <v>27</v>
      </c>
      <c r="B2536" s="1" t="s">
        <v>1982</v>
      </c>
      <c r="C2536" s="2">
        <v>903000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10">
        <f t="shared" si="39"/>
        <v>903000</v>
      </c>
      <c r="AF2536" s="12"/>
    </row>
    <row r="2537" spans="1:32" x14ac:dyDescent="0.35">
      <c r="A2537" s="1" t="s">
        <v>27</v>
      </c>
      <c r="B2537" s="1" t="s">
        <v>4337</v>
      </c>
      <c r="C2537" s="2">
        <v>765626</v>
      </c>
      <c r="D2537" s="2">
        <v>0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10000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10">
        <f t="shared" si="39"/>
        <v>775626</v>
      </c>
      <c r="AF2537" s="12"/>
    </row>
    <row r="2538" spans="1:32" x14ac:dyDescent="0.35">
      <c r="A2538" s="1" t="s">
        <v>27</v>
      </c>
      <c r="B2538" s="1" t="s">
        <v>4205</v>
      </c>
      <c r="C2538" s="2">
        <v>737000</v>
      </c>
      <c r="D2538" s="2">
        <v>0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10">
        <f t="shared" si="39"/>
        <v>737000</v>
      </c>
      <c r="AF2538" s="12"/>
    </row>
    <row r="2539" spans="1:32" x14ac:dyDescent="0.35">
      <c r="A2539" s="1" t="s">
        <v>27</v>
      </c>
      <c r="B2539" s="1" t="s">
        <v>3892</v>
      </c>
      <c r="C2539" s="2">
        <v>241500</v>
      </c>
      <c r="D2539" s="2">
        <v>0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455000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10">
        <f t="shared" si="39"/>
        <v>696500</v>
      </c>
      <c r="AF2539" s="12"/>
    </row>
    <row r="2540" spans="1:32" x14ac:dyDescent="0.35">
      <c r="A2540" s="1" t="s">
        <v>27</v>
      </c>
      <c r="B2540" s="1" t="s">
        <v>1092</v>
      </c>
      <c r="C2540" s="2">
        <v>6486378</v>
      </c>
      <c r="D2540" s="2">
        <v>0</v>
      </c>
      <c r="E2540" s="2">
        <v>0</v>
      </c>
      <c r="F2540" s="2">
        <v>1210000</v>
      </c>
      <c r="G2540" s="2">
        <v>0</v>
      </c>
      <c r="H2540" s="2">
        <v>0</v>
      </c>
      <c r="I2540" s="2">
        <v>0</v>
      </c>
      <c r="J2540" s="2">
        <v>246000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40000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10">
        <f t="shared" si="39"/>
        <v>7982378</v>
      </c>
      <c r="AF2540" s="12"/>
    </row>
    <row r="2541" spans="1:32" x14ac:dyDescent="0.35">
      <c r="A2541" s="1" t="s">
        <v>27</v>
      </c>
      <c r="B2541" s="1" t="s">
        <v>1422</v>
      </c>
      <c r="C2541" s="2">
        <v>112000</v>
      </c>
      <c r="D2541" s="2">
        <v>0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10">
        <f t="shared" si="39"/>
        <v>112000</v>
      </c>
      <c r="AF2541" s="12"/>
    </row>
    <row r="2542" spans="1:32" x14ac:dyDescent="0.35">
      <c r="A2542" s="1" t="s">
        <v>27</v>
      </c>
      <c r="B2542" s="1" t="s">
        <v>1210</v>
      </c>
      <c r="C2542" s="2">
        <v>1263000</v>
      </c>
      <c r="D2542" s="2">
        <v>0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10">
        <f t="shared" si="39"/>
        <v>1263000</v>
      </c>
      <c r="AF2542" s="12"/>
    </row>
    <row r="2543" spans="1:32" x14ac:dyDescent="0.35">
      <c r="A2543" s="1" t="s">
        <v>27</v>
      </c>
      <c r="B2543" s="1" t="s">
        <v>1738</v>
      </c>
      <c r="C2543" s="2">
        <v>1209500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10">
        <f t="shared" si="39"/>
        <v>1209500</v>
      </c>
      <c r="AF2543" s="12"/>
    </row>
    <row r="2544" spans="1:32" x14ac:dyDescent="0.35">
      <c r="A2544" s="1" t="s">
        <v>27</v>
      </c>
      <c r="B2544" s="1" t="s">
        <v>4928</v>
      </c>
      <c r="C2544" s="2">
        <v>1122000</v>
      </c>
      <c r="D2544" s="2">
        <v>0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10">
        <f t="shared" si="39"/>
        <v>1122000</v>
      </c>
      <c r="AF2544" s="12"/>
    </row>
    <row r="2545" spans="1:32" x14ac:dyDescent="0.35">
      <c r="A2545" s="1" t="s">
        <v>27</v>
      </c>
      <c r="B2545" s="1" t="s">
        <v>2257</v>
      </c>
      <c r="C2545" s="2">
        <v>557500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10">
        <f t="shared" si="39"/>
        <v>557500</v>
      </c>
      <c r="AF2545" s="12"/>
    </row>
    <row r="2546" spans="1:32" x14ac:dyDescent="0.35">
      <c r="A2546" s="1" t="s">
        <v>27</v>
      </c>
      <c r="B2546" s="1" t="s">
        <v>4204</v>
      </c>
      <c r="C2546" s="2">
        <v>702000</v>
      </c>
      <c r="D2546" s="2">
        <v>0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10">
        <f t="shared" si="39"/>
        <v>702000</v>
      </c>
      <c r="AF2546" s="12"/>
    </row>
    <row r="2547" spans="1:32" x14ac:dyDescent="0.35">
      <c r="A2547" s="1" t="s">
        <v>27</v>
      </c>
      <c r="B2547" s="1" t="s">
        <v>5107</v>
      </c>
      <c r="C2547" s="2">
        <v>256000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10">
        <f t="shared" si="39"/>
        <v>256000</v>
      </c>
      <c r="AF2547" s="12"/>
    </row>
    <row r="2548" spans="1:32" x14ac:dyDescent="0.35">
      <c r="A2548" s="1" t="s">
        <v>27</v>
      </c>
      <c r="B2548" s="1" t="s">
        <v>5155</v>
      </c>
      <c r="C2548" s="2">
        <v>175000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10">
        <f t="shared" si="39"/>
        <v>175000</v>
      </c>
      <c r="AF2548" s="12"/>
    </row>
    <row r="2549" spans="1:32" x14ac:dyDescent="0.35">
      <c r="A2549" s="1" t="s">
        <v>27</v>
      </c>
      <c r="B2549" s="1" t="s">
        <v>4364</v>
      </c>
      <c r="C2549" s="2">
        <v>486500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10">
        <f t="shared" si="39"/>
        <v>486500</v>
      </c>
      <c r="AF2549" s="12"/>
    </row>
    <row r="2550" spans="1:32" x14ac:dyDescent="0.35">
      <c r="A2550" s="1" t="s">
        <v>27</v>
      </c>
      <c r="B2550" s="1" t="s">
        <v>4515</v>
      </c>
      <c r="C2550" s="2">
        <v>204000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10">
        <f t="shared" si="39"/>
        <v>204000</v>
      </c>
      <c r="AF2550" s="12"/>
    </row>
    <row r="2551" spans="1:32" x14ac:dyDescent="0.35">
      <c r="A2551" s="1" t="s">
        <v>27</v>
      </c>
      <c r="B2551" s="1" t="s">
        <v>2347</v>
      </c>
      <c r="C2551" s="2">
        <v>821000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10">
        <f t="shared" si="39"/>
        <v>821000</v>
      </c>
      <c r="AF2551" s="12"/>
    </row>
    <row r="2552" spans="1:32" x14ac:dyDescent="0.35">
      <c r="A2552" s="1" t="s">
        <v>27</v>
      </c>
      <c r="B2552" s="1" t="s">
        <v>2880</v>
      </c>
      <c r="C2552" s="2">
        <v>364000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10">
        <f t="shared" si="39"/>
        <v>364000</v>
      </c>
      <c r="AF2552" s="12"/>
    </row>
    <row r="2553" spans="1:32" x14ac:dyDescent="0.35">
      <c r="A2553" s="1" t="s">
        <v>27</v>
      </c>
      <c r="B2553" s="1" t="s">
        <v>4240</v>
      </c>
      <c r="C2553" s="2">
        <v>549500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10">
        <f t="shared" si="39"/>
        <v>549500</v>
      </c>
      <c r="AF2553" s="12"/>
    </row>
    <row r="2554" spans="1:32" x14ac:dyDescent="0.35">
      <c r="A2554" s="1" t="s">
        <v>27</v>
      </c>
      <c r="B2554" s="1" t="s">
        <v>4562</v>
      </c>
      <c r="C2554" s="2">
        <v>1101000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10">
        <f t="shared" si="39"/>
        <v>1101000</v>
      </c>
      <c r="AF2554" s="12"/>
    </row>
    <row r="2555" spans="1:32" x14ac:dyDescent="0.35">
      <c r="A2555" s="1" t="s">
        <v>27</v>
      </c>
      <c r="B2555" s="1" t="s">
        <v>3174</v>
      </c>
      <c r="C2555" s="2">
        <v>172500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10">
        <f t="shared" si="39"/>
        <v>172500</v>
      </c>
      <c r="AF2555" s="12"/>
    </row>
    <row r="2556" spans="1:32" x14ac:dyDescent="0.35">
      <c r="A2556" s="1" t="s">
        <v>27</v>
      </c>
      <c r="B2556" s="1" t="s">
        <v>689</v>
      </c>
      <c r="C2556" s="2">
        <v>12904471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50000</v>
      </c>
      <c r="T2556" s="2">
        <v>0</v>
      </c>
      <c r="U2556" s="2">
        <v>0</v>
      </c>
      <c r="V2556" s="2">
        <v>450000</v>
      </c>
      <c r="W2556" s="2">
        <v>34000</v>
      </c>
      <c r="X2556" s="2">
        <v>0</v>
      </c>
      <c r="Y2556" s="2">
        <v>3040500</v>
      </c>
      <c r="Z2556" s="2">
        <v>0</v>
      </c>
      <c r="AA2556" s="2">
        <v>0</v>
      </c>
      <c r="AB2556" s="2">
        <v>40000</v>
      </c>
      <c r="AC2556" s="2">
        <v>0</v>
      </c>
      <c r="AD2556" s="2">
        <v>0</v>
      </c>
      <c r="AE2556" s="10">
        <f t="shared" si="39"/>
        <v>16518971</v>
      </c>
      <c r="AF2556" s="12"/>
    </row>
    <row r="2557" spans="1:32" x14ac:dyDescent="0.35">
      <c r="A2557" s="1" t="s">
        <v>27</v>
      </c>
      <c r="B2557" s="1" t="s">
        <v>119</v>
      </c>
      <c r="C2557" s="2">
        <v>1555000</v>
      </c>
      <c r="D2557" s="2">
        <v>0</v>
      </c>
      <c r="E2557" s="2">
        <v>0</v>
      </c>
      <c r="F2557" s="2">
        <v>0</v>
      </c>
      <c r="G2557" s="2">
        <v>150000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10">
        <f t="shared" si="39"/>
        <v>1705000</v>
      </c>
      <c r="AF2557" s="12"/>
    </row>
    <row r="2558" spans="1:32" x14ac:dyDescent="0.35">
      <c r="A2558" s="1" t="s">
        <v>27</v>
      </c>
      <c r="B2558" s="1" t="s">
        <v>1035</v>
      </c>
      <c r="C2558" s="2">
        <v>247000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10">
        <f t="shared" si="39"/>
        <v>247000</v>
      </c>
      <c r="AF2558" s="12"/>
    </row>
    <row r="2559" spans="1:32" x14ac:dyDescent="0.35">
      <c r="A2559" s="1" t="s">
        <v>27</v>
      </c>
      <c r="B2559" s="1" t="s">
        <v>5125</v>
      </c>
      <c r="C2559" s="2">
        <v>52000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10">
        <f t="shared" si="39"/>
        <v>52000</v>
      </c>
      <c r="AF2559" s="12"/>
    </row>
    <row r="2560" spans="1:32" x14ac:dyDescent="0.35">
      <c r="A2560" s="1" t="s">
        <v>27</v>
      </c>
      <c r="B2560" s="1" t="s">
        <v>4760</v>
      </c>
      <c r="C2560" s="2">
        <v>166000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10">
        <f t="shared" si="39"/>
        <v>166000</v>
      </c>
      <c r="AF2560" s="12"/>
    </row>
    <row r="2561" spans="1:32" x14ac:dyDescent="0.35">
      <c r="A2561" s="1" t="s">
        <v>27</v>
      </c>
      <c r="B2561" s="1" t="s">
        <v>1111</v>
      </c>
      <c r="C2561" s="2">
        <v>2265000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480000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10">
        <f t="shared" si="39"/>
        <v>2745000</v>
      </c>
      <c r="AF2561" s="12"/>
    </row>
    <row r="2562" spans="1:32" x14ac:dyDescent="0.35">
      <c r="A2562" s="1" t="s">
        <v>27</v>
      </c>
      <c r="B2562" s="1" t="s">
        <v>1630</v>
      </c>
      <c r="C2562" s="2">
        <v>198000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10">
        <f t="shared" si="39"/>
        <v>198000</v>
      </c>
      <c r="AF2562" s="12"/>
    </row>
    <row r="2563" spans="1:32" x14ac:dyDescent="0.35">
      <c r="A2563" s="1" t="s">
        <v>27</v>
      </c>
      <c r="B2563" s="1" t="s">
        <v>4290</v>
      </c>
      <c r="C2563" s="2">
        <v>525582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10">
        <f t="shared" si="39"/>
        <v>525582</v>
      </c>
      <c r="AF2563" s="12"/>
    </row>
    <row r="2564" spans="1:32" x14ac:dyDescent="0.35">
      <c r="A2564" s="1" t="s">
        <v>27</v>
      </c>
      <c r="B2564" s="1" t="s">
        <v>3761</v>
      </c>
      <c r="C2564" s="2">
        <v>1523000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60000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10">
        <f t="shared" si="39"/>
        <v>1583000</v>
      </c>
      <c r="AF2564" s="12"/>
    </row>
    <row r="2565" spans="1:32" x14ac:dyDescent="0.35">
      <c r="A2565" s="1" t="s">
        <v>27</v>
      </c>
      <c r="B2565" s="1" t="s">
        <v>4119</v>
      </c>
      <c r="C2565" s="2">
        <v>27500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0</v>
      </c>
      <c r="AE2565" s="10">
        <f t="shared" si="39"/>
        <v>27500</v>
      </c>
      <c r="AF2565" s="12"/>
    </row>
    <row r="2566" spans="1:32" x14ac:dyDescent="0.35">
      <c r="A2566" s="1" t="s">
        <v>27</v>
      </c>
      <c r="B2566" s="1" t="s">
        <v>845</v>
      </c>
      <c r="C2566" s="2">
        <v>1239000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10">
        <f t="shared" si="39"/>
        <v>1239000</v>
      </c>
      <c r="AF2566" s="12"/>
    </row>
    <row r="2567" spans="1:32" x14ac:dyDescent="0.35">
      <c r="A2567" s="1" t="s">
        <v>27</v>
      </c>
      <c r="B2567" s="1" t="s">
        <v>3899</v>
      </c>
      <c r="C2567" s="2">
        <v>400000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0</v>
      </c>
      <c r="AE2567" s="10">
        <f t="shared" si="39"/>
        <v>400000</v>
      </c>
      <c r="AF2567" s="12"/>
    </row>
    <row r="2568" spans="1:32" x14ac:dyDescent="0.35">
      <c r="A2568" s="1" t="s">
        <v>27</v>
      </c>
      <c r="B2568" s="1" t="s">
        <v>4233</v>
      </c>
      <c r="C2568" s="2">
        <v>4240500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932360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70000</v>
      </c>
      <c r="T2568" s="2">
        <v>0</v>
      </c>
      <c r="U2568" s="2">
        <v>1075000</v>
      </c>
      <c r="V2568" s="2">
        <v>0</v>
      </c>
      <c r="W2568" s="2">
        <v>0</v>
      </c>
      <c r="X2568" s="2">
        <v>0</v>
      </c>
      <c r="Y2568" s="2">
        <v>10000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10">
        <f t="shared" si="39"/>
        <v>6327860</v>
      </c>
      <c r="AF2568" s="12"/>
    </row>
    <row r="2569" spans="1:32" x14ac:dyDescent="0.35">
      <c r="A2569" s="1" t="s">
        <v>27</v>
      </c>
      <c r="B2569" s="1" t="s">
        <v>3897</v>
      </c>
      <c r="C2569" s="2">
        <v>267000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10">
        <f t="shared" ref="AE2569:AE2632" si="40">SUM(C2569:AD2569)</f>
        <v>267000</v>
      </c>
      <c r="AF2569" s="12"/>
    </row>
    <row r="2570" spans="1:32" x14ac:dyDescent="0.35">
      <c r="A2570" s="1" t="s">
        <v>27</v>
      </c>
      <c r="B2570" s="1" t="s">
        <v>1442</v>
      </c>
      <c r="C2570" s="2">
        <v>6161454</v>
      </c>
      <c r="D2570" s="2">
        <v>0</v>
      </c>
      <c r="E2570" s="2">
        <v>0</v>
      </c>
      <c r="F2570" s="2">
        <v>145000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444010</v>
      </c>
      <c r="T2570" s="2">
        <v>0</v>
      </c>
      <c r="U2570" s="2">
        <v>0</v>
      </c>
      <c r="V2570" s="2">
        <v>0</v>
      </c>
      <c r="W2570" s="2">
        <v>0</v>
      </c>
      <c r="X2570" s="2">
        <v>265000</v>
      </c>
      <c r="Y2570" s="2">
        <v>669000</v>
      </c>
      <c r="Z2570" s="2">
        <v>244500</v>
      </c>
      <c r="AA2570" s="2">
        <v>0</v>
      </c>
      <c r="AB2570" s="2">
        <v>0</v>
      </c>
      <c r="AC2570" s="2">
        <v>0</v>
      </c>
      <c r="AD2570" s="2">
        <v>0</v>
      </c>
      <c r="AE2570" s="10">
        <f t="shared" si="40"/>
        <v>7928964</v>
      </c>
      <c r="AF2570" s="12"/>
    </row>
    <row r="2571" spans="1:32" x14ac:dyDescent="0.35">
      <c r="A2571" s="1" t="s">
        <v>27</v>
      </c>
      <c r="B2571" s="1" t="s">
        <v>1978</v>
      </c>
      <c r="C2571" s="2">
        <v>23378000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0</v>
      </c>
      <c r="AE2571" s="10">
        <f t="shared" si="40"/>
        <v>23378000</v>
      </c>
      <c r="AF2571" s="12"/>
    </row>
    <row r="2572" spans="1:32" x14ac:dyDescent="0.35">
      <c r="A2572" s="1" t="s">
        <v>27</v>
      </c>
      <c r="B2572" s="1" t="s">
        <v>1987</v>
      </c>
      <c r="C2572" s="2">
        <v>527000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10">
        <f t="shared" si="40"/>
        <v>527000</v>
      </c>
      <c r="AF2572" s="12"/>
    </row>
    <row r="2573" spans="1:32" x14ac:dyDescent="0.35">
      <c r="A2573" s="1" t="s">
        <v>27</v>
      </c>
      <c r="B2573" s="1" t="s">
        <v>5108</v>
      </c>
      <c r="C2573" s="2">
        <v>29000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10">
        <f t="shared" si="40"/>
        <v>29000</v>
      </c>
      <c r="AF2573" s="12"/>
    </row>
    <row r="2574" spans="1:32" x14ac:dyDescent="0.35">
      <c r="A2574" s="1" t="s">
        <v>27</v>
      </c>
      <c r="B2574" s="1" t="s">
        <v>4273</v>
      </c>
      <c r="C2574" s="2">
        <v>267500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10">
        <f t="shared" si="40"/>
        <v>267500</v>
      </c>
      <c r="AF2574" s="12"/>
    </row>
    <row r="2575" spans="1:32" x14ac:dyDescent="0.35">
      <c r="A2575" s="1" t="s">
        <v>27</v>
      </c>
      <c r="B2575" s="1" t="s">
        <v>1770</v>
      </c>
      <c r="C2575" s="2">
        <v>10265590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10">
        <f t="shared" si="40"/>
        <v>10265590</v>
      </c>
      <c r="AF2575" s="12"/>
    </row>
    <row r="2576" spans="1:32" x14ac:dyDescent="0.35">
      <c r="A2576" s="1" t="s">
        <v>27</v>
      </c>
      <c r="B2576" s="1" t="s">
        <v>4452</v>
      </c>
      <c r="C2576" s="2">
        <v>79000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10">
        <f t="shared" si="40"/>
        <v>79000</v>
      </c>
      <c r="AF2576" s="12"/>
    </row>
    <row r="2577" spans="1:32" x14ac:dyDescent="0.35">
      <c r="A2577" s="1" t="s">
        <v>27</v>
      </c>
      <c r="B2577" s="1" t="s">
        <v>846</v>
      </c>
      <c r="C2577" s="2">
        <v>1837000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141000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10">
        <f t="shared" si="40"/>
        <v>1978000</v>
      </c>
      <c r="AF2577" s="12"/>
    </row>
    <row r="2578" spans="1:32" x14ac:dyDescent="0.35">
      <c r="A2578" s="1" t="s">
        <v>27</v>
      </c>
      <c r="B2578" s="1" t="s">
        <v>3734</v>
      </c>
      <c r="C2578" s="2">
        <v>690000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10">
        <f t="shared" si="40"/>
        <v>690000</v>
      </c>
      <c r="AF2578" s="12"/>
    </row>
    <row r="2579" spans="1:32" x14ac:dyDescent="0.35">
      <c r="A2579" s="1" t="s">
        <v>27</v>
      </c>
      <c r="B2579" s="1" t="s">
        <v>28</v>
      </c>
      <c r="C2579" s="2">
        <v>41125377</v>
      </c>
      <c r="D2579" s="2">
        <v>0</v>
      </c>
      <c r="E2579" s="2">
        <v>0</v>
      </c>
      <c r="F2579" s="2">
        <v>410000</v>
      </c>
      <c r="G2579" s="2">
        <v>0</v>
      </c>
      <c r="H2579" s="2">
        <v>30000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60000</v>
      </c>
      <c r="S2579" s="2">
        <v>310000</v>
      </c>
      <c r="T2579" s="2">
        <v>794285</v>
      </c>
      <c r="U2579" s="2">
        <v>0</v>
      </c>
      <c r="V2579" s="2">
        <v>205000</v>
      </c>
      <c r="W2579" s="2">
        <v>10000</v>
      </c>
      <c r="X2579" s="2">
        <v>0</v>
      </c>
      <c r="Y2579" s="2">
        <v>9757505</v>
      </c>
      <c r="Z2579" s="2">
        <v>0</v>
      </c>
      <c r="AA2579" s="2">
        <v>0</v>
      </c>
      <c r="AB2579" s="2">
        <v>35000</v>
      </c>
      <c r="AC2579" s="2">
        <v>0</v>
      </c>
      <c r="AD2579" s="2">
        <v>0</v>
      </c>
      <c r="AE2579" s="10">
        <f t="shared" si="40"/>
        <v>52737167</v>
      </c>
      <c r="AF2579" s="12"/>
    </row>
    <row r="2580" spans="1:32" x14ac:dyDescent="0.35">
      <c r="A2580" s="1" t="s">
        <v>27</v>
      </c>
      <c r="B2580" s="1" t="s">
        <v>4707</v>
      </c>
      <c r="C2580" s="2">
        <v>57500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10">
        <f t="shared" si="40"/>
        <v>57500</v>
      </c>
      <c r="AF2580" s="12"/>
    </row>
    <row r="2581" spans="1:32" x14ac:dyDescent="0.35">
      <c r="A2581" s="1" t="s">
        <v>27</v>
      </c>
      <c r="B2581" s="1" t="s">
        <v>1912</v>
      </c>
      <c r="C2581" s="2">
        <v>181000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85000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10">
        <f t="shared" si="40"/>
        <v>266000</v>
      </c>
      <c r="AF2581" s="12"/>
    </row>
    <row r="2582" spans="1:32" x14ac:dyDescent="0.35">
      <c r="A2582" s="1" t="s">
        <v>27</v>
      </c>
      <c r="B2582" s="1" t="s">
        <v>4108</v>
      </c>
      <c r="C2582" s="2">
        <v>190000</v>
      </c>
      <c r="D2582" s="2">
        <v>0</v>
      </c>
      <c r="E2582" s="2">
        <v>0</v>
      </c>
      <c r="F2582" s="2">
        <v>145000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10">
        <f t="shared" si="40"/>
        <v>335000</v>
      </c>
      <c r="AF2582" s="12"/>
    </row>
    <row r="2583" spans="1:32" x14ac:dyDescent="0.35">
      <c r="A2583" s="1" t="s">
        <v>27</v>
      </c>
      <c r="B2583" s="1" t="s">
        <v>3879</v>
      </c>
      <c r="C2583" s="2">
        <v>203000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10">
        <f t="shared" si="40"/>
        <v>203000</v>
      </c>
      <c r="AF2583" s="12"/>
    </row>
    <row r="2584" spans="1:32" x14ac:dyDescent="0.35">
      <c r="A2584" s="1" t="s">
        <v>27</v>
      </c>
      <c r="B2584" s="1" t="s">
        <v>847</v>
      </c>
      <c r="C2584" s="2">
        <v>3605454</v>
      </c>
      <c r="D2584" s="2">
        <v>0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10">
        <f t="shared" si="40"/>
        <v>3605454</v>
      </c>
      <c r="AF2584" s="12"/>
    </row>
    <row r="2585" spans="1:32" x14ac:dyDescent="0.35">
      <c r="A2585" s="1" t="s">
        <v>27</v>
      </c>
      <c r="B2585" s="1" t="s">
        <v>3724</v>
      </c>
      <c r="C2585" s="2">
        <v>792000</v>
      </c>
      <c r="D2585" s="2">
        <v>0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10">
        <f t="shared" si="40"/>
        <v>792000</v>
      </c>
      <c r="AF2585" s="12"/>
    </row>
    <row r="2586" spans="1:32" x14ac:dyDescent="0.35">
      <c r="A2586" s="1" t="s">
        <v>27</v>
      </c>
      <c r="B2586" s="1" t="s">
        <v>4563</v>
      </c>
      <c r="C2586" s="2">
        <v>1892483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10">
        <f t="shared" si="40"/>
        <v>1892483</v>
      </c>
      <c r="AF2586" s="12"/>
    </row>
    <row r="2587" spans="1:32" x14ac:dyDescent="0.35">
      <c r="A2587" s="1" t="s">
        <v>27</v>
      </c>
      <c r="B2587" s="1" t="s">
        <v>3179</v>
      </c>
      <c r="C2587" s="2">
        <v>1373000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10">
        <f t="shared" si="40"/>
        <v>1373000</v>
      </c>
      <c r="AF2587" s="12"/>
    </row>
    <row r="2588" spans="1:32" x14ac:dyDescent="0.35">
      <c r="A2588" s="1" t="s">
        <v>27</v>
      </c>
      <c r="B2588" s="1" t="s">
        <v>922</v>
      </c>
      <c r="C2588" s="2">
        <v>13216455</v>
      </c>
      <c r="D2588" s="2">
        <v>0</v>
      </c>
      <c r="E2588" s="2">
        <v>32000</v>
      </c>
      <c r="F2588" s="2">
        <v>0</v>
      </c>
      <c r="G2588" s="2">
        <v>12000</v>
      </c>
      <c r="H2588" s="2">
        <v>0</v>
      </c>
      <c r="I2588" s="2">
        <v>0</v>
      </c>
      <c r="J2588" s="2">
        <v>0</v>
      </c>
      <c r="K2588" s="2">
        <v>110000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45000</v>
      </c>
      <c r="W2588" s="2">
        <v>265000</v>
      </c>
      <c r="X2588" s="2">
        <v>0</v>
      </c>
      <c r="Y2588" s="2">
        <v>463000</v>
      </c>
      <c r="Z2588" s="2">
        <v>0</v>
      </c>
      <c r="AA2588" s="2">
        <v>0</v>
      </c>
      <c r="AB2588" s="2">
        <v>1308035</v>
      </c>
      <c r="AC2588" s="2">
        <v>0</v>
      </c>
      <c r="AD2588" s="2">
        <v>0</v>
      </c>
      <c r="AE2588" s="10">
        <f t="shared" si="40"/>
        <v>15451490</v>
      </c>
      <c r="AF2588" s="12"/>
    </row>
    <row r="2589" spans="1:32" x14ac:dyDescent="0.35">
      <c r="A2589" s="1" t="s">
        <v>27</v>
      </c>
      <c r="B2589" s="1" t="s">
        <v>3923</v>
      </c>
      <c r="C2589" s="2">
        <v>500000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10">
        <f t="shared" si="40"/>
        <v>500000</v>
      </c>
      <c r="AF2589" s="12"/>
    </row>
    <row r="2590" spans="1:32" x14ac:dyDescent="0.35">
      <c r="A2590" s="1" t="s">
        <v>27</v>
      </c>
      <c r="B2590" s="1" t="s">
        <v>4866</v>
      </c>
      <c r="C2590" s="2">
        <v>1856241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10">
        <f t="shared" si="40"/>
        <v>1856241</v>
      </c>
      <c r="AF2590" s="12"/>
    </row>
    <row r="2591" spans="1:32" x14ac:dyDescent="0.35">
      <c r="A2591" s="1" t="s">
        <v>27</v>
      </c>
      <c r="B2591" s="1" t="s">
        <v>4916</v>
      </c>
      <c r="C2591" s="2">
        <v>53000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10">
        <f t="shared" si="40"/>
        <v>53000</v>
      </c>
      <c r="AF2591" s="12"/>
    </row>
    <row r="2592" spans="1:32" x14ac:dyDescent="0.35">
      <c r="A2592" s="1" t="s">
        <v>27</v>
      </c>
      <c r="B2592" s="1" t="s">
        <v>4952</v>
      </c>
      <c r="C2592" s="2">
        <v>89000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10">
        <f t="shared" si="40"/>
        <v>89000</v>
      </c>
      <c r="AF2592" s="12"/>
    </row>
    <row r="2593" spans="1:32" x14ac:dyDescent="0.35">
      <c r="A2593" s="1" t="s">
        <v>27</v>
      </c>
      <c r="B2593" s="1" t="s">
        <v>3912</v>
      </c>
      <c r="C2593" s="2">
        <v>429500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10">
        <f t="shared" si="40"/>
        <v>429500</v>
      </c>
      <c r="AF2593" s="12"/>
    </row>
    <row r="2594" spans="1:32" x14ac:dyDescent="0.35">
      <c r="A2594" s="1" t="s">
        <v>27</v>
      </c>
      <c r="B2594" s="1" t="s">
        <v>2893</v>
      </c>
      <c r="C2594" s="2">
        <v>757000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10">
        <f t="shared" si="40"/>
        <v>757000</v>
      </c>
      <c r="AF2594" s="12"/>
    </row>
    <row r="2595" spans="1:32" x14ac:dyDescent="0.35">
      <c r="A2595" s="1" t="s">
        <v>27</v>
      </c>
      <c r="B2595" s="1" t="s">
        <v>3890</v>
      </c>
      <c r="C2595" s="2">
        <v>137000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10">
        <f t="shared" si="40"/>
        <v>137000</v>
      </c>
      <c r="AF2595" s="12"/>
    </row>
    <row r="2596" spans="1:32" x14ac:dyDescent="0.35">
      <c r="A2596" s="1" t="s">
        <v>27</v>
      </c>
      <c r="B2596" s="1" t="s">
        <v>1706</v>
      </c>
      <c r="C2596" s="2">
        <v>366500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50000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E2596" s="10">
        <f t="shared" si="40"/>
        <v>416500</v>
      </c>
      <c r="AF2596" s="12"/>
    </row>
    <row r="2597" spans="1:32" x14ac:dyDescent="0.35">
      <c r="A2597" s="1" t="s">
        <v>27</v>
      </c>
      <c r="B2597" s="1" t="s">
        <v>4242</v>
      </c>
      <c r="C2597" s="2">
        <v>89500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10">
        <f t="shared" si="40"/>
        <v>89500</v>
      </c>
      <c r="AF2597" s="12"/>
    </row>
    <row r="2598" spans="1:32" x14ac:dyDescent="0.35">
      <c r="A2598" s="1" t="s">
        <v>27</v>
      </c>
      <c r="B2598" s="1" t="s">
        <v>4484</v>
      </c>
      <c r="C2598" s="2">
        <v>323000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10">
        <f t="shared" si="40"/>
        <v>323000</v>
      </c>
      <c r="AF2598" s="12"/>
    </row>
    <row r="2599" spans="1:32" x14ac:dyDescent="0.35">
      <c r="A2599" s="1" t="s">
        <v>27</v>
      </c>
      <c r="B2599" s="1" t="s">
        <v>4238</v>
      </c>
      <c r="C2599" s="2">
        <v>959920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10">
        <f t="shared" si="40"/>
        <v>959920</v>
      </c>
      <c r="AF2599" s="12"/>
    </row>
    <row r="2600" spans="1:32" x14ac:dyDescent="0.35">
      <c r="A2600" s="1" t="s">
        <v>27</v>
      </c>
      <c r="B2600" s="1" t="s">
        <v>5185</v>
      </c>
      <c r="C2600" s="2">
        <v>248730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10">
        <f t="shared" si="40"/>
        <v>248730</v>
      </c>
      <c r="AF2600" s="12"/>
    </row>
    <row r="2601" spans="1:32" x14ac:dyDescent="0.35">
      <c r="A2601" s="1" t="s">
        <v>27</v>
      </c>
      <c r="B2601" s="1" t="s">
        <v>1093</v>
      </c>
      <c r="C2601" s="2">
        <v>252500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10">
        <f t="shared" si="40"/>
        <v>252500</v>
      </c>
      <c r="AF2601" s="12"/>
    </row>
    <row r="2602" spans="1:32" x14ac:dyDescent="0.35">
      <c r="A2602" s="1" t="s">
        <v>27</v>
      </c>
      <c r="B2602" s="1" t="s">
        <v>3910</v>
      </c>
      <c r="C2602" s="2">
        <v>125000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10">
        <f t="shared" si="40"/>
        <v>125000</v>
      </c>
      <c r="AF2602" s="12"/>
    </row>
    <row r="2603" spans="1:32" x14ac:dyDescent="0.35">
      <c r="A2603" s="1" t="s">
        <v>27</v>
      </c>
      <c r="B2603" s="1" t="s">
        <v>2964</v>
      </c>
      <c r="C2603" s="2">
        <v>18000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10">
        <f t="shared" si="40"/>
        <v>18000</v>
      </c>
      <c r="AF2603" s="12"/>
    </row>
    <row r="2604" spans="1:32" x14ac:dyDescent="0.35">
      <c r="A2604" s="1" t="s">
        <v>27</v>
      </c>
      <c r="B2604" s="1" t="s">
        <v>3175</v>
      </c>
      <c r="C2604" s="2">
        <v>2789000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871000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10">
        <f t="shared" si="40"/>
        <v>3660000</v>
      </c>
      <c r="AF2604" s="12"/>
    </row>
    <row r="2605" spans="1:32" x14ac:dyDescent="0.35">
      <c r="A2605" s="1" t="s">
        <v>27</v>
      </c>
      <c r="B2605" s="1" t="s">
        <v>4921</v>
      </c>
      <c r="C2605" s="2">
        <v>223000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0</v>
      </c>
      <c r="AE2605" s="10">
        <f t="shared" si="40"/>
        <v>223000</v>
      </c>
      <c r="AF2605" s="12"/>
    </row>
    <row r="2606" spans="1:32" x14ac:dyDescent="0.35">
      <c r="A2606" s="1" t="s">
        <v>27</v>
      </c>
      <c r="B2606" s="1" t="s">
        <v>5059</v>
      </c>
      <c r="C2606" s="2">
        <v>140000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10">
        <f t="shared" si="40"/>
        <v>140000</v>
      </c>
      <c r="AF2606" s="12"/>
    </row>
    <row r="2607" spans="1:32" x14ac:dyDescent="0.35">
      <c r="A2607" s="1" t="s">
        <v>27</v>
      </c>
      <c r="B2607" s="1" t="s">
        <v>4034</v>
      </c>
      <c r="C2607" s="2">
        <v>461000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10">
        <f t="shared" si="40"/>
        <v>461000</v>
      </c>
      <c r="AF2607" s="12"/>
    </row>
    <row r="2608" spans="1:32" x14ac:dyDescent="0.35">
      <c r="A2608" s="1" t="s">
        <v>27</v>
      </c>
      <c r="B2608" s="1" t="s">
        <v>1097</v>
      </c>
      <c r="C2608" s="2">
        <v>5678455</v>
      </c>
      <c r="D2608" s="2">
        <v>0</v>
      </c>
      <c r="E2608" s="2">
        <v>2600000</v>
      </c>
      <c r="F2608" s="2">
        <v>0</v>
      </c>
      <c r="G2608" s="2">
        <v>185000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129000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0</v>
      </c>
      <c r="AE2608" s="10">
        <f t="shared" si="40"/>
        <v>8592455</v>
      </c>
      <c r="AF2608" s="12"/>
    </row>
    <row r="2609" spans="1:32" x14ac:dyDescent="0.35">
      <c r="A2609" s="1" t="s">
        <v>27</v>
      </c>
      <c r="B2609" s="1" t="s">
        <v>3978</v>
      </c>
      <c r="C2609" s="2">
        <v>3616780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0</v>
      </c>
      <c r="AE2609" s="10">
        <f t="shared" si="40"/>
        <v>3616780</v>
      </c>
      <c r="AF2609" s="12"/>
    </row>
    <row r="2610" spans="1:32" x14ac:dyDescent="0.35">
      <c r="A2610" s="1" t="s">
        <v>27</v>
      </c>
      <c r="B2610" s="1" t="s">
        <v>4380</v>
      </c>
      <c r="C2610" s="2">
        <v>118000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10">
        <f t="shared" si="40"/>
        <v>118000</v>
      </c>
      <c r="AF2610" s="12"/>
    </row>
    <row r="2611" spans="1:32" x14ac:dyDescent="0.35">
      <c r="A2611" s="1" t="s">
        <v>27</v>
      </c>
      <c r="B2611" s="1" t="s">
        <v>2743</v>
      </c>
      <c r="C2611" s="2">
        <v>354901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10">
        <f t="shared" si="40"/>
        <v>354901</v>
      </c>
      <c r="AF2611" s="12"/>
    </row>
    <row r="2612" spans="1:32" x14ac:dyDescent="0.35">
      <c r="A2612" s="1" t="s">
        <v>27</v>
      </c>
      <c r="B2612" s="1" t="s">
        <v>4650</v>
      </c>
      <c r="C2612" s="2">
        <v>128000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0</v>
      </c>
      <c r="AE2612" s="10">
        <f t="shared" si="40"/>
        <v>128000</v>
      </c>
      <c r="AF2612" s="12"/>
    </row>
    <row r="2613" spans="1:32" x14ac:dyDescent="0.35">
      <c r="A2613" s="1" t="s">
        <v>27</v>
      </c>
      <c r="B2613" s="1" t="s">
        <v>1091</v>
      </c>
      <c r="C2613" s="2">
        <v>467000</v>
      </c>
      <c r="D2613" s="2">
        <v>0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10">
        <f t="shared" si="40"/>
        <v>467000</v>
      </c>
      <c r="AF2613" s="12"/>
    </row>
    <row r="2614" spans="1:32" x14ac:dyDescent="0.35">
      <c r="A2614" s="1" t="s">
        <v>27</v>
      </c>
      <c r="B2614" s="1" t="s">
        <v>2469</v>
      </c>
      <c r="C2614" s="2">
        <v>727000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10">
        <f t="shared" si="40"/>
        <v>727000</v>
      </c>
      <c r="AF2614" s="12"/>
    </row>
    <row r="2615" spans="1:32" x14ac:dyDescent="0.35">
      <c r="A2615" s="1" t="s">
        <v>27</v>
      </c>
      <c r="B2615" s="1" t="s">
        <v>1223</v>
      </c>
      <c r="C2615" s="2">
        <v>2721752</v>
      </c>
      <c r="D2615" s="2">
        <v>0</v>
      </c>
      <c r="E2615" s="2">
        <v>25000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10">
        <f t="shared" si="40"/>
        <v>2746752</v>
      </c>
      <c r="AF2615" s="12"/>
    </row>
    <row r="2616" spans="1:32" x14ac:dyDescent="0.35">
      <c r="A2616" s="1" t="s">
        <v>27</v>
      </c>
      <c r="B2616" s="1" t="s">
        <v>497</v>
      </c>
      <c r="C2616" s="2">
        <v>1889000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10">
        <f t="shared" si="40"/>
        <v>1889000</v>
      </c>
      <c r="AF2616" s="12"/>
    </row>
    <row r="2617" spans="1:32" x14ac:dyDescent="0.35">
      <c r="A2617" s="1" t="s">
        <v>27</v>
      </c>
      <c r="B2617" s="1" t="s">
        <v>1206</v>
      </c>
      <c r="C2617" s="2">
        <v>1557500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10">
        <f t="shared" si="40"/>
        <v>1557500</v>
      </c>
      <c r="AF2617" s="12"/>
    </row>
    <row r="2618" spans="1:32" x14ac:dyDescent="0.35">
      <c r="A2618" s="1" t="s">
        <v>27</v>
      </c>
      <c r="B2618" s="1" t="s">
        <v>4610</v>
      </c>
      <c r="C2618" s="2">
        <v>187500</v>
      </c>
      <c r="D2618" s="2">
        <v>0</v>
      </c>
      <c r="E2618" s="2">
        <v>0</v>
      </c>
      <c r="F2618" s="2">
        <v>0</v>
      </c>
      <c r="G2618" s="2">
        <v>420000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10">
        <f t="shared" si="40"/>
        <v>607500</v>
      </c>
      <c r="AF2618" s="12"/>
    </row>
    <row r="2619" spans="1:32" x14ac:dyDescent="0.35">
      <c r="A2619" s="1" t="s">
        <v>27</v>
      </c>
      <c r="B2619" s="1" t="s">
        <v>3176</v>
      </c>
      <c r="C2619" s="2">
        <v>1305500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10">
        <f t="shared" si="40"/>
        <v>1305500</v>
      </c>
      <c r="AF2619" s="12"/>
    </row>
    <row r="2620" spans="1:32" x14ac:dyDescent="0.35">
      <c r="A2620" s="1" t="s">
        <v>27</v>
      </c>
      <c r="B2620" s="1" t="s">
        <v>2456</v>
      </c>
      <c r="C2620" s="2">
        <v>296500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115000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10">
        <f t="shared" si="40"/>
        <v>411500</v>
      </c>
      <c r="AF2620" s="12"/>
    </row>
    <row r="2621" spans="1:32" x14ac:dyDescent="0.35">
      <c r="A2621" s="1" t="s">
        <v>27</v>
      </c>
      <c r="B2621" s="1" t="s">
        <v>268</v>
      </c>
      <c r="C2621" s="2">
        <v>52256489</v>
      </c>
      <c r="D2621" s="2">
        <v>0</v>
      </c>
      <c r="E2621" s="2">
        <v>0</v>
      </c>
      <c r="F2621" s="2">
        <v>0</v>
      </c>
      <c r="G2621" s="2">
        <v>105000</v>
      </c>
      <c r="H2621" s="2">
        <v>150000</v>
      </c>
      <c r="I2621" s="2">
        <v>0</v>
      </c>
      <c r="J2621" s="2">
        <v>230000</v>
      </c>
      <c r="K2621" s="2">
        <v>1679945</v>
      </c>
      <c r="L2621" s="2">
        <v>0</v>
      </c>
      <c r="M2621" s="2">
        <v>0</v>
      </c>
      <c r="N2621" s="2">
        <v>0</v>
      </c>
      <c r="O2621" s="2">
        <v>27000</v>
      </c>
      <c r="P2621" s="2">
        <v>0</v>
      </c>
      <c r="Q2621" s="2">
        <v>0</v>
      </c>
      <c r="R2621" s="2">
        <v>0</v>
      </c>
      <c r="S2621" s="2">
        <v>949670</v>
      </c>
      <c r="T2621" s="2">
        <v>1495000</v>
      </c>
      <c r="U2621" s="2">
        <v>0</v>
      </c>
      <c r="V2621" s="2">
        <v>847500</v>
      </c>
      <c r="W2621" s="2">
        <v>408000</v>
      </c>
      <c r="X2621" s="2">
        <v>125000</v>
      </c>
      <c r="Y2621" s="2">
        <v>20829930</v>
      </c>
      <c r="Z2621" s="2">
        <v>0</v>
      </c>
      <c r="AA2621" s="2">
        <v>0</v>
      </c>
      <c r="AB2621" s="2">
        <v>204505</v>
      </c>
      <c r="AC2621" s="2">
        <v>0</v>
      </c>
      <c r="AD2621" s="2">
        <v>0</v>
      </c>
      <c r="AE2621" s="10">
        <f t="shared" si="40"/>
        <v>79308039</v>
      </c>
      <c r="AF2621" s="12"/>
    </row>
    <row r="2622" spans="1:32" x14ac:dyDescent="0.35">
      <c r="A2622" s="1" t="s">
        <v>27</v>
      </c>
      <c r="B2622" s="1" t="s">
        <v>4867</v>
      </c>
      <c r="C2622" s="2">
        <v>69000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10">
        <f t="shared" si="40"/>
        <v>69000</v>
      </c>
      <c r="AF2622" s="12"/>
    </row>
    <row r="2623" spans="1:32" x14ac:dyDescent="0.35">
      <c r="A2623" s="1" t="s">
        <v>27</v>
      </c>
      <c r="B2623" s="1" t="s">
        <v>1771</v>
      </c>
      <c r="C2623" s="2">
        <v>421000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10">
        <f t="shared" si="40"/>
        <v>421000</v>
      </c>
      <c r="AF2623" s="12"/>
    </row>
    <row r="2624" spans="1:32" x14ac:dyDescent="0.35">
      <c r="A2624" s="1" t="s">
        <v>27</v>
      </c>
      <c r="B2624" s="1" t="s">
        <v>3184</v>
      </c>
      <c r="C2624" s="2">
        <v>5734575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10">
        <f t="shared" si="40"/>
        <v>5734575</v>
      </c>
      <c r="AF2624" s="12"/>
    </row>
    <row r="2625" spans="1:32" x14ac:dyDescent="0.35">
      <c r="A2625" s="1" t="s">
        <v>27</v>
      </c>
      <c r="B2625" s="1" t="s">
        <v>3489</v>
      </c>
      <c r="C2625" s="2">
        <v>1602000</v>
      </c>
      <c r="D2625" s="2">
        <v>0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10">
        <f t="shared" si="40"/>
        <v>1602000</v>
      </c>
      <c r="AF2625" s="12"/>
    </row>
    <row r="2626" spans="1:32" x14ac:dyDescent="0.35">
      <c r="A2626" s="1" t="s">
        <v>27</v>
      </c>
      <c r="B2626" s="1" t="s">
        <v>5166</v>
      </c>
      <c r="C2626" s="2">
        <v>20000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10">
        <f t="shared" si="40"/>
        <v>20000</v>
      </c>
      <c r="AF2626" s="12"/>
    </row>
    <row r="2627" spans="1:32" x14ac:dyDescent="0.35">
      <c r="A2627" s="1" t="s">
        <v>27</v>
      </c>
      <c r="B2627" s="1" t="s">
        <v>1229</v>
      </c>
      <c r="C2627" s="2">
        <v>265500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10">
        <f t="shared" si="40"/>
        <v>265500</v>
      </c>
      <c r="AF2627" s="12"/>
    </row>
    <row r="2628" spans="1:32" x14ac:dyDescent="0.35">
      <c r="A2628" s="1" t="s">
        <v>27</v>
      </c>
      <c r="B2628" s="1" t="s">
        <v>3914</v>
      </c>
      <c r="C2628" s="2">
        <v>184000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10">
        <f t="shared" si="40"/>
        <v>184000</v>
      </c>
      <c r="AF2628" s="12"/>
    </row>
    <row r="2629" spans="1:32" x14ac:dyDescent="0.35">
      <c r="A2629" s="1" t="s">
        <v>27</v>
      </c>
      <c r="B2629" s="1" t="s">
        <v>1741</v>
      </c>
      <c r="C2629" s="2">
        <v>270500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0</v>
      </c>
      <c r="AE2629" s="10">
        <f t="shared" si="40"/>
        <v>270500</v>
      </c>
      <c r="AF2629" s="12"/>
    </row>
    <row r="2630" spans="1:32" x14ac:dyDescent="0.35">
      <c r="A2630" s="1" t="s">
        <v>27</v>
      </c>
      <c r="B2630" s="1" t="s">
        <v>4488</v>
      </c>
      <c r="C2630" s="2">
        <v>1771000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10">
        <f t="shared" si="40"/>
        <v>1771000</v>
      </c>
      <c r="AF2630" s="12"/>
    </row>
    <row r="2631" spans="1:32" x14ac:dyDescent="0.35">
      <c r="A2631" s="1" t="s">
        <v>27</v>
      </c>
      <c r="B2631" s="1" t="s">
        <v>4111</v>
      </c>
      <c r="C2631" s="2">
        <v>18000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0</v>
      </c>
      <c r="AE2631" s="10">
        <f t="shared" si="40"/>
        <v>18000</v>
      </c>
      <c r="AF2631" s="12"/>
    </row>
    <row r="2632" spans="1:32" x14ac:dyDescent="0.35">
      <c r="A2632" s="1" t="s">
        <v>27</v>
      </c>
      <c r="B2632" s="1" t="s">
        <v>2894</v>
      </c>
      <c r="C2632" s="2">
        <v>412000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10">
        <f t="shared" si="40"/>
        <v>412000</v>
      </c>
      <c r="AF2632" s="12"/>
    </row>
    <row r="2633" spans="1:32" x14ac:dyDescent="0.35">
      <c r="A2633" s="1" t="s">
        <v>27</v>
      </c>
      <c r="B2633" s="1" t="s">
        <v>4362</v>
      </c>
      <c r="C2633" s="2">
        <v>817000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0</v>
      </c>
      <c r="AE2633" s="10">
        <f t="shared" ref="AE2633:AE2696" si="41">SUM(C2633:AD2633)</f>
        <v>817000</v>
      </c>
      <c r="AF2633" s="12"/>
    </row>
    <row r="2634" spans="1:32" x14ac:dyDescent="0.35">
      <c r="A2634" s="1" t="s">
        <v>27</v>
      </c>
      <c r="B2634" s="1" t="s">
        <v>690</v>
      </c>
      <c r="C2634" s="2">
        <v>429500</v>
      </c>
      <c r="D2634" s="2">
        <v>0</v>
      </c>
      <c r="E2634" s="2">
        <v>0</v>
      </c>
      <c r="F2634" s="2">
        <v>0</v>
      </c>
      <c r="G2634" s="2">
        <v>250000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10">
        <f t="shared" si="41"/>
        <v>679500</v>
      </c>
      <c r="AF2634" s="12"/>
    </row>
    <row r="2635" spans="1:32" x14ac:dyDescent="0.35">
      <c r="A2635" s="1" t="s">
        <v>27</v>
      </c>
      <c r="B2635" s="1" t="s">
        <v>5103</v>
      </c>
      <c r="C2635" s="2">
        <v>82000</v>
      </c>
      <c r="D2635" s="2">
        <v>0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10">
        <f t="shared" si="41"/>
        <v>82000</v>
      </c>
      <c r="AF2635" s="12"/>
    </row>
    <row r="2636" spans="1:32" x14ac:dyDescent="0.35">
      <c r="A2636" s="1" t="s">
        <v>27</v>
      </c>
      <c r="B2636" s="1" t="s">
        <v>3729</v>
      </c>
      <c r="C2636" s="2">
        <v>603280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0</v>
      </c>
      <c r="AE2636" s="10">
        <f t="shared" si="41"/>
        <v>603280</v>
      </c>
      <c r="AF2636" s="12"/>
    </row>
    <row r="2637" spans="1:32" x14ac:dyDescent="0.35">
      <c r="A2637" s="1" t="s">
        <v>27</v>
      </c>
      <c r="B2637" s="1" t="s">
        <v>2458</v>
      </c>
      <c r="C2637" s="2">
        <v>8039500</v>
      </c>
      <c r="D2637" s="2">
        <v>0</v>
      </c>
      <c r="E2637" s="2">
        <v>170000</v>
      </c>
      <c r="F2637" s="2">
        <v>0</v>
      </c>
      <c r="G2637" s="2">
        <v>1810000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0</v>
      </c>
      <c r="AE2637" s="10">
        <f t="shared" si="41"/>
        <v>10019500</v>
      </c>
      <c r="AF2637" s="12"/>
    </row>
    <row r="2638" spans="1:32" x14ac:dyDescent="0.35">
      <c r="A2638" s="1" t="s">
        <v>27</v>
      </c>
      <c r="B2638" s="1" t="s">
        <v>4753</v>
      </c>
      <c r="C2638" s="2">
        <v>421000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10">
        <f t="shared" si="41"/>
        <v>421000</v>
      </c>
      <c r="AF2638" s="12"/>
    </row>
    <row r="2639" spans="1:32" x14ac:dyDescent="0.35">
      <c r="A2639" s="1" t="s">
        <v>27</v>
      </c>
      <c r="B2639" s="1" t="s">
        <v>4778</v>
      </c>
      <c r="C2639" s="2">
        <v>37500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10">
        <f t="shared" si="41"/>
        <v>37500</v>
      </c>
      <c r="AF2639" s="12"/>
    </row>
    <row r="2640" spans="1:32" x14ac:dyDescent="0.35">
      <c r="A2640" s="1" t="s">
        <v>27</v>
      </c>
      <c r="B2640" s="1" t="s">
        <v>3571</v>
      </c>
      <c r="C2640" s="2">
        <v>1529500</v>
      </c>
      <c r="D2640" s="2">
        <v>0</v>
      </c>
      <c r="E2640" s="2">
        <v>91000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0</v>
      </c>
      <c r="AE2640" s="10">
        <f t="shared" si="41"/>
        <v>1620500</v>
      </c>
      <c r="AF2640" s="12"/>
    </row>
    <row r="2641" spans="1:32" x14ac:dyDescent="0.35">
      <c r="A2641" s="1" t="s">
        <v>27</v>
      </c>
      <c r="B2641" s="1" t="s">
        <v>3311</v>
      </c>
      <c r="C2641" s="2">
        <v>930000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10">
        <f t="shared" si="41"/>
        <v>930000</v>
      </c>
      <c r="AF2641" s="12"/>
    </row>
    <row r="2642" spans="1:32" x14ac:dyDescent="0.35">
      <c r="A2642" s="1" t="s">
        <v>27</v>
      </c>
      <c r="B2642" s="1" t="s">
        <v>2114</v>
      </c>
      <c r="C2642" s="2">
        <v>442000</v>
      </c>
      <c r="D2642" s="2">
        <v>0</v>
      </c>
      <c r="E2642" s="2">
        <v>0</v>
      </c>
      <c r="F2642" s="2">
        <v>200000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10">
        <f t="shared" si="41"/>
        <v>642000</v>
      </c>
      <c r="AF2642" s="12"/>
    </row>
    <row r="2643" spans="1:32" x14ac:dyDescent="0.35">
      <c r="A2643" s="1" t="s">
        <v>27</v>
      </c>
      <c r="B2643" s="1" t="s">
        <v>1693</v>
      </c>
      <c r="C2643" s="2">
        <v>1255000</v>
      </c>
      <c r="D2643" s="2">
        <v>0</v>
      </c>
      <c r="E2643" s="2">
        <v>0</v>
      </c>
      <c r="F2643" s="2">
        <v>600000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10">
        <f t="shared" si="41"/>
        <v>1855000</v>
      </c>
      <c r="AF2643" s="12"/>
    </row>
    <row r="2644" spans="1:32" x14ac:dyDescent="0.35">
      <c r="A2644" s="1" t="s">
        <v>27</v>
      </c>
      <c r="B2644" s="1" t="s">
        <v>3204</v>
      </c>
      <c r="C2644" s="2">
        <v>401500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10">
        <f t="shared" si="41"/>
        <v>401500</v>
      </c>
      <c r="AF2644" s="12"/>
    </row>
    <row r="2645" spans="1:32" x14ac:dyDescent="0.35">
      <c r="A2645" s="1" t="s">
        <v>27</v>
      </c>
      <c r="B2645" s="1" t="s">
        <v>4096</v>
      </c>
      <c r="C2645" s="2">
        <v>19500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10">
        <f t="shared" si="41"/>
        <v>19500</v>
      </c>
      <c r="AF2645" s="12"/>
    </row>
    <row r="2646" spans="1:32" x14ac:dyDescent="0.35">
      <c r="A2646" s="1" t="s">
        <v>27</v>
      </c>
      <c r="B2646" s="1" t="s">
        <v>3896</v>
      </c>
      <c r="C2646" s="2">
        <v>460000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10">
        <f t="shared" si="41"/>
        <v>460000</v>
      </c>
      <c r="AF2646" s="12"/>
    </row>
    <row r="2647" spans="1:32" x14ac:dyDescent="0.35">
      <c r="A2647" s="1" t="s">
        <v>27</v>
      </c>
      <c r="B2647" s="1" t="s">
        <v>2314</v>
      </c>
      <c r="C2647" s="2">
        <v>65000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10">
        <f t="shared" si="41"/>
        <v>65000</v>
      </c>
      <c r="AF2647" s="12"/>
    </row>
    <row r="2648" spans="1:32" x14ac:dyDescent="0.35">
      <c r="A2648" s="1" t="s">
        <v>27</v>
      </c>
      <c r="B2648" s="1" t="s">
        <v>3982</v>
      </c>
      <c r="C2648" s="2">
        <v>55000</v>
      </c>
      <c r="D2648" s="2">
        <v>0</v>
      </c>
      <c r="E2648" s="2">
        <v>610000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10">
        <f t="shared" si="41"/>
        <v>665000</v>
      </c>
      <c r="AF2648" s="12"/>
    </row>
    <row r="2649" spans="1:32" x14ac:dyDescent="0.35">
      <c r="A2649" s="1" t="s">
        <v>27</v>
      </c>
      <c r="B2649" s="1" t="s">
        <v>2719</v>
      </c>
      <c r="C2649" s="2">
        <v>181000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10">
        <f t="shared" si="41"/>
        <v>181000</v>
      </c>
      <c r="AF2649" s="12"/>
    </row>
    <row r="2650" spans="1:32" x14ac:dyDescent="0.35">
      <c r="A2650" s="1" t="s">
        <v>27</v>
      </c>
      <c r="B2650" s="1" t="s">
        <v>1985</v>
      </c>
      <c r="C2650" s="2">
        <v>2299900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10">
        <f t="shared" si="41"/>
        <v>2299900</v>
      </c>
      <c r="AF2650" s="12"/>
    </row>
    <row r="2651" spans="1:32" x14ac:dyDescent="0.35">
      <c r="A2651" s="1" t="s">
        <v>27</v>
      </c>
      <c r="B2651" s="1" t="s">
        <v>3942</v>
      </c>
      <c r="C2651" s="2">
        <v>30000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10">
        <f t="shared" si="41"/>
        <v>30000</v>
      </c>
      <c r="AF2651" s="12"/>
    </row>
    <row r="2652" spans="1:32" x14ac:dyDescent="0.35">
      <c r="A2652" s="1" t="s">
        <v>27</v>
      </c>
      <c r="B2652" s="1" t="s">
        <v>1683</v>
      </c>
      <c r="C2652" s="2">
        <v>459000</v>
      </c>
      <c r="D2652" s="2">
        <v>0</v>
      </c>
      <c r="E2652" s="2">
        <v>0</v>
      </c>
      <c r="F2652" s="2">
        <v>0</v>
      </c>
      <c r="G2652" s="2">
        <v>0</v>
      </c>
      <c r="H2652" s="2">
        <v>10000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10">
        <f t="shared" si="41"/>
        <v>469000</v>
      </c>
      <c r="AF2652" s="12"/>
    </row>
    <row r="2653" spans="1:32" x14ac:dyDescent="0.35">
      <c r="A2653" s="1" t="s">
        <v>27</v>
      </c>
      <c r="B2653" s="1" t="s">
        <v>3533</v>
      </c>
      <c r="C2653" s="2">
        <v>183000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10">
        <f t="shared" si="41"/>
        <v>183000</v>
      </c>
      <c r="AF2653" s="12"/>
    </row>
    <row r="2654" spans="1:32" x14ac:dyDescent="0.35">
      <c r="A2654" s="1" t="s">
        <v>27</v>
      </c>
      <c r="B2654" s="1" t="s">
        <v>4603</v>
      </c>
      <c r="C2654" s="2">
        <v>252500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10">
        <f t="shared" si="41"/>
        <v>252500</v>
      </c>
      <c r="AF2654" s="12"/>
    </row>
    <row r="2655" spans="1:32" x14ac:dyDescent="0.35">
      <c r="A2655" s="1" t="s">
        <v>27</v>
      </c>
      <c r="B2655" s="1" t="s">
        <v>2716</v>
      </c>
      <c r="C2655" s="2">
        <v>180000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10">
        <f t="shared" si="41"/>
        <v>180000</v>
      </c>
      <c r="AF2655" s="12"/>
    </row>
    <row r="2656" spans="1:32" x14ac:dyDescent="0.35">
      <c r="A2656" s="1" t="s">
        <v>27</v>
      </c>
      <c r="B2656" s="1" t="s">
        <v>4371</v>
      </c>
      <c r="C2656" s="2">
        <v>292480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10">
        <f t="shared" si="41"/>
        <v>292480</v>
      </c>
      <c r="AF2656" s="12"/>
    </row>
    <row r="2657" spans="1:32" x14ac:dyDescent="0.35">
      <c r="A2657" s="1" t="s">
        <v>27</v>
      </c>
      <c r="B2657" s="1" t="s">
        <v>4368</v>
      </c>
      <c r="C2657" s="2">
        <v>614000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10">
        <f t="shared" si="41"/>
        <v>614000</v>
      </c>
      <c r="AF2657" s="12"/>
    </row>
    <row r="2658" spans="1:32" x14ac:dyDescent="0.35">
      <c r="A2658" s="1" t="s">
        <v>27</v>
      </c>
      <c r="B2658" s="1" t="s">
        <v>1750</v>
      </c>
      <c r="C2658" s="2">
        <v>205000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10">
        <f t="shared" si="41"/>
        <v>205000</v>
      </c>
      <c r="AF2658" s="12"/>
    </row>
    <row r="2659" spans="1:32" x14ac:dyDescent="0.35">
      <c r="A2659" s="1" t="s">
        <v>27</v>
      </c>
      <c r="B2659" s="1" t="s">
        <v>4917</v>
      </c>
      <c r="C2659" s="2">
        <v>144500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10">
        <f t="shared" si="41"/>
        <v>144500</v>
      </c>
      <c r="AF2659" s="12"/>
    </row>
    <row r="2660" spans="1:32" x14ac:dyDescent="0.35">
      <c r="A2660" s="1" t="s">
        <v>27</v>
      </c>
      <c r="B2660" s="1" t="s">
        <v>4929</v>
      </c>
      <c r="C2660" s="2">
        <v>28000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10">
        <f t="shared" si="41"/>
        <v>28000</v>
      </c>
      <c r="AF2660" s="12"/>
    </row>
    <row r="2661" spans="1:32" x14ac:dyDescent="0.35">
      <c r="A2661" s="1" t="s">
        <v>27</v>
      </c>
      <c r="B2661" s="1" t="s">
        <v>4731</v>
      </c>
      <c r="C2661" s="2">
        <v>25500</v>
      </c>
      <c r="D2661" s="2">
        <v>0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10">
        <f t="shared" si="41"/>
        <v>25500</v>
      </c>
      <c r="AF2661" s="12"/>
    </row>
    <row r="2662" spans="1:32" x14ac:dyDescent="0.35">
      <c r="A2662" s="1" t="s">
        <v>27</v>
      </c>
      <c r="B2662" s="1" t="s">
        <v>494</v>
      </c>
      <c r="C2662" s="2">
        <v>11561500</v>
      </c>
      <c r="D2662" s="2">
        <v>0</v>
      </c>
      <c r="E2662" s="2">
        <v>0</v>
      </c>
      <c r="F2662" s="2">
        <v>0</v>
      </c>
      <c r="G2662" s="2">
        <v>0</v>
      </c>
      <c r="H2662" s="2">
        <v>30000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146000</v>
      </c>
      <c r="W2662" s="2">
        <v>3000</v>
      </c>
      <c r="X2662" s="2">
        <v>0</v>
      </c>
      <c r="Y2662" s="2">
        <v>262835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10">
        <f t="shared" si="41"/>
        <v>12003335</v>
      </c>
      <c r="AF2662" s="12"/>
    </row>
    <row r="2663" spans="1:32" x14ac:dyDescent="0.35">
      <c r="A2663" s="1" t="s">
        <v>27</v>
      </c>
      <c r="B2663" s="1" t="s">
        <v>703</v>
      </c>
      <c r="C2663" s="2">
        <v>1004500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238500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10">
        <f t="shared" si="41"/>
        <v>1243000</v>
      </c>
      <c r="AF2663" s="12"/>
    </row>
    <row r="2664" spans="1:32" x14ac:dyDescent="0.35">
      <c r="A2664" s="1" t="s">
        <v>27</v>
      </c>
      <c r="B2664" s="1" t="s">
        <v>1494</v>
      </c>
      <c r="C2664" s="2">
        <v>108000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0</v>
      </c>
      <c r="AD2664" s="2">
        <v>0</v>
      </c>
      <c r="AE2664" s="10">
        <f t="shared" si="41"/>
        <v>108000</v>
      </c>
      <c r="AF2664" s="12"/>
    </row>
    <row r="2665" spans="1:32" x14ac:dyDescent="0.35">
      <c r="A2665" s="1" t="s">
        <v>27</v>
      </c>
      <c r="B2665" s="1" t="s">
        <v>4605</v>
      </c>
      <c r="C2665" s="2">
        <v>236000</v>
      </c>
      <c r="D2665" s="2">
        <v>0</v>
      </c>
      <c r="E2665" s="2">
        <v>0</v>
      </c>
      <c r="F2665" s="2">
        <v>222000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30000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0</v>
      </c>
      <c r="AD2665" s="2">
        <v>0</v>
      </c>
      <c r="AE2665" s="10">
        <f t="shared" si="41"/>
        <v>488000</v>
      </c>
      <c r="AF2665" s="12"/>
    </row>
    <row r="2666" spans="1:32" x14ac:dyDescent="0.35">
      <c r="A2666" s="1" t="s">
        <v>27</v>
      </c>
      <c r="B2666" s="1" t="s">
        <v>3421</v>
      </c>
      <c r="C2666" s="2">
        <v>3343500</v>
      </c>
      <c r="D2666" s="2">
        <v>0</v>
      </c>
      <c r="E2666" s="2">
        <v>290000</v>
      </c>
      <c r="F2666" s="2">
        <v>85000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184000</v>
      </c>
      <c r="T2666" s="2">
        <v>0</v>
      </c>
      <c r="U2666" s="2">
        <v>2512000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10">
        <f t="shared" si="41"/>
        <v>6414500</v>
      </c>
      <c r="AF2666" s="12"/>
    </row>
    <row r="2667" spans="1:32" x14ac:dyDescent="0.35">
      <c r="A2667" s="1" t="s">
        <v>27</v>
      </c>
      <c r="B2667" s="1" t="s">
        <v>4243</v>
      </c>
      <c r="C2667" s="2">
        <v>178500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10">
        <f t="shared" si="41"/>
        <v>178500</v>
      </c>
      <c r="AF2667" s="12"/>
    </row>
    <row r="2668" spans="1:32" x14ac:dyDescent="0.35">
      <c r="A2668" s="1" t="s">
        <v>27</v>
      </c>
      <c r="B2668" s="1" t="s">
        <v>2484</v>
      </c>
      <c r="C2668" s="2">
        <v>1260000</v>
      </c>
      <c r="D2668" s="2">
        <v>0</v>
      </c>
      <c r="E2668" s="2">
        <v>0</v>
      </c>
      <c r="F2668" s="2">
        <v>98000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10">
        <f t="shared" si="41"/>
        <v>1358000</v>
      </c>
      <c r="AF2668" s="12"/>
    </row>
    <row r="2669" spans="1:32" x14ac:dyDescent="0.35">
      <c r="A2669" s="1" t="s">
        <v>27</v>
      </c>
      <c r="B2669" s="1" t="s">
        <v>2171</v>
      </c>
      <c r="C2669" s="2">
        <v>1456000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10">
        <f t="shared" si="41"/>
        <v>1456000</v>
      </c>
      <c r="AF2669" s="12"/>
    </row>
    <row r="2670" spans="1:32" x14ac:dyDescent="0.35">
      <c r="A2670" s="1" t="s">
        <v>27</v>
      </c>
      <c r="B2670" s="1" t="s">
        <v>1724</v>
      </c>
      <c r="C2670" s="2">
        <v>234000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0</v>
      </c>
      <c r="AD2670" s="2">
        <v>0</v>
      </c>
      <c r="AE2670" s="10">
        <f t="shared" si="41"/>
        <v>234000</v>
      </c>
      <c r="AF2670" s="12"/>
    </row>
    <row r="2671" spans="1:32" x14ac:dyDescent="0.35">
      <c r="A2671" s="1" t="s">
        <v>27</v>
      </c>
      <c r="B2671" s="1" t="s">
        <v>3886</v>
      </c>
      <c r="C2671" s="2">
        <v>107700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10">
        <f t="shared" si="41"/>
        <v>107700</v>
      </c>
      <c r="AF2671" s="12"/>
    </row>
    <row r="2672" spans="1:32" x14ac:dyDescent="0.35">
      <c r="A2672" s="1" t="s">
        <v>27</v>
      </c>
      <c r="B2672" s="1" t="s">
        <v>3909</v>
      </c>
      <c r="C2672" s="2">
        <v>328000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0</v>
      </c>
      <c r="AD2672" s="2">
        <v>0</v>
      </c>
      <c r="AE2672" s="10">
        <f t="shared" si="41"/>
        <v>328000</v>
      </c>
      <c r="AF2672" s="12"/>
    </row>
    <row r="2673" spans="1:32" x14ac:dyDescent="0.35">
      <c r="A2673" s="1" t="s">
        <v>27</v>
      </c>
      <c r="B2673" s="1" t="s">
        <v>3390</v>
      </c>
      <c r="C2673" s="2">
        <v>268000</v>
      </c>
      <c r="D2673" s="2">
        <v>0</v>
      </c>
      <c r="E2673" s="2">
        <v>0</v>
      </c>
      <c r="F2673" s="2">
        <v>580000</v>
      </c>
      <c r="G2673" s="2">
        <v>0</v>
      </c>
      <c r="H2673" s="2">
        <v>0</v>
      </c>
      <c r="I2673" s="2">
        <v>0</v>
      </c>
      <c r="J2673" s="2">
        <v>514000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10">
        <f t="shared" si="41"/>
        <v>1362000</v>
      </c>
      <c r="AF2673" s="12"/>
    </row>
    <row r="2674" spans="1:32" x14ac:dyDescent="0.35">
      <c r="A2674" s="1" t="s">
        <v>27</v>
      </c>
      <c r="B2674" s="1" t="s">
        <v>2432</v>
      </c>
      <c r="C2674" s="2">
        <v>2342000</v>
      </c>
      <c r="D2674" s="2">
        <v>0</v>
      </c>
      <c r="E2674" s="2">
        <v>0</v>
      </c>
      <c r="F2674" s="2">
        <v>20000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10">
        <f t="shared" si="41"/>
        <v>2362000</v>
      </c>
      <c r="AF2674" s="12"/>
    </row>
    <row r="2675" spans="1:32" x14ac:dyDescent="0.35">
      <c r="A2675" s="1" t="s">
        <v>27</v>
      </c>
      <c r="B2675" s="1" t="s">
        <v>4868</v>
      </c>
      <c r="C2675" s="2">
        <v>111000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10">
        <f t="shared" si="41"/>
        <v>111000</v>
      </c>
      <c r="AF2675" s="12"/>
    </row>
    <row r="2676" spans="1:32" x14ac:dyDescent="0.35">
      <c r="A2676" s="1" t="s">
        <v>27</v>
      </c>
      <c r="B2676" s="1" t="s">
        <v>4365</v>
      </c>
      <c r="C2676" s="2">
        <v>104000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10">
        <f t="shared" si="41"/>
        <v>104000</v>
      </c>
      <c r="AF2676" s="12"/>
    </row>
    <row r="2677" spans="1:32" x14ac:dyDescent="0.35">
      <c r="A2677" s="1" t="s">
        <v>27</v>
      </c>
      <c r="B2677" s="1" t="s">
        <v>2892</v>
      </c>
      <c r="C2677" s="2">
        <v>3555075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10">
        <f t="shared" si="41"/>
        <v>3555075</v>
      </c>
      <c r="AF2677" s="12"/>
    </row>
    <row r="2678" spans="1:32" x14ac:dyDescent="0.35">
      <c r="A2678" s="1" t="s">
        <v>27</v>
      </c>
      <c r="B2678" s="1" t="s">
        <v>2321</v>
      </c>
      <c r="C2678" s="2">
        <v>215000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0</v>
      </c>
      <c r="AD2678" s="2">
        <v>0</v>
      </c>
      <c r="AE2678" s="10">
        <f t="shared" si="41"/>
        <v>215000</v>
      </c>
      <c r="AF2678" s="12"/>
    </row>
    <row r="2679" spans="1:32" x14ac:dyDescent="0.35">
      <c r="A2679" s="1" t="s">
        <v>27</v>
      </c>
      <c r="B2679" s="1" t="s">
        <v>3214</v>
      </c>
      <c r="C2679" s="2">
        <v>1891400</v>
      </c>
      <c r="D2679" s="2">
        <v>0</v>
      </c>
      <c r="E2679" s="2">
        <v>123000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95000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10">
        <f t="shared" si="41"/>
        <v>2109400</v>
      </c>
      <c r="AF2679" s="12"/>
    </row>
    <row r="2680" spans="1:32" x14ac:dyDescent="0.35">
      <c r="A2680" s="1" t="s">
        <v>27</v>
      </c>
      <c r="B2680" s="1" t="s">
        <v>1773</v>
      </c>
      <c r="C2680" s="2">
        <v>571000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10">
        <f t="shared" si="41"/>
        <v>571000</v>
      </c>
      <c r="AF2680" s="12"/>
    </row>
    <row r="2681" spans="1:32" x14ac:dyDescent="0.35">
      <c r="A2681" s="1" t="s">
        <v>27</v>
      </c>
      <c r="B2681" s="1" t="s">
        <v>920</v>
      </c>
      <c r="C2681" s="2">
        <v>1974000</v>
      </c>
      <c r="D2681" s="2">
        <v>0</v>
      </c>
      <c r="E2681" s="2">
        <v>0</v>
      </c>
      <c r="F2681" s="2">
        <v>0</v>
      </c>
      <c r="G2681" s="2">
        <v>30000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294992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10">
        <f t="shared" si="41"/>
        <v>2298992</v>
      </c>
      <c r="AF2681" s="12"/>
    </row>
    <row r="2682" spans="1:32" x14ac:dyDescent="0.35">
      <c r="A2682" s="1" t="s">
        <v>27</v>
      </c>
      <c r="B2682" s="1" t="s">
        <v>4699</v>
      </c>
      <c r="C2682" s="2">
        <v>128000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10">
        <f t="shared" si="41"/>
        <v>128000</v>
      </c>
      <c r="AF2682" s="12"/>
    </row>
    <row r="2683" spans="1:32" x14ac:dyDescent="0.35">
      <c r="A2683" s="1" t="s">
        <v>27</v>
      </c>
      <c r="B2683" s="1" t="s">
        <v>3027</v>
      </c>
      <c r="C2683" s="2">
        <v>5664600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0</v>
      </c>
      <c r="AD2683" s="2">
        <v>0</v>
      </c>
      <c r="AE2683" s="10">
        <f t="shared" si="41"/>
        <v>5664600</v>
      </c>
      <c r="AF2683" s="12"/>
    </row>
    <row r="2684" spans="1:32" x14ac:dyDescent="0.35">
      <c r="A2684" s="1" t="s">
        <v>27</v>
      </c>
      <c r="B2684" s="1" t="s">
        <v>2952</v>
      </c>
      <c r="C2684" s="2">
        <v>51000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0</v>
      </c>
      <c r="AD2684" s="2">
        <v>0</v>
      </c>
      <c r="AE2684" s="10">
        <f t="shared" si="41"/>
        <v>51000</v>
      </c>
      <c r="AF2684" s="12"/>
    </row>
    <row r="2685" spans="1:32" x14ac:dyDescent="0.35">
      <c r="A2685" s="1" t="s">
        <v>27</v>
      </c>
      <c r="B2685" s="1" t="s">
        <v>3636</v>
      </c>
      <c r="C2685" s="2">
        <v>1248400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10">
        <f t="shared" si="41"/>
        <v>1248400</v>
      </c>
      <c r="AF2685" s="12"/>
    </row>
    <row r="2686" spans="1:32" x14ac:dyDescent="0.35">
      <c r="A2686" s="1" t="s">
        <v>27</v>
      </c>
      <c r="B2686" s="1" t="s">
        <v>2420</v>
      </c>
      <c r="C2686" s="2">
        <v>1469000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10">
        <f t="shared" si="41"/>
        <v>1469000</v>
      </c>
      <c r="AF2686" s="12"/>
    </row>
    <row r="2687" spans="1:32" x14ac:dyDescent="0.35">
      <c r="A2687" s="1" t="s">
        <v>27</v>
      </c>
      <c r="B2687" s="1" t="s">
        <v>4487</v>
      </c>
      <c r="C2687" s="2">
        <v>18000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10">
        <f t="shared" si="41"/>
        <v>18000</v>
      </c>
      <c r="AF2687" s="12"/>
    </row>
    <row r="2688" spans="1:32" x14ac:dyDescent="0.35">
      <c r="A2688" s="1" t="s">
        <v>27</v>
      </c>
      <c r="B2688" s="1" t="s">
        <v>3469</v>
      </c>
      <c r="C2688" s="2">
        <v>469000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10">
        <f t="shared" si="41"/>
        <v>469000</v>
      </c>
      <c r="AF2688" s="12"/>
    </row>
    <row r="2689" spans="1:32" x14ac:dyDescent="0.35">
      <c r="A2689" s="1" t="s">
        <v>27</v>
      </c>
      <c r="B2689" s="1" t="s">
        <v>3452</v>
      </c>
      <c r="C2689" s="2">
        <v>374000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1515000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0</v>
      </c>
      <c r="AD2689" s="2">
        <v>0</v>
      </c>
      <c r="AE2689" s="10">
        <f t="shared" si="41"/>
        <v>1889000</v>
      </c>
      <c r="AF2689" s="12"/>
    </row>
    <row r="2690" spans="1:32" x14ac:dyDescent="0.35">
      <c r="A2690" s="1" t="s">
        <v>27</v>
      </c>
      <c r="B2690" s="1" t="s">
        <v>3635</v>
      </c>
      <c r="C2690" s="2">
        <v>228500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610000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10">
        <f t="shared" si="41"/>
        <v>838500</v>
      </c>
      <c r="AF2690" s="12"/>
    </row>
    <row r="2691" spans="1:32" x14ac:dyDescent="0.35">
      <c r="A2691" s="1" t="s">
        <v>27</v>
      </c>
      <c r="B2691" s="1" t="s">
        <v>3484</v>
      </c>
      <c r="C2691" s="2">
        <v>245000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0</v>
      </c>
      <c r="AD2691" s="2">
        <v>0</v>
      </c>
      <c r="AE2691" s="10">
        <f t="shared" si="41"/>
        <v>245000</v>
      </c>
      <c r="AF2691" s="12"/>
    </row>
    <row r="2692" spans="1:32" x14ac:dyDescent="0.35">
      <c r="A2692" s="1" t="s">
        <v>27</v>
      </c>
      <c r="B2692" s="1" t="s">
        <v>3953</v>
      </c>
      <c r="C2692" s="2">
        <v>175500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10">
        <f t="shared" si="41"/>
        <v>175500</v>
      </c>
      <c r="AF2692" s="12"/>
    </row>
    <row r="2693" spans="1:32" x14ac:dyDescent="0.35">
      <c r="A2693" s="1" t="s">
        <v>27</v>
      </c>
      <c r="B2693" s="1" t="s">
        <v>1907</v>
      </c>
      <c r="C2693" s="2">
        <v>72500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10">
        <f t="shared" si="41"/>
        <v>72500</v>
      </c>
      <c r="AF2693" s="12"/>
    </row>
    <row r="2694" spans="1:32" x14ac:dyDescent="0.35">
      <c r="A2694" s="1" t="s">
        <v>27</v>
      </c>
      <c r="B2694" s="1" t="s">
        <v>1170</v>
      </c>
      <c r="C2694" s="2">
        <v>6134049</v>
      </c>
      <c r="D2694" s="2">
        <v>0</v>
      </c>
      <c r="E2694" s="2">
        <v>0</v>
      </c>
      <c r="F2694" s="2">
        <v>95000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10">
        <f t="shared" si="41"/>
        <v>6229049</v>
      </c>
      <c r="AF2694" s="12"/>
    </row>
    <row r="2695" spans="1:32" x14ac:dyDescent="0.35">
      <c r="A2695" s="1" t="s">
        <v>27</v>
      </c>
      <c r="B2695" s="1" t="s">
        <v>2164</v>
      </c>
      <c r="C2695" s="2">
        <v>11837623</v>
      </c>
      <c r="D2695" s="2">
        <v>0</v>
      </c>
      <c r="E2695" s="2">
        <v>0</v>
      </c>
      <c r="F2695" s="2">
        <v>90000</v>
      </c>
      <c r="G2695" s="2">
        <v>3167000</v>
      </c>
      <c r="H2695" s="2">
        <v>290000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100000</v>
      </c>
      <c r="P2695" s="2">
        <v>0</v>
      </c>
      <c r="Q2695" s="2">
        <v>0</v>
      </c>
      <c r="R2695" s="2">
        <v>0</v>
      </c>
      <c r="S2695" s="2">
        <v>342000</v>
      </c>
      <c r="T2695" s="2">
        <v>0</v>
      </c>
      <c r="U2695" s="2">
        <v>5718000</v>
      </c>
      <c r="V2695" s="2">
        <v>0</v>
      </c>
      <c r="W2695" s="2">
        <v>0</v>
      </c>
      <c r="X2695" s="2">
        <v>0</v>
      </c>
      <c r="Y2695" s="2">
        <v>2059000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10">
        <f t="shared" si="41"/>
        <v>23603623</v>
      </c>
      <c r="AF2695" s="12"/>
    </row>
    <row r="2696" spans="1:32" x14ac:dyDescent="0.35">
      <c r="A2696" s="1" t="s">
        <v>27</v>
      </c>
      <c r="B2696" s="1" t="s">
        <v>4226</v>
      </c>
      <c r="C2696" s="2">
        <v>1387000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10">
        <f t="shared" si="41"/>
        <v>1387000</v>
      </c>
      <c r="AF2696" s="12"/>
    </row>
    <row r="2697" spans="1:32" x14ac:dyDescent="0.35">
      <c r="A2697" s="1" t="s">
        <v>27</v>
      </c>
      <c r="B2697" s="1" t="s">
        <v>5249</v>
      </c>
      <c r="C2697" s="2">
        <v>29000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10">
        <f t="shared" ref="AE2697:AE2760" si="42">SUM(C2697:AD2697)</f>
        <v>29000</v>
      </c>
      <c r="AF2697" s="12"/>
    </row>
    <row r="2698" spans="1:32" x14ac:dyDescent="0.35">
      <c r="A2698" s="1" t="s">
        <v>27</v>
      </c>
      <c r="B2698" s="1" t="s">
        <v>5246</v>
      </c>
      <c r="C2698" s="2">
        <v>42000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10">
        <f t="shared" si="42"/>
        <v>42000</v>
      </c>
      <c r="AF2698" s="12"/>
    </row>
    <row r="2699" spans="1:32" x14ac:dyDescent="0.35">
      <c r="A2699" s="1" t="s">
        <v>27</v>
      </c>
      <c r="B2699" s="1" t="s">
        <v>209</v>
      </c>
      <c r="C2699" s="2">
        <v>103960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10">
        <f t="shared" si="42"/>
        <v>103960</v>
      </c>
      <c r="AF2699" s="12"/>
    </row>
    <row r="2700" spans="1:32" x14ac:dyDescent="0.35">
      <c r="A2700" s="1" t="s">
        <v>27</v>
      </c>
      <c r="B2700" s="1" t="s">
        <v>4176</v>
      </c>
      <c r="C2700" s="2">
        <v>803000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10">
        <f t="shared" si="42"/>
        <v>803000</v>
      </c>
      <c r="AF2700" s="12"/>
    </row>
    <row r="2701" spans="1:32" x14ac:dyDescent="0.35">
      <c r="A2701" s="1" t="s">
        <v>27</v>
      </c>
      <c r="B2701" s="1" t="s">
        <v>747</v>
      </c>
      <c r="C2701" s="2">
        <v>3939016</v>
      </c>
      <c r="D2701" s="2">
        <v>0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10">
        <f t="shared" si="42"/>
        <v>3939016</v>
      </c>
      <c r="AF2701" s="12"/>
    </row>
    <row r="2702" spans="1:32" x14ac:dyDescent="0.35">
      <c r="A2702" s="1" t="s">
        <v>27</v>
      </c>
      <c r="B2702" s="1" t="s">
        <v>1286</v>
      </c>
      <c r="C2702" s="2">
        <v>44000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10">
        <f t="shared" si="42"/>
        <v>44000</v>
      </c>
      <c r="AF2702" s="12"/>
    </row>
    <row r="2703" spans="1:32" x14ac:dyDescent="0.35">
      <c r="A2703" s="1" t="s">
        <v>27</v>
      </c>
      <c r="B2703" s="1" t="s">
        <v>5243</v>
      </c>
      <c r="C2703" s="2">
        <v>96000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0</v>
      </c>
      <c r="AD2703" s="2">
        <v>0</v>
      </c>
      <c r="AE2703" s="10">
        <f t="shared" si="42"/>
        <v>96000</v>
      </c>
      <c r="AF2703" s="12"/>
    </row>
    <row r="2704" spans="1:32" x14ac:dyDescent="0.35">
      <c r="A2704" s="1" t="s">
        <v>27</v>
      </c>
      <c r="B2704" s="1" t="s">
        <v>5060</v>
      </c>
      <c r="C2704" s="2">
        <v>232000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10">
        <f t="shared" si="42"/>
        <v>232000</v>
      </c>
      <c r="AF2704" s="12"/>
    </row>
    <row r="2705" spans="1:32" x14ac:dyDescent="0.35">
      <c r="A2705" s="1" t="s">
        <v>27</v>
      </c>
      <c r="B2705" s="1" t="s">
        <v>3372</v>
      </c>
      <c r="C2705" s="2">
        <v>1031000</v>
      </c>
      <c r="D2705" s="2">
        <v>0</v>
      </c>
      <c r="E2705" s="2">
        <v>0</v>
      </c>
      <c r="F2705" s="2">
        <v>94000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10">
        <f t="shared" si="42"/>
        <v>1125000</v>
      </c>
      <c r="AF2705" s="12"/>
    </row>
    <row r="2706" spans="1:32" x14ac:dyDescent="0.35">
      <c r="A2706" s="1" t="s">
        <v>27</v>
      </c>
      <c r="B2706" s="1" t="s">
        <v>1686</v>
      </c>
      <c r="C2706" s="2">
        <v>137000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10">
        <f t="shared" si="42"/>
        <v>137000</v>
      </c>
      <c r="AF2706" s="12"/>
    </row>
    <row r="2707" spans="1:32" x14ac:dyDescent="0.35">
      <c r="A2707" s="1" t="s">
        <v>27</v>
      </c>
      <c r="B2707" s="1" t="s">
        <v>2918</v>
      </c>
      <c r="C2707" s="2">
        <v>462500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10">
        <f t="shared" si="42"/>
        <v>462500</v>
      </c>
      <c r="AF2707" s="12"/>
    </row>
    <row r="2708" spans="1:32" x14ac:dyDescent="0.35">
      <c r="A2708" s="1" t="s">
        <v>27</v>
      </c>
      <c r="B2708" s="1" t="s">
        <v>1699</v>
      </c>
      <c r="C2708" s="2">
        <v>94000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10">
        <f t="shared" si="42"/>
        <v>94000</v>
      </c>
      <c r="AF2708" s="12"/>
    </row>
    <row r="2709" spans="1:32" x14ac:dyDescent="0.35">
      <c r="A2709" s="1" t="s">
        <v>27</v>
      </c>
      <c r="B2709" s="1" t="s">
        <v>4378</v>
      </c>
      <c r="C2709" s="2">
        <v>50000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10">
        <f t="shared" si="42"/>
        <v>50000</v>
      </c>
      <c r="AF2709" s="12"/>
    </row>
    <row r="2710" spans="1:32" x14ac:dyDescent="0.35">
      <c r="A2710" s="1" t="s">
        <v>27</v>
      </c>
      <c r="B2710" s="1" t="s">
        <v>1202</v>
      </c>
      <c r="C2710" s="2">
        <v>1002000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10">
        <f t="shared" si="42"/>
        <v>1002000</v>
      </c>
      <c r="AF2710" s="12"/>
    </row>
    <row r="2711" spans="1:32" x14ac:dyDescent="0.35">
      <c r="A2711" s="1" t="s">
        <v>27</v>
      </c>
      <c r="B2711" s="1" t="s">
        <v>2963</v>
      </c>
      <c r="C2711" s="2">
        <v>195000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10">
        <f t="shared" si="42"/>
        <v>195000</v>
      </c>
      <c r="AF2711" s="12"/>
    </row>
    <row r="2712" spans="1:32" x14ac:dyDescent="0.35">
      <c r="A2712" s="1" t="s">
        <v>27</v>
      </c>
      <c r="B2712" s="1" t="s">
        <v>5054</v>
      </c>
      <c r="C2712" s="2">
        <v>689000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10">
        <f t="shared" si="42"/>
        <v>689000</v>
      </c>
      <c r="AF2712" s="12"/>
    </row>
    <row r="2713" spans="1:32" x14ac:dyDescent="0.35">
      <c r="A2713" s="1" t="s">
        <v>27</v>
      </c>
      <c r="B2713" s="1" t="s">
        <v>4492</v>
      </c>
      <c r="C2713" s="2">
        <v>8500</v>
      </c>
      <c r="D2713" s="2">
        <v>0</v>
      </c>
      <c r="E2713" s="2">
        <v>0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10">
        <f t="shared" si="42"/>
        <v>8500</v>
      </c>
      <c r="AF2713" s="12"/>
    </row>
    <row r="2714" spans="1:32" x14ac:dyDescent="0.35">
      <c r="A2714" s="1" t="s">
        <v>27</v>
      </c>
      <c r="B2714" s="1" t="s">
        <v>5198</v>
      </c>
      <c r="C2714" s="2">
        <v>660000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10">
        <f t="shared" si="42"/>
        <v>660000</v>
      </c>
      <c r="AF2714" s="12"/>
    </row>
    <row r="2715" spans="1:32" x14ac:dyDescent="0.35">
      <c r="A2715" s="1" t="s">
        <v>27</v>
      </c>
      <c r="B2715" s="1" t="s">
        <v>3893</v>
      </c>
      <c r="C2715" s="2">
        <v>250500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0</v>
      </c>
      <c r="AD2715" s="2">
        <v>0</v>
      </c>
      <c r="AE2715" s="10">
        <f t="shared" si="42"/>
        <v>250500</v>
      </c>
      <c r="AF2715" s="12"/>
    </row>
    <row r="2716" spans="1:32" x14ac:dyDescent="0.35">
      <c r="A2716" s="1" t="s">
        <v>27</v>
      </c>
      <c r="B2716" s="1" t="s">
        <v>4266</v>
      </c>
      <c r="C2716" s="2">
        <v>283000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10">
        <f t="shared" si="42"/>
        <v>283000</v>
      </c>
      <c r="AF2716" s="12"/>
    </row>
    <row r="2717" spans="1:32" x14ac:dyDescent="0.35">
      <c r="A2717" s="1" t="s">
        <v>27</v>
      </c>
      <c r="B2717" s="1" t="s">
        <v>3474</v>
      </c>
      <c r="C2717" s="2">
        <v>12500</v>
      </c>
      <c r="D2717" s="2">
        <v>0</v>
      </c>
      <c r="E2717" s="2">
        <v>0</v>
      </c>
      <c r="F2717" s="2">
        <v>111000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10">
        <f t="shared" si="42"/>
        <v>123500</v>
      </c>
      <c r="AF2717" s="12"/>
    </row>
    <row r="2718" spans="1:32" x14ac:dyDescent="0.35">
      <c r="A2718" s="1" t="s">
        <v>27</v>
      </c>
      <c r="B2718" s="1" t="s">
        <v>4604</v>
      </c>
      <c r="C2718" s="2">
        <v>1498500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10">
        <f t="shared" si="42"/>
        <v>1498500</v>
      </c>
      <c r="AF2718" s="12"/>
    </row>
    <row r="2719" spans="1:32" x14ac:dyDescent="0.35">
      <c r="A2719" s="1" t="s">
        <v>27</v>
      </c>
      <c r="B2719" s="1" t="s">
        <v>5105</v>
      </c>
      <c r="C2719" s="2">
        <v>167500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10">
        <f t="shared" si="42"/>
        <v>167500</v>
      </c>
      <c r="AF2719" s="12"/>
    </row>
    <row r="2720" spans="1:32" x14ac:dyDescent="0.35">
      <c r="A2720" s="1" t="s">
        <v>27</v>
      </c>
      <c r="B2720" s="1" t="s">
        <v>3732</v>
      </c>
      <c r="C2720" s="2">
        <v>88960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10">
        <f t="shared" si="42"/>
        <v>88960</v>
      </c>
      <c r="AF2720" s="12"/>
    </row>
    <row r="2721" spans="1:32" x14ac:dyDescent="0.35">
      <c r="A2721" s="1" t="s">
        <v>27</v>
      </c>
      <c r="B2721" s="1" t="s">
        <v>3202</v>
      </c>
      <c r="C2721" s="2">
        <v>2529680</v>
      </c>
      <c r="D2721" s="2">
        <v>0</v>
      </c>
      <c r="E2721" s="2">
        <v>363000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419000</v>
      </c>
      <c r="W2721" s="2">
        <v>0</v>
      </c>
      <c r="X2721" s="2">
        <v>0</v>
      </c>
      <c r="Y2721" s="2">
        <v>65000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E2721" s="10">
        <f t="shared" si="42"/>
        <v>3376680</v>
      </c>
      <c r="AF2721" s="12"/>
    </row>
    <row r="2722" spans="1:32" x14ac:dyDescent="0.35">
      <c r="A2722" s="1" t="s">
        <v>27</v>
      </c>
      <c r="B2722" s="1" t="s">
        <v>1703</v>
      </c>
      <c r="C2722" s="2">
        <v>1194000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0</v>
      </c>
      <c r="AD2722" s="2">
        <v>0</v>
      </c>
      <c r="AE2722" s="10">
        <f t="shared" si="42"/>
        <v>1194000</v>
      </c>
      <c r="AF2722" s="12"/>
    </row>
    <row r="2723" spans="1:32" x14ac:dyDescent="0.35">
      <c r="A2723" s="1" t="s">
        <v>27</v>
      </c>
      <c r="B2723" s="1" t="s">
        <v>1215</v>
      </c>
      <c r="C2723" s="2">
        <v>58000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10">
        <f t="shared" si="42"/>
        <v>58000</v>
      </c>
      <c r="AF2723" s="12"/>
    </row>
    <row r="2724" spans="1:32" x14ac:dyDescent="0.35">
      <c r="A2724" s="1" t="s">
        <v>27</v>
      </c>
      <c r="B2724" s="1" t="s">
        <v>5056</v>
      </c>
      <c r="C2724" s="2">
        <v>154000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10">
        <f t="shared" si="42"/>
        <v>154000</v>
      </c>
      <c r="AF2724" s="12"/>
    </row>
    <row r="2725" spans="1:32" x14ac:dyDescent="0.35">
      <c r="A2725" s="1" t="s">
        <v>27</v>
      </c>
      <c r="B2725" s="1" t="s">
        <v>3185</v>
      </c>
      <c r="C2725" s="2">
        <v>48000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10">
        <f t="shared" si="42"/>
        <v>48000</v>
      </c>
      <c r="AF2725" s="12"/>
    </row>
    <row r="2726" spans="1:32" x14ac:dyDescent="0.35">
      <c r="A2726" s="1" t="s">
        <v>27</v>
      </c>
      <c r="B2726" s="1" t="s">
        <v>2717</v>
      </c>
      <c r="C2726" s="2">
        <v>6700785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0</v>
      </c>
      <c r="AD2726" s="2">
        <v>0</v>
      </c>
      <c r="AE2726" s="10">
        <f t="shared" si="42"/>
        <v>6700785</v>
      </c>
      <c r="AF2726" s="12"/>
    </row>
    <row r="2727" spans="1:32" x14ac:dyDescent="0.35">
      <c r="A2727" s="1" t="s">
        <v>27</v>
      </c>
      <c r="B2727" s="1" t="s">
        <v>3178</v>
      </c>
      <c r="C2727" s="2">
        <v>2650100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10">
        <f t="shared" si="42"/>
        <v>2650100</v>
      </c>
      <c r="AF2727" s="12"/>
    </row>
    <row r="2728" spans="1:32" x14ac:dyDescent="0.35">
      <c r="A2728" s="1" t="s">
        <v>27</v>
      </c>
      <c r="B2728" s="1" t="s">
        <v>1105</v>
      </c>
      <c r="C2728" s="2">
        <v>3522040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10000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10">
        <f t="shared" si="42"/>
        <v>3532040</v>
      </c>
      <c r="AF2728" s="12"/>
    </row>
    <row r="2729" spans="1:32" x14ac:dyDescent="0.35">
      <c r="A2729" s="1" t="s">
        <v>27</v>
      </c>
      <c r="B2729" s="1" t="s">
        <v>5065</v>
      </c>
      <c r="C2729" s="2">
        <v>409000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10">
        <f t="shared" si="42"/>
        <v>409000</v>
      </c>
      <c r="AF2729" s="12"/>
    </row>
    <row r="2730" spans="1:32" x14ac:dyDescent="0.35">
      <c r="A2730" s="1" t="s">
        <v>27</v>
      </c>
      <c r="B2730" s="1" t="s">
        <v>1705</v>
      </c>
      <c r="C2730" s="2">
        <v>10675598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10">
        <f t="shared" si="42"/>
        <v>10675598</v>
      </c>
      <c r="AF2730" s="12"/>
    </row>
    <row r="2731" spans="1:32" x14ac:dyDescent="0.35">
      <c r="A2731" s="1" t="s">
        <v>27</v>
      </c>
      <c r="B2731" s="1" t="s">
        <v>4703</v>
      </c>
      <c r="C2731" s="2">
        <v>1632000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10">
        <f t="shared" si="42"/>
        <v>1632000</v>
      </c>
      <c r="AF2731" s="12"/>
    </row>
    <row r="2732" spans="1:32" x14ac:dyDescent="0.35">
      <c r="A2732" s="1" t="s">
        <v>27</v>
      </c>
      <c r="B2732" s="1" t="s">
        <v>3180</v>
      </c>
      <c r="C2732" s="2">
        <v>202000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10">
        <f t="shared" si="42"/>
        <v>202000</v>
      </c>
      <c r="AF2732" s="12"/>
    </row>
    <row r="2733" spans="1:32" x14ac:dyDescent="0.35">
      <c r="A2733" s="1" t="s">
        <v>27</v>
      </c>
      <c r="B2733" s="1" t="s">
        <v>2906</v>
      </c>
      <c r="C2733" s="2">
        <v>384980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10">
        <f t="shared" si="42"/>
        <v>384980</v>
      </c>
      <c r="AF2733" s="12"/>
    </row>
    <row r="2734" spans="1:32" x14ac:dyDescent="0.35">
      <c r="A2734" s="1" t="s">
        <v>27</v>
      </c>
      <c r="B2734" s="1" t="s">
        <v>2625</v>
      </c>
      <c r="C2734" s="2">
        <v>753500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10">
        <f t="shared" si="42"/>
        <v>753500</v>
      </c>
      <c r="AF2734" s="12"/>
    </row>
    <row r="2735" spans="1:32" x14ac:dyDescent="0.35">
      <c r="A2735" s="1" t="s">
        <v>27</v>
      </c>
      <c r="B2735" s="1" t="s">
        <v>4021</v>
      </c>
      <c r="C2735" s="2">
        <v>983000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10">
        <f t="shared" si="42"/>
        <v>983000</v>
      </c>
      <c r="AF2735" s="12"/>
    </row>
    <row r="2736" spans="1:32" x14ac:dyDescent="0.35">
      <c r="A2736" s="1" t="s">
        <v>27</v>
      </c>
      <c r="B2736" s="1" t="s">
        <v>468</v>
      </c>
      <c r="C2736" s="2">
        <v>222000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10">
        <f t="shared" si="42"/>
        <v>222000</v>
      </c>
      <c r="AF2736" s="12"/>
    </row>
    <row r="2737" spans="1:32" x14ac:dyDescent="0.35">
      <c r="A2737" s="1" t="s">
        <v>27</v>
      </c>
      <c r="B2737" s="1" t="s">
        <v>1704</v>
      </c>
      <c r="C2737" s="2">
        <v>2515000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0</v>
      </c>
      <c r="AD2737" s="2">
        <v>0</v>
      </c>
      <c r="AE2737" s="10">
        <f t="shared" si="42"/>
        <v>2515000</v>
      </c>
      <c r="AF2737" s="12"/>
    </row>
    <row r="2738" spans="1:32" x14ac:dyDescent="0.35">
      <c r="A2738" s="1" t="s">
        <v>27</v>
      </c>
      <c r="B2738" s="1" t="s">
        <v>1047</v>
      </c>
      <c r="C2738" s="2">
        <v>438550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10">
        <f t="shared" si="42"/>
        <v>438550</v>
      </c>
      <c r="AF2738" s="12"/>
    </row>
    <row r="2739" spans="1:32" x14ac:dyDescent="0.35">
      <c r="A2739" s="1" t="s">
        <v>27</v>
      </c>
      <c r="B2739" s="1" t="s">
        <v>4375</v>
      </c>
      <c r="C2739" s="2">
        <v>268000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10">
        <f t="shared" si="42"/>
        <v>268000</v>
      </c>
      <c r="AF2739" s="12"/>
    </row>
    <row r="2740" spans="1:32" x14ac:dyDescent="0.35">
      <c r="A2740" s="1" t="s">
        <v>27</v>
      </c>
      <c r="B2740" s="1" t="s">
        <v>2386</v>
      </c>
      <c r="C2740" s="2">
        <v>29000</v>
      </c>
      <c r="D2740" s="2">
        <v>0</v>
      </c>
      <c r="E2740" s="2">
        <v>0</v>
      </c>
      <c r="F2740" s="2">
        <v>60000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10">
        <f t="shared" si="42"/>
        <v>89000</v>
      </c>
      <c r="AF2740" s="12"/>
    </row>
    <row r="2741" spans="1:32" x14ac:dyDescent="0.35">
      <c r="A2741" s="1" t="s">
        <v>27</v>
      </c>
      <c r="B2741" s="1" t="s">
        <v>4704</v>
      </c>
      <c r="C2741" s="2">
        <v>113500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E2741" s="10">
        <f t="shared" si="42"/>
        <v>113500</v>
      </c>
      <c r="AF2741" s="12"/>
    </row>
    <row r="2742" spans="1:32" x14ac:dyDescent="0.35">
      <c r="A2742" s="1" t="s">
        <v>27</v>
      </c>
      <c r="B2742" s="1" t="s">
        <v>4361</v>
      </c>
      <c r="C2742" s="2">
        <v>131000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10">
        <f t="shared" si="42"/>
        <v>131000</v>
      </c>
      <c r="AF2742" s="12"/>
    </row>
    <row r="2743" spans="1:32" x14ac:dyDescent="0.35">
      <c r="A2743" s="1" t="s">
        <v>196</v>
      </c>
      <c r="B2743" s="1" t="s">
        <v>2721</v>
      </c>
      <c r="C2743" s="2">
        <v>10620958</v>
      </c>
      <c r="D2743" s="2">
        <v>0</v>
      </c>
      <c r="E2743" s="2">
        <v>0</v>
      </c>
      <c r="F2743" s="2">
        <v>0</v>
      </c>
      <c r="G2743" s="2">
        <v>419954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8314756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10">
        <f t="shared" si="42"/>
        <v>19355668</v>
      </c>
      <c r="AF2743" s="12"/>
    </row>
    <row r="2744" spans="1:32" x14ac:dyDescent="0.35">
      <c r="A2744" s="1" t="s">
        <v>196</v>
      </c>
      <c r="B2744" s="1" t="s">
        <v>3055</v>
      </c>
      <c r="C2744" s="2">
        <v>3139884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0</v>
      </c>
      <c r="AD2744" s="2">
        <v>0</v>
      </c>
      <c r="AE2744" s="10">
        <f t="shared" si="42"/>
        <v>3139884</v>
      </c>
      <c r="AF2744" s="12"/>
    </row>
    <row r="2745" spans="1:32" x14ac:dyDescent="0.35">
      <c r="A2745" s="1" t="s">
        <v>196</v>
      </c>
      <c r="B2745" s="1" t="s">
        <v>1910</v>
      </c>
      <c r="C2745" s="2">
        <v>3876250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10">
        <f t="shared" si="42"/>
        <v>3876250</v>
      </c>
      <c r="AF2745" s="12"/>
    </row>
    <row r="2746" spans="1:32" x14ac:dyDescent="0.35">
      <c r="A2746" s="1" t="s">
        <v>196</v>
      </c>
      <c r="B2746" s="1" t="s">
        <v>1399</v>
      </c>
      <c r="C2746" s="2">
        <v>6097335</v>
      </c>
      <c r="D2746" s="2">
        <v>0</v>
      </c>
      <c r="E2746" s="2">
        <v>0</v>
      </c>
      <c r="F2746" s="2">
        <v>218000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10">
        <f t="shared" si="42"/>
        <v>6315335</v>
      </c>
      <c r="AF2746" s="12"/>
    </row>
    <row r="2747" spans="1:32" x14ac:dyDescent="0.35">
      <c r="A2747" s="1" t="s">
        <v>196</v>
      </c>
      <c r="B2747" s="1" t="s">
        <v>4104</v>
      </c>
      <c r="C2747" s="2">
        <v>493500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10">
        <f t="shared" si="42"/>
        <v>493500</v>
      </c>
      <c r="AF2747" s="12"/>
    </row>
    <row r="2748" spans="1:32" x14ac:dyDescent="0.35">
      <c r="A2748" s="1" t="s">
        <v>196</v>
      </c>
      <c r="B2748" s="1" t="s">
        <v>731</v>
      </c>
      <c r="C2748" s="2">
        <v>4738484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10">
        <f t="shared" si="42"/>
        <v>4738484</v>
      </c>
      <c r="AF2748" s="12"/>
    </row>
    <row r="2749" spans="1:32" x14ac:dyDescent="0.35">
      <c r="A2749" s="1" t="s">
        <v>196</v>
      </c>
      <c r="B2749" s="1" t="s">
        <v>4205</v>
      </c>
      <c r="C2749" s="2">
        <v>584711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10">
        <f t="shared" si="42"/>
        <v>584711</v>
      </c>
      <c r="AF2749" s="12"/>
    </row>
    <row r="2750" spans="1:32" x14ac:dyDescent="0.35">
      <c r="A2750" s="1" t="s">
        <v>196</v>
      </c>
      <c r="B2750" s="1" t="s">
        <v>3432</v>
      </c>
      <c r="C2750" s="2">
        <v>1157000</v>
      </c>
      <c r="D2750" s="2">
        <v>0</v>
      </c>
      <c r="E2750" s="2">
        <v>745320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10">
        <f t="shared" si="42"/>
        <v>1902320</v>
      </c>
      <c r="AF2750" s="12"/>
    </row>
    <row r="2751" spans="1:32" x14ac:dyDescent="0.35">
      <c r="A2751" s="1" t="s">
        <v>196</v>
      </c>
      <c r="B2751" s="1" t="s">
        <v>1776</v>
      </c>
      <c r="C2751" s="2">
        <v>625000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10">
        <f t="shared" si="42"/>
        <v>625000</v>
      </c>
      <c r="AF2751" s="12"/>
    </row>
    <row r="2752" spans="1:32" x14ac:dyDescent="0.35">
      <c r="A2752" s="1" t="s">
        <v>196</v>
      </c>
      <c r="B2752" s="1" t="s">
        <v>3733</v>
      </c>
      <c r="C2752" s="2">
        <v>872500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10">
        <f t="shared" si="42"/>
        <v>872500</v>
      </c>
      <c r="AF2752" s="12"/>
    </row>
    <row r="2753" spans="1:32" x14ac:dyDescent="0.35">
      <c r="A2753" s="1" t="s">
        <v>196</v>
      </c>
      <c r="B2753" s="1" t="s">
        <v>2477</v>
      </c>
      <c r="C2753" s="2">
        <v>345000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10">
        <f t="shared" si="42"/>
        <v>345000</v>
      </c>
      <c r="AF2753" s="12"/>
    </row>
    <row r="2754" spans="1:32" x14ac:dyDescent="0.35">
      <c r="A2754" s="1" t="s">
        <v>196</v>
      </c>
      <c r="B2754" s="1" t="s">
        <v>326</v>
      </c>
      <c r="C2754" s="2">
        <v>551000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10">
        <f t="shared" si="42"/>
        <v>551000</v>
      </c>
      <c r="AF2754" s="12"/>
    </row>
    <row r="2755" spans="1:32" x14ac:dyDescent="0.35">
      <c r="A2755" s="1" t="s">
        <v>196</v>
      </c>
      <c r="B2755" s="1" t="s">
        <v>1685</v>
      </c>
      <c r="C2755" s="2">
        <v>14305051</v>
      </c>
      <c r="D2755" s="2">
        <v>0</v>
      </c>
      <c r="E2755" s="2">
        <v>0</v>
      </c>
      <c r="F2755" s="2">
        <v>202000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10000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239700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0</v>
      </c>
      <c r="AD2755" s="2">
        <v>0</v>
      </c>
      <c r="AE2755" s="10">
        <f t="shared" si="42"/>
        <v>14756751</v>
      </c>
      <c r="AF2755" s="12"/>
    </row>
    <row r="2756" spans="1:32" x14ac:dyDescent="0.35">
      <c r="A2756" s="1" t="s">
        <v>196</v>
      </c>
      <c r="B2756" s="1" t="s">
        <v>1557</v>
      </c>
      <c r="C2756" s="2">
        <v>12512524</v>
      </c>
      <c r="D2756" s="2">
        <v>0</v>
      </c>
      <c r="E2756" s="2">
        <v>0</v>
      </c>
      <c r="F2756" s="2">
        <v>38000</v>
      </c>
      <c r="G2756" s="2">
        <v>159000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360000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694990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10">
        <f t="shared" si="42"/>
        <v>13764514</v>
      </c>
      <c r="AF2756" s="12"/>
    </row>
    <row r="2757" spans="1:32" x14ac:dyDescent="0.35">
      <c r="A2757" s="1" t="s">
        <v>196</v>
      </c>
      <c r="B2757" s="1" t="s">
        <v>4829</v>
      </c>
      <c r="C2757" s="2">
        <v>490000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10">
        <f t="shared" si="42"/>
        <v>490000</v>
      </c>
      <c r="AF2757" s="12"/>
    </row>
    <row r="2758" spans="1:32" x14ac:dyDescent="0.35">
      <c r="A2758" s="1" t="s">
        <v>196</v>
      </c>
      <c r="B2758" s="1" t="s">
        <v>1090</v>
      </c>
      <c r="C2758" s="2">
        <v>1262500</v>
      </c>
      <c r="D2758" s="2">
        <v>0</v>
      </c>
      <c r="E2758" s="2">
        <v>100000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10">
        <f t="shared" si="42"/>
        <v>1362500</v>
      </c>
      <c r="AF2758" s="12"/>
    </row>
    <row r="2759" spans="1:32" x14ac:dyDescent="0.35">
      <c r="A2759" s="1" t="s">
        <v>196</v>
      </c>
      <c r="B2759" s="1" t="s">
        <v>3881</v>
      </c>
      <c r="C2759" s="2">
        <v>977500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10">
        <f t="shared" si="42"/>
        <v>977500</v>
      </c>
      <c r="AF2759" s="12"/>
    </row>
    <row r="2760" spans="1:32" x14ac:dyDescent="0.35">
      <c r="A2760" s="1" t="s">
        <v>196</v>
      </c>
      <c r="B2760" s="1" t="s">
        <v>3298</v>
      </c>
      <c r="C2760" s="2">
        <v>1163000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10">
        <f t="shared" si="42"/>
        <v>1163000</v>
      </c>
      <c r="AF2760" s="12"/>
    </row>
    <row r="2761" spans="1:32" x14ac:dyDescent="0.35">
      <c r="A2761" s="1" t="s">
        <v>196</v>
      </c>
      <c r="B2761" s="1" t="s">
        <v>732</v>
      </c>
      <c r="C2761" s="2">
        <v>8700125</v>
      </c>
      <c r="D2761" s="2">
        <v>0</v>
      </c>
      <c r="E2761" s="2">
        <v>0</v>
      </c>
      <c r="F2761" s="2">
        <v>0</v>
      </c>
      <c r="G2761" s="2">
        <v>1450000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484976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40000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10">
        <f t="shared" ref="AE2761:AE2824" si="43">SUM(C2761:AD2761)</f>
        <v>10675101</v>
      </c>
      <c r="AF2761" s="12"/>
    </row>
    <row r="2762" spans="1:32" x14ac:dyDescent="0.35">
      <c r="A2762" s="1" t="s">
        <v>196</v>
      </c>
      <c r="B2762" s="1" t="s">
        <v>3207</v>
      </c>
      <c r="C2762" s="2">
        <v>447100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10">
        <f t="shared" si="43"/>
        <v>447100</v>
      </c>
      <c r="AF2762" s="12"/>
    </row>
    <row r="2763" spans="1:32" x14ac:dyDescent="0.35">
      <c r="A2763" s="1" t="s">
        <v>196</v>
      </c>
      <c r="B2763" s="1" t="s">
        <v>429</v>
      </c>
      <c r="C2763" s="2">
        <v>10826055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10">
        <f t="shared" si="43"/>
        <v>10826055</v>
      </c>
      <c r="AF2763" s="12"/>
    </row>
    <row r="2764" spans="1:32" x14ac:dyDescent="0.35">
      <c r="A2764" s="1" t="s">
        <v>196</v>
      </c>
      <c r="B2764" s="1" t="s">
        <v>1720</v>
      </c>
      <c r="C2764" s="2">
        <v>1660400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10">
        <f t="shared" si="43"/>
        <v>1660400</v>
      </c>
      <c r="AF2764" s="12"/>
    </row>
    <row r="2765" spans="1:32" x14ac:dyDescent="0.35">
      <c r="A2765" s="1" t="s">
        <v>196</v>
      </c>
      <c r="B2765" s="1" t="s">
        <v>3300</v>
      </c>
      <c r="C2765" s="2">
        <v>4563420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10">
        <f t="shared" si="43"/>
        <v>4563420</v>
      </c>
      <c r="AF2765" s="12"/>
    </row>
    <row r="2766" spans="1:32" x14ac:dyDescent="0.35">
      <c r="A2766" s="1" t="s">
        <v>196</v>
      </c>
      <c r="B2766" s="1" t="s">
        <v>275</v>
      </c>
      <c r="C2766" s="2">
        <v>5824762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10">
        <f t="shared" si="43"/>
        <v>5824762</v>
      </c>
      <c r="AF2766" s="12"/>
    </row>
    <row r="2767" spans="1:32" x14ac:dyDescent="0.35">
      <c r="A2767" s="1" t="s">
        <v>196</v>
      </c>
      <c r="B2767" s="1" t="s">
        <v>824</v>
      </c>
      <c r="C2767" s="2">
        <v>2257914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10">
        <f t="shared" si="43"/>
        <v>2257914</v>
      </c>
      <c r="AF2767" s="12"/>
    </row>
    <row r="2768" spans="1:32" x14ac:dyDescent="0.35">
      <c r="A2768" s="1" t="s">
        <v>196</v>
      </c>
      <c r="B2768" s="1" t="s">
        <v>4237</v>
      </c>
      <c r="C2768" s="2">
        <v>777000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10">
        <f t="shared" si="43"/>
        <v>777000</v>
      </c>
      <c r="AF2768" s="12"/>
    </row>
    <row r="2769" spans="1:32" x14ac:dyDescent="0.35">
      <c r="A2769" s="1" t="s">
        <v>196</v>
      </c>
      <c r="B2769" s="1" t="s">
        <v>2889</v>
      </c>
      <c r="C2769" s="2">
        <v>377000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10">
        <f t="shared" si="43"/>
        <v>377000</v>
      </c>
      <c r="AF2769" s="12"/>
    </row>
    <row r="2770" spans="1:32" x14ac:dyDescent="0.35">
      <c r="A2770" s="1" t="s">
        <v>196</v>
      </c>
      <c r="B2770" s="1" t="s">
        <v>4186</v>
      </c>
      <c r="C2770" s="2">
        <v>2958500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10">
        <f t="shared" si="43"/>
        <v>2958500</v>
      </c>
      <c r="AF2770" s="12"/>
    </row>
    <row r="2771" spans="1:32" x14ac:dyDescent="0.35">
      <c r="A2771" s="1" t="s">
        <v>196</v>
      </c>
      <c r="B2771" s="1" t="s">
        <v>3736</v>
      </c>
      <c r="C2771" s="2">
        <v>336000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30000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10">
        <f t="shared" si="43"/>
        <v>366000</v>
      </c>
      <c r="AF2771" s="12"/>
    </row>
    <row r="2772" spans="1:32" x14ac:dyDescent="0.35">
      <c r="A2772" s="1" t="s">
        <v>196</v>
      </c>
      <c r="B2772" s="1" t="s">
        <v>1089</v>
      </c>
      <c r="C2772" s="2">
        <v>4106000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10">
        <f t="shared" si="43"/>
        <v>4106000</v>
      </c>
      <c r="AF2772" s="12"/>
    </row>
    <row r="2773" spans="1:32" x14ac:dyDescent="0.35">
      <c r="A2773" s="1" t="s">
        <v>196</v>
      </c>
      <c r="B2773" s="1" t="s">
        <v>1563</v>
      </c>
      <c r="C2773" s="2">
        <v>20312042</v>
      </c>
      <c r="D2773" s="2">
        <v>0</v>
      </c>
      <c r="E2773" s="2">
        <v>0</v>
      </c>
      <c r="F2773" s="2">
        <v>0</v>
      </c>
      <c r="G2773" s="2">
        <v>1586824</v>
      </c>
      <c r="H2773" s="2">
        <v>445000</v>
      </c>
      <c r="I2773" s="2">
        <v>0</v>
      </c>
      <c r="J2773" s="2">
        <v>0</v>
      </c>
      <c r="K2773" s="2">
        <v>239994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5000</v>
      </c>
      <c r="S2773" s="2">
        <v>704942</v>
      </c>
      <c r="T2773" s="2">
        <v>540000</v>
      </c>
      <c r="U2773" s="2">
        <v>0</v>
      </c>
      <c r="V2773" s="2">
        <v>0</v>
      </c>
      <c r="W2773" s="2">
        <v>0</v>
      </c>
      <c r="X2773" s="2">
        <v>580000</v>
      </c>
      <c r="Y2773" s="2">
        <v>8764958</v>
      </c>
      <c r="Z2773" s="2">
        <v>0</v>
      </c>
      <c r="AA2773" s="2">
        <v>0</v>
      </c>
      <c r="AB2773" s="2">
        <v>195000</v>
      </c>
      <c r="AC2773" s="2">
        <v>0</v>
      </c>
      <c r="AD2773" s="2">
        <v>0</v>
      </c>
      <c r="AE2773" s="10">
        <f t="shared" si="43"/>
        <v>33373760</v>
      </c>
      <c r="AF2773" s="12"/>
    </row>
    <row r="2774" spans="1:32" x14ac:dyDescent="0.35">
      <c r="A2774" s="1" t="s">
        <v>196</v>
      </c>
      <c r="B2774" s="1" t="s">
        <v>3244</v>
      </c>
      <c r="C2774" s="2">
        <v>20180992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10">
        <f t="shared" si="43"/>
        <v>20180992</v>
      </c>
      <c r="AF2774" s="12"/>
    </row>
    <row r="2775" spans="1:32" x14ac:dyDescent="0.35">
      <c r="A2775" s="1" t="s">
        <v>196</v>
      </c>
      <c r="B2775" s="1" t="s">
        <v>898</v>
      </c>
      <c r="C2775" s="2">
        <v>11609000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10">
        <f t="shared" si="43"/>
        <v>11609000</v>
      </c>
      <c r="AF2775" s="12"/>
    </row>
    <row r="2776" spans="1:32" x14ac:dyDescent="0.35">
      <c r="A2776" s="1" t="s">
        <v>196</v>
      </c>
      <c r="B2776" s="1" t="s">
        <v>1690</v>
      </c>
      <c r="C2776" s="2">
        <v>4334000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10">
        <f t="shared" si="43"/>
        <v>4334000</v>
      </c>
      <c r="AF2776" s="12"/>
    </row>
    <row r="2777" spans="1:32" x14ac:dyDescent="0.35">
      <c r="A2777" s="1" t="s">
        <v>196</v>
      </c>
      <c r="B2777" s="1" t="s">
        <v>1228</v>
      </c>
      <c r="C2777" s="2">
        <v>1048000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10">
        <f t="shared" si="43"/>
        <v>1048000</v>
      </c>
      <c r="AF2777" s="12"/>
    </row>
    <row r="2778" spans="1:32" x14ac:dyDescent="0.35">
      <c r="A2778" s="1" t="s">
        <v>196</v>
      </c>
      <c r="B2778" s="1" t="s">
        <v>3486</v>
      </c>
      <c r="C2778" s="2">
        <v>1440700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10">
        <f t="shared" si="43"/>
        <v>1440700</v>
      </c>
      <c r="AF2778" s="12"/>
    </row>
    <row r="2779" spans="1:32" x14ac:dyDescent="0.35">
      <c r="A2779" s="1" t="s">
        <v>196</v>
      </c>
      <c r="B2779" s="1" t="s">
        <v>197</v>
      </c>
      <c r="C2779" s="2">
        <v>3410922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25000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75000</v>
      </c>
      <c r="W2779" s="2">
        <v>0</v>
      </c>
      <c r="X2779" s="2">
        <v>0</v>
      </c>
      <c r="Y2779" s="2">
        <v>540000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10">
        <f t="shared" si="43"/>
        <v>4050922</v>
      </c>
      <c r="AF2779" s="12"/>
    </row>
    <row r="2780" spans="1:32" x14ac:dyDescent="0.35">
      <c r="A2780" s="1" t="s">
        <v>196</v>
      </c>
      <c r="B2780" s="1" t="s">
        <v>3970</v>
      </c>
      <c r="C2780" s="2">
        <v>2744500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10">
        <f t="shared" si="43"/>
        <v>2744500</v>
      </c>
      <c r="AF2780" s="12"/>
    </row>
    <row r="2781" spans="1:32" x14ac:dyDescent="0.35">
      <c r="A2781" s="1" t="s">
        <v>196</v>
      </c>
      <c r="B2781" s="1" t="s">
        <v>1037</v>
      </c>
      <c r="C2781" s="2">
        <v>657000</v>
      </c>
      <c r="D2781" s="2">
        <v>0</v>
      </c>
      <c r="E2781" s="2">
        <v>0</v>
      </c>
      <c r="F2781" s="2">
        <v>0</v>
      </c>
      <c r="G2781" s="2">
        <v>4267500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10">
        <f t="shared" si="43"/>
        <v>4924500</v>
      </c>
      <c r="AF2781" s="12"/>
    </row>
    <row r="2782" spans="1:32" x14ac:dyDescent="0.35">
      <c r="A2782" s="1" t="s">
        <v>196</v>
      </c>
      <c r="B2782" s="1" t="s">
        <v>3177</v>
      </c>
      <c r="C2782" s="2">
        <v>1959990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10">
        <f t="shared" si="43"/>
        <v>1959990</v>
      </c>
      <c r="AF2782" s="12"/>
    </row>
    <row r="2783" spans="1:32" x14ac:dyDescent="0.35">
      <c r="A2783" s="1" t="s">
        <v>196</v>
      </c>
      <c r="B2783" s="1" t="s">
        <v>4558</v>
      </c>
      <c r="C2783" s="2">
        <v>1842000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10">
        <f t="shared" si="43"/>
        <v>1842000</v>
      </c>
      <c r="AF2783" s="12"/>
    </row>
    <row r="2784" spans="1:32" x14ac:dyDescent="0.35">
      <c r="A2784" s="1" t="s">
        <v>196</v>
      </c>
      <c r="B2784" s="1" t="s">
        <v>4609</v>
      </c>
      <c r="C2784" s="2">
        <v>1482000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10">
        <f t="shared" si="43"/>
        <v>1482000</v>
      </c>
      <c r="AF2784" s="12"/>
    </row>
    <row r="2785" spans="1:32" x14ac:dyDescent="0.35">
      <c r="A2785" s="1" t="s">
        <v>196</v>
      </c>
      <c r="B2785" s="1" t="s">
        <v>3763</v>
      </c>
      <c r="C2785" s="2">
        <v>284300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195000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10">
        <f t="shared" si="43"/>
        <v>479300</v>
      </c>
      <c r="AF2785" s="12"/>
    </row>
    <row r="2786" spans="1:32" x14ac:dyDescent="0.35">
      <c r="A2786" s="1" t="s">
        <v>196</v>
      </c>
      <c r="B2786" s="1" t="s">
        <v>2603</v>
      </c>
      <c r="C2786" s="2">
        <v>6753000</v>
      </c>
      <c r="D2786" s="2">
        <v>0</v>
      </c>
      <c r="E2786" s="2">
        <v>0</v>
      </c>
      <c r="F2786" s="2">
        <v>75000</v>
      </c>
      <c r="G2786" s="2">
        <v>885000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1844500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10">
        <f t="shared" si="43"/>
        <v>9557500</v>
      </c>
      <c r="AF2786" s="12"/>
    </row>
    <row r="2787" spans="1:32" x14ac:dyDescent="0.35">
      <c r="A2787" s="1" t="s">
        <v>196</v>
      </c>
      <c r="B2787" s="1" t="s">
        <v>430</v>
      </c>
      <c r="C2787" s="2">
        <v>44261334</v>
      </c>
      <c r="D2787" s="2">
        <v>0</v>
      </c>
      <c r="E2787" s="2">
        <v>290500</v>
      </c>
      <c r="F2787" s="2">
        <v>90000</v>
      </c>
      <c r="G2787" s="2">
        <v>284978</v>
      </c>
      <c r="H2787" s="2">
        <v>0</v>
      </c>
      <c r="I2787" s="2">
        <v>0</v>
      </c>
      <c r="J2787" s="2">
        <v>0</v>
      </c>
      <c r="K2787" s="2">
        <v>365000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139988</v>
      </c>
      <c r="T2787" s="2">
        <v>0</v>
      </c>
      <c r="U2787" s="2">
        <v>0</v>
      </c>
      <c r="V2787" s="2">
        <v>67000</v>
      </c>
      <c r="W2787" s="2">
        <v>70000</v>
      </c>
      <c r="X2787" s="2">
        <v>0</v>
      </c>
      <c r="Y2787" s="2">
        <v>7306994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10">
        <f t="shared" si="43"/>
        <v>52875794</v>
      </c>
      <c r="AF2787" s="12"/>
    </row>
    <row r="2788" spans="1:32" x14ac:dyDescent="0.35">
      <c r="A2788" s="1" t="s">
        <v>196</v>
      </c>
      <c r="B2788" s="1" t="s">
        <v>1039</v>
      </c>
      <c r="C2788" s="2">
        <v>286250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10">
        <f t="shared" si="43"/>
        <v>286250</v>
      </c>
      <c r="AF2788" s="12"/>
    </row>
    <row r="2789" spans="1:32" x14ac:dyDescent="0.35">
      <c r="A2789" s="1" t="s">
        <v>196</v>
      </c>
      <c r="B2789" s="1" t="s">
        <v>3648</v>
      </c>
      <c r="C2789" s="2">
        <v>1660486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10">
        <f t="shared" si="43"/>
        <v>1660486</v>
      </c>
      <c r="AF2789" s="12"/>
    </row>
    <row r="2790" spans="1:32" x14ac:dyDescent="0.35">
      <c r="A2790" s="1" t="s">
        <v>196</v>
      </c>
      <c r="B2790" s="1" t="s">
        <v>748</v>
      </c>
      <c r="C2790" s="2">
        <v>897500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10">
        <f t="shared" si="43"/>
        <v>897500</v>
      </c>
      <c r="AF2790" s="12"/>
    </row>
    <row r="2791" spans="1:32" x14ac:dyDescent="0.35">
      <c r="A2791" s="1" t="s">
        <v>196</v>
      </c>
      <c r="B2791" s="1" t="s">
        <v>1098</v>
      </c>
      <c r="C2791" s="2">
        <v>550000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10000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10">
        <f t="shared" si="43"/>
        <v>560000</v>
      </c>
      <c r="AF2791" s="12"/>
    </row>
    <row r="2792" spans="1:32" x14ac:dyDescent="0.35">
      <c r="A2792" s="1" t="s">
        <v>196</v>
      </c>
      <c r="B2792" s="1" t="s">
        <v>4366</v>
      </c>
      <c r="C2792" s="2">
        <v>1918000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10">
        <f t="shared" si="43"/>
        <v>1918000</v>
      </c>
      <c r="AF2792" s="12"/>
    </row>
    <row r="2793" spans="1:32" x14ac:dyDescent="0.35">
      <c r="A2793" s="1" t="s">
        <v>196</v>
      </c>
      <c r="B2793" s="1" t="s">
        <v>3179</v>
      </c>
      <c r="C2793" s="2">
        <v>780000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10">
        <f t="shared" si="43"/>
        <v>780000</v>
      </c>
      <c r="AF2793" s="12"/>
    </row>
    <row r="2794" spans="1:32" x14ac:dyDescent="0.35">
      <c r="A2794" s="1" t="s">
        <v>196</v>
      </c>
      <c r="B2794" s="1" t="s">
        <v>3894</v>
      </c>
      <c r="C2794" s="2">
        <v>1467500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10">
        <f t="shared" si="43"/>
        <v>1467500</v>
      </c>
      <c r="AF2794" s="12"/>
    </row>
    <row r="2795" spans="1:32" x14ac:dyDescent="0.35">
      <c r="A2795" s="1" t="s">
        <v>196</v>
      </c>
      <c r="B2795" s="1" t="s">
        <v>4825</v>
      </c>
      <c r="C2795" s="2">
        <v>490000</v>
      </c>
      <c r="D2795" s="2">
        <v>0</v>
      </c>
      <c r="E2795" s="2">
        <v>0</v>
      </c>
      <c r="F2795" s="2">
        <v>0</v>
      </c>
      <c r="G2795" s="2">
        <v>460000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10">
        <f t="shared" si="43"/>
        <v>950000</v>
      </c>
      <c r="AF2795" s="12"/>
    </row>
    <row r="2796" spans="1:32" x14ac:dyDescent="0.35">
      <c r="A2796" s="1" t="s">
        <v>196</v>
      </c>
      <c r="B2796" s="1" t="s">
        <v>4869</v>
      </c>
      <c r="C2796" s="2">
        <v>1347000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10">
        <f t="shared" si="43"/>
        <v>1347000</v>
      </c>
      <c r="AF2796" s="12"/>
    </row>
    <row r="2797" spans="1:32" x14ac:dyDescent="0.35">
      <c r="A2797" s="1" t="s">
        <v>196</v>
      </c>
      <c r="B2797" s="1" t="s">
        <v>2920</v>
      </c>
      <c r="C2797" s="2">
        <v>1759490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10">
        <f t="shared" si="43"/>
        <v>1759490</v>
      </c>
      <c r="AF2797" s="12"/>
    </row>
    <row r="2798" spans="1:32" x14ac:dyDescent="0.35">
      <c r="A2798" s="1" t="s">
        <v>196</v>
      </c>
      <c r="B2798" s="1" t="s">
        <v>2440</v>
      </c>
      <c r="C2798" s="2">
        <v>7424000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10">
        <f t="shared" si="43"/>
        <v>7424000</v>
      </c>
      <c r="AF2798" s="12"/>
    </row>
    <row r="2799" spans="1:32" x14ac:dyDescent="0.35">
      <c r="A2799" s="1" t="s">
        <v>196</v>
      </c>
      <c r="B2799" s="1" t="s">
        <v>675</v>
      </c>
      <c r="C2799" s="2">
        <v>3986500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0</v>
      </c>
      <c r="AD2799" s="2">
        <v>0</v>
      </c>
      <c r="AE2799" s="10">
        <f t="shared" si="43"/>
        <v>3986500</v>
      </c>
      <c r="AF2799" s="12"/>
    </row>
    <row r="2800" spans="1:32" x14ac:dyDescent="0.35">
      <c r="A2800" s="1" t="s">
        <v>196</v>
      </c>
      <c r="B2800" s="1" t="s">
        <v>1564</v>
      </c>
      <c r="C2800" s="2">
        <v>25592984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170000</v>
      </c>
      <c r="W2800" s="2">
        <v>0</v>
      </c>
      <c r="X2800" s="2">
        <v>0</v>
      </c>
      <c r="Y2800" s="2">
        <v>111500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10">
        <f t="shared" si="43"/>
        <v>25874484</v>
      </c>
      <c r="AF2800" s="12"/>
    </row>
    <row r="2801" spans="1:32" x14ac:dyDescent="0.35">
      <c r="A2801" s="1" t="s">
        <v>196</v>
      </c>
      <c r="B2801" s="1" t="s">
        <v>1687</v>
      </c>
      <c r="C2801" s="2">
        <v>4233900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10">
        <f t="shared" si="43"/>
        <v>4233900</v>
      </c>
      <c r="AF2801" s="12"/>
    </row>
    <row r="2802" spans="1:32" x14ac:dyDescent="0.35">
      <c r="A2802" s="1" t="s">
        <v>196</v>
      </c>
      <c r="B2802" s="1" t="s">
        <v>1053</v>
      </c>
      <c r="C2802" s="2">
        <v>2629786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10">
        <f t="shared" si="43"/>
        <v>2629786</v>
      </c>
      <c r="AF2802" s="12"/>
    </row>
    <row r="2803" spans="1:32" x14ac:dyDescent="0.35">
      <c r="A2803" s="1" t="s">
        <v>196</v>
      </c>
      <c r="B2803" s="1" t="s">
        <v>3718</v>
      </c>
      <c r="C2803" s="2">
        <v>770000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105000</v>
      </c>
      <c r="AA2803" s="2">
        <v>0</v>
      </c>
      <c r="AB2803" s="2">
        <v>0</v>
      </c>
      <c r="AC2803" s="2">
        <v>0</v>
      </c>
      <c r="AD2803" s="2">
        <v>0</v>
      </c>
      <c r="AE2803" s="10">
        <f t="shared" si="43"/>
        <v>875000</v>
      </c>
      <c r="AF2803" s="12"/>
    </row>
    <row r="2804" spans="1:32" x14ac:dyDescent="0.35">
      <c r="A2804" s="1" t="s">
        <v>196</v>
      </c>
      <c r="B2804" s="1" t="s">
        <v>2135</v>
      </c>
      <c r="C2804" s="2">
        <v>719000</v>
      </c>
      <c r="D2804" s="2">
        <v>0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97000</v>
      </c>
      <c r="Z2804" s="2">
        <v>0</v>
      </c>
      <c r="AA2804" s="2">
        <v>0</v>
      </c>
      <c r="AB2804" s="2">
        <v>0</v>
      </c>
      <c r="AC2804" s="2">
        <v>0</v>
      </c>
      <c r="AD2804" s="2">
        <v>0</v>
      </c>
      <c r="AE2804" s="10">
        <f t="shared" si="43"/>
        <v>816000</v>
      </c>
      <c r="AF2804" s="12"/>
    </row>
    <row r="2805" spans="1:32" x14ac:dyDescent="0.35">
      <c r="A2805" s="1" t="s">
        <v>196</v>
      </c>
      <c r="B2805" s="1" t="s">
        <v>1227</v>
      </c>
      <c r="C2805" s="2">
        <v>1280000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10">
        <f t="shared" si="43"/>
        <v>1280000</v>
      </c>
      <c r="AF2805" s="12"/>
    </row>
    <row r="2806" spans="1:32" x14ac:dyDescent="0.35">
      <c r="A2806" s="1" t="s">
        <v>196</v>
      </c>
      <c r="B2806" s="1" t="s">
        <v>265</v>
      </c>
      <c r="C2806" s="2">
        <v>4362946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2345000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819790</v>
      </c>
      <c r="AC2806" s="2">
        <v>0</v>
      </c>
      <c r="AD2806" s="2">
        <v>0</v>
      </c>
      <c r="AE2806" s="10">
        <f t="shared" si="43"/>
        <v>7527736</v>
      </c>
      <c r="AF2806" s="12"/>
    </row>
    <row r="2807" spans="1:32" x14ac:dyDescent="0.35">
      <c r="A2807" s="1" t="s">
        <v>196</v>
      </c>
      <c r="B2807" s="1" t="s">
        <v>1217</v>
      </c>
      <c r="C2807" s="2">
        <v>1811000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10">
        <f t="shared" si="43"/>
        <v>1811000</v>
      </c>
      <c r="AF2807" s="12"/>
    </row>
    <row r="2808" spans="1:32" x14ac:dyDescent="0.35">
      <c r="A2808" s="1" t="s">
        <v>196</v>
      </c>
      <c r="B2808" s="1" t="s">
        <v>1018</v>
      </c>
      <c r="C2808" s="2">
        <v>449965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10">
        <f t="shared" si="43"/>
        <v>449965</v>
      </c>
      <c r="AF2808" s="12"/>
    </row>
    <row r="2809" spans="1:32" x14ac:dyDescent="0.35">
      <c r="A2809" s="1" t="s">
        <v>196</v>
      </c>
      <c r="B2809" s="1" t="s">
        <v>198</v>
      </c>
      <c r="C2809" s="2">
        <v>26609333</v>
      </c>
      <c r="D2809" s="2">
        <v>0</v>
      </c>
      <c r="E2809" s="2">
        <v>0</v>
      </c>
      <c r="F2809" s="2">
        <v>0</v>
      </c>
      <c r="G2809" s="2">
        <v>655000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59992</v>
      </c>
      <c r="T2809" s="2">
        <v>0</v>
      </c>
      <c r="U2809" s="2">
        <v>0</v>
      </c>
      <c r="V2809" s="2">
        <v>60000</v>
      </c>
      <c r="W2809" s="2">
        <v>0</v>
      </c>
      <c r="X2809" s="2">
        <v>0</v>
      </c>
      <c r="Y2809" s="2">
        <v>1393974</v>
      </c>
      <c r="Z2809" s="2">
        <v>0</v>
      </c>
      <c r="AA2809" s="2">
        <v>0</v>
      </c>
      <c r="AB2809" s="2">
        <v>129994</v>
      </c>
      <c r="AC2809" s="2">
        <v>0</v>
      </c>
      <c r="AD2809" s="2">
        <v>0</v>
      </c>
      <c r="AE2809" s="10">
        <f t="shared" si="43"/>
        <v>28908293</v>
      </c>
      <c r="AF2809" s="12"/>
    </row>
    <row r="2810" spans="1:32" x14ac:dyDescent="0.35">
      <c r="A2810" s="1" t="s">
        <v>196</v>
      </c>
      <c r="B2810" s="1" t="s">
        <v>1082</v>
      </c>
      <c r="C2810" s="2">
        <v>2516000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10">
        <f t="shared" si="43"/>
        <v>2516000</v>
      </c>
      <c r="AF2810" s="12"/>
    </row>
    <row r="2811" spans="1:32" x14ac:dyDescent="0.35">
      <c r="A2811" s="1" t="s">
        <v>196</v>
      </c>
      <c r="B2811" s="1" t="s">
        <v>1095</v>
      </c>
      <c r="C2811" s="2">
        <v>14650890</v>
      </c>
      <c r="D2811" s="2">
        <v>0</v>
      </c>
      <c r="E2811" s="2">
        <v>0</v>
      </c>
      <c r="F2811" s="2">
        <v>131000</v>
      </c>
      <c r="G2811" s="2">
        <v>0</v>
      </c>
      <c r="H2811" s="2">
        <v>0</v>
      </c>
      <c r="I2811" s="2">
        <v>35000</v>
      </c>
      <c r="J2811" s="2">
        <v>219000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1095000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1060000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10">
        <f t="shared" si="43"/>
        <v>17190890</v>
      </c>
      <c r="AF2811" s="12"/>
    </row>
    <row r="2812" spans="1:32" x14ac:dyDescent="0.35">
      <c r="A2812" s="1" t="s">
        <v>196</v>
      </c>
      <c r="B2812" s="1" t="s">
        <v>5245</v>
      </c>
      <c r="C2812" s="2">
        <v>125000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10">
        <f t="shared" si="43"/>
        <v>125000</v>
      </c>
      <c r="AF2812" s="12"/>
    </row>
    <row r="2813" spans="1:32" x14ac:dyDescent="0.35">
      <c r="A2813" s="1" t="s">
        <v>196</v>
      </c>
      <c r="B2813" s="1" t="s">
        <v>561</v>
      </c>
      <c r="C2813" s="2">
        <v>9938987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505000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10">
        <f t="shared" si="43"/>
        <v>10443987</v>
      </c>
      <c r="AF2813" s="12"/>
    </row>
    <row r="2814" spans="1:32" x14ac:dyDescent="0.35">
      <c r="A2814" s="1" t="s">
        <v>196</v>
      </c>
      <c r="B2814" s="1" t="s">
        <v>2706</v>
      </c>
      <c r="C2814" s="2">
        <v>1752910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10">
        <f t="shared" si="43"/>
        <v>1752910</v>
      </c>
      <c r="AF2814" s="12"/>
    </row>
    <row r="2815" spans="1:32" x14ac:dyDescent="0.35">
      <c r="A2815" s="1" t="s">
        <v>196</v>
      </c>
      <c r="B2815" s="1" t="s">
        <v>2384</v>
      </c>
      <c r="C2815" s="2">
        <v>1812900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10">
        <f t="shared" si="43"/>
        <v>1812900</v>
      </c>
      <c r="AF2815" s="12"/>
    </row>
    <row r="2816" spans="1:32" x14ac:dyDescent="0.35">
      <c r="A2816" s="1" t="s">
        <v>196</v>
      </c>
      <c r="B2816" s="1" t="s">
        <v>2308</v>
      </c>
      <c r="C2816" s="2">
        <v>112000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0</v>
      </c>
      <c r="AD2816" s="2">
        <v>0</v>
      </c>
      <c r="AE2816" s="10">
        <f t="shared" si="43"/>
        <v>112000</v>
      </c>
      <c r="AF2816" s="12"/>
    </row>
    <row r="2817" spans="1:32" x14ac:dyDescent="0.35">
      <c r="A2817" s="1" t="s">
        <v>196</v>
      </c>
      <c r="B2817" s="1" t="s">
        <v>1084</v>
      </c>
      <c r="C2817" s="2">
        <v>10472147</v>
      </c>
      <c r="D2817" s="2">
        <v>0</v>
      </c>
      <c r="E2817" s="2">
        <v>0</v>
      </c>
      <c r="F2817" s="2">
        <v>70000</v>
      </c>
      <c r="G2817" s="2">
        <v>3997000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400000</v>
      </c>
      <c r="O2817" s="2">
        <v>0</v>
      </c>
      <c r="P2817" s="2">
        <v>0</v>
      </c>
      <c r="Q2817" s="2">
        <v>0</v>
      </c>
      <c r="R2817" s="2">
        <v>0</v>
      </c>
      <c r="S2817" s="2">
        <v>834992</v>
      </c>
      <c r="T2817" s="2">
        <v>31833476</v>
      </c>
      <c r="U2817" s="2">
        <v>0</v>
      </c>
      <c r="V2817" s="2">
        <v>0</v>
      </c>
      <c r="W2817" s="2">
        <v>325000</v>
      </c>
      <c r="X2817" s="2">
        <v>0</v>
      </c>
      <c r="Y2817" s="2">
        <v>3331000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10">
        <f t="shared" si="43"/>
        <v>51263615</v>
      </c>
      <c r="AF2817" s="12"/>
    </row>
    <row r="2818" spans="1:32" x14ac:dyDescent="0.35">
      <c r="A2818" s="1" t="s">
        <v>196</v>
      </c>
      <c r="B2818" s="1" t="s">
        <v>3716</v>
      </c>
      <c r="C2818" s="2">
        <v>940000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10">
        <f t="shared" si="43"/>
        <v>940000</v>
      </c>
      <c r="AF2818" s="12"/>
    </row>
    <row r="2819" spans="1:32" x14ac:dyDescent="0.35">
      <c r="A2819" s="1" t="s">
        <v>196</v>
      </c>
      <c r="B2819" s="1" t="s">
        <v>4339</v>
      </c>
      <c r="C2819" s="2">
        <v>637000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0</v>
      </c>
      <c r="AE2819" s="10">
        <f t="shared" si="43"/>
        <v>637000</v>
      </c>
      <c r="AF2819" s="12"/>
    </row>
    <row r="2820" spans="1:32" x14ac:dyDescent="0.35">
      <c r="A2820" s="1" t="s">
        <v>196</v>
      </c>
      <c r="B2820" s="1" t="s">
        <v>3171</v>
      </c>
      <c r="C2820" s="2">
        <v>1444500</v>
      </c>
      <c r="D2820" s="2">
        <v>0</v>
      </c>
      <c r="E2820" s="2">
        <v>522000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10">
        <f t="shared" si="43"/>
        <v>1966500</v>
      </c>
      <c r="AF2820" s="12"/>
    </row>
    <row r="2821" spans="1:32" x14ac:dyDescent="0.35">
      <c r="A2821" s="1" t="s">
        <v>196</v>
      </c>
      <c r="B2821" s="1" t="s">
        <v>4701</v>
      </c>
      <c r="C2821" s="2">
        <v>130000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10">
        <f t="shared" si="43"/>
        <v>130000</v>
      </c>
      <c r="AF2821" s="12"/>
    </row>
    <row r="2822" spans="1:32" x14ac:dyDescent="0.35">
      <c r="A2822" s="1" t="s">
        <v>196</v>
      </c>
      <c r="B2822" s="1" t="s">
        <v>1085</v>
      </c>
      <c r="C2822" s="2">
        <v>7077337</v>
      </c>
      <c r="D2822" s="2">
        <v>0</v>
      </c>
      <c r="E2822" s="2">
        <v>190000</v>
      </c>
      <c r="F2822" s="2">
        <v>140000</v>
      </c>
      <c r="G2822" s="2">
        <v>1992000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30000</v>
      </c>
      <c r="P2822" s="2">
        <v>0</v>
      </c>
      <c r="Q2822" s="2">
        <v>0</v>
      </c>
      <c r="R2822" s="2">
        <v>0</v>
      </c>
      <c r="S2822" s="2">
        <v>1129996</v>
      </c>
      <c r="T2822" s="2">
        <v>0</v>
      </c>
      <c r="U2822" s="2">
        <v>96500</v>
      </c>
      <c r="V2822" s="2">
        <v>50000</v>
      </c>
      <c r="W2822" s="2">
        <v>450000</v>
      </c>
      <c r="X2822" s="2">
        <v>0</v>
      </c>
      <c r="Y2822" s="2">
        <v>9315948</v>
      </c>
      <c r="Z2822" s="2">
        <v>1734000</v>
      </c>
      <c r="AA2822" s="2">
        <v>0</v>
      </c>
      <c r="AB2822" s="2">
        <v>0</v>
      </c>
      <c r="AC2822" s="2">
        <v>0</v>
      </c>
      <c r="AD2822" s="2">
        <v>0</v>
      </c>
      <c r="AE2822" s="10">
        <f t="shared" si="43"/>
        <v>22205781</v>
      </c>
      <c r="AF2822" s="12"/>
    </row>
    <row r="2823" spans="1:32" x14ac:dyDescent="0.35">
      <c r="A2823" s="1" t="s">
        <v>196</v>
      </c>
      <c r="B2823" s="1" t="s">
        <v>1055</v>
      </c>
      <c r="C2823" s="2">
        <v>4837500</v>
      </c>
      <c r="D2823" s="2">
        <v>0</v>
      </c>
      <c r="E2823" s="2">
        <v>0</v>
      </c>
      <c r="F2823" s="2">
        <v>2497000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99000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45000</v>
      </c>
      <c r="T2823" s="2">
        <v>0</v>
      </c>
      <c r="U2823" s="2">
        <v>0</v>
      </c>
      <c r="V2823" s="2">
        <v>1991000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10">
        <f t="shared" si="43"/>
        <v>9469500</v>
      </c>
      <c r="AF2823" s="12"/>
    </row>
    <row r="2824" spans="1:32" x14ac:dyDescent="0.35">
      <c r="A2824" s="1" t="s">
        <v>196</v>
      </c>
      <c r="B2824" s="1" t="s">
        <v>1203</v>
      </c>
      <c r="C2824" s="2">
        <v>1950500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10">
        <f t="shared" si="43"/>
        <v>1950500</v>
      </c>
      <c r="AF2824" s="12"/>
    </row>
    <row r="2825" spans="1:32" x14ac:dyDescent="0.35">
      <c r="A2825" s="1" t="s">
        <v>196</v>
      </c>
      <c r="B2825" s="1" t="s">
        <v>3855</v>
      </c>
      <c r="C2825" s="2">
        <v>5552500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10">
        <f t="shared" ref="AE2825:AE2888" si="44">SUM(C2825:AD2825)</f>
        <v>5552500</v>
      </c>
      <c r="AF2825" s="12"/>
    </row>
    <row r="2826" spans="1:32" x14ac:dyDescent="0.35">
      <c r="A2826" s="1" t="s">
        <v>196</v>
      </c>
      <c r="B2826" s="1" t="s">
        <v>1682</v>
      </c>
      <c r="C2826" s="2">
        <v>833500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10">
        <f t="shared" si="44"/>
        <v>833500</v>
      </c>
      <c r="AF2826" s="12"/>
    </row>
    <row r="2827" spans="1:32" x14ac:dyDescent="0.35">
      <c r="A2827" s="1" t="s">
        <v>196</v>
      </c>
      <c r="B2827" s="1" t="s">
        <v>3490</v>
      </c>
      <c r="C2827" s="2">
        <v>260000</v>
      </c>
      <c r="D2827" s="2">
        <v>0</v>
      </c>
      <c r="E2827" s="2">
        <v>0</v>
      </c>
      <c r="F2827" s="2">
        <v>0</v>
      </c>
      <c r="G2827" s="2">
        <v>15000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10">
        <f t="shared" si="44"/>
        <v>275000</v>
      </c>
      <c r="AF2827" s="12"/>
    </row>
    <row r="2828" spans="1:32" x14ac:dyDescent="0.35">
      <c r="A2828" s="1" t="s">
        <v>196</v>
      </c>
      <c r="B2828" s="1" t="s">
        <v>3457</v>
      </c>
      <c r="C2828" s="2">
        <v>110000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10">
        <f t="shared" si="44"/>
        <v>110000</v>
      </c>
      <c r="AF2828" s="12"/>
    </row>
    <row r="2829" spans="1:32" x14ac:dyDescent="0.35">
      <c r="A2829" s="1" t="s">
        <v>196</v>
      </c>
      <c r="B2829" s="1" t="s">
        <v>4984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55000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10">
        <f t="shared" si="44"/>
        <v>55000</v>
      </c>
      <c r="AF2829" s="12"/>
    </row>
    <row r="2830" spans="1:32" x14ac:dyDescent="0.35">
      <c r="A2830" s="1" t="s">
        <v>196</v>
      </c>
      <c r="B2830" s="1" t="s">
        <v>200</v>
      </c>
      <c r="C2830" s="2">
        <v>63056956</v>
      </c>
      <c r="D2830" s="2">
        <v>62536068</v>
      </c>
      <c r="E2830" s="2">
        <v>0</v>
      </c>
      <c r="F2830" s="2">
        <v>819940</v>
      </c>
      <c r="G2830" s="2">
        <v>255000</v>
      </c>
      <c r="H2830" s="2">
        <v>15000</v>
      </c>
      <c r="I2830" s="2">
        <v>0</v>
      </c>
      <c r="J2830" s="2">
        <v>0</v>
      </c>
      <c r="K2830" s="2">
        <v>0</v>
      </c>
      <c r="L2830" s="2">
        <v>649972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4031860</v>
      </c>
      <c r="T2830" s="2">
        <v>0</v>
      </c>
      <c r="U2830" s="2">
        <v>0</v>
      </c>
      <c r="V2830" s="2">
        <v>447000</v>
      </c>
      <c r="W2830" s="2">
        <v>55000</v>
      </c>
      <c r="X2830" s="2">
        <v>0</v>
      </c>
      <c r="Y2830" s="2">
        <v>31874298</v>
      </c>
      <c r="Z2830" s="2">
        <v>0</v>
      </c>
      <c r="AA2830" s="2">
        <v>0</v>
      </c>
      <c r="AB2830" s="2">
        <v>69996</v>
      </c>
      <c r="AC2830" s="2">
        <v>0</v>
      </c>
      <c r="AD2830" s="2">
        <v>0</v>
      </c>
      <c r="AE2830" s="10">
        <f t="shared" si="44"/>
        <v>163811090</v>
      </c>
      <c r="AF2830" s="12"/>
    </row>
    <row r="2831" spans="1:32" x14ac:dyDescent="0.35">
      <c r="A2831" s="1" t="s">
        <v>196</v>
      </c>
      <c r="B2831" s="1" t="s">
        <v>2755</v>
      </c>
      <c r="C2831" s="2">
        <v>305000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10">
        <f t="shared" si="44"/>
        <v>305000</v>
      </c>
      <c r="AF2831" s="12"/>
    </row>
    <row r="2832" spans="1:32" x14ac:dyDescent="0.35">
      <c r="A2832" s="1" t="s">
        <v>196</v>
      </c>
      <c r="B2832" s="1" t="s">
        <v>2587</v>
      </c>
      <c r="C2832" s="2">
        <v>1720883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10">
        <f t="shared" si="44"/>
        <v>1720883</v>
      </c>
      <c r="AF2832" s="12"/>
    </row>
    <row r="2833" spans="1:32" x14ac:dyDescent="0.35">
      <c r="A2833" s="1" t="s">
        <v>196</v>
      </c>
      <c r="B2833" s="1" t="s">
        <v>3393</v>
      </c>
      <c r="C2833" s="2">
        <v>715920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0</v>
      </c>
      <c r="AE2833" s="10">
        <f t="shared" si="44"/>
        <v>715920</v>
      </c>
      <c r="AF2833" s="12"/>
    </row>
    <row r="2834" spans="1:32" x14ac:dyDescent="0.35">
      <c r="A2834" s="1" t="s">
        <v>196</v>
      </c>
      <c r="B2834" s="1" t="s">
        <v>3731</v>
      </c>
      <c r="C2834" s="2">
        <v>1283000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10">
        <f t="shared" si="44"/>
        <v>1283000</v>
      </c>
      <c r="AF2834" s="12"/>
    </row>
    <row r="2835" spans="1:32" x14ac:dyDescent="0.35">
      <c r="A2835" s="1" t="s">
        <v>196</v>
      </c>
      <c r="B2835" s="1" t="s">
        <v>3880</v>
      </c>
      <c r="C2835" s="2">
        <v>482500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205000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10">
        <f t="shared" si="44"/>
        <v>687500</v>
      </c>
      <c r="AF2835" s="12"/>
    </row>
    <row r="2836" spans="1:32" x14ac:dyDescent="0.35">
      <c r="A2836" s="1" t="s">
        <v>196</v>
      </c>
      <c r="B2836" s="1" t="s">
        <v>4700</v>
      </c>
      <c r="C2836" s="2">
        <v>1184000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0</v>
      </c>
      <c r="AE2836" s="10">
        <f t="shared" si="44"/>
        <v>1184000</v>
      </c>
      <c r="AF2836" s="12"/>
    </row>
    <row r="2837" spans="1:32" x14ac:dyDescent="0.35">
      <c r="A2837" s="1" t="s">
        <v>196</v>
      </c>
      <c r="B2837" s="1" t="s">
        <v>3633</v>
      </c>
      <c r="C2837" s="2">
        <v>2462500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0</v>
      </c>
      <c r="AE2837" s="10">
        <f t="shared" si="44"/>
        <v>2462500</v>
      </c>
      <c r="AF2837" s="12"/>
    </row>
    <row r="2838" spans="1:32" x14ac:dyDescent="0.35">
      <c r="A2838" s="1" t="s">
        <v>196</v>
      </c>
      <c r="B2838" s="1" t="s">
        <v>843</v>
      </c>
      <c r="C2838" s="2">
        <v>905000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10">
        <f t="shared" si="44"/>
        <v>905000</v>
      </c>
      <c r="AF2838" s="12"/>
    </row>
    <row r="2839" spans="1:32" x14ac:dyDescent="0.35">
      <c r="A2839" s="1" t="s">
        <v>196</v>
      </c>
      <c r="B2839" s="1" t="s">
        <v>2960</v>
      </c>
      <c r="C2839" s="2">
        <v>1214550</v>
      </c>
      <c r="D2839" s="2">
        <v>0</v>
      </c>
      <c r="E2839" s="2">
        <v>0</v>
      </c>
      <c r="F2839" s="2">
        <v>0</v>
      </c>
      <c r="G2839" s="2">
        <v>4097000</v>
      </c>
      <c r="H2839" s="2">
        <v>0</v>
      </c>
      <c r="I2839" s="2">
        <v>0</v>
      </c>
      <c r="J2839" s="2">
        <v>0</v>
      </c>
      <c r="K2839" s="2">
        <v>56000</v>
      </c>
      <c r="L2839" s="2">
        <v>0</v>
      </c>
      <c r="M2839" s="2">
        <v>0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10">
        <f t="shared" si="44"/>
        <v>5367550</v>
      </c>
      <c r="AF2839" s="12"/>
    </row>
    <row r="2840" spans="1:32" x14ac:dyDescent="0.35">
      <c r="A2840" s="1" t="s">
        <v>196</v>
      </c>
      <c r="B2840" s="1" t="s">
        <v>1099</v>
      </c>
      <c r="C2840" s="2">
        <v>3153500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10">
        <f t="shared" si="44"/>
        <v>3153500</v>
      </c>
      <c r="AF2840" s="12"/>
    </row>
    <row r="2841" spans="1:32" x14ac:dyDescent="0.35">
      <c r="A2841" s="1" t="s">
        <v>196</v>
      </c>
      <c r="B2841" s="1" t="s">
        <v>4264</v>
      </c>
      <c r="C2841" s="2">
        <v>589500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10">
        <f t="shared" si="44"/>
        <v>589500</v>
      </c>
      <c r="AF2841" s="12"/>
    </row>
    <row r="2842" spans="1:32" x14ac:dyDescent="0.35">
      <c r="A2842" s="1" t="s">
        <v>196</v>
      </c>
      <c r="B2842" s="1" t="s">
        <v>4827</v>
      </c>
      <c r="C2842" s="2">
        <v>637500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10">
        <f t="shared" si="44"/>
        <v>637500</v>
      </c>
      <c r="AF2842" s="12"/>
    </row>
    <row r="2843" spans="1:32" x14ac:dyDescent="0.35">
      <c r="A2843" s="1" t="s">
        <v>196</v>
      </c>
      <c r="B2843" s="1" t="s">
        <v>1604</v>
      </c>
      <c r="C2843" s="2">
        <v>4051165</v>
      </c>
      <c r="D2843" s="2">
        <v>0</v>
      </c>
      <c r="E2843" s="2">
        <v>45000</v>
      </c>
      <c r="F2843" s="2">
        <v>0</v>
      </c>
      <c r="G2843" s="2">
        <v>0</v>
      </c>
      <c r="H2843" s="2">
        <v>5000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10000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10">
        <f t="shared" si="44"/>
        <v>4111165</v>
      </c>
      <c r="AF2843" s="12"/>
    </row>
    <row r="2844" spans="1:32" x14ac:dyDescent="0.35">
      <c r="A2844" s="1" t="s">
        <v>196</v>
      </c>
      <c r="B2844" s="1" t="s">
        <v>1924</v>
      </c>
      <c r="C2844" s="2">
        <v>6453430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10">
        <f t="shared" si="44"/>
        <v>6453430</v>
      </c>
      <c r="AF2844" s="12"/>
    </row>
    <row r="2845" spans="1:32" x14ac:dyDescent="0.35">
      <c r="A2845" s="1" t="s">
        <v>196</v>
      </c>
      <c r="B2845" s="1" t="s">
        <v>745</v>
      </c>
      <c r="C2845" s="2">
        <v>6014451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10">
        <f t="shared" si="44"/>
        <v>6014451</v>
      </c>
      <c r="AF2845" s="12"/>
    </row>
    <row r="2846" spans="1:32" x14ac:dyDescent="0.35">
      <c r="A2846" s="1" t="s">
        <v>196</v>
      </c>
      <c r="B2846" s="1" t="s">
        <v>3705</v>
      </c>
      <c r="C2846" s="2">
        <v>1219000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0</v>
      </c>
      <c r="AE2846" s="10">
        <f t="shared" si="44"/>
        <v>1219000</v>
      </c>
      <c r="AF2846" s="12"/>
    </row>
    <row r="2847" spans="1:32" x14ac:dyDescent="0.35">
      <c r="A2847" s="1" t="s">
        <v>196</v>
      </c>
      <c r="B2847" s="1" t="s">
        <v>3356</v>
      </c>
      <c r="C2847" s="2">
        <v>1017000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10">
        <f t="shared" si="44"/>
        <v>1017000</v>
      </c>
      <c r="AF2847" s="12"/>
    </row>
    <row r="2848" spans="1:32" x14ac:dyDescent="0.35">
      <c r="A2848" s="1" t="s">
        <v>196</v>
      </c>
      <c r="B2848" s="1" t="s">
        <v>4363</v>
      </c>
      <c r="C2848" s="2">
        <v>538000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10">
        <f t="shared" si="44"/>
        <v>538000</v>
      </c>
      <c r="AF2848" s="12"/>
    </row>
    <row r="2849" spans="1:32" x14ac:dyDescent="0.35">
      <c r="A2849" s="1" t="s">
        <v>196</v>
      </c>
      <c r="B2849" s="1" t="s">
        <v>1739</v>
      </c>
      <c r="C2849" s="2">
        <v>278000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10">
        <f t="shared" si="44"/>
        <v>278000</v>
      </c>
      <c r="AF2849" s="12"/>
    </row>
    <row r="2850" spans="1:32" x14ac:dyDescent="0.35">
      <c r="A2850" s="1" t="s">
        <v>196</v>
      </c>
      <c r="B2850" s="1" t="s">
        <v>3496</v>
      </c>
      <c r="C2850" s="2">
        <v>23203958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10">
        <f t="shared" si="44"/>
        <v>23203958</v>
      </c>
      <c r="AF2850" s="12"/>
    </row>
    <row r="2851" spans="1:32" x14ac:dyDescent="0.35">
      <c r="A2851" s="1" t="s">
        <v>196</v>
      </c>
      <c r="B2851" s="1" t="s">
        <v>3499</v>
      </c>
      <c r="C2851" s="2">
        <v>636900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10">
        <f t="shared" si="44"/>
        <v>636900</v>
      </c>
      <c r="AF2851" s="12"/>
    </row>
    <row r="2852" spans="1:32" x14ac:dyDescent="0.35">
      <c r="A2852" s="1" t="s">
        <v>196</v>
      </c>
      <c r="B2852" s="1" t="s">
        <v>2429</v>
      </c>
      <c r="C2852" s="2">
        <v>2883300</v>
      </c>
      <c r="D2852" s="2">
        <v>0</v>
      </c>
      <c r="E2852" s="2">
        <v>65000</v>
      </c>
      <c r="F2852" s="2">
        <v>0</v>
      </c>
      <c r="G2852" s="2">
        <v>50000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165000</v>
      </c>
      <c r="X2852" s="2">
        <v>0</v>
      </c>
      <c r="Y2852" s="2">
        <v>105000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10">
        <f t="shared" si="44"/>
        <v>3268300</v>
      </c>
      <c r="AF2852" s="12"/>
    </row>
    <row r="2853" spans="1:32" x14ac:dyDescent="0.35">
      <c r="A2853" s="1" t="s">
        <v>196</v>
      </c>
      <c r="B2853" s="1" t="s">
        <v>1944</v>
      </c>
      <c r="C2853" s="2">
        <v>1957000</v>
      </c>
      <c r="D2853" s="2">
        <v>0</v>
      </c>
      <c r="E2853" s="2">
        <v>0</v>
      </c>
      <c r="F2853" s="2">
        <v>250000</v>
      </c>
      <c r="G2853" s="2">
        <v>1765000</v>
      </c>
      <c r="H2853" s="2">
        <v>0</v>
      </c>
      <c r="I2853" s="2">
        <v>0</v>
      </c>
      <c r="J2853" s="2">
        <v>0</v>
      </c>
      <c r="K2853" s="2">
        <v>430000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10">
        <f t="shared" si="44"/>
        <v>4402000</v>
      </c>
      <c r="AF2853" s="12"/>
    </row>
    <row r="2854" spans="1:32" x14ac:dyDescent="0.35">
      <c r="A2854" s="1" t="s">
        <v>196</v>
      </c>
      <c r="B2854" s="1" t="s">
        <v>570</v>
      </c>
      <c r="C2854" s="2">
        <v>6504446</v>
      </c>
      <c r="D2854" s="2">
        <v>0</v>
      </c>
      <c r="E2854" s="2">
        <v>0</v>
      </c>
      <c r="F2854" s="2">
        <v>0</v>
      </c>
      <c r="G2854" s="2">
        <v>240000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639978</v>
      </c>
      <c r="T2854" s="2">
        <v>0</v>
      </c>
      <c r="U2854" s="2">
        <v>0</v>
      </c>
      <c r="V2854" s="2">
        <v>159996</v>
      </c>
      <c r="W2854" s="2">
        <v>150000</v>
      </c>
      <c r="X2854" s="2">
        <v>0</v>
      </c>
      <c r="Y2854" s="2">
        <v>23258006</v>
      </c>
      <c r="Z2854" s="2">
        <v>0</v>
      </c>
      <c r="AA2854" s="2">
        <v>0</v>
      </c>
      <c r="AB2854" s="2">
        <v>154994</v>
      </c>
      <c r="AC2854" s="2">
        <v>0</v>
      </c>
      <c r="AD2854" s="2">
        <v>0</v>
      </c>
      <c r="AE2854" s="10">
        <f t="shared" si="44"/>
        <v>31107420</v>
      </c>
      <c r="AF2854" s="12"/>
    </row>
    <row r="2855" spans="1:32" x14ac:dyDescent="0.35">
      <c r="A2855" s="1" t="s">
        <v>196</v>
      </c>
      <c r="B2855" s="1" t="s">
        <v>2970</v>
      </c>
      <c r="C2855" s="2">
        <v>2821700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0</v>
      </c>
      <c r="AD2855" s="2">
        <v>0</v>
      </c>
      <c r="AE2855" s="10">
        <f t="shared" si="44"/>
        <v>2821700</v>
      </c>
      <c r="AF2855" s="12"/>
    </row>
    <row r="2856" spans="1:32" x14ac:dyDescent="0.35">
      <c r="A2856" s="1" t="s">
        <v>196</v>
      </c>
      <c r="B2856" s="1" t="s">
        <v>4418</v>
      </c>
      <c r="C2856" s="2">
        <v>988000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10">
        <f t="shared" si="44"/>
        <v>988000</v>
      </c>
      <c r="AF2856" s="12"/>
    </row>
    <row r="2857" spans="1:32" x14ac:dyDescent="0.35">
      <c r="A2857" s="1" t="s">
        <v>196</v>
      </c>
      <c r="B2857" s="1" t="s">
        <v>336</v>
      </c>
      <c r="C2857" s="2">
        <v>13989400</v>
      </c>
      <c r="D2857" s="2">
        <v>0</v>
      </c>
      <c r="E2857" s="2">
        <v>0</v>
      </c>
      <c r="F2857" s="2">
        <v>535000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10">
        <f t="shared" si="44"/>
        <v>14524400</v>
      </c>
      <c r="AF2857" s="12"/>
    </row>
    <row r="2858" spans="1:32" x14ac:dyDescent="0.35">
      <c r="A2858" s="1" t="s">
        <v>196</v>
      </c>
      <c r="B2858" s="1" t="s">
        <v>1058</v>
      </c>
      <c r="C2858" s="2">
        <v>7512399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1265000</v>
      </c>
      <c r="T2858" s="2">
        <v>0</v>
      </c>
      <c r="U2858" s="2">
        <v>0</v>
      </c>
      <c r="V2858" s="2">
        <v>125000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10">
        <f t="shared" si="44"/>
        <v>8902399</v>
      </c>
      <c r="AF2858" s="12"/>
    </row>
    <row r="2859" spans="1:32" x14ac:dyDescent="0.35">
      <c r="A2859" s="1" t="s">
        <v>196</v>
      </c>
      <c r="B2859" s="1" t="s">
        <v>650</v>
      </c>
      <c r="C2859" s="2">
        <v>133000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10">
        <f t="shared" si="44"/>
        <v>133000</v>
      </c>
      <c r="AF2859" s="12"/>
    </row>
    <row r="2860" spans="1:32" x14ac:dyDescent="0.35">
      <c r="A2860" s="1" t="s">
        <v>196</v>
      </c>
      <c r="B2860" s="1" t="s">
        <v>2510</v>
      </c>
      <c r="C2860" s="2">
        <v>1251500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10">
        <f t="shared" si="44"/>
        <v>1251500</v>
      </c>
      <c r="AF2860" s="12"/>
    </row>
    <row r="2861" spans="1:32" x14ac:dyDescent="0.35">
      <c r="A2861" s="1" t="s">
        <v>196</v>
      </c>
      <c r="B2861" s="1" t="s">
        <v>3638</v>
      </c>
      <c r="C2861" s="2">
        <v>1758880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1640000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0</v>
      </c>
      <c r="AE2861" s="10">
        <f t="shared" si="44"/>
        <v>3398880</v>
      </c>
      <c r="AF2861" s="12"/>
    </row>
    <row r="2862" spans="1:32" x14ac:dyDescent="0.35">
      <c r="A2862" s="1" t="s">
        <v>196</v>
      </c>
      <c r="B2862" s="1" t="s">
        <v>1367</v>
      </c>
      <c r="C2862" s="2">
        <v>9442000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10">
        <f t="shared" si="44"/>
        <v>9442000</v>
      </c>
      <c r="AF2862" s="12"/>
    </row>
    <row r="2863" spans="1:32" x14ac:dyDescent="0.35">
      <c r="A2863" s="1" t="s">
        <v>196</v>
      </c>
      <c r="B2863" s="1" t="s">
        <v>4702</v>
      </c>
      <c r="C2863" s="2">
        <v>1709500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10">
        <f t="shared" si="44"/>
        <v>1709500</v>
      </c>
      <c r="AF2863" s="12"/>
    </row>
    <row r="2864" spans="1:32" x14ac:dyDescent="0.35">
      <c r="A2864" s="1" t="s">
        <v>196</v>
      </c>
      <c r="B2864" s="1" t="s">
        <v>3130</v>
      </c>
      <c r="C2864" s="2">
        <v>7518000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726000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20000</v>
      </c>
      <c r="Z2864" s="2">
        <v>0</v>
      </c>
      <c r="AA2864" s="2">
        <v>0</v>
      </c>
      <c r="AB2864" s="2">
        <v>0</v>
      </c>
      <c r="AC2864" s="2">
        <v>0</v>
      </c>
      <c r="AD2864" s="2">
        <v>0</v>
      </c>
      <c r="AE2864" s="10">
        <f t="shared" si="44"/>
        <v>8264000</v>
      </c>
      <c r="AF2864" s="12"/>
    </row>
    <row r="2865" spans="1:32" x14ac:dyDescent="0.35">
      <c r="A2865" s="1" t="s">
        <v>196</v>
      </c>
      <c r="B2865" s="1" t="s">
        <v>703</v>
      </c>
      <c r="C2865" s="2">
        <v>9488458</v>
      </c>
      <c r="D2865" s="2">
        <v>0</v>
      </c>
      <c r="E2865" s="2">
        <v>0</v>
      </c>
      <c r="F2865" s="2">
        <v>0</v>
      </c>
      <c r="G2865" s="2">
        <v>320000</v>
      </c>
      <c r="H2865" s="2">
        <v>0</v>
      </c>
      <c r="I2865" s="2">
        <v>0</v>
      </c>
      <c r="J2865" s="2">
        <v>110000</v>
      </c>
      <c r="K2865" s="2">
        <v>0</v>
      </c>
      <c r="L2865" s="2">
        <v>0</v>
      </c>
      <c r="M2865" s="2">
        <v>85000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320000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10">
        <f t="shared" si="44"/>
        <v>10323458</v>
      </c>
      <c r="AF2865" s="12"/>
    </row>
    <row r="2866" spans="1:32" x14ac:dyDescent="0.35">
      <c r="A2866" s="1" t="s">
        <v>196</v>
      </c>
      <c r="B2866" s="1" t="s">
        <v>4503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55000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10">
        <f t="shared" si="44"/>
        <v>55000</v>
      </c>
      <c r="AF2866" s="12"/>
    </row>
    <row r="2867" spans="1:32" x14ac:dyDescent="0.35">
      <c r="A2867" s="1" t="s">
        <v>196</v>
      </c>
      <c r="B2867" s="1" t="s">
        <v>3918</v>
      </c>
      <c r="C2867" s="2">
        <v>382300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10">
        <f t="shared" si="44"/>
        <v>382300</v>
      </c>
      <c r="AF2867" s="12"/>
    </row>
    <row r="2868" spans="1:32" x14ac:dyDescent="0.35">
      <c r="A2868" s="1" t="s">
        <v>196</v>
      </c>
      <c r="B2868" s="1" t="s">
        <v>1595</v>
      </c>
      <c r="C2868" s="2">
        <v>6341441</v>
      </c>
      <c r="D2868" s="2">
        <v>0</v>
      </c>
      <c r="E2868" s="2">
        <v>0</v>
      </c>
      <c r="F2868" s="2">
        <v>0</v>
      </c>
      <c r="G2868" s="2">
        <v>899948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215000</v>
      </c>
      <c r="T2868" s="2">
        <v>0</v>
      </c>
      <c r="U2868" s="2">
        <v>0</v>
      </c>
      <c r="V2868" s="2">
        <v>60000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10">
        <f t="shared" si="44"/>
        <v>7516389</v>
      </c>
      <c r="AF2868" s="12"/>
    </row>
    <row r="2869" spans="1:32" x14ac:dyDescent="0.35">
      <c r="A2869" s="1" t="s">
        <v>196</v>
      </c>
      <c r="B2869" s="1" t="s">
        <v>3115</v>
      </c>
      <c r="C2869" s="2">
        <v>5324821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10">
        <f t="shared" si="44"/>
        <v>5324821</v>
      </c>
      <c r="AF2869" s="12"/>
    </row>
    <row r="2870" spans="1:32" x14ac:dyDescent="0.35">
      <c r="A2870" s="1" t="s">
        <v>196</v>
      </c>
      <c r="B2870" s="1" t="s">
        <v>1423</v>
      </c>
      <c r="C2870" s="2">
        <v>44541071</v>
      </c>
      <c r="D2870" s="2">
        <v>0</v>
      </c>
      <c r="E2870" s="2">
        <v>629984</v>
      </c>
      <c r="F2870" s="2">
        <v>35000</v>
      </c>
      <c r="G2870" s="2">
        <v>0</v>
      </c>
      <c r="H2870" s="2">
        <v>279968</v>
      </c>
      <c r="I2870" s="2">
        <v>0</v>
      </c>
      <c r="J2870" s="2">
        <v>55000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1039976</v>
      </c>
      <c r="T2870" s="2">
        <v>465000</v>
      </c>
      <c r="U2870" s="2">
        <v>0</v>
      </c>
      <c r="V2870" s="2">
        <v>410000</v>
      </c>
      <c r="W2870" s="2">
        <v>945000</v>
      </c>
      <c r="X2870" s="2">
        <v>0</v>
      </c>
      <c r="Y2870" s="2">
        <v>8324879</v>
      </c>
      <c r="Z2870" s="2">
        <v>0</v>
      </c>
      <c r="AA2870" s="2">
        <v>0</v>
      </c>
      <c r="AB2870" s="2">
        <v>70000</v>
      </c>
      <c r="AC2870" s="2">
        <v>0</v>
      </c>
      <c r="AD2870" s="2">
        <v>0</v>
      </c>
      <c r="AE2870" s="10">
        <f t="shared" si="44"/>
        <v>56795878</v>
      </c>
      <c r="AF2870" s="12"/>
    </row>
    <row r="2871" spans="1:32" x14ac:dyDescent="0.35">
      <c r="A2871" s="1" t="s">
        <v>196</v>
      </c>
      <c r="B2871" s="1" t="s">
        <v>4732</v>
      </c>
      <c r="C2871" s="2">
        <v>455000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10">
        <f t="shared" si="44"/>
        <v>455000</v>
      </c>
      <c r="AF2871" s="12"/>
    </row>
    <row r="2872" spans="1:32" x14ac:dyDescent="0.35">
      <c r="A2872" s="1" t="s">
        <v>196</v>
      </c>
      <c r="B2872" s="1" t="s">
        <v>2598</v>
      </c>
      <c r="C2872" s="2">
        <v>16719126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39996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10">
        <f t="shared" si="44"/>
        <v>16759122</v>
      </c>
      <c r="AF2872" s="12"/>
    </row>
    <row r="2873" spans="1:32" x14ac:dyDescent="0.35">
      <c r="A2873" s="1" t="s">
        <v>196</v>
      </c>
      <c r="B2873" s="1" t="s">
        <v>4782</v>
      </c>
      <c r="C2873" s="2">
        <v>0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230000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10">
        <f t="shared" si="44"/>
        <v>230000</v>
      </c>
      <c r="AF2873" s="12"/>
    </row>
    <row r="2874" spans="1:32" x14ac:dyDescent="0.35">
      <c r="A2874" s="1" t="s">
        <v>196</v>
      </c>
      <c r="B2874" s="1" t="s">
        <v>1167</v>
      </c>
      <c r="C2874" s="2">
        <v>420000</v>
      </c>
      <c r="D2874" s="2">
        <v>0</v>
      </c>
      <c r="E2874" s="2">
        <v>0</v>
      </c>
      <c r="F2874" s="2">
        <v>0</v>
      </c>
      <c r="G2874" s="2">
        <v>1882000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0</v>
      </c>
      <c r="AE2874" s="10">
        <f t="shared" si="44"/>
        <v>2302000</v>
      </c>
      <c r="AF2874" s="12"/>
    </row>
    <row r="2875" spans="1:32" x14ac:dyDescent="0.35">
      <c r="A2875" s="1" t="s">
        <v>196</v>
      </c>
      <c r="B2875" s="1" t="s">
        <v>2895</v>
      </c>
      <c r="C2875" s="2">
        <v>900500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10">
        <f t="shared" si="44"/>
        <v>900500</v>
      </c>
      <c r="AF2875" s="12"/>
    </row>
    <row r="2876" spans="1:32" x14ac:dyDescent="0.35">
      <c r="A2876" s="1" t="s">
        <v>196</v>
      </c>
      <c r="B2876" s="1" t="s">
        <v>4699</v>
      </c>
      <c r="C2876" s="2">
        <v>333000</v>
      </c>
      <c r="D2876" s="2">
        <v>0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10">
        <f t="shared" si="44"/>
        <v>333000</v>
      </c>
      <c r="AF2876" s="12"/>
    </row>
    <row r="2877" spans="1:32" x14ac:dyDescent="0.35">
      <c r="A2877" s="1" t="s">
        <v>196</v>
      </c>
      <c r="B2877" s="1" t="s">
        <v>204</v>
      </c>
      <c r="C2877" s="2">
        <v>86336781</v>
      </c>
      <c r="D2877" s="2">
        <v>1061200</v>
      </c>
      <c r="E2877" s="2">
        <v>250000</v>
      </c>
      <c r="F2877" s="2">
        <v>0</v>
      </c>
      <c r="G2877" s="2">
        <v>0</v>
      </c>
      <c r="H2877" s="2">
        <v>540000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459996</v>
      </c>
      <c r="P2877" s="2">
        <v>499948</v>
      </c>
      <c r="Q2877" s="2">
        <v>0</v>
      </c>
      <c r="R2877" s="2">
        <v>0</v>
      </c>
      <c r="S2877" s="2">
        <v>4968686</v>
      </c>
      <c r="T2877" s="2">
        <v>5513000</v>
      </c>
      <c r="U2877" s="2">
        <v>0</v>
      </c>
      <c r="V2877" s="2">
        <v>2169988</v>
      </c>
      <c r="W2877" s="2">
        <v>2499990</v>
      </c>
      <c r="X2877" s="2">
        <v>0</v>
      </c>
      <c r="Y2877" s="2">
        <v>44903751</v>
      </c>
      <c r="Z2877" s="2">
        <v>85000</v>
      </c>
      <c r="AA2877" s="2">
        <v>0</v>
      </c>
      <c r="AB2877" s="2">
        <v>719980</v>
      </c>
      <c r="AC2877" s="2">
        <v>0</v>
      </c>
      <c r="AD2877" s="2">
        <v>0</v>
      </c>
      <c r="AE2877" s="10">
        <f t="shared" si="44"/>
        <v>150008320</v>
      </c>
      <c r="AF2877" s="12"/>
    </row>
    <row r="2878" spans="1:32" x14ac:dyDescent="0.35">
      <c r="A2878" s="1" t="s">
        <v>196</v>
      </c>
      <c r="B2878" s="1" t="s">
        <v>700</v>
      </c>
      <c r="C2878" s="2">
        <v>2741388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10">
        <f t="shared" si="44"/>
        <v>2741388</v>
      </c>
      <c r="AF2878" s="12"/>
    </row>
    <row r="2879" spans="1:32" x14ac:dyDescent="0.35">
      <c r="A2879" s="1" t="s">
        <v>196</v>
      </c>
      <c r="B2879" s="1" t="s">
        <v>4505</v>
      </c>
      <c r="C2879" s="2">
        <v>2045000</v>
      </c>
      <c r="D2879" s="2">
        <v>0</v>
      </c>
      <c r="E2879" s="2">
        <v>0</v>
      </c>
      <c r="F2879" s="2">
        <v>0</v>
      </c>
      <c r="G2879" s="2">
        <v>890000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10">
        <f t="shared" si="44"/>
        <v>2935000</v>
      </c>
      <c r="AF2879" s="12"/>
    </row>
    <row r="2880" spans="1:32" x14ac:dyDescent="0.35">
      <c r="A2880" s="1" t="s">
        <v>196</v>
      </c>
      <c r="B2880" s="1" t="s">
        <v>1558</v>
      </c>
      <c r="C2880" s="2">
        <v>1010426</v>
      </c>
      <c r="D2880" s="2">
        <v>0</v>
      </c>
      <c r="E2880" s="2">
        <v>0</v>
      </c>
      <c r="F2880" s="2">
        <v>0</v>
      </c>
      <c r="G2880" s="2">
        <v>3274000</v>
      </c>
      <c r="H2880" s="2">
        <v>0</v>
      </c>
      <c r="I2880" s="2">
        <v>0</v>
      </c>
      <c r="J2880" s="2">
        <v>0</v>
      </c>
      <c r="K2880" s="2">
        <v>45000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10">
        <f t="shared" si="44"/>
        <v>4329426</v>
      </c>
      <c r="AF2880" s="12"/>
    </row>
    <row r="2881" spans="1:32" x14ac:dyDescent="0.35">
      <c r="A2881" s="1" t="s">
        <v>196</v>
      </c>
      <c r="B2881" s="1" t="s">
        <v>3889</v>
      </c>
      <c r="C2881" s="2">
        <v>2118000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10">
        <f t="shared" si="44"/>
        <v>2118000</v>
      </c>
      <c r="AF2881" s="12"/>
    </row>
    <row r="2882" spans="1:32" x14ac:dyDescent="0.35">
      <c r="A2882" s="1" t="s">
        <v>196</v>
      </c>
      <c r="B2882" s="1" t="s">
        <v>3162</v>
      </c>
      <c r="C2882" s="2">
        <v>268000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10">
        <f t="shared" si="44"/>
        <v>268000</v>
      </c>
      <c r="AF2882" s="12"/>
    </row>
    <row r="2883" spans="1:32" x14ac:dyDescent="0.35">
      <c r="A2883" s="1" t="s">
        <v>196</v>
      </c>
      <c r="B2883" s="1" t="s">
        <v>1325</v>
      </c>
      <c r="C2883" s="2">
        <v>36759816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60000</v>
      </c>
      <c r="W2883" s="2">
        <v>0</v>
      </c>
      <c r="X2883" s="2">
        <v>40000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0</v>
      </c>
      <c r="AE2883" s="10">
        <f t="shared" si="44"/>
        <v>36859816</v>
      </c>
      <c r="AF2883" s="12"/>
    </row>
    <row r="2884" spans="1:32" x14ac:dyDescent="0.35">
      <c r="A2884" s="1" t="s">
        <v>196</v>
      </c>
      <c r="B2884" s="1" t="s">
        <v>4857</v>
      </c>
      <c r="C2884" s="2">
        <v>226000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10">
        <f t="shared" si="44"/>
        <v>226000</v>
      </c>
      <c r="AF2884" s="12"/>
    </row>
    <row r="2885" spans="1:32" x14ac:dyDescent="0.35">
      <c r="A2885" s="1" t="s">
        <v>196</v>
      </c>
      <c r="B2885" s="1" t="s">
        <v>4234</v>
      </c>
      <c r="C2885" s="2">
        <v>2728000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10">
        <f t="shared" si="44"/>
        <v>2728000</v>
      </c>
      <c r="AF2885" s="12"/>
    </row>
    <row r="2886" spans="1:32" x14ac:dyDescent="0.35">
      <c r="A2886" s="1" t="s">
        <v>196</v>
      </c>
      <c r="B2886" s="1" t="s">
        <v>3953</v>
      </c>
      <c r="C2886" s="2">
        <v>2623950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0</v>
      </c>
      <c r="AE2886" s="10">
        <f t="shared" si="44"/>
        <v>2623950</v>
      </c>
      <c r="AF2886" s="12"/>
    </row>
    <row r="2887" spans="1:32" x14ac:dyDescent="0.35">
      <c r="A2887" s="1" t="s">
        <v>196</v>
      </c>
      <c r="B2887" s="1" t="s">
        <v>3299</v>
      </c>
      <c r="C2887" s="2">
        <v>1368500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10">
        <f t="shared" si="44"/>
        <v>1368500</v>
      </c>
      <c r="AF2887" s="12"/>
    </row>
    <row r="2888" spans="1:32" x14ac:dyDescent="0.35">
      <c r="A2888" s="1" t="s">
        <v>196</v>
      </c>
      <c r="B2888" s="1" t="s">
        <v>2739</v>
      </c>
      <c r="C2888" s="2">
        <v>10101452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10">
        <f t="shared" si="44"/>
        <v>10101452</v>
      </c>
      <c r="AF2888" s="12"/>
    </row>
    <row r="2889" spans="1:32" x14ac:dyDescent="0.35">
      <c r="A2889" s="1" t="s">
        <v>196</v>
      </c>
      <c r="B2889" s="1" t="s">
        <v>666</v>
      </c>
      <c r="C2889" s="2">
        <v>1270750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0</v>
      </c>
      <c r="AE2889" s="10">
        <f t="shared" ref="AE2889:AE2952" si="45">SUM(C2889:AD2889)</f>
        <v>1270750</v>
      </c>
      <c r="AF2889" s="12"/>
    </row>
    <row r="2890" spans="1:32" x14ac:dyDescent="0.35">
      <c r="A2890" s="1" t="s">
        <v>196</v>
      </c>
      <c r="B2890" s="1" t="s">
        <v>851</v>
      </c>
      <c r="C2890" s="2">
        <v>2697470</v>
      </c>
      <c r="D2890" s="2">
        <v>0</v>
      </c>
      <c r="E2890" s="2">
        <v>0</v>
      </c>
      <c r="F2890" s="2">
        <v>0</v>
      </c>
      <c r="G2890" s="2">
        <v>0</v>
      </c>
      <c r="H2890" s="2">
        <v>34000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10">
        <f t="shared" si="45"/>
        <v>2731470</v>
      </c>
      <c r="AF2890" s="12"/>
    </row>
    <row r="2891" spans="1:32" x14ac:dyDescent="0.35">
      <c r="A2891" s="1" t="s">
        <v>196</v>
      </c>
      <c r="B2891" s="1" t="s">
        <v>1403</v>
      </c>
      <c r="C2891" s="2">
        <v>2106890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10">
        <f t="shared" si="45"/>
        <v>2106890</v>
      </c>
      <c r="AF2891" s="12"/>
    </row>
    <row r="2892" spans="1:32" x14ac:dyDescent="0.35">
      <c r="A2892" s="1" t="s">
        <v>196</v>
      </c>
      <c r="B2892" s="1" t="s">
        <v>3396</v>
      </c>
      <c r="C2892" s="2">
        <v>587000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10">
        <f t="shared" si="45"/>
        <v>587000</v>
      </c>
      <c r="AF2892" s="12"/>
    </row>
    <row r="2893" spans="1:32" x14ac:dyDescent="0.35">
      <c r="A2893" s="1" t="s">
        <v>196</v>
      </c>
      <c r="B2893" s="1" t="s">
        <v>4608</v>
      </c>
      <c r="C2893" s="2">
        <v>222000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10">
        <f t="shared" si="45"/>
        <v>222000</v>
      </c>
      <c r="AF2893" s="12"/>
    </row>
    <row r="2894" spans="1:32" x14ac:dyDescent="0.35">
      <c r="A2894" s="1" t="s">
        <v>196</v>
      </c>
      <c r="B2894" s="1" t="s">
        <v>2147</v>
      </c>
      <c r="C2894" s="2">
        <v>5851500</v>
      </c>
      <c r="D2894" s="2">
        <v>0</v>
      </c>
      <c r="E2894" s="2">
        <v>2252000</v>
      </c>
      <c r="F2894" s="2">
        <v>0</v>
      </c>
      <c r="G2894" s="2">
        <v>1142000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290000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54996</v>
      </c>
      <c r="AC2894" s="2">
        <v>0</v>
      </c>
      <c r="AD2894" s="2">
        <v>0</v>
      </c>
      <c r="AE2894" s="10">
        <f t="shared" si="45"/>
        <v>9590496</v>
      </c>
      <c r="AF2894" s="12"/>
    </row>
    <row r="2895" spans="1:32" x14ac:dyDescent="0.35">
      <c r="A2895" s="1" t="s">
        <v>196</v>
      </c>
      <c r="B2895" s="1" t="s">
        <v>1939</v>
      </c>
      <c r="C2895" s="2">
        <v>16728418</v>
      </c>
      <c r="D2895" s="2">
        <v>0</v>
      </c>
      <c r="E2895" s="2">
        <v>0</v>
      </c>
      <c r="F2895" s="2">
        <v>60000</v>
      </c>
      <c r="G2895" s="2">
        <v>0</v>
      </c>
      <c r="H2895" s="2">
        <v>0</v>
      </c>
      <c r="I2895" s="2">
        <v>0</v>
      </c>
      <c r="J2895" s="2">
        <v>0</v>
      </c>
      <c r="K2895" s="2">
        <v>470000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1160000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10">
        <f t="shared" si="45"/>
        <v>18418418</v>
      </c>
      <c r="AF2895" s="12"/>
    </row>
    <row r="2896" spans="1:32" x14ac:dyDescent="0.35">
      <c r="A2896" s="1" t="s">
        <v>196</v>
      </c>
      <c r="B2896" s="1" t="s">
        <v>2810</v>
      </c>
      <c r="C2896" s="2">
        <v>1887000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10">
        <f t="shared" si="45"/>
        <v>1887000</v>
      </c>
      <c r="AF2896" s="12"/>
    </row>
    <row r="2897" spans="1:32" x14ac:dyDescent="0.35">
      <c r="A2897" s="1" t="s">
        <v>196</v>
      </c>
      <c r="B2897" s="1" t="s">
        <v>2749</v>
      </c>
      <c r="C2897" s="2">
        <v>125000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10">
        <f t="shared" si="45"/>
        <v>125000</v>
      </c>
      <c r="AF2897" s="12"/>
    </row>
    <row r="2898" spans="1:32" x14ac:dyDescent="0.35">
      <c r="A2898" s="1" t="s">
        <v>196</v>
      </c>
      <c r="B2898" s="1" t="s">
        <v>3606</v>
      </c>
      <c r="C2898" s="2">
        <v>1710000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0</v>
      </c>
      <c r="AE2898" s="10">
        <f t="shared" si="45"/>
        <v>1710000</v>
      </c>
      <c r="AF2898" s="12"/>
    </row>
    <row r="2899" spans="1:32" x14ac:dyDescent="0.35">
      <c r="A2899" s="1" t="s">
        <v>196</v>
      </c>
      <c r="B2899" s="1" t="s">
        <v>3723</v>
      </c>
      <c r="C2899" s="2">
        <v>4757996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110000</v>
      </c>
      <c r="AC2899" s="2">
        <v>0</v>
      </c>
      <c r="AD2899" s="2">
        <v>0</v>
      </c>
      <c r="AE2899" s="10">
        <f t="shared" si="45"/>
        <v>4867996</v>
      </c>
      <c r="AF2899" s="12"/>
    </row>
    <row r="2900" spans="1:32" x14ac:dyDescent="0.35">
      <c r="A2900" s="1" t="s">
        <v>196</v>
      </c>
      <c r="B2900" s="1" t="s">
        <v>1086</v>
      </c>
      <c r="C2900" s="2">
        <v>3501389</v>
      </c>
      <c r="D2900" s="2">
        <v>0</v>
      </c>
      <c r="E2900" s="2">
        <v>427000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10000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10">
        <f t="shared" si="45"/>
        <v>3938389</v>
      </c>
      <c r="AF2900" s="12"/>
    </row>
    <row r="2901" spans="1:32" x14ac:dyDescent="0.35">
      <c r="A2901" s="1" t="s">
        <v>196</v>
      </c>
      <c r="B2901" s="1" t="s">
        <v>2341</v>
      </c>
      <c r="C2901" s="2">
        <v>3542992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80000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10641000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10">
        <f t="shared" si="45"/>
        <v>14263992</v>
      </c>
      <c r="AF2901" s="12"/>
    </row>
    <row r="2902" spans="1:32" x14ac:dyDescent="0.35">
      <c r="A2902" s="1" t="s">
        <v>196</v>
      </c>
      <c r="B2902" s="1" t="s">
        <v>2409</v>
      </c>
      <c r="C2902" s="2">
        <v>1383500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365000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10">
        <f t="shared" si="45"/>
        <v>1748500</v>
      </c>
      <c r="AF2902" s="12"/>
    </row>
    <row r="2903" spans="1:32" x14ac:dyDescent="0.35">
      <c r="A2903" s="1" t="s">
        <v>196</v>
      </c>
      <c r="B2903" s="1" t="s">
        <v>1051</v>
      </c>
      <c r="C2903" s="2">
        <v>12831471</v>
      </c>
      <c r="D2903" s="2">
        <v>0</v>
      </c>
      <c r="E2903" s="2">
        <v>0</v>
      </c>
      <c r="F2903" s="2">
        <v>278000</v>
      </c>
      <c r="G2903" s="2">
        <v>272000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50000</v>
      </c>
      <c r="T2903" s="2">
        <v>0</v>
      </c>
      <c r="U2903" s="2">
        <v>0</v>
      </c>
      <c r="V2903" s="2">
        <v>979000</v>
      </c>
      <c r="W2903" s="2">
        <v>0</v>
      </c>
      <c r="X2903" s="2">
        <v>0</v>
      </c>
      <c r="Y2903" s="2">
        <v>960000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10">
        <f t="shared" si="45"/>
        <v>15370471</v>
      </c>
      <c r="AF2903" s="12"/>
    </row>
    <row r="2904" spans="1:32" x14ac:dyDescent="0.35">
      <c r="A2904" s="1" t="s">
        <v>196</v>
      </c>
      <c r="B2904" s="1" t="s">
        <v>3172</v>
      </c>
      <c r="C2904" s="2">
        <v>353900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10">
        <f t="shared" si="45"/>
        <v>353900</v>
      </c>
      <c r="AF2904" s="12"/>
    </row>
    <row r="2905" spans="1:32" x14ac:dyDescent="0.35">
      <c r="A2905" s="1" t="s">
        <v>196</v>
      </c>
      <c r="B2905" s="1" t="s">
        <v>856</v>
      </c>
      <c r="C2905" s="2">
        <v>5084706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63500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60000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10">
        <f t="shared" si="45"/>
        <v>5208206</v>
      </c>
      <c r="AF2905" s="12"/>
    </row>
    <row r="2906" spans="1:32" x14ac:dyDescent="0.35">
      <c r="A2906" s="1" t="s">
        <v>196</v>
      </c>
      <c r="B2906" s="1" t="s">
        <v>1700</v>
      </c>
      <c r="C2906" s="2">
        <v>1514992</v>
      </c>
      <c r="D2906" s="2">
        <v>0</v>
      </c>
      <c r="E2906" s="2">
        <v>80000</v>
      </c>
      <c r="F2906" s="2">
        <v>225000</v>
      </c>
      <c r="G2906" s="2">
        <v>3825000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10">
        <f t="shared" si="45"/>
        <v>5644992</v>
      </c>
      <c r="AF2906" s="12"/>
    </row>
    <row r="2907" spans="1:32" x14ac:dyDescent="0.35">
      <c r="A2907" s="1" t="s">
        <v>196</v>
      </c>
      <c r="B2907" s="1" t="s">
        <v>5203</v>
      </c>
      <c r="C2907" s="2">
        <v>85500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10">
        <f t="shared" si="45"/>
        <v>85500</v>
      </c>
      <c r="AF2907" s="12"/>
    </row>
    <row r="2908" spans="1:32" x14ac:dyDescent="0.35">
      <c r="A2908" s="1" t="s">
        <v>196</v>
      </c>
      <c r="B2908" s="1" t="s">
        <v>658</v>
      </c>
      <c r="C2908" s="2">
        <v>7678644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10">
        <f t="shared" si="45"/>
        <v>7678644</v>
      </c>
      <c r="AF2908" s="12"/>
    </row>
    <row r="2909" spans="1:32" x14ac:dyDescent="0.35">
      <c r="A2909" s="1" t="s">
        <v>196</v>
      </c>
      <c r="B2909" s="1" t="s">
        <v>743</v>
      </c>
      <c r="C2909" s="2">
        <v>4103402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10">
        <f t="shared" si="45"/>
        <v>4103402</v>
      </c>
      <c r="AF2909" s="12"/>
    </row>
    <row r="2910" spans="1:32" x14ac:dyDescent="0.35">
      <c r="A2910" s="1" t="s">
        <v>196</v>
      </c>
      <c r="B2910" s="1" t="s">
        <v>2725</v>
      </c>
      <c r="C2910" s="2">
        <v>4496000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10">
        <f t="shared" si="45"/>
        <v>4496000</v>
      </c>
      <c r="AF2910" s="12"/>
    </row>
    <row r="2911" spans="1:32" x14ac:dyDescent="0.35">
      <c r="A2911" s="1" t="s">
        <v>196</v>
      </c>
      <c r="B2911" s="1" t="s">
        <v>3669</v>
      </c>
      <c r="C2911" s="2">
        <v>984500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10">
        <f t="shared" si="45"/>
        <v>984500</v>
      </c>
      <c r="AF2911" s="12"/>
    </row>
    <row r="2912" spans="1:32" x14ac:dyDescent="0.35">
      <c r="A2912" s="1" t="s">
        <v>196</v>
      </c>
      <c r="B2912" s="1" t="s">
        <v>1696</v>
      </c>
      <c r="C2912" s="2">
        <v>1045000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10">
        <f t="shared" si="45"/>
        <v>1045000</v>
      </c>
      <c r="AF2912" s="12"/>
    </row>
    <row r="2913" spans="1:32" x14ac:dyDescent="0.35">
      <c r="A2913" s="1" t="s">
        <v>196</v>
      </c>
      <c r="B2913" s="1" t="s">
        <v>1394</v>
      </c>
      <c r="C2913" s="2">
        <v>4375500</v>
      </c>
      <c r="D2913" s="2">
        <v>0</v>
      </c>
      <c r="E2913" s="2">
        <v>0</v>
      </c>
      <c r="F2913" s="2">
        <v>72000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10">
        <f t="shared" si="45"/>
        <v>4447500</v>
      </c>
      <c r="AF2913" s="12"/>
    </row>
    <row r="2914" spans="1:32" x14ac:dyDescent="0.35">
      <c r="A2914" s="1" t="s">
        <v>196</v>
      </c>
      <c r="B2914" s="1" t="s">
        <v>3632</v>
      </c>
      <c r="C2914" s="2">
        <v>231000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10">
        <f t="shared" si="45"/>
        <v>231000</v>
      </c>
      <c r="AF2914" s="12"/>
    </row>
    <row r="2915" spans="1:32" x14ac:dyDescent="0.35">
      <c r="A2915" s="1" t="s">
        <v>196</v>
      </c>
      <c r="B2915" s="1" t="s">
        <v>3849</v>
      </c>
      <c r="C2915" s="2">
        <v>515941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10">
        <f t="shared" si="45"/>
        <v>515941</v>
      </c>
      <c r="AF2915" s="12"/>
    </row>
    <row r="2916" spans="1:32" x14ac:dyDescent="0.35">
      <c r="A2916" s="1" t="s">
        <v>196</v>
      </c>
      <c r="B2916" s="1" t="s">
        <v>1050</v>
      </c>
      <c r="C2916" s="2">
        <v>2801958</v>
      </c>
      <c r="D2916" s="2">
        <v>0</v>
      </c>
      <c r="E2916" s="2">
        <v>45000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1311000</v>
      </c>
      <c r="V2916" s="2">
        <v>423000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10">
        <f t="shared" si="45"/>
        <v>4580958</v>
      </c>
      <c r="AF2916" s="12"/>
    </row>
    <row r="2917" spans="1:32" x14ac:dyDescent="0.35">
      <c r="A2917" s="1" t="s">
        <v>196</v>
      </c>
      <c r="B2917" s="1" t="s">
        <v>1941</v>
      </c>
      <c r="C2917" s="2">
        <v>2486500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10">
        <f t="shared" si="45"/>
        <v>2486500</v>
      </c>
      <c r="AF2917" s="12"/>
    </row>
    <row r="2918" spans="1:32" x14ac:dyDescent="0.35">
      <c r="A2918" s="1" t="s">
        <v>196</v>
      </c>
      <c r="B2918" s="1" t="s">
        <v>5029</v>
      </c>
      <c r="C2918" s="2">
        <v>1018000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10">
        <f t="shared" si="45"/>
        <v>1018000</v>
      </c>
      <c r="AF2918" s="12"/>
    </row>
    <row r="2919" spans="1:32" x14ac:dyDescent="0.35">
      <c r="A2919" s="1" t="s">
        <v>196</v>
      </c>
      <c r="B2919" s="1" t="s">
        <v>1684</v>
      </c>
      <c r="C2919" s="2">
        <v>11473087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55000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10">
        <f t="shared" si="45"/>
        <v>11528087</v>
      </c>
      <c r="AF2919" s="12"/>
    </row>
    <row r="2920" spans="1:32" x14ac:dyDescent="0.35">
      <c r="A2920" s="1" t="s">
        <v>196</v>
      </c>
      <c r="B2920" s="1" t="s">
        <v>468</v>
      </c>
      <c r="C2920" s="2">
        <v>830900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119000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10">
        <f t="shared" si="45"/>
        <v>949900</v>
      </c>
      <c r="AF2920" s="12"/>
    </row>
    <row r="2921" spans="1:32" x14ac:dyDescent="0.35">
      <c r="A2921" s="1" t="s">
        <v>196</v>
      </c>
      <c r="B2921" s="1" t="s">
        <v>1083</v>
      </c>
      <c r="C2921" s="2">
        <v>1508500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10">
        <f t="shared" si="45"/>
        <v>1508500</v>
      </c>
      <c r="AF2921" s="12"/>
    </row>
    <row r="2922" spans="1:32" x14ac:dyDescent="0.35">
      <c r="A2922" s="1" t="s">
        <v>196</v>
      </c>
      <c r="B2922" s="1" t="s">
        <v>3875</v>
      </c>
      <c r="C2922" s="2">
        <v>1050500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10">
        <f t="shared" si="45"/>
        <v>1050500</v>
      </c>
      <c r="AF2922" s="12"/>
    </row>
    <row r="2923" spans="1:32" x14ac:dyDescent="0.35">
      <c r="A2923" s="1" t="s">
        <v>196</v>
      </c>
      <c r="B2923" s="1" t="s">
        <v>1049</v>
      </c>
      <c r="C2923" s="2">
        <v>2133320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0</v>
      </c>
      <c r="AE2923" s="10">
        <f t="shared" si="45"/>
        <v>2133320</v>
      </c>
      <c r="AF2923" s="12"/>
    </row>
    <row r="2924" spans="1:32" x14ac:dyDescent="0.35">
      <c r="A2924" s="1" t="s">
        <v>196</v>
      </c>
      <c r="B2924" s="1" t="s">
        <v>4859</v>
      </c>
      <c r="C2924" s="2">
        <v>573400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10">
        <f t="shared" si="45"/>
        <v>573400</v>
      </c>
      <c r="AF2924" s="12"/>
    </row>
    <row r="2925" spans="1:32" x14ac:dyDescent="0.35">
      <c r="A2925" s="1" t="s">
        <v>196</v>
      </c>
      <c r="B2925" s="1" t="s">
        <v>3704</v>
      </c>
      <c r="C2925" s="2">
        <v>556000</v>
      </c>
      <c r="D2925" s="2">
        <v>0</v>
      </c>
      <c r="E2925" s="2">
        <v>0</v>
      </c>
      <c r="F2925" s="2">
        <v>330000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10">
        <f t="shared" si="45"/>
        <v>886000</v>
      </c>
      <c r="AF2925" s="12"/>
    </row>
    <row r="2926" spans="1:32" x14ac:dyDescent="0.35">
      <c r="A2926" s="1" t="s">
        <v>196</v>
      </c>
      <c r="B2926" s="1" t="s">
        <v>1937</v>
      </c>
      <c r="C2926" s="2">
        <v>2070000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10">
        <f t="shared" si="45"/>
        <v>2070000</v>
      </c>
      <c r="AF2926" s="12"/>
    </row>
    <row r="2927" spans="1:32" x14ac:dyDescent="0.35">
      <c r="A2927" s="1" t="s">
        <v>196</v>
      </c>
      <c r="B2927" s="1" t="s">
        <v>2897</v>
      </c>
      <c r="C2927" s="2">
        <v>2148000</v>
      </c>
      <c r="D2927" s="2">
        <v>0</v>
      </c>
      <c r="E2927" s="2">
        <v>0</v>
      </c>
      <c r="F2927" s="2">
        <v>0</v>
      </c>
      <c r="G2927" s="2">
        <v>964000</v>
      </c>
      <c r="H2927" s="2">
        <v>0</v>
      </c>
      <c r="I2927" s="2">
        <v>0</v>
      </c>
      <c r="J2927" s="2">
        <v>0</v>
      </c>
      <c r="K2927" s="2">
        <v>34000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122000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10">
        <f t="shared" si="45"/>
        <v>3268000</v>
      </c>
      <c r="AF2927" s="12"/>
    </row>
    <row r="2928" spans="1:32" x14ac:dyDescent="0.35">
      <c r="A2928" s="1" t="s">
        <v>196</v>
      </c>
      <c r="B2928" s="1" t="s">
        <v>1940</v>
      </c>
      <c r="C2928" s="2">
        <v>33979194</v>
      </c>
      <c r="D2928" s="2">
        <v>0</v>
      </c>
      <c r="E2928" s="2">
        <v>0</v>
      </c>
      <c r="F2928" s="2">
        <v>535000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3585000</v>
      </c>
      <c r="V2928" s="2">
        <v>1165000</v>
      </c>
      <c r="W2928" s="2">
        <v>0</v>
      </c>
      <c r="X2928" s="2">
        <v>0</v>
      </c>
      <c r="Y2928" s="2">
        <v>4689342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10">
        <f t="shared" si="45"/>
        <v>43953536</v>
      </c>
      <c r="AF2928" s="12"/>
    </row>
    <row r="2929" spans="1:32" x14ac:dyDescent="0.35">
      <c r="A2929" s="1" t="s">
        <v>196</v>
      </c>
      <c r="B2929" s="1" t="s">
        <v>2125</v>
      </c>
      <c r="C2929" s="2">
        <v>4152685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10">
        <f t="shared" si="45"/>
        <v>4152685</v>
      </c>
      <c r="AF2929" s="12"/>
    </row>
    <row r="2930" spans="1:32" x14ac:dyDescent="0.35">
      <c r="A2930" s="1" t="s">
        <v>116</v>
      </c>
      <c r="B2930" s="1" t="s">
        <v>3787</v>
      </c>
      <c r="C2930" s="2">
        <v>640000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10">
        <f t="shared" si="45"/>
        <v>640000</v>
      </c>
      <c r="AF2930" s="12"/>
    </row>
    <row r="2931" spans="1:32" x14ac:dyDescent="0.35">
      <c r="A2931" s="1" t="s">
        <v>116</v>
      </c>
      <c r="B2931" s="1" t="s">
        <v>4122</v>
      </c>
      <c r="C2931" s="2">
        <v>17925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10">
        <f t="shared" si="45"/>
        <v>17925</v>
      </c>
      <c r="AF2931" s="12"/>
    </row>
    <row r="2932" spans="1:32" x14ac:dyDescent="0.35">
      <c r="A2932" s="1" t="s">
        <v>116</v>
      </c>
      <c r="B2932" s="1" t="s">
        <v>136</v>
      </c>
      <c r="C2932" s="2">
        <v>1539800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20000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10">
        <f t="shared" si="45"/>
        <v>1559800</v>
      </c>
      <c r="AF2932" s="12"/>
    </row>
    <row r="2933" spans="1:32" x14ac:dyDescent="0.35">
      <c r="A2933" s="1" t="s">
        <v>116</v>
      </c>
      <c r="B2933" s="1" t="s">
        <v>1307</v>
      </c>
      <c r="C2933" s="2">
        <v>395125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10">
        <f t="shared" si="45"/>
        <v>395125</v>
      </c>
      <c r="AF2933" s="12"/>
    </row>
    <row r="2934" spans="1:32" x14ac:dyDescent="0.35">
      <c r="A2934" s="1" t="s">
        <v>116</v>
      </c>
      <c r="B2934" s="1" t="s">
        <v>3720</v>
      </c>
      <c r="C2934" s="2">
        <v>499000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10">
        <f t="shared" si="45"/>
        <v>499000</v>
      </c>
      <c r="AF2934" s="12"/>
    </row>
    <row r="2935" spans="1:32" x14ac:dyDescent="0.35">
      <c r="A2935" s="1" t="s">
        <v>116</v>
      </c>
      <c r="B2935" s="1" t="s">
        <v>3020</v>
      </c>
      <c r="C2935" s="2">
        <v>357000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10">
        <f t="shared" si="45"/>
        <v>357000</v>
      </c>
      <c r="AF2935" s="12"/>
    </row>
    <row r="2936" spans="1:32" x14ac:dyDescent="0.35">
      <c r="A2936" s="1" t="s">
        <v>116</v>
      </c>
      <c r="B2936" s="1" t="s">
        <v>133</v>
      </c>
      <c r="C2936" s="2">
        <v>6611850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15000</v>
      </c>
      <c r="U2936" s="2">
        <v>0</v>
      </c>
      <c r="V2936" s="2">
        <v>35000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10">
        <f t="shared" si="45"/>
        <v>6661850</v>
      </c>
      <c r="AF2936" s="12"/>
    </row>
    <row r="2937" spans="1:32" x14ac:dyDescent="0.35">
      <c r="A2937" s="1" t="s">
        <v>116</v>
      </c>
      <c r="B2937" s="1" t="s">
        <v>3448</v>
      </c>
      <c r="C2937" s="2">
        <v>2463000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10">
        <f t="shared" si="45"/>
        <v>2463000</v>
      </c>
      <c r="AF2937" s="12"/>
    </row>
    <row r="2938" spans="1:32" x14ac:dyDescent="0.35">
      <c r="A2938" s="1" t="s">
        <v>116</v>
      </c>
      <c r="B2938" s="1" t="s">
        <v>3038</v>
      </c>
      <c r="C2938" s="2">
        <v>1323410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10">
        <f t="shared" si="45"/>
        <v>1323410</v>
      </c>
      <c r="AF2938" s="12"/>
    </row>
    <row r="2939" spans="1:32" x14ac:dyDescent="0.35">
      <c r="A2939" s="1" t="s">
        <v>116</v>
      </c>
      <c r="B2939" s="1" t="s">
        <v>2809</v>
      </c>
      <c r="C2939" s="2">
        <v>1228925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10">
        <f t="shared" si="45"/>
        <v>1228925</v>
      </c>
      <c r="AF2939" s="12"/>
    </row>
    <row r="2940" spans="1:32" x14ac:dyDescent="0.35">
      <c r="A2940" s="1" t="s">
        <v>116</v>
      </c>
      <c r="B2940" s="1" t="s">
        <v>4388</v>
      </c>
      <c r="C2940" s="2">
        <v>737825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10">
        <f t="shared" si="45"/>
        <v>737825</v>
      </c>
      <c r="AF2940" s="12"/>
    </row>
    <row r="2941" spans="1:32" x14ac:dyDescent="0.35">
      <c r="A2941" s="1" t="s">
        <v>116</v>
      </c>
      <c r="B2941" s="1" t="s">
        <v>3925</v>
      </c>
      <c r="C2941" s="2">
        <v>172000</v>
      </c>
      <c r="D2941" s="2">
        <v>0</v>
      </c>
      <c r="E2941" s="2">
        <v>0</v>
      </c>
      <c r="F2941" s="2">
        <v>659475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10">
        <f t="shared" si="45"/>
        <v>831475</v>
      </c>
      <c r="AF2941" s="12"/>
    </row>
    <row r="2942" spans="1:32" x14ac:dyDescent="0.35">
      <c r="A2942" s="1" t="s">
        <v>116</v>
      </c>
      <c r="B2942" s="1" t="s">
        <v>3466</v>
      </c>
      <c r="C2942" s="2">
        <v>195000</v>
      </c>
      <c r="D2942" s="2">
        <v>0</v>
      </c>
      <c r="E2942" s="2">
        <v>119700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10">
        <f t="shared" si="45"/>
        <v>314700</v>
      </c>
      <c r="AF2942" s="12"/>
    </row>
    <row r="2943" spans="1:32" x14ac:dyDescent="0.35">
      <c r="A2943" s="1" t="s">
        <v>116</v>
      </c>
      <c r="B2943" s="1" t="s">
        <v>3094</v>
      </c>
      <c r="C2943" s="2">
        <v>51000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10">
        <f t="shared" si="45"/>
        <v>51000</v>
      </c>
      <c r="AF2943" s="12"/>
    </row>
    <row r="2944" spans="1:32" x14ac:dyDescent="0.35">
      <c r="A2944" s="1" t="s">
        <v>116</v>
      </c>
      <c r="B2944" s="1" t="s">
        <v>2943</v>
      </c>
      <c r="C2944" s="2">
        <v>327000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10">
        <f t="shared" si="45"/>
        <v>327000</v>
      </c>
      <c r="AF2944" s="12"/>
    </row>
    <row r="2945" spans="1:32" x14ac:dyDescent="0.35">
      <c r="A2945" s="1" t="s">
        <v>116</v>
      </c>
      <c r="B2945" s="1" t="s">
        <v>2708</v>
      </c>
      <c r="C2945" s="2">
        <v>814000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10">
        <f t="shared" si="45"/>
        <v>814000</v>
      </c>
      <c r="AF2945" s="12"/>
    </row>
    <row r="2946" spans="1:32" x14ac:dyDescent="0.35">
      <c r="A2946" s="1" t="s">
        <v>116</v>
      </c>
      <c r="B2946" s="1" t="s">
        <v>1792</v>
      </c>
      <c r="C2946" s="2">
        <v>3180842</v>
      </c>
      <c r="D2946" s="2">
        <v>0</v>
      </c>
      <c r="E2946" s="2">
        <v>5405600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10">
        <f t="shared" si="45"/>
        <v>8586442</v>
      </c>
      <c r="AF2946" s="12"/>
    </row>
    <row r="2947" spans="1:32" x14ac:dyDescent="0.35">
      <c r="A2947" s="1" t="s">
        <v>116</v>
      </c>
      <c r="B2947" s="1" t="s">
        <v>720</v>
      </c>
      <c r="C2947" s="2">
        <v>140000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0</v>
      </c>
      <c r="AE2947" s="10">
        <f t="shared" si="45"/>
        <v>140000</v>
      </c>
      <c r="AF2947" s="12"/>
    </row>
    <row r="2948" spans="1:32" x14ac:dyDescent="0.35">
      <c r="A2948" s="1" t="s">
        <v>116</v>
      </c>
      <c r="B2948" s="1" t="s">
        <v>1931</v>
      </c>
      <c r="C2948" s="2">
        <v>2543180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10">
        <f t="shared" si="45"/>
        <v>2543180</v>
      </c>
      <c r="AF2948" s="12"/>
    </row>
    <row r="2949" spans="1:32" x14ac:dyDescent="0.35">
      <c r="A2949" s="1" t="s">
        <v>116</v>
      </c>
      <c r="B2949" s="1" t="s">
        <v>2526</v>
      </c>
      <c r="C2949" s="2">
        <v>103000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10">
        <f t="shared" si="45"/>
        <v>103000</v>
      </c>
      <c r="AF2949" s="12"/>
    </row>
    <row r="2950" spans="1:32" x14ac:dyDescent="0.35">
      <c r="A2950" s="1" t="s">
        <v>116</v>
      </c>
      <c r="B2950" s="1" t="s">
        <v>3966</v>
      </c>
      <c r="C2950" s="2">
        <v>1070000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10">
        <f t="shared" si="45"/>
        <v>1070000</v>
      </c>
      <c r="AF2950" s="12"/>
    </row>
    <row r="2951" spans="1:32" x14ac:dyDescent="0.35">
      <c r="A2951" s="1" t="s">
        <v>116</v>
      </c>
      <c r="B2951" s="1" t="s">
        <v>1359</v>
      </c>
      <c r="C2951" s="2">
        <v>1080940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10">
        <f t="shared" si="45"/>
        <v>1080940</v>
      </c>
      <c r="AF2951" s="12"/>
    </row>
    <row r="2952" spans="1:32" x14ac:dyDescent="0.35">
      <c r="A2952" s="1" t="s">
        <v>116</v>
      </c>
      <c r="B2952" s="1" t="s">
        <v>4381</v>
      </c>
      <c r="C2952" s="2">
        <v>129000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10">
        <f t="shared" si="45"/>
        <v>129000</v>
      </c>
      <c r="AF2952" s="12"/>
    </row>
    <row r="2953" spans="1:32" x14ac:dyDescent="0.35">
      <c r="A2953" s="1" t="s">
        <v>116</v>
      </c>
      <c r="B2953" s="1" t="s">
        <v>5070</v>
      </c>
      <c r="C2953" s="2">
        <v>179000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10">
        <f t="shared" ref="AE2953:AE3016" si="46">SUM(C2953:AD2953)</f>
        <v>179000</v>
      </c>
      <c r="AF2953" s="12"/>
    </row>
    <row r="2954" spans="1:32" x14ac:dyDescent="0.35">
      <c r="A2954" s="1" t="s">
        <v>116</v>
      </c>
      <c r="B2954" s="1" t="s">
        <v>2796</v>
      </c>
      <c r="C2954" s="2">
        <v>305000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10">
        <f t="shared" si="46"/>
        <v>305000</v>
      </c>
      <c r="AF2954" s="12"/>
    </row>
    <row r="2955" spans="1:32" x14ac:dyDescent="0.35">
      <c r="A2955" s="1" t="s">
        <v>116</v>
      </c>
      <c r="B2955" s="1" t="s">
        <v>4031</v>
      </c>
      <c r="C2955" s="2">
        <v>371000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0</v>
      </c>
      <c r="AE2955" s="10">
        <f t="shared" si="46"/>
        <v>371000</v>
      </c>
      <c r="AF2955" s="12"/>
    </row>
    <row r="2956" spans="1:32" x14ac:dyDescent="0.35">
      <c r="A2956" s="1" t="s">
        <v>116</v>
      </c>
      <c r="B2956" s="1" t="s">
        <v>4644</v>
      </c>
      <c r="C2956" s="2">
        <v>582900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10">
        <f t="shared" si="46"/>
        <v>582900</v>
      </c>
      <c r="AF2956" s="12"/>
    </row>
    <row r="2957" spans="1:32" x14ac:dyDescent="0.35">
      <c r="A2957" s="1" t="s">
        <v>116</v>
      </c>
      <c r="B2957" s="1" t="s">
        <v>1350</v>
      </c>
      <c r="C2957" s="2">
        <v>75000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10">
        <f t="shared" si="46"/>
        <v>75000</v>
      </c>
      <c r="AF2957" s="12"/>
    </row>
    <row r="2958" spans="1:32" x14ac:dyDescent="0.35">
      <c r="A2958" s="1" t="s">
        <v>116</v>
      </c>
      <c r="B2958" s="1" t="s">
        <v>680</v>
      </c>
      <c r="C2958" s="2">
        <v>356770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10">
        <f t="shared" si="46"/>
        <v>356770</v>
      </c>
      <c r="AF2958" s="12"/>
    </row>
    <row r="2959" spans="1:32" x14ac:dyDescent="0.35">
      <c r="A2959" s="1" t="s">
        <v>116</v>
      </c>
      <c r="B2959" s="1" t="s">
        <v>967</v>
      </c>
      <c r="C2959" s="2">
        <v>16470575</v>
      </c>
      <c r="D2959" s="2">
        <v>8027276</v>
      </c>
      <c r="E2959" s="2">
        <v>370000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120000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10">
        <f t="shared" si="46"/>
        <v>24987851</v>
      </c>
      <c r="AF2959" s="12"/>
    </row>
    <row r="2960" spans="1:32" x14ac:dyDescent="0.35">
      <c r="A2960" s="1" t="s">
        <v>116</v>
      </c>
      <c r="B2960" s="1" t="s">
        <v>5063</v>
      </c>
      <c r="C2960" s="2">
        <v>173610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10">
        <f t="shared" si="46"/>
        <v>173610</v>
      </c>
      <c r="AF2960" s="12"/>
    </row>
    <row r="2961" spans="1:32" x14ac:dyDescent="0.35">
      <c r="A2961" s="1" t="s">
        <v>116</v>
      </c>
      <c r="B2961" s="1" t="s">
        <v>4879</v>
      </c>
      <c r="C2961" s="2">
        <v>167900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10">
        <f t="shared" si="46"/>
        <v>167900</v>
      </c>
      <c r="AF2961" s="12"/>
    </row>
    <row r="2962" spans="1:32" x14ac:dyDescent="0.35">
      <c r="A2962" s="1" t="s">
        <v>116</v>
      </c>
      <c r="B2962" s="1" t="s">
        <v>5156</v>
      </c>
      <c r="C2962" s="2">
        <v>101000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10">
        <f t="shared" si="46"/>
        <v>101000</v>
      </c>
      <c r="AF2962" s="12"/>
    </row>
    <row r="2963" spans="1:32" x14ac:dyDescent="0.35">
      <c r="A2963" s="1" t="s">
        <v>116</v>
      </c>
      <c r="B2963" s="1" t="s">
        <v>4560</v>
      </c>
      <c r="C2963" s="2">
        <v>75000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10">
        <f t="shared" si="46"/>
        <v>75000</v>
      </c>
      <c r="AF2963" s="12"/>
    </row>
    <row r="2964" spans="1:32" x14ac:dyDescent="0.35">
      <c r="A2964" s="1" t="s">
        <v>116</v>
      </c>
      <c r="B2964" s="1" t="s">
        <v>4462</v>
      </c>
      <c r="C2964" s="2">
        <v>135790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10">
        <f t="shared" si="46"/>
        <v>135790</v>
      </c>
      <c r="AF2964" s="12"/>
    </row>
    <row r="2965" spans="1:32" x14ac:dyDescent="0.35">
      <c r="A2965" s="1" t="s">
        <v>116</v>
      </c>
      <c r="B2965" s="1" t="s">
        <v>827</v>
      </c>
      <c r="C2965" s="2">
        <v>1289175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15000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10">
        <f t="shared" si="46"/>
        <v>1304175</v>
      </c>
      <c r="AF2965" s="12"/>
    </row>
    <row r="2966" spans="1:32" x14ac:dyDescent="0.35">
      <c r="A2966" s="1" t="s">
        <v>116</v>
      </c>
      <c r="B2966" s="1" t="s">
        <v>5128</v>
      </c>
      <c r="C2966" s="2">
        <v>305000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10">
        <f t="shared" si="46"/>
        <v>305000</v>
      </c>
      <c r="AF2966" s="12"/>
    </row>
    <row r="2967" spans="1:32" x14ac:dyDescent="0.35">
      <c r="A2967" s="1" t="s">
        <v>116</v>
      </c>
      <c r="B2967" s="1" t="s">
        <v>2953</v>
      </c>
      <c r="C2967" s="2">
        <v>234000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10">
        <f t="shared" si="46"/>
        <v>234000</v>
      </c>
      <c r="AF2967" s="12"/>
    </row>
    <row r="2968" spans="1:32" x14ac:dyDescent="0.35">
      <c r="A2968" s="1" t="s">
        <v>116</v>
      </c>
      <c r="B2968" s="1" t="s">
        <v>4988</v>
      </c>
      <c r="C2968" s="2">
        <v>69860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10">
        <f t="shared" si="46"/>
        <v>69860</v>
      </c>
      <c r="AF2968" s="12"/>
    </row>
    <row r="2969" spans="1:32" x14ac:dyDescent="0.35">
      <c r="A2969" s="1" t="s">
        <v>116</v>
      </c>
      <c r="B2969" s="1" t="s">
        <v>1314</v>
      </c>
      <c r="C2969" s="2">
        <v>90320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0</v>
      </c>
      <c r="AE2969" s="10">
        <f t="shared" si="46"/>
        <v>90320</v>
      </c>
      <c r="AF2969" s="12"/>
    </row>
    <row r="2970" spans="1:32" x14ac:dyDescent="0.35">
      <c r="A2970" s="1" t="s">
        <v>116</v>
      </c>
      <c r="B2970" s="1" t="s">
        <v>2406</v>
      </c>
      <c r="C2970" s="2">
        <v>121000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10">
        <f t="shared" si="46"/>
        <v>121000</v>
      </c>
      <c r="AF2970" s="12"/>
    </row>
    <row r="2971" spans="1:32" x14ac:dyDescent="0.35">
      <c r="A2971" s="1" t="s">
        <v>116</v>
      </c>
      <c r="B2971" s="1" t="s">
        <v>3015</v>
      </c>
      <c r="C2971" s="2">
        <v>220000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10">
        <f t="shared" si="46"/>
        <v>220000</v>
      </c>
      <c r="AF2971" s="12"/>
    </row>
    <row r="2972" spans="1:32" x14ac:dyDescent="0.35">
      <c r="A2972" s="1" t="s">
        <v>116</v>
      </c>
      <c r="B2972" s="1" t="s">
        <v>3419</v>
      </c>
      <c r="C2972" s="2">
        <v>224000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10">
        <f t="shared" si="46"/>
        <v>224000</v>
      </c>
      <c r="AF2972" s="12"/>
    </row>
    <row r="2973" spans="1:32" x14ac:dyDescent="0.35">
      <c r="A2973" s="1" t="s">
        <v>116</v>
      </c>
      <c r="B2973" s="1" t="s">
        <v>4820</v>
      </c>
      <c r="C2973" s="2">
        <v>2280575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10">
        <f t="shared" si="46"/>
        <v>2280575</v>
      </c>
      <c r="AF2973" s="12"/>
    </row>
    <row r="2974" spans="1:32" x14ac:dyDescent="0.35">
      <c r="A2974" s="1" t="s">
        <v>116</v>
      </c>
      <c r="B2974" s="1" t="s">
        <v>4033</v>
      </c>
      <c r="C2974" s="2">
        <v>40975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10">
        <f t="shared" si="46"/>
        <v>40975</v>
      </c>
      <c r="AF2974" s="12"/>
    </row>
    <row r="2975" spans="1:32" x14ac:dyDescent="0.35">
      <c r="A2975" s="1" t="s">
        <v>116</v>
      </c>
      <c r="B2975" s="1" t="s">
        <v>1315</v>
      </c>
      <c r="C2975" s="2">
        <v>15634700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10">
        <f t="shared" si="46"/>
        <v>15634700</v>
      </c>
      <c r="AF2975" s="12"/>
    </row>
    <row r="2976" spans="1:32" x14ac:dyDescent="0.35">
      <c r="A2976" s="1" t="s">
        <v>116</v>
      </c>
      <c r="B2976" s="1" t="s">
        <v>4288</v>
      </c>
      <c r="C2976" s="2">
        <v>63000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E2976" s="10">
        <f t="shared" si="46"/>
        <v>63000</v>
      </c>
      <c r="AF2976" s="12"/>
    </row>
    <row r="2977" spans="1:32" x14ac:dyDescent="0.35">
      <c r="A2977" s="1" t="s">
        <v>116</v>
      </c>
      <c r="B2977" s="1" t="s">
        <v>1793</v>
      </c>
      <c r="C2977" s="2">
        <v>2896410</v>
      </c>
      <c r="D2977" s="2">
        <v>0</v>
      </c>
      <c r="E2977" s="2">
        <v>260000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10">
        <f t="shared" si="46"/>
        <v>3156410</v>
      </c>
      <c r="AF2977" s="12"/>
    </row>
    <row r="2978" spans="1:32" x14ac:dyDescent="0.35">
      <c r="A2978" s="1" t="s">
        <v>116</v>
      </c>
      <c r="B2978" s="1" t="s">
        <v>5062</v>
      </c>
      <c r="C2978" s="2">
        <v>605000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0</v>
      </c>
      <c r="AE2978" s="10">
        <f t="shared" si="46"/>
        <v>605000</v>
      </c>
      <c r="AF2978" s="12"/>
    </row>
    <row r="2979" spans="1:32" x14ac:dyDescent="0.35">
      <c r="A2979" s="1" t="s">
        <v>116</v>
      </c>
      <c r="B2979" s="1" t="s">
        <v>2211</v>
      </c>
      <c r="C2979" s="2">
        <v>220000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0</v>
      </c>
      <c r="AE2979" s="10">
        <f t="shared" si="46"/>
        <v>220000</v>
      </c>
      <c r="AF2979" s="12"/>
    </row>
    <row r="2980" spans="1:32" x14ac:dyDescent="0.35">
      <c r="A2980" s="1" t="s">
        <v>116</v>
      </c>
      <c r="B2980" s="1" t="s">
        <v>644</v>
      </c>
      <c r="C2980" s="2">
        <v>593000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10">
        <f t="shared" si="46"/>
        <v>593000</v>
      </c>
      <c r="AF2980" s="12"/>
    </row>
    <row r="2981" spans="1:32" x14ac:dyDescent="0.35">
      <c r="A2981" s="1" t="s">
        <v>116</v>
      </c>
      <c r="B2981" s="1" t="s">
        <v>2375</v>
      </c>
      <c r="C2981" s="2">
        <v>333500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10">
        <f t="shared" si="46"/>
        <v>333500</v>
      </c>
      <c r="AF2981" s="12"/>
    </row>
    <row r="2982" spans="1:32" x14ac:dyDescent="0.35">
      <c r="A2982" s="1" t="s">
        <v>116</v>
      </c>
      <c r="B2982" s="1" t="s">
        <v>5106</v>
      </c>
      <c r="C2982" s="2">
        <v>190000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10">
        <f t="shared" si="46"/>
        <v>190000</v>
      </c>
      <c r="AF2982" s="12"/>
    </row>
    <row r="2983" spans="1:32" x14ac:dyDescent="0.35">
      <c r="A2983" s="1" t="s">
        <v>116</v>
      </c>
      <c r="B2983" s="1" t="s">
        <v>2246</v>
      </c>
      <c r="C2983" s="2">
        <v>758625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10">
        <f t="shared" si="46"/>
        <v>758625</v>
      </c>
      <c r="AF2983" s="12"/>
    </row>
    <row r="2984" spans="1:32" x14ac:dyDescent="0.35">
      <c r="A2984" s="1" t="s">
        <v>116</v>
      </c>
      <c r="B2984" s="1" t="s">
        <v>1493</v>
      </c>
      <c r="C2984" s="2">
        <v>446500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10">
        <f t="shared" si="46"/>
        <v>446500</v>
      </c>
      <c r="AF2984" s="12"/>
    </row>
    <row r="2985" spans="1:32" x14ac:dyDescent="0.35">
      <c r="A2985" s="1" t="s">
        <v>116</v>
      </c>
      <c r="B2985" s="1" t="s">
        <v>3665</v>
      </c>
      <c r="C2985" s="2">
        <v>2496500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10">
        <f t="shared" si="46"/>
        <v>2496500</v>
      </c>
      <c r="AF2985" s="12"/>
    </row>
    <row r="2986" spans="1:32" x14ac:dyDescent="0.35">
      <c r="A2986" s="1" t="s">
        <v>116</v>
      </c>
      <c r="B2986" s="1" t="s">
        <v>3964</v>
      </c>
      <c r="C2986" s="2">
        <v>480000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10">
        <f t="shared" si="46"/>
        <v>480000</v>
      </c>
      <c r="AF2986" s="12"/>
    </row>
    <row r="2987" spans="1:32" x14ac:dyDescent="0.35">
      <c r="A2987" s="1" t="s">
        <v>116</v>
      </c>
      <c r="B2987" s="1" t="s">
        <v>1316</v>
      </c>
      <c r="C2987" s="2">
        <v>240000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10">
        <f t="shared" si="46"/>
        <v>240000</v>
      </c>
      <c r="AF2987" s="12"/>
    </row>
    <row r="2988" spans="1:32" x14ac:dyDescent="0.35">
      <c r="A2988" s="1" t="s">
        <v>116</v>
      </c>
      <c r="B2988" s="1" t="s">
        <v>2741</v>
      </c>
      <c r="C2988" s="2">
        <v>110000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10">
        <f t="shared" si="46"/>
        <v>110000</v>
      </c>
      <c r="AF2988" s="12"/>
    </row>
    <row r="2989" spans="1:32" x14ac:dyDescent="0.35">
      <c r="A2989" s="1" t="s">
        <v>116</v>
      </c>
      <c r="B2989" s="1" t="s">
        <v>3295</v>
      </c>
      <c r="C2989" s="2">
        <v>1180000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0</v>
      </c>
      <c r="AE2989" s="10">
        <f t="shared" si="46"/>
        <v>1180000</v>
      </c>
      <c r="AF2989" s="12"/>
    </row>
    <row r="2990" spans="1:32" x14ac:dyDescent="0.35">
      <c r="A2990" s="1" t="s">
        <v>116</v>
      </c>
      <c r="B2990" s="1" t="s">
        <v>3791</v>
      </c>
      <c r="C2990" s="2">
        <v>202000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0</v>
      </c>
      <c r="AE2990" s="10">
        <f t="shared" si="46"/>
        <v>202000</v>
      </c>
      <c r="AF2990" s="12"/>
    </row>
    <row r="2991" spans="1:32" x14ac:dyDescent="0.35">
      <c r="A2991" s="1" t="s">
        <v>116</v>
      </c>
      <c r="B2991" s="1" t="s">
        <v>3631</v>
      </c>
      <c r="C2991" s="2">
        <v>487000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10">
        <f t="shared" si="46"/>
        <v>487000</v>
      </c>
      <c r="AF2991" s="12"/>
    </row>
    <row r="2992" spans="1:32" x14ac:dyDescent="0.35">
      <c r="A2992" s="1" t="s">
        <v>116</v>
      </c>
      <c r="B2992" s="1" t="s">
        <v>3034</v>
      </c>
      <c r="C2992" s="2">
        <v>154750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10">
        <f t="shared" si="46"/>
        <v>154750</v>
      </c>
      <c r="AF2992" s="12"/>
    </row>
    <row r="2993" spans="1:32" x14ac:dyDescent="0.35">
      <c r="A2993" s="1" t="s">
        <v>116</v>
      </c>
      <c r="B2993" s="1" t="s">
        <v>3285</v>
      </c>
      <c r="C2993" s="2">
        <v>4464500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45000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10">
        <f t="shared" si="46"/>
        <v>4509500</v>
      </c>
      <c r="AF2993" s="12"/>
    </row>
    <row r="2994" spans="1:32" x14ac:dyDescent="0.35">
      <c r="A2994" s="1" t="s">
        <v>116</v>
      </c>
      <c r="B2994" s="1" t="s">
        <v>2707</v>
      </c>
      <c r="C2994" s="2">
        <v>348000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10">
        <f t="shared" si="46"/>
        <v>348000</v>
      </c>
      <c r="AF2994" s="12"/>
    </row>
    <row r="2995" spans="1:32" x14ac:dyDescent="0.35">
      <c r="A2995" s="1" t="s">
        <v>116</v>
      </c>
      <c r="B2995" s="1" t="s">
        <v>3293</v>
      </c>
      <c r="C2995" s="2">
        <v>2399000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33500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0</v>
      </c>
      <c r="AE2995" s="10">
        <f t="shared" si="46"/>
        <v>2432500</v>
      </c>
      <c r="AF2995" s="12"/>
    </row>
    <row r="2996" spans="1:32" x14ac:dyDescent="0.35">
      <c r="A2996" s="1" t="s">
        <v>116</v>
      </c>
      <c r="B2996" s="1" t="s">
        <v>3035</v>
      </c>
      <c r="C2996" s="2">
        <v>1777665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10">
        <f t="shared" si="46"/>
        <v>1777665</v>
      </c>
      <c r="AF2996" s="12"/>
    </row>
    <row r="2997" spans="1:32" x14ac:dyDescent="0.35">
      <c r="A2997" s="1" t="s">
        <v>116</v>
      </c>
      <c r="B2997" s="1" t="s">
        <v>2439</v>
      </c>
      <c r="C2997" s="2">
        <v>33000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10">
        <f t="shared" si="46"/>
        <v>33000</v>
      </c>
      <c r="AF2997" s="12"/>
    </row>
    <row r="2998" spans="1:32" x14ac:dyDescent="0.35">
      <c r="A2998" s="1" t="s">
        <v>116</v>
      </c>
      <c r="B2998" s="1" t="s">
        <v>2172</v>
      </c>
      <c r="C2998" s="2">
        <v>179000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1395000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E2998" s="10">
        <f t="shared" si="46"/>
        <v>1574000</v>
      </c>
      <c r="AF2998" s="12"/>
    </row>
    <row r="2999" spans="1:32" x14ac:dyDescent="0.35">
      <c r="A2999" s="1" t="s">
        <v>116</v>
      </c>
      <c r="B2999" s="1" t="s">
        <v>4173</v>
      </c>
      <c r="C2999" s="2">
        <v>119800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10">
        <f t="shared" si="46"/>
        <v>119800</v>
      </c>
      <c r="AF2999" s="12"/>
    </row>
    <row r="3000" spans="1:32" x14ac:dyDescent="0.35">
      <c r="A3000" s="1" t="s">
        <v>116</v>
      </c>
      <c r="B3000" s="1" t="s">
        <v>683</v>
      </c>
      <c r="C3000" s="2">
        <v>4286752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105000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10">
        <f t="shared" si="46"/>
        <v>4391752</v>
      </c>
      <c r="AF3000" s="12"/>
    </row>
    <row r="3001" spans="1:32" x14ac:dyDescent="0.35">
      <c r="A3001" s="1" t="s">
        <v>116</v>
      </c>
      <c r="B3001" s="1" t="s">
        <v>2710</v>
      </c>
      <c r="C3001" s="2">
        <v>860000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10">
        <f t="shared" si="46"/>
        <v>860000</v>
      </c>
      <c r="AF3001" s="12"/>
    </row>
    <row r="3002" spans="1:32" x14ac:dyDescent="0.35">
      <c r="A3002" s="1" t="s">
        <v>116</v>
      </c>
      <c r="B3002" s="1" t="s">
        <v>4475</v>
      </c>
      <c r="C3002" s="2">
        <v>11688489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10">
        <f t="shared" si="46"/>
        <v>11688489</v>
      </c>
      <c r="AF3002" s="12"/>
    </row>
    <row r="3003" spans="1:32" x14ac:dyDescent="0.35">
      <c r="A3003" s="1" t="s">
        <v>116</v>
      </c>
      <c r="B3003" s="1" t="s">
        <v>673</v>
      </c>
      <c r="C3003" s="2">
        <v>194000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10">
        <f t="shared" si="46"/>
        <v>194000</v>
      </c>
      <c r="AF3003" s="12"/>
    </row>
    <row r="3004" spans="1:32" x14ac:dyDescent="0.35">
      <c r="A3004" s="1" t="s">
        <v>116</v>
      </c>
      <c r="B3004" s="1" t="s">
        <v>3668</v>
      </c>
      <c r="C3004" s="2">
        <v>60000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10">
        <f t="shared" si="46"/>
        <v>60000</v>
      </c>
      <c r="AF3004" s="12"/>
    </row>
    <row r="3005" spans="1:32" x14ac:dyDescent="0.35">
      <c r="A3005" s="1" t="s">
        <v>116</v>
      </c>
      <c r="B3005" s="1" t="s">
        <v>4559</v>
      </c>
      <c r="C3005" s="2">
        <v>3506600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10">
        <f t="shared" si="46"/>
        <v>3506600</v>
      </c>
      <c r="AF3005" s="12"/>
    </row>
    <row r="3006" spans="1:32" x14ac:dyDescent="0.35">
      <c r="A3006" s="1" t="s">
        <v>116</v>
      </c>
      <c r="B3006" s="1" t="s">
        <v>2550</v>
      </c>
      <c r="C3006" s="2">
        <v>2283610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0</v>
      </c>
      <c r="AE3006" s="10">
        <f t="shared" si="46"/>
        <v>2283610</v>
      </c>
      <c r="AF3006" s="12"/>
    </row>
    <row r="3007" spans="1:32" x14ac:dyDescent="0.35">
      <c r="A3007" s="1" t="s">
        <v>116</v>
      </c>
      <c r="B3007" s="1" t="s">
        <v>682</v>
      </c>
      <c r="C3007" s="2">
        <v>2472550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0</v>
      </c>
      <c r="AE3007" s="10">
        <f t="shared" si="46"/>
        <v>2472550</v>
      </c>
      <c r="AF3007" s="12"/>
    </row>
    <row r="3008" spans="1:32" x14ac:dyDescent="0.35">
      <c r="A3008" s="1" t="s">
        <v>116</v>
      </c>
      <c r="B3008" s="1" t="s">
        <v>4171</v>
      </c>
      <c r="C3008" s="2">
        <v>75450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0</v>
      </c>
      <c r="AD3008" s="2">
        <v>0</v>
      </c>
      <c r="AE3008" s="10">
        <f t="shared" si="46"/>
        <v>75450</v>
      </c>
      <c r="AF3008" s="12"/>
    </row>
    <row r="3009" spans="1:32" x14ac:dyDescent="0.35">
      <c r="A3009" s="1" t="s">
        <v>116</v>
      </c>
      <c r="B3009" s="1" t="s">
        <v>2363</v>
      </c>
      <c r="C3009" s="2">
        <v>135000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E3009" s="10">
        <f t="shared" si="46"/>
        <v>135000</v>
      </c>
      <c r="AF3009" s="12"/>
    </row>
    <row r="3010" spans="1:32" x14ac:dyDescent="0.35">
      <c r="A3010" s="1" t="s">
        <v>116</v>
      </c>
      <c r="B3010" s="1" t="s">
        <v>132</v>
      </c>
      <c r="C3010" s="2">
        <v>16699680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734925</v>
      </c>
      <c r="W3010" s="2">
        <v>0</v>
      </c>
      <c r="X3010" s="2">
        <v>0</v>
      </c>
      <c r="Y3010" s="2">
        <v>180000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10">
        <f t="shared" si="46"/>
        <v>17614605</v>
      </c>
      <c r="AF3010" s="12"/>
    </row>
    <row r="3011" spans="1:32" x14ac:dyDescent="0.35">
      <c r="A3011" s="1" t="s">
        <v>116</v>
      </c>
      <c r="B3011" s="1" t="s">
        <v>3209</v>
      </c>
      <c r="C3011" s="2">
        <v>105000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0</v>
      </c>
      <c r="AE3011" s="10">
        <f t="shared" si="46"/>
        <v>105000</v>
      </c>
      <c r="AF3011" s="12"/>
    </row>
    <row r="3012" spans="1:32" x14ac:dyDescent="0.35">
      <c r="A3012" s="1" t="s">
        <v>116</v>
      </c>
      <c r="B3012" s="1" t="s">
        <v>4877</v>
      </c>
      <c r="C3012" s="2">
        <v>20000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10">
        <f t="shared" si="46"/>
        <v>20000</v>
      </c>
      <c r="AF3012" s="12"/>
    </row>
    <row r="3013" spans="1:32" x14ac:dyDescent="0.35">
      <c r="A3013" s="1" t="s">
        <v>116</v>
      </c>
      <c r="B3013" s="1" t="s">
        <v>2709</v>
      </c>
      <c r="C3013" s="2">
        <v>250000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10">
        <f t="shared" si="46"/>
        <v>250000</v>
      </c>
      <c r="AF3013" s="12"/>
    </row>
    <row r="3014" spans="1:32" x14ac:dyDescent="0.35">
      <c r="A3014" s="1" t="s">
        <v>116</v>
      </c>
      <c r="B3014" s="1" t="s">
        <v>670</v>
      </c>
      <c r="C3014" s="2">
        <v>1279850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0</v>
      </c>
      <c r="AE3014" s="10">
        <f t="shared" si="46"/>
        <v>1279850</v>
      </c>
      <c r="AF3014" s="12"/>
    </row>
    <row r="3015" spans="1:32" x14ac:dyDescent="0.35">
      <c r="A3015" s="1" t="s">
        <v>116</v>
      </c>
      <c r="B3015" s="1" t="s">
        <v>4044</v>
      </c>
      <c r="C3015" s="2">
        <v>810875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0</v>
      </c>
      <c r="AE3015" s="10">
        <f t="shared" si="46"/>
        <v>810875</v>
      </c>
      <c r="AF3015" s="12"/>
    </row>
    <row r="3016" spans="1:32" x14ac:dyDescent="0.35">
      <c r="A3016" s="1" t="s">
        <v>116</v>
      </c>
      <c r="B3016" s="1" t="s">
        <v>3018</v>
      </c>
      <c r="C3016" s="2">
        <v>76000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10">
        <f t="shared" si="46"/>
        <v>76000</v>
      </c>
      <c r="AF3016" s="12"/>
    </row>
    <row r="3017" spans="1:32" x14ac:dyDescent="0.35">
      <c r="A3017" s="1" t="s">
        <v>116</v>
      </c>
      <c r="B3017" s="1" t="s">
        <v>3629</v>
      </c>
      <c r="C3017" s="2">
        <v>1062000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0</v>
      </c>
      <c r="AE3017" s="10">
        <f t="shared" ref="AE3017:AE3080" si="47">SUM(C3017:AD3017)</f>
        <v>1062000</v>
      </c>
      <c r="AF3017" s="12"/>
    </row>
    <row r="3018" spans="1:32" x14ac:dyDescent="0.35">
      <c r="A3018" s="1" t="s">
        <v>116</v>
      </c>
      <c r="B3018" s="1" t="s">
        <v>3294</v>
      </c>
      <c r="C3018" s="2">
        <v>1898600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0</v>
      </c>
      <c r="AE3018" s="10">
        <f t="shared" si="47"/>
        <v>1898600</v>
      </c>
      <c r="AF3018" s="12"/>
    </row>
    <row r="3019" spans="1:32" x14ac:dyDescent="0.35">
      <c r="A3019" s="1" t="s">
        <v>116</v>
      </c>
      <c r="B3019" s="1" t="s">
        <v>2427</v>
      </c>
      <c r="C3019" s="2">
        <v>56000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10">
        <f t="shared" si="47"/>
        <v>56000</v>
      </c>
      <c r="AF3019" s="12"/>
    </row>
    <row r="3020" spans="1:32" x14ac:dyDescent="0.35">
      <c r="A3020" s="1" t="s">
        <v>116</v>
      </c>
      <c r="B3020" s="1" t="s">
        <v>4287</v>
      </c>
      <c r="C3020" s="2">
        <v>39925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0</v>
      </c>
      <c r="AD3020" s="2">
        <v>0</v>
      </c>
      <c r="AE3020" s="10">
        <f t="shared" si="47"/>
        <v>39925</v>
      </c>
      <c r="AF3020" s="12"/>
    </row>
    <row r="3021" spans="1:32" x14ac:dyDescent="0.35">
      <c r="A3021" s="1" t="s">
        <v>116</v>
      </c>
      <c r="B3021" s="1" t="s">
        <v>4416</v>
      </c>
      <c r="C3021" s="2">
        <v>105000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0</v>
      </c>
      <c r="AD3021" s="2">
        <v>0</v>
      </c>
      <c r="AE3021" s="10">
        <f t="shared" si="47"/>
        <v>105000</v>
      </c>
      <c r="AF3021" s="12"/>
    </row>
    <row r="3022" spans="1:32" x14ac:dyDescent="0.35">
      <c r="A3022" s="1" t="s">
        <v>116</v>
      </c>
      <c r="B3022" s="1" t="s">
        <v>3418</v>
      </c>
      <c r="C3022" s="2">
        <v>882000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0</v>
      </c>
      <c r="AD3022" s="2">
        <v>0</v>
      </c>
      <c r="AE3022" s="10">
        <f t="shared" si="47"/>
        <v>882000</v>
      </c>
      <c r="AF3022" s="12"/>
    </row>
    <row r="3023" spans="1:32" x14ac:dyDescent="0.35">
      <c r="A3023" s="1" t="s">
        <v>116</v>
      </c>
      <c r="B3023" s="1" t="s">
        <v>691</v>
      </c>
      <c r="C3023" s="2">
        <v>1420000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0</v>
      </c>
      <c r="AE3023" s="10">
        <f t="shared" si="47"/>
        <v>1420000</v>
      </c>
      <c r="AF3023" s="12"/>
    </row>
    <row r="3024" spans="1:32" x14ac:dyDescent="0.35">
      <c r="A3024" s="1" t="s">
        <v>116</v>
      </c>
      <c r="B3024" s="1" t="s">
        <v>3014</v>
      </c>
      <c r="C3024" s="2">
        <v>180000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10">
        <f t="shared" si="47"/>
        <v>180000</v>
      </c>
      <c r="AF3024" s="12"/>
    </row>
    <row r="3025" spans="1:32" x14ac:dyDescent="0.35">
      <c r="A3025" s="1" t="s">
        <v>116</v>
      </c>
      <c r="B3025" s="1" t="s">
        <v>3013</v>
      </c>
      <c r="C3025" s="2">
        <v>300000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10">
        <f t="shared" si="47"/>
        <v>300000</v>
      </c>
      <c r="AF3025" s="12"/>
    </row>
    <row r="3026" spans="1:32" x14ac:dyDescent="0.35">
      <c r="A3026" s="1" t="s">
        <v>116</v>
      </c>
      <c r="B3026" s="1" t="s">
        <v>134</v>
      </c>
      <c r="C3026" s="2">
        <v>2804965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0</v>
      </c>
      <c r="AD3026" s="2">
        <v>0</v>
      </c>
      <c r="AE3026" s="10">
        <f t="shared" si="47"/>
        <v>2804965</v>
      </c>
      <c r="AF3026" s="12"/>
    </row>
    <row r="3027" spans="1:32" x14ac:dyDescent="0.35">
      <c r="A3027" s="1" t="s">
        <v>116</v>
      </c>
      <c r="B3027" s="1" t="s">
        <v>1308</v>
      </c>
      <c r="C3027" s="2">
        <v>515500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0</v>
      </c>
      <c r="AD3027" s="2">
        <v>0</v>
      </c>
      <c r="AE3027" s="10">
        <f t="shared" si="47"/>
        <v>515500</v>
      </c>
      <c r="AF3027" s="12"/>
    </row>
    <row r="3028" spans="1:32" x14ac:dyDescent="0.35">
      <c r="A3028" s="1" t="s">
        <v>116</v>
      </c>
      <c r="B3028" s="1" t="s">
        <v>3788</v>
      </c>
      <c r="C3028" s="2">
        <v>1879500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0</v>
      </c>
      <c r="AD3028" s="2">
        <v>0</v>
      </c>
      <c r="AE3028" s="10">
        <f t="shared" si="47"/>
        <v>1879500</v>
      </c>
      <c r="AF3028" s="12"/>
    </row>
    <row r="3029" spans="1:32" x14ac:dyDescent="0.35">
      <c r="A3029" s="1" t="s">
        <v>116</v>
      </c>
      <c r="B3029" s="1" t="s">
        <v>3805</v>
      </c>
      <c r="C3029" s="2">
        <v>63875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10">
        <f t="shared" si="47"/>
        <v>63875</v>
      </c>
      <c r="AF3029" s="12"/>
    </row>
    <row r="3030" spans="1:32" x14ac:dyDescent="0.35">
      <c r="A3030" s="1" t="s">
        <v>116</v>
      </c>
      <c r="B3030" s="1" t="s">
        <v>5248</v>
      </c>
      <c r="C3030" s="2">
        <v>19975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0</v>
      </c>
      <c r="AE3030" s="10">
        <f t="shared" si="47"/>
        <v>19975</v>
      </c>
      <c r="AF3030" s="12"/>
    </row>
    <row r="3031" spans="1:32" x14ac:dyDescent="0.35">
      <c r="A3031" s="1" t="s">
        <v>116</v>
      </c>
      <c r="B3031" s="1" t="s">
        <v>4442</v>
      </c>
      <c r="C3031" s="2">
        <v>463000</v>
      </c>
      <c r="D3031" s="2">
        <v>0</v>
      </c>
      <c r="E3031" s="2">
        <v>567000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0</v>
      </c>
      <c r="AD3031" s="2">
        <v>0</v>
      </c>
      <c r="AE3031" s="10">
        <f t="shared" si="47"/>
        <v>1030000</v>
      </c>
      <c r="AF3031" s="12"/>
    </row>
    <row r="3032" spans="1:32" x14ac:dyDescent="0.35">
      <c r="A3032" s="1" t="s">
        <v>116</v>
      </c>
      <c r="B3032" s="1" t="s">
        <v>3544</v>
      </c>
      <c r="C3032" s="2">
        <v>8000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0</v>
      </c>
      <c r="AD3032" s="2">
        <v>0</v>
      </c>
      <c r="AE3032" s="10">
        <f t="shared" si="47"/>
        <v>8000</v>
      </c>
      <c r="AF3032" s="12"/>
    </row>
    <row r="3033" spans="1:32" x14ac:dyDescent="0.35">
      <c r="A3033" s="1" t="s">
        <v>116</v>
      </c>
      <c r="B3033" s="1" t="s">
        <v>3516</v>
      </c>
      <c r="C3033" s="2">
        <v>676000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10">
        <f t="shared" si="47"/>
        <v>676000</v>
      </c>
      <c r="AF3033" s="12"/>
    </row>
    <row r="3034" spans="1:32" x14ac:dyDescent="0.35">
      <c r="A3034" s="1" t="s">
        <v>116</v>
      </c>
      <c r="B3034" s="1" t="s">
        <v>5076</v>
      </c>
      <c r="C3034" s="2">
        <v>234000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0</v>
      </c>
      <c r="AD3034" s="2">
        <v>0</v>
      </c>
      <c r="AE3034" s="10">
        <f t="shared" si="47"/>
        <v>234000</v>
      </c>
      <c r="AF3034" s="12"/>
    </row>
    <row r="3035" spans="1:32" x14ac:dyDescent="0.35">
      <c r="A3035" s="1" t="s">
        <v>116</v>
      </c>
      <c r="B3035" s="1" t="s">
        <v>2802</v>
      </c>
      <c r="C3035" s="2">
        <v>1454550</v>
      </c>
      <c r="D3035" s="2">
        <v>0</v>
      </c>
      <c r="E3035" s="2">
        <v>0</v>
      </c>
      <c r="F3035" s="2">
        <v>5000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0</v>
      </c>
      <c r="AD3035" s="2">
        <v>0</v>
      </c>
      <c r="AE3035" s="10">
        <f t="shared" si="47"/>
        <v>1459550</v>
      </c>
      <c r="AF3035" s="12"/>
    </row>
    <row r="3036" spans="1:32" x14ac:dyDescent="0.35">
      <c r="A3036" s="1" t="s">
        <v>116</v>
      </c>
      <c r="B3036" s="1" t="s">
        <v>4587</v>
      </c>
      <c r="C3036" s="2">
        <v>685000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0</v>
      </c>
      <c r="AD3036" s="2">
        <v>0</v>
      </c>
      <c r="AE3036" s="10">
        <f t="shared" si="47"/>
        <v>685000</v>
      </c>
      <c r="AF3036" s="12"/>
    </row>
    <row r="3037" spans="1:32" x14ac:dyDescent="0.35">
      <c r="A3037" s="1" t="s">
        <v>116</v>
      </c>
      <c r="B3037" s="1" t="s">
        <v>4818</v>
      </c>
      <c r="C3037" s="2">
        <v>199980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10">
        <f t="shared" si="47"/>
        <v>199980</v>
      </c>
      <c r="AF3037" s="12"/>
    </row>
    <row r="3038" spans="1:32" x14ac:dyDescent="0.35">
      <c r="A3038" s="1" t="s">
        <v>116</v>
      </c>
      <c r="B3038" s="1" t="s">
        <v>843</v>
      </c>
      <c r="C3038" s="2">
        <v>167000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0</v>
      </c>
      <c r="AD3038" s="2">
        <v>0</v>
      </c>
      <c r="AE3038" s="10">
        <f t="shared" si="47"/>
        <v>167000</v>
      </c>
      <c r="AF3038" s="12"/>
    </row>
    <row r="3039" spans="1:32" x14ac:dyDescent="0.35">
      <c r="A3039" s="1" t="s">
        <v>116</v>
      </c>
      <c r="B3039" s="1" t="s">
        <v>4669</v>
      </c>
      <c r="C3039" s="2">
        <v>239725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0</v>
      </c>
      <c r="AD3039" s="2">
        <v>0</v>
      </c>
      <c r="AE3039" s="10">
        <f t="shared" si="47"/>
        <v>239725</v>
      </c>
      <c r="AF3039" s="12"/>
    </row>
    <row r="3040" spans="1:32" x14ac:dyDescent="0.35">
      <c r="A3040" s="1" t="s">
        <v>116</v>
      </c>
      <c r="B3040" s="1" t="s">
        <v>3838</v>
      </c>
      <c r="C3040" s="2">
        <v>54000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0</v>
      </c>
      <c r="AE3040" s="10">
        <f t="shared" si="47"/>
        <v>54000</v>
      </c>
      <c r="AF3040" s="12"/>
    </row>
    <row r="3041" spans="1:32" x14ac:dyDescent="0.35">
      <c r="A3041" s="1" t="s">
        <v>116</v>
      </c>
      <c r="B3041" s="1" t="s">
        <v>4079</v>
      </c>
      <c r="C3041" s="2">
        <v>818500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394850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10">
        <f t="shared" si="47"/>
        <v>1213350</v>
      </c>
      <c r="AF3041" s="12"/>
    </row>
    <row r="3042" spans="1:32" x14ac:dyDescent="0.35">
      <c r="A3042" s="1" t="s">
        <v>116</v>
      </c>
      <c r="B3042" s="1" t="s">
        <v>4415</v>
      </c>
      <c r="C3042" s="2">
        <v>4371000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10">
        <f t="shared" si="47"/>
        <v>4371000</v>
      </c>
      <c r="AF3042" s="12"/>
    </row>
    <row r="3043" spans="1:32" x14ac:dyDescent="0.35">
      <c r="A3043" s="1" t="s">
        <v>116</v>
      </c>
      <c r="B3043" s="1" t="s">
        <v>3512</v>
      </c>
      <c r="C3043" s="2">
        <v>92925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0</v>
      </c>
      <c r="AE3043" s="10">
        <f t="shared" si="47"/>
        <v>92925</v>
      </c>
      <c r="AF3043" s="12"/>
    </row>
    <row r="3044" spans="1:32" x14ac:dyDescent="0.35">
      <c r="A3044" s="1" t="s">
        <v>116</v>
      </c>
      <c r="B3044" s="1" t="s">
        <v>5072</v>
      </c>
      <c r="C3044" s="2">
        <v>281000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10">
        <f t="shared" si="47"/>
        <v>281000</v>
      </c>
      <c r="AF3044" s="12"/>
    </row>
    <row r="3045" spans="1:32" x14ac:dyDescent="0.35">
      <c r="A3045" s="1" t="s">
        <v>116</v>
      </c>
      <c r="B3045" s="1" t="s">
        <v>4385</v>
      </c>
      <c r="C3045" s="2">
        <v>225000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10">
        <f t="shared" si="47"/>
        <v>225000</v>
      </c>
      <c r="AF3045" s="12"/>
    </row>
    <row r="3046" spans="1:32" x14ac:dyDescent="0.35">
      <c r="A3046" s="1" t="s">
        <v>116</v>
      </c>
      <c r="B3046" s="1" t="s">
        <v>1511</v>
      </c>
      <c r="C3046" s="2">
        <v>1825820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132925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10">
        <f t="shared" si="47"/>
        <v>1958745</v>
      </c>
      <c r="AF3046" s="12"/>
    </row>
    <row r="3047" spans="1:32" x14ac:dyDescent="0.35">
      <c r="A3047" s="1" t="s">
        <v>116</v>
      </c>
      <c r="B3047" s="1" t="s">
        <v>2247</v>
      </c>
      <c r="C3047" s="2">
        <v>1344850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0</v>
      </c>
      <c r="AD3047" s="2">
        <v>0</v>
      </c>
      <c r="AE3047" s="10">
        <f t="shared" si="47"/>
        <v>1344850</v>
      </c>
      <c r="AF3047" s="12"/>
    </row>
    <row r="3048" spans="1:32" x14ac:dyDescent="0.35">
      <c r="A3048" s="1" t="s">
        <v>116</v>
      </c>
      <c r="B3048" s="1" t="s">
        <v>5184</v>
      </c>
      <c r="C3048" s="2">
        <v>80000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10">
        <f t="shared" si="47"/>
        <v>80000</v>
      </c>
      <c r="AF3048" s="12"/>
    </row>
    <row r="3049" spans="1:32" x14ac:dyDescent="0.35">
      <c r="A3049" s="1" t="s">
        <v>116</v>
      </c>
      <c r="B3049" s="1" t="s">
        <v>3965</v>
      </c>
      <c r="C3049" s="2">
        <v>204000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10">
        <f t="shared" si="47"/>
        <v>204000</v>
      </c>
      <c r="AF3049" s="12"/>
    </row>
    <row r="3050" spans="1:32" x14ac:dyDescent="0.35">
      <c r="A3050" s="1" t="s">
        <v>116</v>
      </c>
      <c r="B3050" s="1" t="s">
        <v>3722</v>
      </c>
      <c r="C3050" s="2">
        <v>1106500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0</v>
      </c>
      <c r="AD3050" s="2">
        <v>0</v>
      </c>
      <c r="AE3050" s="10">
        <f t="shared" si="47"/>
        <v>1106500</v>
      </c>
      <c r="AF3050" s="12"/>
    </row>
    <row r="3051" spans="1:32" x14ac:dyDescent="0.35">
      <c r="A3051" s="1" t="s">
        <v>116</v>
      </c>
      <c r="B3051" s="1" t="s">
        <v>1935</v>
      </c>
      <c r="C3051" s="2">
        <v>277000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0</v>
      </c>
      <c r="AE3051" s="10">
        <f t="shared" si="47"/>
        <v>277000</v>
      </c>
      <c r="AF3051" s="12"/>
    </row>
    <row r="3052" spans="1:32" x14ac:dyDescent="0.35">
      <c r="A3052" s="1" t="s">
        <v>116</v>
      </c>
      <c r="B3052" s="1" t="s">
        <v>4285</v>
      </c>
      <c r="C3052" s="2">
        <v>254000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10">
        <f t="shared" si="47"/>
        <v>254000</v>
      </c>
      <c r="AF3052" s="12"/>
    </row>
    <row r="3053" spans="1:32" x14ac:dyDescent="0.35">
      <c r="A3053" s="1" t="s">
        <v>116</v>
      </c>
      <c r="B3053" s="1" t="s">
        <v>3666</v>
      </c>
      <c r="C3053" s="2">
        <v>279000</v>
      </c>
      <c r="D3053" s="2">
        <v>0</v>
      </c>
      <c r="E3053" s="2">
        <v>0</v>
      </c>
      <c r="F3053" s="2">
        <v>0</v>
      </c>
      <c r="G3053" s="2">
        <v>130000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10">
        <f t="shared" si="47"/>
        <v>409000</v>
      </c>
      <c r="AF3053" s="12"/>
    </row>
    <row r="3054" spans="1:32" x14ac:dyDescent="0.35">
      <c r="A3054" s="1" t="s">
        <v>116</v>
      </c>
      <c r="B3054" s="1" t="s">
        <v>4076</v>
      </c>
      <c r="C3054" s="2">
        <v>600000</v>
      </c>
      <c r="D3054" s="2">
        <v>0</v>
      </c>
      <c r="E3054" s="2">
        <v>165000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0</v>
      </c>
      <c r="AD3054" s="2">
        <v>0</v>
      </c>
      <c r="AE3054" s="10">
        <f t="shared" si="47"/>
        <v>765000</v>
      </c>
      <c r="AF3054" s="12"/>
    </row>
    <row r="3055" spans="1:32" x14ac:dyDescent="0.35">
      <c r="A3055" s="1" t="s">
        <v>116</v>
      </c>
      <c r="B3055" s="1" t="s">
        <v>1492</v>
      </c>
      <c r="C3055" s="2">
        <v>165000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10">
        <f t="shared" si="47"/>
        <v>165000</v>
      </c>
      <c r="AF3055" s="12"/>
    </row>
    <row r="3056" spans="1:32" x14ac:dyDescent="0.35">
      <c r="A3056" s="1" t="s">
        <v>116</v>
      </c>
      <c r="B3056" s="1" t="s">
        <v>3417</v>
      </c>
      <c r="C3056" s="2">
        <v>8366456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124925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10">
        <f t="shared" si="47"/>
        <v>8491381</v>
      </c>
      <c r="AF3056" s="12"/>
    </row>
    <row r="3057" spans="1:32" x14ac:dyDescent="0.35">
      <c r="A3057" s="1" t="s">
        <v>116</v>
      </c>
      <c r="B3057" s="1" t="s">
        <v>3792</v>
      </c>
      <c r="C3057" s="2">
        <v>380850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0</v>
      </c>
      <c r="AE3057" s="10">
        <f t="shared" si="47"/>
        <v>380850</v>
      </c>
      <c r="AF3057" s="12"/>
    </row>
    <row r="3058" spans="1:32" x14ac:dyDescent="0.35">
      <c r="A3058" s="1" t="s">
        <v>116</v>
      </c>
      <c r="B3058" s="1" t="s">
        <v>1748</v>
      </c>
      <c r="C3058" s="2">
        <v>2710000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10">
        <f t="shared" si="47"/>
        <v>2710000</v>
      </c>
      <c r="AF3058" s="12"/>
    </row>
    <row r="3059" spans="1:32" x14ac:dyDescent="0.35">
      <c r="A3059" s="1" t="s">
        <v>116</v>
      </c>
      <c r="B3059" s="1" t="s">
        <v>5255</v>
      </c>
      <c r="C3059" s="2">
        <v>41000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10">
        <f t="shared" si="47"/>
        <v>41000</v>
      </c>
      <c r="AF3059" s="12"/>
    </row>
    <row r="3060" spans="1:32" x14ac:dyDescent="0.35">
      <c r="A3060" s="1" t="s">
        <v>116</v>
      </c>
      <c r="B3060" s="1" t="s">
        <v>1933</v>
      </c>
      <c r="C3060" s="2">
        <v>190000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500000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10">
        <f t="shared" si="47"/>
        <v>690000</v>
      </c>
      <c r="AF3060" s="12"/>
    </row>
    <row r="3061" spans="1:32" x14ac:dyDescent="0.35">
      <c r="A3061" s="1" t="s">
        <v>116</v>
      </c>
      <c r="B3061" s="1" t="s">
        <v>4321</v>
      </c>
      <c r="C3061" s="2">
        <v>69000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10">
        <f t="shared" si="47"/>
        <v>69000</v>
      </c>
      <c r="AF3061" s="12"/>
    </row>
    <row r="3062" spans="1:32" x14ac:dyDescent="0.35">
      <c r="A3062" s="1" t="s">
        <v>116</v>
      </c>
      <c r="B3062" s="1" t="s">
        <v>4647</v>
      </c>
      <c r="C3062" s="2">
        <v>130000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10">
        <f t="shared" si="47"/>
        <v>130000</v>
      </c>
      <c r="AF3062" s="12"/>
    </row>
    <row r="3063" spans="1:32" x14ac:dyDescent="0.35">
      <c r="A3063" s="1" t="s">
        <v>116</v>
      </c>
      <c r="B3063" s="1" t="s">
        <v>4932</v>
      </c>
      <c r="C3063" s="2">
        <v>839375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0</v>
      </c>
      <c r="AE3063" s="10">
        <f t="shared" si="47"/>
        <v>839375</v>
      </c>
      <c r="AF3063" s="12"/>
    </row>
    <row r="3064" spans="1:32" x14ac:dyDescent="0.35">
      <c r="A3064" s="1" t="s">
        <v>116</v>
      </c>
      <c r="B3064" s="1" t="s">
        <v>4110</v>
      </c>
      <c r="C3064" s="2">
        <v>15000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10">
        <f t="shared" si="47"/>
        <v>15000</v>
      </c>
      <c r="AF3064" s="12"/>
    </row>
    <row r="3065" spans="1:32" x14ac:dyDescent="0.35">
      <c r="A3065" s="1" t="s">
        <v>116</v>
      </c>
      <c r="B3065" s="1" t="s">
        <v>1932</v>
      </c>
      <c r="C3065" s="2">
        <v>118900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10">
        <f t="shared" si="47"/>
        <v>118900</v>
      </c>
      <c r="AF3065" s="12"/>
    </row>
    <row r="3066" spans="1:32" x14ac:dyDescent="0.35">
      <c r="A3066" s="1" t="s">
        <v>116</v>
      </c>
      <c r="B3066" s="1" t="s">
        <v>3127</v>
      </c>
      <c r="C3066" s="2">
        <v>276000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10">
        <f t="shared" si="47"/>
        <v>276000</v>
      </c>
      <c r="AF3066" s="12"/>
    </row>
    <row r="3067" spans="1:32" x14ac:dyDescent="0.35">
      <c r="A3067" s="1" t="s">
        <v>116</v>
      </c>
      <c r="B3067" s="1" t="s">
        <v>4476</v>
      </c>
      <c r="C3067" s="2">
        <v>150000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10">
        <f t="shared" si="47"/>
        <v>150000</v>
      </c>
      <c r="AF3067" s="12"/>
    </row>
    <row r="3068" spans="1:32" x14ac:dyDescent="0.35">
      <c r="A3068" s="1" t="s">
        <v>116</v>
      </c>
      <c r="B3068" s="1" t="s">
        <v>687</v>
      </c>
      <c r="C3068" s="2">
        <v>240000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0</v>
      </c>
      <c r="AD3068" s="2">
        <v>0</v>
      </c>
      <c r="AE3068" s="10">
        <f t="shared" si="47"/>
        <v>240000</v>
      </c>
      <c r="AF3068" s="12"/>
    </row>
    <row r="3069" spans="1:32" x14ac:dyDescent="0.35">
      <c r="A3069" s="1" t="s">
        <v>116</v>
      </c>
      <c r="B3069" s="1" t="s">
        <v>825</v>
      </c>
      <c r="C3069" s="2">
        <v>12377703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205000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10">
        <f t="shared" si="47"/>
        <v>12582703</v>
      </c>
      <c r="AF3069" s="12"/>
    </row>
    <row r="3070" spans="1:32" x14ac:dyDescent="0.35">
      <c r="A3070" s="1" t="s">
        <v>116</v>
      </c>
      <c r="B3070" s="1" t="s">
        <v>3884</v>
      </c>
      <c r="C3070" s="2">
        <v>415500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E3070" s="10">
        <f t="shared" si="47"/>
        <v>415500</v>
      </c>
      <c r="AF3070" s="12"/>
    </row>
    <row r="3071" spans="1:32" x14ac:dyDescent="0.35">
      <c r="A3071" s="1" t="s">
        <v>116</v>
      </c>
      <c r="B3071" s="1" t="s">
        <v>2711</v>
      </c>
      <c r="C3071" s="2">
        <v>325000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10">
        <f t="shared" si="47"/>
        <v>325000</v>
      </c>
      <c r="AF3071" s="12"/>
    </row>
    <row r="3072" spans="1:32" x14ac:dyDescent="0.35">
      <c r="A3072" s="1" t="s">
        <v>116</v>
      </c>
      <c r="B3072" s="1" t="s">
        <v>4120</v>
      </c>
      <c r="C3072" s="2">
        <v>142000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0</v>
      </c>
      <c r="AD3072" s="2">
        <v>0</v>
      </c>
      <c r="AE3072" s="10">
        <f t="shared" si="47"/>
        <v>142000</v>
      </c>
      <c r="AF3072" s="12"/>
    </row>
    <row r="3073" spans="1:32" x14ac:dyDescent="0.35">
      <c r="A3073" s="1" t="s">
        <v>116</v>
      </c>
      <c r="B3073" s="1" t="s">
        <v>2313</v>
      </c>
      <c r="C3073" s="2">
        <v>40000</v>
      </c>
      <c r="D3073" s="2">
        <v>0</v>
      </c>
      <c r="E3073" s="2">
        <v>275000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0</v>
      </c>
      <c r="AD3073" s="2">
        <v>0</v>
      </c>
      <c r="AE3073" s="10">
        <f t="shared" si="47"/>
        <v>315000</v>
      </c>
      <c r="AF3073" s="12"/>
    </row>
    <row r="3074" spans="1:32" x14ac:dyDescent="0.35">
      <c r="A3074" s="1" t="s">
        <v>116</v>
      </c>
      <c r="B3074" s="1" t="s">
        <v>4876</v>
      </c>
      <c r="C3074" s="2">
        <v>494200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10">
        <f t="shared" si="47"/>
        <v>494200</v>
      </c>
      <c r="AF3074" s="12"/>
    </row>
    <row r="3075" spans="1:32" x14ac:dyDescent="0.35">
      <c r="A3075" s="1" t="s">
        <v>116</v>
      </c>
      <c r="B3075" s="1" t="s">
        <v>4175</v>
      </c>
      <c r="C3075" s="2">
        <v>72000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0</v>
      </c>
      <c r="AD3075" s="2">
        <v>0</v>
      </c>
      <c r="AE3075" s="10">
        <f t="shared" si="47"/>
        <v>72000</v>
      </c>
      <c r="AF3075" s="12"/>
    </row>
    <row r="3076" spans="1:32" x14ac:dyDescent="0.35">
      <c r="A3076" s="1" t="s">
        <v>116</v>
      </c>
      <c r="B3076" s="1" t="s">
        <v>2307</v>
      </c>
      <c r="C3076" s="2">
        <v>383000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0</v>
      </c>
      <c r="AD3076" s="2">
        <v>0</v>
      </c>
      <c r="AE3076" s="10">
        <f t="shared" si="47"/>
        <v>383000</v>
      </c>
      <c r="AF3076" s="12"/>
    </row>
    <row r="3077" spans="1:32" x14ac:dyDescent="0.35">
      <c r="A3077" s="1" t="s">
        <v>116</v>
      </c>
      <c r="B3077" s="1" t="s">
        <v>686</v>
      </c>
      <c r="C3077" s="2">
        <v>16200548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55000</v>
      </c>
      <c r="T3077" s="2">
        <v>0</v>
      </c>
      <c r="U3077" s="2">
        <v>0</v>
      </c>
      <c r="V3077" s="2">
        <v>482000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10">
        <f t="shared" si="47"/>
        <v>16737548</v>
      </c>
      <c r="AF3077" s="12"/>
    </row>
    <row r="3078" spans="1:32" x14ac:dyDescent="0.35">
      <c r="A3078" s="1" t="s">
        <v>116</v>
      </c>
      <c r="B3078" s="1" t="s">
        <v>3296</v>
      </c>
      <c r="C3078" s="2">
        <v>705000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10">
        <f t="shared" si="47"/>
        <v>705000</v>
      </c>
      <c r="AF3078" s="12"/>
    </row>
    <row r="3079" spans="1:32" x14ac:dyDescent="0.35">
      <c r="A3079" s="1" t="s">
        <v>116</v>
      </c>
      <c r="B3079" s="1" t="s">
        <v>4284</v>
      </c>
      <c r="C3079" s="2">
        <v>302500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10">
        <f t="shared" si="47"/>
        <v>302500</v>
      </c>
      <c r="AF3079" s="12"/>
    </row>
    <row r="3080" spans="1:32" x14ac:dyDescent="0.35">
      <c r="A3080" s="1" t="s">
        <v>116</v>
      </c>
      <c r="B3080" s="1" t="s">
        <v>5168</v>
      </c>
      <c r="C3080" s="2">
        <v>135000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10">
        <f t="shared" si="47"/>
        <v>135000</v>
      </c>
      <c r="AF3080" s="12"/>
    </row>
    <row r="3081" spans="1:32" x14ac:dyDescent="0.35">
      <c r="A3081" s="1" t="s">
        <v>116</v>
      </c>
      <c r="B3081" s="1" t="s">
        <v>665</v>
      </c>
      <c r="C3081" s="2">
        <v>6245775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10">
        <f t="shared" ref="AE3081:AE3144" si="48">SUM(C3081:AD3081)</f>
        <v>6245775</v>
      </c>
      <c r="AF3081" s="12"/>
    </row>
    <row r="3082" spans="1:32" x14ac:dyDescent="0.35">
      <c r="A3082" s="1" t="s">
        <v>116</v>
      </c>
      <c r="B3082" s="1" t="s">
        <v>4652</v>
      </c>
      <c r="C3082" s="2">
        <v>26000</v>
      </c>
      <c r="D3082" s="2">
        <v>0</v>
      </c>
      <c r="E3082" s="2">
        <v>40000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10">
        <f t="shared" si="48"/>
        <v>66000</v>
      </c>
      <c r="AF3082" s="12"/>
    </row>
    <row r="3083" spans="1:32" x14ac:dyDescent="0.35">
      <c r="A3083" s="1" t="s">
        <v>116</v>
      </c>
      <c r="B3083" s="1" t="s">
        <v>4201</v>
      </c>
      <c r="C3083" s="2">
        <v>2345750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10">
        <f t="shared" si="48"/>
        <v>2345750</v>
      </c>
      <c r="AF3083" s="12"/>
    </row>
    <row r="3084" spans="1:32" x14ac:dyDescent="0.35">
      <c r="A3084" s="1" t="s">
        <v>116</v>
      </c>
      <c r="B3084" s="1" t="s">
        <v>4662</v>
      </c>
      <c r="C3084" s="2">
        <v>5000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0</v>
      </c>
      <c r="AD3084" s="2">
        <v>0</v>
      </c>
      <c r="AE3084" s="10">
        <f t="shared" si="48"/>
        <v>5000</v>
      </c>
      <c r="AF3084" s="12"/>
    </row>
    <row r="3085" spans="1:32" x14ac:dyDescent="0.35">
      <c r="A3085" s="1" t="s">
        <v>116</v>
      </c>
      <c r="B3085" s="1" t="s">
        <v>684</v>
      </c>
      <c r="C3085" s="2">
        <v>32906246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20000</v>
      </c>
      <c r="T3085" s="2">
        <v>0</v>
      </c>
      <c r="U3085" s="2">
        <v>0</v>
      </c>
      <c r="V3085" s="2">
        <v>660000</v>
      </c>
      <c r="W3085" s="2">
        <v>0</v>
      </c>
      <c r="X3085" s="2">
        <v>0</v>
      </c>
      <c r="Y3085" s="2">
        <v>875000</v>
      </c>
      <c r="Z3085" s="2">
        <v>0</v>
      </c>
      <c r="AA3085" s="2">
        <v>0</v>
      </c>
      <c r="AB3085" s="2">
        <v>0</v>
      </c>
      <c r="AC3085" s="2">
        <v>0</v>
      </c>
      <c r="AD3085" s="2">
        <v>0</v>
      </c>
      <c r="AE3085" s="10">
        <f t="shared" si="48"/>
        <v>34461246</v>
      </c>
      <c r="AF3085" s="12"/>
    </row>
    <row r="3086" spans="1:32" x14ac:dyDescent="0.35">
      <c r="A3086" s="1" t="s">
        <v>116</v>
      </c>
      <c r="B3086" s="1" t="s">
        <v>1319</v>
      </c>
      <c r="C3086" s="2">
        <v>369625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10">
        <f t="shared" si="48"/>
        <v>369625</v>
      </c>
      <c r="AF3086" s="12"/>
    </row>
    <row r="3087" spans="1:32" x14ac:dyDescent="0.35">
      <c r="A3087" s="1" t="s">
        <v>116</v>
      </c>
      <c r="B3087" s="1" t="s">
        <v>1742</v>
      </c>
      <c r="C3087" s="2">
        <v>2195330</v>
      </c>
      <c r="D3087" s="2">
        <v>0</v>
      </c>
      <c r="E3087" s="2">
        <v>120000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0</v>
      </c>
      <c r="AE3087" s="10">
        <f t="shared" si="48"/>
        <v>2315330</v>
      </c>
      <c r="AF3087" s="12"/>
    </row>
    <row r="3088" spans="1:32" x14ac:dyDescent="0.35">
      <c r="A3088" s="1" t="s">
        <v>116</v>
      </c>
      <c r="B3088" s="1" t="s">
        <v>2194</v>
      </c>
      <c r="C3088" s="2">
        <v>3354875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1500000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0</v>
      </c>
      <c r="AD3088" s="2">
        <v>0</v>
      </c>
      <c r="AE3088" s="10">
        <f t="shared" si="48"/>
        <v>4854875</v>
      </c>
      <c r="AF3088" s="12"/>
    </row>
    <row r="3089" spans="1:32" x14ac:dyDescent="0.35">
      <c r="A3089" s="1" t="s">
        <v>116</v>
      </c>
      <c r="B3089" s="1" t="s">
        <v>135</v>
      </c>
      <c r="C3089" s="2">
        <v>10417725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10">
        <f t="shared" si="48"/>
        <v>10417725</v>
      </c>
      <c r="AF3089" s="12"/>
    </row>
    <row r="3090" spans="1:32" x14ac:dyDescent="0.35">
      <c r="A3090" s="1" t="s">
        <v>116</v>
      </c>
      <c r="B3090" s="1" t="s">
        <v>5078</v>
      </c>
      <c r="C3090" s="2">
        <v>134850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10">
        <f t="shared" si="48"/>
        <v>134850</v>
      </c>
      <c r="AF3090" s="12"/>
    </row>
    <row r="3091" spans="1:32" x14ac:dyDescent="0.35">
      <c r="A3091" s="1" t="s">
        <v>116</v>
      </c>
      <c r="B3091" s="1" t="s">
        <v>1936</v>
      </c>
      <c r="C3091" s="2">
        <v>75000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10">
        <f t="shared" si="48"/>
        <v>75000</v>
      </c>
      <c r="AF3091" s="12"/>
    </row>
    <row r="3092" spans="1:32" x14ac:dyDescent="0.35">
      <c r="A3092" s="1" t="s">
        <v>116</v>
      </c>
      <c r="B3092" s="1" t="s">
        <v>672</v>
      </c>
      <c r="C3092" s="2">
        <v>2138500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10">
        <f t="shared" si="48"/>
        <v>2138500</v>
      </c>
      <c r="AF3092" s="12"/>
    </row>
    <row r="3093" spans="1:32" x14ac:dyDescent="0.35">
      <c r="A3093" s="1" t="s">
        <v>116</v>
      </c>
      <c r="B3093" s="1" t="s">
        <v>1778</v>
      </c>
      <c r="C3093" s="2">
        <v>645000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10">
        <f t="shared" si="48"/>
        <v>645000</v>
      </c>
      <c r="AF3093" s="12"/>
    </row>
    <row r="3094" spans="1:32" x14ac:dyDescent="0.35">
      <c r="A3094" s="1" t="s">
        <v>116</v>
      </c>
      <c r="B3094" s="1" t="s">
        <v>1361</v>
      </c>
      <c r="C3094" s="2">
        <v>662970</v>
      </c>
      <c r="D3094" s="2">
        <v>0</v>
      </c>
      <c r="E3094" s="2">
        <v>179625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0</v>
      </c>
      <c r="AD3094" s="2">
        <v>0</v>
      </c>
      <c r="AE3094" s="10">
        <f t="shared" si="48"/>
        <v>842595</v>
      </c>
      <c r="AF3094" s="12"/>
    </row>
    <row r="3095" spans="1:32" x14ac:dyDescent="0.35">
      <c r="A3095" s="1" t="s">
        <v>116</v>
      </c>
      <c r="B3095" s="1" t="s">
        <v>4874</v>
      </c>
      <c r="C3095" s="2">
        <v>95000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10">
        <f t="shared" si="48"/>
        <v>95000</v>
      </c>
      <c r="AF3095" s="12"/>
    </row>
    <row r="3096" spans="1:32" x14ac:dyDescent="0.35">
      <c r="A3096" s="1" t="s">
        <v>116</v>
      </c>
      <c r="B3096" s="1" t="s">
        <v>4561</v>
      </c>
      <c r="C3096" s="2">
        <v>147000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10">
        <f t="shared" si="48"/>
        <v>147000</v>
      </c>
      <c r="AF3096" s="12"/>
    </row>
    <row r="3097" spans="1:32" x14ac:dyDescent="0.35">
      <c r="A3097" s="1" t="s">
        <v>116</v>
      </c>
      <c r="B3097" s="1" t="s">
        <v>834</v>
      </c>
      <c r="C3097" s="2">
        <v>816000</v>
      </c>
      <c r="D3097" s="2">
        <v>0</v>
      </c>
      <c r="E3097" s="2">
        <v>935000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10">
        <f t="shared" si="48"/>
        <v>1751000</v>
      </c>
      <c r="AF3097" s="12"/>
    </row>
    <row r="3098" spans="1:32" x14ac:dyDescent="0.35">
      <c r="A3098" s="1" t="s">
        <v>116</v>
      </c>
      <c r="B3098" s="1" t="s">
        <v>681</v>
      </c>
      <c r="C3098" s="2">
        <v>328865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0</v>
      </c>
      <c r="AD3098" s="2">
        <v>0</v>
      </c>
      <c r="AE3098" s="10">
        <f t="shared" si="48"/>
        <v>328865</v>
      </c>
      <c r="AF3098" s="12"/>
    </row>
    <row r="3099" spans="1:32" x14ac:dyDescent="0.35">
      <c r="A3099" s="1" t="s">
        <v>116</v>
      </c>
      <c r="B3099" s="1" t="s">
        <v>2193</v>
      </c>
      <c r="C3099" s="2">
        <v>234000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10">
        <f t="shared" si="48"/>
        <v>234000</v>
      </c>
      <c r="AF3099" s="12"/>
    </row>
    <row r="3100" spans="1:32" x14ac:dyDescent="0.35">
      <c r="A3100" s="1" t="s">
        <v>116</v>
      </c>
      <c r="B3100" s="1" t="s">
        <v>4072</v>
      </c>
      <c r="C3100" s="2">
        <v>75000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10">
        <f t="shared" si="48"/>
        <v>75000</v>
      </c>
      <c r="AF3100" s="12"/>
    </row>
    <row r="3101" spans="1:32" x14ac:dyDescent="0.35">
      <c r="A3101" s="1" t="s">
        <v>116</v>
      </c>
      <c r="B3101" s="1" t="s">
        <v>666</v>
      </c>
      <c r="C3101" s="2">
        <v>656000</v>
      </c>
      <c r="D3101" s="2">
        <v>0</v>
      </c>
      <c r="E3101" s="2">
        <v>445000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0</v>
      </c>
      <c r="AE3101" s="10">
        <f t="shared" si="48"/>
        <v>1101000</v>
      </c>
      <c r="AF3101" s="12"/>
    </row>
    <row r="3102" spans="1:32" x14ac:dyDescent="0.35">
      <c r="A3102" s="1" t="s">
        <v>116</v>
      </c>
      <c r="B3102" s="1" t="s">
        <v>831</v>
      </c>
      <c r="C3102" s="2">
        <v>100000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10">
        <f t="shared" si="48"/>
        <v>100000</v>
      </c>
      <c r="AF3102" s="12"/>
    </row>
    <row r="3103" spans="1:32" x14ac:dyDescent="0.35">
      <c r="A3103" s="1" t="s">
        <v>116</v>
      </c>
      <c r="B3103" s="1" t="s">
        <v>4172</v>
      </c>
      <c r="C3103" s="2">
        <v>301000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10">
        <f t="shared" si="48"/>
        <v>301000</v>
      </c>
      <c r="AF3103" s="12"/>
    </row>
    <row r="3104" spans="1:32" x14ac:dyDescent="0.35">
      <c r="A3104" s="1" t="s">
        <v>116</v>
      </c>
      <c r="B3104" s="1" t="s">
        <v>4774</v>
      </c>
      <c r="C3104" s="2">
        <v>35000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10">
        <f t="shared" si="48"/>
        <v>35000</v>
      </c>
      <c r="AF3104" s="12"/>
    </row>
    <row r="3105" spans="1:32" x14ac:dyDescent="0.35">
      <c r="A3105" s="1" t="s">
        <v>116</v>
      </c>
      <c r="B3105" s="1" t="s">
        <v>4157</v>
      </c>
      <c r="C3105" s="2">
        <v>494420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10">
        <f t="shared" si="48"/>
        <v>494420</v>
      </c>
      <c r="AF3105" s="12"/>
    </row>
    <row r="3106" spans="1:32" x14ac:dyDescent="0.35">
      <c r="A3106" s="1" t="s">
        <v>116</v>
      </c>
      <c r="B3106" s="1" t="s">
        <v>1780</v>
      </c>
      <c r="C3106" s="2">
        <v>131000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10">
        <f t="shared" si="48"/>
        <v>131000</v>
      </c>
      <c r="AF3106" s="12"/>
    </row>
    <row r="3107" spans="1:32" x14ac:dyDescent="0.35">
      <c r="A3107" s="1" t="s">
        <v>116</v>
      </c>
      <c r="B3107" s="1" t="s">
        <v>2249</v>
      </c>
      <c r="C3107" s="2">
        <v>79000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10">
        <f t="shared" si="48"/>
        <v>79000</v>
      </c>
      <c r="AF3107" s="12"/>
    </row>
    <row r="3108" spans="1:32" x14ac:dyDescent="0.35">
      <c r="A3108" s="1" t="s">
        <v>116</v>
      </c>
      <c r="B3108" s="1" t="s">
        <v>4261</v>
      </c>
      <c r="C3108" s="2">
        <v>64925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10">
        <f t="shared" si="48"/>
        <v>64925</v>
      </c>
      <c r="AF3108" s="12"/>
    </row>
    <row r="3109" spans="1:32" x14ac:dyDescent="0.35">
      <c r="A3109" s="1" t="s">
        <v>116</v>
      </c>
      <c r="B3109" s="1" t="s">
        <v>3016</v>
      </c>
      <c r="C3109" s="2">
        <v>145000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0</v>
      </c>
      <c r="AD3109" s="2">
        <v>0</v>
      </c>
      <c r="AE3109" s="10">
        <f t="shared" si="48"/>
        <v>145000</v>
      </c>
      <c r="AF3109" s="12"/>
    </row>
    <row r="3110" spans="1:32" x14ac:dyDescent="0.35">
      <c r="A3110" s="1" t="s">
        <v>116</v>
      </c>
      <c r="B3110" s="1" t="s">
        <v>4126</v>
      </c>
      <c r="C3110" s="2">
        <v>2000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10">
        <f t="shared" si="48"/>
        <v>2000</v>
      </c>
      <c r="AF3110" s="12"/>
    </row>
    <row r="3111" spans="1:32" x14ac:dyDescent="0.35">
      <c r="A3111" s="1" t="s">
        <v>116</v>
      </c>
      <c r="B3111" s="1" t="s">
        <v>5069</v>
      </c>
      <c r="C3111" s="2">
        <v>82000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10">
        <f t="shared" si="48"/>
        <v>82000</v>
      </c>
      <c r="AF3111" s="12"/>
    </row>
    <row r="3112" spans="1:32" x14ac:dyDescent="0.35">
      <c r="A3112" s="1" t="s">
        <v>116</v>
      </c>
      <c r="B3112" s="1" t="s">
        <v>3464</v>
      </c>
      <c r="C3112" s="2">
        <v>29000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0</v>
      </c>
      <c r="AE3112" s="10">
        <f t="shared" si="48"/>
        <v>29000</v>
      </c>
      <c r="AF3112" s="12"/>
    </row>
    <row r="3113" spans="1:32" x14ac:dyDescent="0.35">
      <c r="A3113" s="1" t="s">
        <v>116</v>
      </c>
      <c r="B3113" s="1" t="s">
        <v>3759</v>
      </c>
      <c r="C3113" s="2">
        <v>3349800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10">
        <f t="shared" si="48"/>
        <v>3349800</v>
      </c>
      <c r="AF3113" s="12"/>
    </row>
    <row r="3114" spans="1:32" x14ac:dyDescent="0.35">
      <c r="A3114" s="1" t="s">
        <v>116</v>
      </c>
      <c r="B3114" s="1" t="s">
        <v>5192</v>
      </c>
      <c r="C3114" s="2">
        <v>190000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10">
        <f t="shared" si="48"/>
        <v>190000</v>
      </c>
      <c r="AF3114" s="12"/>
    </row>
    <row r="3115" spans="1:32" x14ac:dyDescent="0.35">
      <c r="A3115" s="1" t="s">
        <v>116</v>
      </c>
      <c r="B3115" s="1" t="s">
        <v>4095</v>
      </c>
      <c r="C3115" s="2">
        <v>117925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0</v>
      </c>
      <c r="AE3115" s="10">
        <f t="shared" si="48"/>
        <v>117925</v>
      </c>
      <c r="AF3115" s="12"/>
    </row>
    <row r="3116" spans="1:32" x14ac:dyDescent="0.35">
      <c r="A3116" s="1" t="s">
        <v>116</v>
      </c>
      <c r="B3116" s="1" t="s">
        <v>3040</v>
      </c>
      <c r="C3116" s="2">
        <v>5718735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290000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10">
        <f t="shared" si="48"/>
        <v>6008735</v>
      </c>
      <c r="AF3116" s="12"/>
    </row>
    <row r="3117" spans="1:32" x14ac:dyDescent="0.35">
      <c r="A3117" s="1" t="s">
        <v>116</v>
      </c>
      <c r="B3117" s="1" t="s">
        <v>3467</v>
      </c>
      <c r="C3117" s="2">
        <v>256425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0</v>
      </c>
      <c r="AD3117" s="2">
        <v>0</v>
      </c>
      <c r="AE3117" s="10">
        <f t="shared" si="48"/>
        <v>256425</v>
      </c>
      <c r="AF3117" s="12"/>
    </row>
    <row r="3118" spans="1:32" x14ac:dyDescent="0.35">
      <c r="A3118" s="1" t="s">
        <v>116</v>
      </c>
      <c r="B3118" s="1" t="s">
        <v>4660</v>
      </c>
      <c r="C3118" s="2">
        <v>210000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10">
        <f t="shared" si="48"/>
        <v>210000</v>
      </c>
      <c r="AF3118" s="12"/>
    </row>
    <row r="3119" spans="1:32" x14ac:dyDescent="0.35">
      <c r="A3119" s="1" t="s">
        <v>116</v>
      </c>
      <c r="B3119" s="1" t="s">
        <v>2248</v>
      </c>
      <c r="C3119" s="2">
        <v>305000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0</v>
      </c>
      <c r="AD3119" s="2">
        <v>0</v>
      </c>
      <c r="AE3119" s="10">
        <f t="shared" si="48"/>
        <v>305000</v>
      </c>
      <c r="AF3119" s="12"/>
    </row>
    <row r="3120" spans="1:32" x14ac:dyDescent="0.35">
      <c r="A3120" s="1" t="s">
        <v>116</v>
      </c>
      <c r="B3120" s="1" t="s">
        <v>2342</v>
      </c>
      <c r="C3120" s="2">
        <v>272000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0</v>
      </c>
      <c r="AE3120" s="10">
        <f t="shared" si="48"/>
        <v>272000</v>
      </c>
      <c r="AF3120" s="12"/>
    </row>
    <row r="3121" spans="1:32" x14ac:dyDescent="0.35">
      <c r="A3121" s="1" t="s">
        <v>116</v>
      </c>
      <c r="B3121" s="1" t="s">
        <v>3801</v>
      </c>
      <c r="C3121" s="2">
        <v>129775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0</v>
      </c>
      <c r="AE3121" s="10">
        <f t="shared" si="48"/>
        <v>129775</v>
      </c>
      <c r="AF3121" s="12"/>
    </row>
    <row r="3122" spans="1:32" x14ac:dyDescent="0.35">
      <c r="A3122" s="1" t="s">
        <v>116</v>
      </c>
      <c r="B3122" s="1" t="s">
        <v>1195</v>
      </c>
      <c r="C3122" s="2">
        <v>20000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10">
        <f t="shared" si="48"/>
        <v>20000</v>
      </c>
      <c r="AF3122" s="12"/>
    </row>
    <row r="3123" spans="1:32" x14ac:dyDescent="0.35">
      <c r="A3123" s="1" t="s">
        <v>116</v>
      </c>
      <c r="B3123" s="1" t="s">
        <v>4822</v>
      </c>
      <c r="C3123" s="2">
        <v>25000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10">
        <f t="shared" si="48"/>
        <v>25000</v>
      </c>
      <c r="AF3123" s="12"/>
    </row>
    <row r="3124" spans="1:32" x14ac:dyDescent="0.35">
      <c r="A3124" s="1" t="s">
        <v>116</v>
      </c>
      <c r="B3124" s="1" t="s">
        <v>3019</v>
      </c>
      <c r="C3124" s="2">
        <v>956400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0</v>
      </c>
      <c r="AD3124" s="2">
        <v>0</v>
      </c>
      <c r="AE3124" s="10">
        <f t="shared" si="48"/>
        <v>956400</v>
      </c>
      <c r="AF3124" s="12"/>
    </row>
    <row r="3125" spans="1:32" x14ac:dyDescent="0.35">
      <c r="A3125" s="1" t="s">
        <v>116</v>
      </c>
      <c r="B3125" s="1" t="s">
        <v>3036</v>
      </c>
      <c r="C3125" s="2">
        <v>594625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0</v>
      </c>
      <c r="AD3125" s="2">
        <v>0</v>
      </c>
      <c r="AE3125" s="10">
        <f t="shared" si="48"/>
        <v>594625</v>
      </c>
      <c r="AF3125" s="12"/>
    </row>
    <row r="3126" spans="1:32" x14ac:dyDescent="0.35">
      <c r="A3126" s="1" t="s">
        <v>116</v>
      </c>
      <c r="B3126" s="1" t="s">
        <v>1065</v>
      </c>
      <c r="C3126" s="2">
        <v>6713050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60000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10">
        <f t="shared" si="48"/>
        <v>6773050</v>
      </c>
      <c r="AF3126" s="12"/>
    </row>
    <row r="3127" spans="1:32" x14ac:dyDescent="0.35">
      <c r="A3127" s="1" t="s">
        <v>116</v>
      </c>
      <c r="B3127" s="1" t="s">
        <v>4817</v>
      </c>
      <c r="C3127" s="2">
        <v>166000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0</v>
      </c>
      <c r="AE3127" s="10">
        <f t="shared" si="48"/>
        <v>166000</v>
      </c>
      <c r="AF3127" s="12"/>
    </row>
    <row r="3128" spans="1:32" x14ac:dyDescent="0.35">
      <c r="A3128" s="1" t="s">
        <v>116</v>
      </c>
      <c r="B3128" s="1" t="s">
        <v>2418</v>
      </c>
      <c r="C3128" s="2">
        <v>741000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0</v>
      </c>
      <c r="AE3128" s="10">
        <f t="shared" si="48"/>
        <v>741000</v>
      </c>
      <c r="AF3128" s="12"/>
    </row>
    <row r="3129" spans="1:32" x14ac:dyDescent="0.35">
      <c r="A3129" s="1" t="s">
        <v>116</v>
      </c>
      <c r="B3129" s="1" t="s">
        <v>4648</v>
      </c>
      <c r="C3129" s="2">
        <v>150000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0</v>
      </c>
      <c r="AD3129" s="2">
        <v>0</v>
      </c>
      <c r="AE3129" s="10">
        <f t="shared" si="48"/>
        <v>150000</v>
      </c>
      <c r="AF3129" s="12"/>
    </row>
    <row r="3130" spans="1:32" x14ac:dyDescent="0.35">
      <c r="A3130" s="1" t="s">
        <v>116</v>
      </c>
      <c r="B3130" s="1" t="s">
        <v>4606</v>
      </c>
      <c r="C3130" s="2">
        <v>1168000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315000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10">
        <f t="shared" si="48"/>
        <v>1483000</v>
      </c>
      <c r="AF3130" s="12"/>
    </row>
    <row r="3131" spans="1:32" x14ac:dyDescent="0.35">
      <c r="A3131" s="1" t="s">
        <v>116</v>
      </c>
      <c r="B3131" s="1" t="s">
        <v>685</v>
      </c>
      <c r="C3131" s="2">
        <v>1619000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10">
        <f t="shared" si="48"/>
        <v>1619000</v>
      </c>
      <c r="AF3131" s="12"/>
    </row>
    <row r="3132" spans="1:32" x14ac:dyDescent="0.35">
      <c r="A3132" s="1" t="s">
        <v>116</v>
      </c>
      <c r="B3132" s="1" t="s">
        <v>2742</v>
      </c>
      <c r="C3132" s="2">
        <v>125000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10">
        <f t="shared" si="48"/>
        <v>125000</v>
      </c>
      <c r="AF3132" s="12"/>
    </row>
    <row r="3133" spans="1:32" x14ac:dyDescent="0.35">
      <c r="A3133" s="1" t="s">
        <v>116</v>
      </c>
      <c r="B3133" s="1" t="s">
        <v>3023</v>
      </c>
      <c r="C3133" s="2">
        <v>223000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10">
        <f t="shared" si="48"/>
        <v>223000</v>
      </c>
      <c r="AF3133" s="12"/>
    </row>
    <row r="3134" spans="1:32" x14ac:dyDescent="0.35">
      <c r="A3134" s="1" t="s">
        <v>116</v>
      </c>
      <c r="B3134" s="1" t="s">
        <v>5113</v>
      </c>
      <c r="C3134" s="2">
        <v>63000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0</v>
      </c>
      <c r="AD3134" s="2">
        <v>0</v>
      </c>
      <c r="AE3134" s="10">
        <f t="shared" si="48"/>
        <v>63000</v>
      </c>
      <c r="AF3134" s="12"/>
    </row>
    <row r="3135" spans="1:32" x14ac:dyDescent="0.35">
      <c r="A3135" s="1" t="s">
        <v>116</v>
      </c>
      <c r="B3135" s="1" t="s">
        <v>2033</v>
      </c>
      <c r="C3135" s="2">
        <v>145760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10">
        <f t="shared" si="48"/>
        <v>145760</v>
      </c>
      <c r="AF3135" s="12"/>
    </row>
    <row r="3136" spans="1:32" x14ac:dyDescent="0.35">
      <c r="A3136" s="1" t="s">
        <v>116</v>
      </c>
      <c r="B3136" s="1" t="s">
        <v>117</v>
      </c>
      <c r="C3136" s="2">
        <v>92652956</v>
      </c>
      <c r="D3136" s="2">
        <v>7310325</v>
      </c>
      <c r="E3136" s="2">
        <v>750000</v>
      </c>
      <c r="F3136" s="2">
        <v>165000</v>
      </c>
      <c r="G3136" s="2">
        <v>3418275</v>
      </c>
      <c r="H3136" s="2">
        <v>320000</v>
      </c>
      <c r="I3136" s="2">
        <v>0</v>
      </c>
      <c r="J3136" s="2">
        <v>0</v>
      </c>
      <c r="K3136" s="2">
        <v>0</v>
      </c>
      <c r="L3136" s="2">
        <v>40000</v>
      </c>
      <c r="M3136" s="2">
        <v>0</v>
      </c>
      <c r="N3136" s="2">
        <v>0</v>
      </c>
      <c r="O3136" s="2">
        <v>0</v>
      </c>
      <c r="P3136" s="2">
        <v>150000</v>
      </c>
      <c r="Q3136" s="2">
        <v>0</v>
      </c>
      <c r="R3136" s="2">
        <v>0</v>
      </c>
      <c r="S3136" s="2">
        <v>1208225</v>
      </c>
      <c r="T3136" s="2">
        <v>80000</v>
      </c>
      <c r="U3136" s="2">
        <v>0</v>
      </c>
      <c r="V3136" s="2">
        <v>4395000</v>
      </c>
      <c r="W3136" s="2">
        <v>544750</v>
      </c>
      <c r="X3136" s="2">
        <v>3675000</v>
      </c>
      <c r="Y3136" s="2">
        <v>26728000</v>
      </c>
      <c r="Z3136" s="2">
        <v>0</v>
      </c>
      <c r="AA3136" s="2">
        <v>0</v>
      </c>
      <c r="AB3136" s="2">
        <v>40000</v>
      </c>
      <c r="AC3136" s="2">
        <v>0</v>
      </c>
      <c r="AD3136" s="2">
        <v>0</v>
      </c>
      <c r="AE3136" s="10">
        <f t="shared" si="48"/>
        <v>141477531</v>
      </c>
      <c r="AF3136" s="12"/>
    </row>
    <row r="3137" spans="1:32" x14ac:dyDescent="0.35">
      <c r="A3137" s="1" t="s">
        <v>116</v>
      </c>
      <c r="B3137" s="1" t="s">
        <v>1318</v>
      </c>
      <c r="C3137" s="2">
        <v>3043400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1631950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0</v>
      </c>
      <c r="AE3137" s="10">
        <f t="shared" si="48"/>
        <v>4675350</v>
      </c>
      <c r="AF3137" s="12"/>
    </row>
    <row r="3138" spans="1:32" x14ac:dyDescent="0.35">
      <c r="A3138" s="1" t="s">
        <v>116</v>
      </c>
      <c r="B3138" s="1" t="s">
        <v>1348</v>
      </c>
      <c r="C3138" s="2">
        <v>21181784</v>
      </c>
      <c r="D3138" s="2">
        <v>24124020</v>
      </c>
      <c r="E3138" s="2">
        <v>1614300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0</v>
      </c>
      <c r="AD3138" s="2">
        <v>0</v>
      </c>
      <c r="AE3138" s="10">
        <f t="shared" si="48"/>
        <v>46920104</v>
      </c>
      <c r="AF3138" s="12"/>
    </row>
    <row r="3139" spans="1:32" x14ac:dyDescent="0.35">
      <c r="A3139" s="1" t="s">
        <v>116</v>
      </c>
      <c r="B3139" s="1" t="s">
        <v>2715</v>
      </c>
      <c r="C3139" s="2">
        <v>2478580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0</v>
      </c>
      <c r="AD3139" s="2">
        <v>0</v>
      </c>
      <c r="AE3139" s="10">
        <f t="shared" si="48"/>
        <v>2478580</v>
      </c>
      <c r="AF3139" s="12"/>
    </row>
    <row r="3140" spans="1:32" x14ac:dyDescent="0.35">
      <c r="A3140" s="1" t="s">
        <v>116</v>
      </c>
      <c r="B3140" s="1" t="s">
        <v>674</v>
      </c>
      <c r="C3140" s="2">
        <v>195000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0</v>
      </c>
      <c r="AD3140" s="2">
        <v>0</v>
      </c>
      <c r="AE3140" s="10">
        <f t="shared" si="48"/>
        <v>195000</v>
      </c>
      <c r="AF3140" s="12"/>
    </row>
    <row r="3141" spans="1:32" x14ac:dyDescent="0.35">
      <c r="A3141" s="1" t="s">
        <v>116</v>
      </c>
      <c r="B3141" s="1" t="s">
        <v>355</v>
      </c>
      <c r="C3141" s="2">
        <v>134950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0</v>
      </c>
      <c r="AD3141" s="2">
        <v>0</v>
      </c>
      <c r="AE3141" s="10">
        <f t="shared" si="48"/>
        <v>134950</v>
      </c>
      <c r="AF3141" s="12"/>
    </row>
    <row r="3142" spans="1:32" x14ac:dyDescent="0.35">
      <c r="A3142" s="1" t="s">
        <v>116</v>
      </c>
      <c r="B3142" s="1" t="s">
        <v>3637</v>
      </c>
      <c r="C3142" s="2">
        <v>301000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0</v>
      </c>
      <c r="AE3142" s="10">
        <f t="shared" si="48"/>
        <v>301000</v>
      </c>
      <c r="AF3142" s="12"/>
    </row>
    <row r="3143" spans="1:32" x14ac:dyDescent="0.35">
      <c r="A3143" s="1" t="s">
        <v>116</v>
      </c>
      <c r="B3143" s="1" t="s">
        <v>1691</v>
      </c>
      <c r="C3143" s="2">
        <v>1649000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0</v>
      </c>
      <c r="AD3143" s="2">
        <v>0</v>
      </c>
      <c r="AE3143" s="10">
        <f t="shared" si="48"/>
        <v>1649000</v>
      </c>
      <c r="AF3143" s="12"/>
    </row>
    <row r="3144" spans="1:32" x14ac:dyDescent="0.35">
      <c r="A3144" s="1" t="s">
        <v>116</v>
      </c>
      <c r="B3144" s="1" t="s">
        <v>3208</v>
      </c>
      <c r="C3144" s="2">
        <v>125000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0</v>
      </c>
      <c r="AE3144" s="10">
        <f t="shared" si="48"/>
        <v>125000</v>
      </c>
      <c r="AF3144" s="12"/>
    </row>
    <row r="3145" spans="1:32" x14ac:dyDescent="0.35">
      <c r="A3145" s="1" t="s">
        <v>49</v>
      </c>
      <c r="B3145" s="1" t="s">
        <v>4327</v>
      </c>
      <c r="C3145" s="2">
        <v>743000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0</v>
      </c>
      <c r="AD3145" s="2">
        <v>0</v>
      </c>
      <c r="AE3145" s="10">
        <f t="shared" ref="AE3145:AE3208" si="49">SUM(C3145:AD3145)</f>
        <v>743000</v>
      </c>
      <c r="AF3145" s="12"/>
    </row>
    <row r="3146" spans="1:32" x14ac:dyDescent="0.35">
      <c r="A3146" s="1" t="s">
        <v>49</v>
      </c>
      <c r="B3146" s="1" t="s">
        <v>2659</v>
      </c>
      <c r="C3146" s="2">
        <v>567500</v>
      </c>
      <c r="D3146" s="2">
        <v>0</v>
      </c>
      <c r="E3146" s="2">
        <v>490000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0</v>
      </c>
      <c r="AD3146" s="2">
        <v>0</v>
      </c>
      <c r="AE3146" s="10">
        <f t="shared" si="49"/>
        <v>1057500</v>
      </c>
      <c r="AF3146" s="12"/>
    </row>
    <row r="3147" spans="1:32" x14ac:dyDescent="0.35">
      <c r="A3147" s="1" t="s">
        <v>49</v>
      </c>
      <c r="B3147" s="1" t="s">
        <v>1074</v>
      </c>
      <c r="C3147" s="2">
        <v>5319500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65500</v>
      </c>
      <c r="T3147" s="2">
        <v>0</v>
      </c>
      <c r="U3147" s="2">
        <v>0</v>
      </c>
      <c r="V3147" s="2">
        <v>755500</v>
      </c>
      <c r="W3147" s="2">
        <v>0</v>
      </c>
      <c r="X3147" s="2">
        <v>0</v>
      </c>
      <c r="Y3147" s="2">
        <v>75500</v>
      </c>
      <c r="Z3147" s="2">
        <v>0</v>
      </c>
      <c r="AA3147" s="2">
        <v>0</v>
      </c>
      <c r="AB3147" s="2">
        <v>0</v>
      </c>
      <c r="AC3147" s="2">
        <v>0</v>
      </c>
      <c r="AD3147" s="2">
        <v>0</v>
      </c>
      <c r="AE3147" s="10">
        <f t="shared" si="49"/>
        <v>6216000</v>
      </c>
      <c r="AF3147" s="12"/>
    </row>
    <row r="3148" spans="1:32" x14ac:dyDescent="0.35">
      <c r="A3148" s="1" t="s">
        <v>49</v>
      </c>
      <c r="B3148" s="1" t="s">
        <v>479</v>
      </c>
      <c r="C3148" s="2">
        <v>5360310</v>
      </c>
      <c r="D3148" s="2">
        <v>0</v>
      </c>
      <c r="E3148" s="2">
        <v>0</v>
      </c>
      <c r="F3148" s="2">
        <v>49955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161000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77592</v>
      </c>
      <c r="T3148" s="2">
        <v>0</v>
      </c>
      <c r="U3148" s="2">
        <v>0</v>
      </c>
      <c r="V3148" s="2">
        <v>35000</v>
      </c>
      <c r="W3148" s="2">
        <v>0</v>
      </c>
      <c r="X3148" s="2">
        <v>0</v>
      </c>
      <c r="Y3148" s="2">
        <v>2603250</v>
      </c>
      <c r="Z3148" s="2">
        <v>0</v>
      </c>
      <c r="AA3148" s="2">
        <v>0</v>
      </c>
      <c r="AB3148" s="2">
        <v>50000</v>
      </c>
      <c r="AC3148" s="2">
        <v>0</v>
      </c>
      <c r="AD3148" s="2">
        <v>0</v>
      </c>
      <c r="AE3148" s="10">
        <f t="shared" si="49"/>
        <v>8337107</v>
      </c>
      <c r="AF3148" s="12"/>
    </row>
    <row r="3149" spans="1:32" x14ac:dyDescent="0.35">
      <c r="A3149" s="1" t="s">
        <v>49</v>
      </c>
      <c r="B3149" s="1" t="s">
        <v>3200</v>
      </c>
      <c r="C3149" s="2">
        <v>642394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0</v>
      </c>
      <c r="AE3149" s="10">
        <f t="shared" si="49"/>
        <v>642394</v>
      </c>
      <c r="AF3149" s="12"/>
    </row>
    <row r="3150" spans="1:32" x14ac:dyDescent="0.35">
      <c r="A3150" s="1" t="s">
        <v>49</v>
      </c>
      <c r="B3150" s="1" t="s">
        <v>1569</v>
      </c>
      <c r="C3150" s="2">
        <v>1465000</v>
      </c>
      <c r="D3150" s="2">
        <v>0</v>
      </c>
      <c r="E3150" s="2">
        <v>0</v>
      </c>
      <c r="F3150" s="2">
        <v>10000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0</v>
      </c>
      <c r="AD3150" s="2">
        <v>0</v>
      </c>
      <c r="AE3150" s="10">
        <f t="shared" si="49"/>
        <v>1475000</v>
      </c>
      <c r="AF3150" s="12"/>
    </row>
    <row r="3151" spans="1:32" x14ac:dyDescent="0.35">
      <c r="A3151" s="1" t="s">
        <v>49</v>
      </c>
      <c r="B3151" s="1" t="s">
        <v>1079</v>
      </c>
      <c r="C3151" s="2">
        <v>4300290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0</v>
      </c>
      <c r="AD3151" s="2">
        <v>0</v>
      </c>
      <c r="AE3151" s="10">
        <f t="shared" si="49"/>
        <v>4300290</v>
      </c>
      <c r="AF3151" s="12"/>
    </row>
    <row r="3152" spans="1:32" x14ac:dyDescent="0.35">
      <c r="A3152" s="1" t="s">
        <v>49</v>
      </c>
      <c r="B3152" s="1" t="s">
        <v>3564</v>
      </c>
      <c r="C3152" s="2">
        <v>1893583</v>
      </c>
      <c r="D3152" s="2">
        <v>238000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10">
        <f t="shared" si="49"/>
        <v>2131583</v>
      </c>
      <c r="AF3152" s="12"/>
    </row>
    <row r="3153" spans="1:32" x14ac:dyDescent="0.35">
      <c r="A3153" s="1" t="s">
        <v>49</v>
      </c>
      <c r="B3153" s="1" t="s">
        <v>954</v>
      </c>
      <c r="C3153" s="2">
        <v>3194500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0</v>
      </c>
      <c r="AD3153" s="2">
        <v>0</v>
      </c>
      <c r="AE3153" s="10">
        <f t="shared" si="49"/>
        <v>3194500</v>
      </c>
      <c r="AF3153" s="12"/>
    </row>
    <row r="3154" spans="1:32" x14ac:dyDescent="0.35">
      <c r="A3154" s="1" t="s">
        <v>49</v>
      </c>
      <c r="B3154" s="1" t="s">
        <v>4798</v>
      </c>
      <c r="C3154" s="2">
        <v>1038275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0</v>
      </c>
      <c r="AD3154" s="2">
        <v>0</v>
      </c>
      <c r="AE3154" s="10">
        <f t="shared" si="49"/>
        <v>1038275</v>
      </c>
      <c r="AF3154" s="12"/>
    </row>
    <row r="3155" spans="1:32" x14ac:dyDescent="0.35">
      <c r="A3155" s="1" t="s">
        <v>49</v>
      </c>
      <c r="B3155" s="1" t="s">
        <v>2543</v>
      </c>
      <c r="C3155" s="2">
        <v>731000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0</v>
      </c>
      <c r="AD3155" s="2">
        <v>0</v>
      </c>
      <c r="AE3155" s="10">
        <f t="shared" si="49"/>
        <v>731000</v>
      </c>
      <c r="AF3155" s="12"/>
    </row>
    <row r="3156" spans="1:32" x14ac:dyDescent="0.35">
      <c r="A3156" s="1" t="s">
        <v>49</v>
      </c>
      <c r="B3156" s="1" t="s">
        <v>3126</v>
      </c>
      <c r="C3156" s="2">
        <v>12955554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0</v>
      </c>
      <c r="AE3156" s="10">
        <f t="shared" si="49"/>
        <v>12955554</v>
      </c>
      <c r="AF3156" s="12"/>
    </row>
    <row r="3157" spans="1:32" x14ac:dyDescent="0.35">
      <c r="A3157" s="1" t="s">
        <v>49</v>
      </c>
      <c r="B3157" s="1" t="s">
        <v>4138</v>
      </c>
      <c r="C3157" s="2">
        <v>639400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0</v>
      </c>
      <c r="AE3157" s="10">
        <f t="shared" si="49"/>
        <v>639400</v>
      </c>
      <c r="AF3157" s="12"/>
    </row>
    <row r="3158" spans="1:32" x14ac:dyDescent="0.35">
      <c r="A3158" s="1" t="s">
        <v>49</v>
      </c>
      <c r="B3158" s="1" t="s">
        <v>2584</v>
      </c>
      <c r="C3158" s="2">
        <v>4981659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649263</v>
      </c>
      <c r="Z3158" s="2">
        <v>0</v>
      </c>
      <c r="AA3158" s="2">
        <v>0</v>
      </c>
      <c r="AB3158" s="2">
        <v>0</v>
      </c>
      <c r="AC3158" s="2">
        <v>0</v>
      </c>
      <c r="AD3158" s="2">
        <v>0</v>
      </c>
      <c r="AE3158" s="10">
        <f t="shared" si="49"/>
        <v>5630922</v>
      </c>
      <c r="AF3158" s="12"/>
    </row>
    <row r="3159" spans="1:32" x14ac:dyDescent="0.35">
      <c r="A3159" s="1" t="s">
        <v>49</v>
      </c>
      <c r="B3159" s="1" t="s">
        <v>1969</v>
      </c>
      <c r="C3159" s="2">
        <v>2579470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0</v>
      </c>
      <c r="AE3159" s="10">
        <f t="shared" si="49"/>
        <v>2579470</v>
      </c>
      <c r="AF3159" s="12"/>
    </row>
    <row r="3160" spans="1:32" x14ac:dyDescent="0.35">
      <c r="A3160" s="1" t="s">
        <v>49</v>
      </c>
      <c r="B3160" s="1" t="s">
        <v>3321</v>
      </c>
      <c r="C3160" s="2">
        <v>76729996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10000</v>
      </c>
      <c r="Z3160" s="2">
        <v>0</v>
      </c>
      <c r="AA3160" s="2">
        <v>0</v>
      </c>
      <c r="AB3160" s="2">
        <v>0</v>
      </c>
      <c r="AC3160" s="2">
        <v>0</v>
      </c>
      <c r="AD3160" s="2">
        <v>0</v>
      </c>
      <c r="AE3160" s="10">
        <f t="shared" si="49"/>
        <v>76739996</v>
      </c>
      <c r="AF3160" s="12"/>
    </row>
    <row r="3161" spans="1:32" x14ac:dyDescent="0.35">
      <c r="A3161" s="1" t="s">
        <v>49</v>
      </c>
      <c r="B3161" s="1" t="s">
        <v>4098</v>
      </c>
      <c r="C3161" s="2">
        <v>425000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0</v>
      </c>
      <c r="AD3161" s="2">
        <v>0</v>
      </c>
      <c r="AE3161" s="10">
        <f t="shared" si="49"/>
        <v>425000</v>
      </c>
      <c r="AF3161" s="12"/>
    </row>
    <row r="3162" spans="1:32" x14ac:dyDescent="0.35">
      <c r="A3162" s="1" t="s">
        <v>49</v>
      </c>
      <c r="B3162" s="1" t="s">
        <v>164</v>
      </c>
      <c r="C3162" s="2">
        <v>19317169</v>
      </c>
      <c r="D3162" s="2">
        <v>0</v>
      </c>
      <c r="E3162" s="2">
        <v>0</v>
      </c>
      <c r="F3162" s="2">
        <v>0</v>
      </c>
      <c r="G3162" s="2">
        <v>145000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604962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2328886</v>
      </c>
      <c r="Z3162" s="2">
        <v>0</v>
      </c>
      <c r="AA3162" s="2">
        <v>0</v>
      </c>
      <c r="AB3162" s="2">
        <v>70000</v>
      </c>
      <c r="AC3162" s="2">
        <v>0</v>
      </c>
      <c r="AD3162" s="2">
        <v>0</v>
      </c>
      <c r="AE3162" s="10">
        <f t="shared" si="49"/>
        <v>22466017</v>
      </c>
      <c r="AF3162" s="12"/>
    </row>
    <row r="3163" spans="1:32" x14ac:dyDescent="0.35">
      <c r="A3163" s="1" t="s">
        <v>49</v>
      </c>
      <c r="B3163" s="1" t="s">
        <v>158</v>
      </c>
      <c r="C3163" s="2">
        <v>32726791</v>
      </c>
      <c r="D3163" s="2">
        <v>0</v>
      </c>
      <c r="E3163" s="2">
        <v>0</v>
      </c>
      <c r="F3163" s="2">
        <v>0</v>
      </c>
      <c r="G3163" s="2">
        <v>1270000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30000</v>
      </c>
      <c r="P3163" s="2">
        <v>0</v>
      </c>
      <c r="Q3163" s="2">
        <v>0</v>
      </c>
      <c r="R3163" s="2">
        <v>0</v>
      </c>
      <c r="S3163" s="2">
        <v>84810</v>
      </c>
      <c r="T3163" s="2">
        <v>0</v>
      </c>
      <c r="U3163" s="2">
        <v>0</v>
      </c>
      <c r="V3163" s="2">
        <v>434430</v>
      </c>
      <c r="W3163" s="2">
        <v>0</v>
      </c>
      <c r="X3163" s="2">
        <v>0</v>
      </c>
      <c r="Y3163" s="2">
        <v>1416668</v>
      </c>
      <c r="Z3163" s="2">
        <v>0</v>
      </c>
      <c r="AA3163" s="2">
        <v>0</v>
      </c>
      <c r="AB3163" s="2">
        <v>0</v>
      </c>
      <c r="AC3163" s="2">
        <v>0</v>
      </c>
      <c r="AD3163" s="2">
        <v>0</v>
      </c>
      <c r="AE3163" s="10">
        <f t="shared" si="49"/>
        <v>35962699</v>
      </c>
      <c r="AF3163" s="12"/>
    </row>
    <row r="3164" spans="1:32" x14ac:dyDescent="0.35">
      <c r="A3164" s="1" t="s">
        <v>49</v>
      </c>
      <c r="B3164" s="1" t="s">
        <v>2009</v>
      </c>
      <c r="C3164" s="2">
        <v>7842097</v>
      </c>
      <c r="D3164" s="2">
        <v>1944500</v>
      </c>
      <c r="E3164" s="2">
        <v>1277500</v>
      </c>
      <c r="F3164" s="2">
        <v>0</v>
      </c>
      <c r="G3164" s="2">
        <v>20500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111000</v>
      </c>
      <c r="T3164" s="2">
        <v>0</v>
      </c>
      <c r="U3164" s="2">
        <v>0</v>
      </c>
      <c r="V3164" s="2">
        <v>14000</v>
      </c>
      <c r="W3164" s="2">
        <v>0</v>
      </c>
      <c r="X3164" s="2">
        <v>0</v>
      </c>
      <c r="Y3164" s="2">
        <v>1184000</v>
      </c>
      <c r="Z3164" s="2">
        <v>0</v>
      </c>
      <c r="AA3164" s="2">
        <v>0</v>
      </c>
      <c r="AB3164" s="2">
        <v>0</v>
      </c>
      <c r="AC3164" s="2">
        <v>0</v>
      </c>
      <c r="AD3164" s="2">
        <v>0</v>
      </c>
      <c r="AE3164" s="10">
        <f t="shared" si="49"/>
        <v>12393597</v>
      </c>
      <c r="AF3164" s="12"/>
    </row>
    <row r="3165" spans="1:32" x14ac:dyDescent="0.35">
      <c r="A3165" s="1" t="s">
        <v>49</v>
      </c>
      <c r="B3165" s="1" t="s">
        <v>2198</v>
      </c>
      <c r="C3165" s="2">
        <v>1661000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10">
        <f t="shared" si="49"/>
        <v>1661000</v>
      </c>
      <c r="AF3165" s="12"/>
    </row>
    <row r="3166" spans="1:32" x14ac:dyDescent="0.35">
      <c r="A3166" s="1" t="s">
        <v>49</v>
      </c>
      <c r="B3166" s="1" t="s">
        <v>2257</v>
      </c>
      <c r="C3166" s="2">
        <v>2129160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494670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589790</v>
      </c>
      <c r="Z3166" s="2">
        <v>0</v>
      </c>
      <c r="AA3166" s="2">
        <v>0</v>
      </c>
      <c r="AB3166" s="2">
        <v>0</v>
      </c>
      <c r="AC3166" s="2">
        <v>0</v>
      </c>
      <c r="AD3166" s="2">
        <v>0</v>
      </c>
      <c r="AE3166" s="10">
        <f t="shared" si="49"/>
        <v>3213620</v>
      </c>
      <c r="AF3166" s="12"/>
    </row>
    <row r="3167" spans="1:32" x14ac:dyDescent="0.35">
      <c r="A3167" s="1" t="s">
        <v>49</v>
      </c>
      <c r="B3167" s="1" t="s">
        <v>258</v>
      </c>
      <c r="C3167" s="2">
        <v>27931365</v>
      </c>
      <c r="D3167" s="2">
        <v>62507500</v>
      </c>
      <c r="E3167" s="2">
        <v>0</v>
      </c>
      <c r="F3167" s="2">
        <v>118000</v>
      </c>
      <c r="G3167" s="2">
        <v>5000</v>
      </c>
      <c r="H3167" s="2">
        <v>0</v>
      </c>
      <c r="I3167" s="2">
        <v>0</v>
      </c>
      <c r="J3167" s="2">
        <v>10000</v>
      </c>
      <c r="K3167" s="2">
        <v>0</v>
      </c>
      <c r="L3167" s="2">
        <v>0</v>
      </c>
      <c r="M3167" s="2">
        <v>0</v>
      </c>
      <c r="N3167" s="2">
        <v>35000</v>
      </c>
      <c r="O3167" s="2">
        <v>65000</v>
      </c>
      <c r="P3167" s="2">
        <v>159865</v>
      </c>
      <c r="Q3167" s="2">
        <v>0</v>
      </c>
      <c r="R3167" s="2">
        <v>0</v>
      </c>
      <c r="S3167" s="2">
        <v>97500</v>
      </c>
      <c r="T3167" s="2">
        <v>0</v>
      </c>
      <c r="U3167" s="2">
        <v>0</v>
      </c>
      <c r="V3167" s="2">
        <v>256000</v>
      </c>
      <c r="W3167" s="2">
        <v>303000</v>
      </c>
      <c r="X3167" s="2">
        <v>0</v>
      </c>
      <c r="Y3167" s="2">
        <v>17246005</v>
      </c>
      <c r="Z3167" s="2">
        <v>0</v>
      </c>
      <c r="AA3167" s="2">
        <v>0</v>
      </c>
      <c r="AB3167" s="2">
        <v>540000</v>
      </c>
      <c r="AC3167" s="2">
        <v>0</v>
      </c>
      <c r="AD3167" s="2">
        <v>0</v>
      </c>
      <c r="AE3167" s="10">
        <f t="shared" si="49"/>
        <v>109274235</v>
      </c>
      <c r="AF3167" s="12"/>
    </row>
    <row r="3168" spans="1:32" x14ac:dyDescent="0.35">
      <c r="A3168" s="1" t="s">
        <v>49</v>
      </c>
      <c r="B3168" s="1" t="s">
        <v>4373</v>
      </c>
      <c r="C3168" s="2">
        <v>679000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0</v>
      </c>
      <c r="AE3168" s="10">
        <f t="shared" si="49"/>
        <v>679000</v>
      </c>
      <c r="AF3168" s="12"/>
    </row>
    <row r="3169" spans="1:32" x14ac:dyDescent="0.35">
      <c r="A3169" s="1" t="s">
        <v>49</v>
      </c>
      <c r="B3169" s="1" t="s">
        <v>4519</v>
      </c>
      <c r="C3169" s="2">
        <v>1337298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0</v>
      </c>
      <c r="AD3169" s="2">
        <v>0</v>
      </c>
      <c r="AE3169" s="10">
        <f t="shared" si="49"/>
        <v>1337298</v>
      </c>
      <c r="AF3169" s="12"/>
    </row>
    <row r="3170" spans="1:32" x14ac:dyDescent="0.35">
      <c r="A3170" s="1" t="s">
        <v>49</v>
      </c>
      <c r="B3170" s="1" t="s">
        <v>1540</v>
      </c>
      <c r="C3170" s="2">
        <v>12492623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1500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1500</v>
      </c>
      <c r="W3170" s="2">
        <v>108980</v>
      </c>
      <c r="X3170" s="2">
        <v>0</v>
      </c>
      <c r="Y3170" s="2">
        <v>43002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10">
        <f t="shared" si="49"/>
        <v>12647605</v>
      </c>
      <c r="AF3170" s="12"/>
    </row>
    <row r="3171" spans="1:32" x14ac:dyDescent="0.35">
      <c r="A3171" s="1" t="s">
        <v>49</v>
      </c>
      <c r="B3171" s="1" t="s">
        <v>2596</v>
      </c>
      <c r="C3171" s="2">
        <v>19278346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10000</v>
      </c>
      <c r="Z3171" s="2">
        <v>0</v>
      </c>
      <c r="AA3171" s="2">
        <v>0</v>
      </c>
      <c r="AB3171" s="2">
        <v>0</v>
      </c>
      <c r="AC3171" s="2">
        <v>0</v>
      </c>
      <c r="AD3171" s="2">
        <v>0</v>
      </c>
      <c r="AE3171" s="10">
        <f t="shared" si="49"/>
        <v>19288346</v>
      </c>
      <c r="AF3171" s="12"/>
    </row>
    <row r="3172" spans="1:32" x14ac:dyDescent="0.35">
      <c r="A3172" s="1" t="s">
        <v>49</v>
      </c>
      <c r="B3172" s="1" t="s">
        <v>702</v>
      </c>
      <c r="C3172" s="2">
        <v>2051000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0</v>
      </c>
      <c r="AD3172" s="2">
        <v>0</v>
      </c>
      <c r="AE3172" s="10">
        <f t="shared" si="49"/>
        <v>2051000</v>
      </c>
      <c r="AF3172" s="12"/>
    </row>
    <row r="3173" spans="1:32" x14ac:dyDescent="0.35">
      <c r="A3173" s="1" t="s">
        <v>49</v>
      </c>
      <c r="B3173" s="1" t="s">
        <v>1592</v>
      </c>
      <c r="C3173" s="2">
        <v>31409800</v>
      </c>
      <c r="D3173" s="2">
        <v>0</v>
      </c>
      <c r="E3173" s="2">
        <v>0</v>
      </c>
      <c r="F3173" s="2">
        <v>679500</v>
      </c>
      <c r="G3173" s="2">
        <v>0</v>
      </c>
      <c r="H3173" s="2">
        <v>0</v>
      </c>
      <c r="I3173" s="2">
        <v>0</v>
      </c>
      <c r="J3173" s="2">
        <v>246000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75000</v>
      </c>
      <c r="T3173" s="2">
        <v>0</v>
      </c>
      <c r="U3173" s="2">
        <v>0</v>
      </c>
      <c r="V3173" s="2">
        <v>77500</v>
      </c>
      <c r="W3173" s="2">
        <v>0</v>
      </c>
      <c r="X3173" s="2">
        <v>0</v>
      </c>
      <c r="Y3173" s="2">
        <v>2276000</v>
      </c>
      <c r="Z3173" s="2">
        <v>0</v>
      </c>
      <c r="AA3173" s="2">
        <v>0</v>
      </c>
      <c r="AB3173" s="2">
        <v>0</v>
      </c>
      <c r="AC3173" s="2">
        <v>0</v>
      </c>
      <c r="AD3173" s="2">
        <v>0</v>
      </c>
      <c r="AE3173" s="10">
        <f t="shared" si="49"/>
        <v>34763800</v>
      </c>
      <c r="AF3173" s="12"/>
    </row>
    <row r="3174" spans="1:32" x14ac:dyDescent="0.35">
      <c r="A3174" s="1" t="s">
        <v>49</v>
      </c>
      <c r="B3174" s="1" t="s">
        <v>2239</v>
      </c>
      <c r="C3174" s="2">
        <v>3568806</v>
      </c>
      <c r="D3174" s="2">
        <v>0</v>
      </c>
      <c r="E3174" s="2">
        <v>0</v>
      </c>
      <c r="F3174" s="2">
        <v>0</v>
      </c>
      <c r="G3174" s="2">
        <v>4040000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0</v>
      </c>
      <c r="AD3174" s="2">
        <v>0</v>
      </c>
      <c r="AE3174" s="10">
        <f t="shared" si="49"/>
        <v>7608806</v>
      </c>
      <c r="AF3174" s="12"/>
    </row>
    <row r="3175" spans="1:32" x14ac:dyDescent="0.35">
      <c r="A3175" s="1" t="s">
        <v>49</v>
      </c>
      <c r="B3175" s="1" t="s">
        <v>106</v>
      </c>
      <c r="C3175" s="2">
        <v>1379110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0</v>
      </c>
      <c r="AE3175" s="10">
        <f t="shared" si="49"/>
        <v>1379110</v>
      </c>
      <c r="AF3175" s="12"/>
    </row>
    <row r="3176" spans="1:32" x14ac:dyDescent="0.35">
      <c r="A3176" s="1" t="s">
        <v>49</v>
      </c>
      <c r="B3176" s="1" t="s">
        <v>5254</v>
      </c>
      <c r="C3176" s="2">
        <v>69000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0</v>
      </c>
      <c r="AD3176" s="2">
        <v>0</v>
      </c>
      <c r="AE3176" s="10">
        <f t="shared" si="49"/>
        <v>69000</v>
      </c>
      <c r="AF3176" s="12"/>
    </row>
    <row r="3177" spans="1:32" x14ac:dyDescent="0.35">
      <c r="A3177" s="1" t="s">
        <v>49</v>
      </c>
      <c r="B3177" s="1" t="s">
        <v>3745</v>
      </c>
      <c r="C3177" s="2">
        <v>3822000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10">
        <f t="shared" si="49"/>
        <v>3822000</v>
      </c>
      <c r="AF3177" s="12"/>
    </row>
    <row r="3178" spans="1:32" x14ac:dyDescent="0.35">
      <c r="A3178" s="1" t="s">
        <v>49</v>
      </c>
      <c r="B3178" s="1" t="s">
        <v>4507</v>
      </c>
      <c r="C3178" s="2">
        <v>224000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0</v>
      </c>
      <c r="AD3178" s="2">
        <v>0</v>
      </c>
      <c r="AE3178" s="10">
        <f t="shared" si="49"/>
        <v>224000</v>
      </c>
      <c r="AF3178" s="12"/>
    </row>
    <row r="3179" spans="1:32" x14ac:dyDescent="0.35">
      <c r="A3179" s="1" t="s">
        <v>49</v>
      </c>
      <c r="B3179" s="1" t="s">
        <v>2910</v>
      </c>
      <c r="C3179" s="2">
        <v>8564974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0</v>
      </c>
      <c r="AD3179" s="2">
        <v>0</v>
      </c>
      <c r="AE3179" s="10">
        <f t="shared" si="49"/>
        <v>8564974</v>
      </c>
      <c r="AF3179" s="12"/>
    </row>
    <row r="3180" spans="1:32" x14ac:dyDescent="0.35">
      <c r="A3180" s="1" t="s">
        <v>49</v>
      </c>
      <c r="B3180" s="1" t="s">
        <v>2979</v>
      </c>
      <c r="C3180" s="2">
        <v>3579255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10">
        <f t="shared" si="49"/>
        <v>3579255</v>
      </c>
      <c r="AF3180" s="12"/>
    </row>
    <row r="3181" spans="1:32" x14ac:dyDescent="0.35">
      <c r="A3181" s="1" t="s">
        <v>49</v>
      </c>
      <c r="B3181" s="1" t="s">
        <v>2982</v>
      </c>
      <c r="C3181" s="2">
        <v>596088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10">
        <f t="shared" si="49"/>
        <v>596088</v>
      </c>
      <c r="AF3181" s="12"/>
    </row>
    <row r="3182" spans="1:32" x14ac:dyDescent="0.35">
      <c r="A3182" s="1" t="s">
        <v>49</v>
      </c>
      <c r="B3182" s="1" t="s">
        <v>1483</v>
      </c>
      <c r="C3182" s="2">
        <v>752000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10">
        <f t="shared" si="49"/>
        <v>752000</v>
      </c>
      <c r="AF3182" s="12"/>
    </row>
    <row r="3183" spans="1:32" x14ac:dyDescent="0.35">
      <c r="A3183" s="1" t="s">
        <v>49</v>
      </c>
      <c r="B3183" s="1" t="s">
        <v>4027</v>
      </c>
      <c r="C3183" s="2">
        <v>3120404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0</v>
      </c>
      <c r="AD3183" s="2">
        <v>0</v>
      </c>
      <c r="AE3183" s="10">
        <f t="shared" si="49"/>
        <v>3120404</v>
      </c>
      <c r="AF3183" s="12"/>
    </row>
    <row r="3184" spans="1:32" x14ac:dyDescent="0.35">
      <c r="A3184" s="1" t="s">
        <v>49</v>
      </c>
      <c r="B3184" s="1" t="s">
        <v>3319</v>
      </c>
      <c r="C3184" s="2">
        <v>1800000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0</v>
      </c>
      <c r="AD3184" s="2">
        <v>0</v>
      </c>
      <c r="AE3184" s="10">
        <f t="shared" si="49"/>
        <v>1800000</v>
      </c>
      <c r="AF3184" s="12"/>
    </row>
    <row r="3185" spans="1:32" x14ac:dyDescent="0.35">
      <c r="A3185" s="1" t="s">
        <v>49</v>
      </c>
      <c r="B3185" s="1" t="s">
        <v>1429</v>
      </c>
      <c r="C3185" s="2">
        <v>2208050</v>
      </c>
      <c r="D3185" s="2">
        <v>0</v>
      </c>
      <c r="E3185" s="2">
        <v>0</v>
      </c>
      <c r="F3185" s="2">
        <v>111970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208000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10">
        <f t="shared" si="49"/>
        <v>2528020</v>
      </c>
      <c r="AF3185" s="12"/>
    </row>
    <row r="3186" spans="1:32" x14ac:dyDescent="0.35">
      <c r="A3186" s="1" t="s">
        <v>49</v>
      </c>
      <c r="B3186" s="1" t="s">
        <v>3976</v>
      </c>
      <c r="C3186" s="2">
        <v>335775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10">
        <f t="shared" si="49"/>
        <v>335775</v>
      </c>
      <c r="AF3186" s="12"/>
    </row>
    <row r="3187" spans="1:32" x14ac:dyDescent="0.35">
      <c r="A3187" s="1" t="s">
        <v>49</v>
      </c>
      <c r="B3187" s="1" t="s">
        <v>1630</v>
      </c>
      <c r="C3187" s="2">
        <v>271000</v>
      </c>
      <c r="D3187" s="2">
        <v>3304000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90000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10">
        <f t="shared" si="49"/>
        <v>3665000</v>
      </c>
      <c r="AF3187" s="12"/>
    </row>
    <row r="3188" spans="1:32" x14ac:dyDescent="0.35">
      <c r="A3188" s="1" t="s">
        <v>49</v>
      </c>
      <c r="B3188" s="1" t="s">
        <v>4010</v>
      </c>
      <c r="C3188" s="2">
        <v>1171992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0</v>
      </c>
      <c r="AE3188" s="10">
        <f t="shared" si="49"/>
        <v>1171992</v>
      </c>
      <c r="AF3188" s="12"/>
    </row>
    <row r="3189" spans="1:32" x14ac:dyDescent="0.35">
      <c r="A3189" s="1" t="s">
        <v>49</v>
      </c>
      <c r="B3189" s="1" t="s">
        <v>1075</v>
      </c>
      <c r="C3189" s="2">
        <v>1883000</v>
      </c>
      <c r="D3189" s="2">
        <v>17966000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0</v>
      </c>
      <c r="AD3189" s="2">
        <v>0</v>
      </c>
      <c r="AE3189" s="10">
        <f t="shared" si="49"/>
        <v>19849000</v>
      </c>
      <c r="AF3189" s="12"/>
    </row>
    <row r="3190" spans="1:32" x14ac:dyDescent="0.35">
      <c r="A3190" s="1" t="s">
        <v>49</v>
      </c>
      <c r="B3190" s="1" t="s">
        <v>1906</v>
      </c>
      <c r="C3190" s="2">
        <v>3199700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0</v>
      </c>
      <c r="AE3190" s="10">
        <f t="shared" si="49"/>
        <v>3199700</v>
      </c>
      <c r="AF3190" s="12"/>
    </row>
    <row r="3191" spans="1:32" x14ac:dyDescent="0.35">
      <c r="A3191" s="1" t="s">
        <v>49</v>
      </c>
      <c r="B3191" s="1" t="s">
        <v>1312</v>
      </c>
      <c r="C3191" s="2">
        <v>2903186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0</v>
      </c>
      <c r="AD3191" s="2">
        <v>0</v>
      </c>
      <c r="AE3191" s="10">
        <f t="shared" si="49"/>
        <v>2903186</v>
      </c>
      <c r="AF3191" s="12"/>
    </row>
    <row r="3192" spans="1:32" x14ac:dyDescent="0.35">
      <c r="A3192" s="1" t="s">
        <v>49</v>
      </c>
      <c r="B3192" s="1" t="s">
        <v>3992</v>
      </c>
      <c r="C3192" s="2">
        <v>287000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0</v>
      </c>
      <c r="AE3192" s="10">
        <f t="shared" si="49"/>
        <v>287000</v>
      </c>
      <c r="AF3192" s="12"/>
    </row>
    <row r="3193" spans="1:32" x14ac:dyDescent="0.35">
      <c r="A3193" s="1" t="s">
        <v>49</v>
      </c>
      <c r="B3193" s="1" t="s">
        <v>203</v>
      </c>
      <c r="C3193" s="2">
        <v>8473923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573796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10">
        <f t="shared" si="49"/>
        <v>9047719</v>
      </c>
      <c r="AF3193" s="12"/>
    </row>
    <row r="3194" spans="1:32" x14ac:dyDescent="0.35">
      <c r="A3194" s="1" t="s">
        <v>49</v>
      </c>
      <c r="B3194" s="1" t="s">
        <v>871</v>
      </c>
      <c r="C3194" s="2">
        <v>8188000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10">
        <f t="shared" si="49"/>
        <v>8188000</v>
      </c>
      <c r="AF3194" s="12"/>
    </row>
    <row r="3195" spans="1:32" x14ac:dyDescent="0.35">
      <c r="A3195" s="1" t="s">
        <v>49</v>
      </c>
      <c r="B3195" s="1" t="s">
        <v>5201</v>
      </c>
      <c r="C3195" s="2">
        <v>2649986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0</v>
      </c>
      <c r="AE3195" s="10">
        <f t="shared" si="49"/>
        <v>2649986</v>
      </c>
      <c r="AF3195" s="12"/>
    </row>
    <row r="3196" spans="1:32" x14ac:dyDescent="0.35">
      <c r="A3196" s="1" t="s">
        <v>49</v>
      </c>
      <c r="B3196" s="1" t="s">
        <v>1668</v>
      </c>
      <c r="C3196" s="2">
        <v>3866170</v>
      </c>
      <c r="D3196" s="2">
        <v>0</v>
      </c>
      <c r="E3196" s="2">
        <v>0</v>
      </c>
      <c r="F3196" s="2">
        <v>0</v>
      </c>
      <c r="G3196" s="2">
        <v>293300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75000</v>
      </c>
      <c r="Z3196" s="2">
        <v>0</v>
      </c>
      <c r="AA3196" s="2">
        <v>0</v>
      </c>
      <c r="AB3196" s="2">
        <v>0</v>
      </c>
      <c r="AC3196" s="2">
        <v>0</v>
      </c>
      <c r="AD3196" s="2">
        <v>0</v>
      </c>
      <c r="AE3196" s="10">
        <f t="shared" si="49"/>
        <v>4234470</v>
      </c>
      <c r="AF3196" s="12"/>
    </row>
    <row r="3197" spans="1:32" x14ac:dyDescent="0.35">
      <c r="A3197" s="1" t="s">
        <v>49</v>
      </c>
      <c r="B3197" s="1" t="s">
        <v>160</v>
      </c>
      <c r="C3197" s="2">
        <v>30444694</v>
      </c>
      <c r="D3197" s="2">
        <v>31795500</v>
      </c>
      <c r="E3197" s="2">
        <v>0</v>
      </c>
      <c r="F3197" s="2">
        <v>0</v>
      </c>
      <c r="G3197" s="2">
        <v>40000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205000</v>
      </c>
      <c r="Y3197" s="2">
        <v>1677425</v>
      </c>
      <c r="Z3197" s="2">
        <v>0</v>
      </c>
      <c r="AA3197" s="2">
        <v>0</v>
      </c>
      <c r="AB3197" s="2">
        <v>0</v>
      </c>
      <c r="AC3197" s="2">
        <v>0</v>
      </c>
      <c r="AD3197" s="2">
        <v>0</v>
      </c>
      <c r="AE3197" s="10">
        <f t="shared" si="49"/>
        <v>64162619</v>
      </c>
      <c r="AF3197" s="12"/>
    </row>
    <row r="3198" spans="1:32" x14ac:dyDescent="0.35">
      <c r="A3198" s="1" t="s">
        <v>49</v>
      </c>
      <c r="B3198" s="1" t="s">
        <v>165</v>
      </c>
      <c r="C3198" s="2">
        <v>1360956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100000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10">
        <f t="shared" si="49"/>
        <v>1460956</v>
      </c>
      <c r="AF3198" s="12"/>
    </row>
    <row r="3199" spans="1:32" x14ac:dyDescent="0.35">
      <c r="A3199" s="1" t="s">
        <v>49</v>
      </c>
      <c r="B3199" s="1" t="s">
        <v>2595</v>
      </c>
      <c r="C3199" s="2">
        <v>3328393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10">
        <f t="shared" si="49"/>
        <v>3328393</v>
      </c>
      <c r="AF3199" s="12"/>
    </row>
    <row r="3200" spans="1:32" x14ac:dyDescent="0.35">
      <c r="A3200" s="1" t="s">
        <v>49</v>
      </c>
      <c r="B3200" s="1" t="s">
        <v>4550</v>
      </c>
      <c r="C3200" s="2">
        <v>689000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0</v>
      </c>
      <c r="AD3200" s="2">
        <v>0</v>
      </c>
      <c r="AE3200" s="10">
        <f t="shared" si="49"/>
        <v>689000</v>
      </c>
      <c r="AF3200" s="12"/>
    </row>
    <row r="3201" spans="1:32" x14ac:dyDescent="0.35">
      <c r="A3201" s="1" t="s">
        <v>49</v>
      </c>
      <c r="B3201" s="1" t="s">
        <v>1395</v>
      </c>
      <c r="C3201" s="2">
        <v>146661510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6000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0</v>
      </c>
      <c r="AD3201" s="2">
        <v>0</v>
      </c>
      <c r="AE3201" s="10">
        <f t="shared" si="49"/>
        <v>146667510</v>
      </c>
      <c r="AF3201" s="12"/>
    </row>
    <row r="3202" spans="1:32" x14ac:dyDescent="0.35">
      <c r="A3202" s="1" t="s">
        <v>49</v>
      </c>
      <c r="B3202" s="1" t="s">
        <v>4899</v>
      </c>
      <c r="C3202" s="2">
        <v>731000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0</v>
      </c>
      <c r="AE3202" s="10">
        <f t="shared" si="49"/>
        <v>731000</v>
      </c>
      <c r="AF3202" s="12"/>
    </row>
    <row r="3203" spans="1:32" x14ac:dyDescent="0.35">
      <c r="A3203" s="1" t="s">
        <v>49</v>
      </c>
      <c r="B3203" s="1" t="s">
        <v>1156</v>
      </c>
      <c r="C3203" s="2">
        <v>6709500</v>
      </c>
      <c r="D3203" s="2">
        <v>0</v>
      </c>
      <c r="E3203" s="2">
        <v>86000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15000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0</v>
      </c>
      <c r="AE3203" s="10">
        <f t="shared" si="49"/>
        <v>6810500</v>
      </c>
      <c r="AF3203" s="12"/>
    </row>
    <row r="3204" spans="1:32" x14ac:dyDescent="0.35">
      <c r="A3204" s="1" t="s">
        <v>49</v>
      </c>
      <c r="B3204" s="1" t="s">
        <v>951</v>
      </c>
      <c r="C3204" s="2">
        <v>77267970</v>
      </c>
      <c r="D3204" s="2">
        <v>0</v>
      </c>
      <c r="E3204" s="2">
        <v>7000</v>
      </c>
      <c r="F3204" s="2">
        <v>1517000</v>
      </c>
      <c r="G3204" s="2">
        <v>21000</v>
      </c>
      <c r="H3204" s="2">
        <v>585500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4000</v>
      </c>
      <c r="P3204" s="2">
        <v>0</v>
      </c>
      <c r="Q3204" s="2">
        <v>0</v>
      </c>
      <c r="R3204" s="2">
        <v>0</v>
      </c>
      <c r="S3204" s="2">
        <v>198500</v>
      </c>
      <c r="T3204" s="2">
        <v>0</v>
      </c>
      <c r="U3204" s="2">
        <v>0</v>
      </c>
      <c r="V3204" s="2">
        <v>344000</v>
      </c>
      <c r="W3204" s="2">
        <v>181000</v>
      </c>
      <c r="X3204" s="2">
        <v>0</v>
      </c>
      <c r="Y3204" s="2">
        <v>6176905</v>
      </c>
      <c r="Z3204" s="2">
        <v>0</v>
      </c>
      <c r="AA3204" s="2">
        <v>0</v>
      </c>
      <c r="AB3204" s="2">
        <v>0</v>
      </c>
      <c r="AC3204" s="2">
        <v>0</v>
      </c>
      <c r="AD3204" s="2">
        <v>0</v>
      </c>
      <c r="AE3204" s="10">
        <f t="shared" si="49"/>
        <v>86302875</v>
      </c>
      <c r="AF3204" s="12"/>
    </row>
    <row r="3205" spans="1:32" x14ac:dyDescent="0.35">
      <c r="A3205" s="1" t="s">
        <v>49</v>
      </c>
      <c r="B3205" s="1" t="s">
        <v>3196</v>
      </c>
      <c r="C3205" s="2">
        <v>613775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650000</v>
      </c>
      <c r="Z3205" s="2">
        <v>0</v>
      </c>
      <c r="AA3205" s="2">
        <v>0</v>
      </c>
      <c r="AB3205" s="2">
        <v>162500</v>
      </c>
      <c r="AC3205" s="2">
        <v>0</v>
      </c>
      <c r="AD3205" s="2">
        <v>0</v>
      </c>
      <c r="AE3205" s="10">
        <f t="shared" si="49"/>
        <v>1426275</v>
      </c>
      <c r="AF3205" s="12"/>
    </row>
    <row r="3206" spans="1:32" x14ac:dyDescent="0.35">
      <c r="A3206" s="1" t="s">
        <v>49</v>
      </c>
      <c r="B3206" s="1" t="s">
        <v>1078</v>
      </c>
      <c r="C3206" s="2">
        <v>17067310</v>
      </c>
      <c r="D3206" s="2">
        <v>25189000</v>
      </c>
      <c r="E3206" s="2">
        <v>0</v>
      </c>
      <c r="F3206" s="2">
        <v>105000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10396960</v>
      </c>
      <c r="W3206" s="2">
        <v>30000</v>
      </c>
      <c r="X3206" s="2">
        <v>0</v>
      </c>
      <c r="Y3206" s="2">
        <v>1904670</v>
      </c>
      <c r="Z3206" s="2">
        <v>0</v>
      </c>
      <c r="AA3206" s="2">
        <v>0</v>
      </c>
      <c r="AB3206" s="2">
        <v>120000</v>
      </c>
      <c r="AC3206" s="2">
        <v>0</v>
      </c>
      <c r="AD3206" s="2">
        <v>0</v>
      </c>
      <c r="AE3206" s="10">
        <f t="shared" si="49"/>
        <v>54812940</v>
      </c>
      <c r="AF3206" s="12"/>
    </row>
    <row r="3207" spans="1:32" x14ac:dyDescent="0.35">
      <c r="A3207" s="1" t="s">
        <v>49</v>
      </c>
      <c r="B3207" s="1" t="s">
        <v>240</v>
      </c>
      <c r="C3207" s="2">
        <v>1358785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0</v>
      </c>
      <c r="AE3207" s="10">
        <f t="shared" si="49"/>
        <v>1358785</v>
      </c>
      <c r="AF3207" s="12"/>
    </row>
    <row r="3208" spans="1:32" x14ac:dyDescent="0.35">
      <c r="A3208" s="1" t="s">
        <v>49</v>
      </c>
      <c r="B3208" s="1" t="s">
        <v>1425</v>
      </c>
      <c r="C3208" s="2">
        <v>8732213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85000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10">
        <f t="shared" si="49"/>
        <v>8817213</v>
      </c>
      <c r="AF3208" s="12"/>
    </row>
    <row r="3209" spans="1:32" x14ac:dyDescent="0.35">
      <c r="A3209" s="1" t="s">
        <v>49</v>
      </c>
      <c r="B3209" s="1" t="s">
        <v>449</v>
      </c>
      <c r="C3209" s="2">
        <v>2470000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10">
        <f t="shared" ref="AE3209:AE3272" si="50">SUM(C3209:AD3209)</f>
        <v>2470000</v>
      </c>
      <c r="AF3209" s="12"/>
    </row>
    <row r="3210" spans="1:32" x14ac:dyDescent="0.35">
      <c r="A3210" s="1" t="s">
        <v>49</v>
      </c>
      <c r="B3210" s="1" t="s">
        <v>122</v>
      </c>
      <c r="C3210" s="2">
        <v>6280679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1296992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10">
        <f t="shared" si="50"/>
        <v>7577671</v>
      </c>
      <c r="AF3210" s="12"/>
    </row>
    <row r="3211" spans="1:32" x14ac:dyDescent="0.35">
      <c r="A3211" s="1" t="s">
        <v>49</v>
      </c>
      <c r="B3211" s="1" t="s">
        <v>4336</v>
      </c>
      <c r="C3211" s="2">
        <v>14525099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10">
        <f t="shared" si="50"/>
        <v>14525099</v>
      </c>
      <c r="AF3211" s="12"/>
    </row>
    <row r="3212" spans="1:32" x14ac:dyDescent="0.35">
      <c r="A3212" s="1" t="s">
        <v>49</v>
      </c>
      <c r="B3212" s="1" t="s">
        <v>1593</v>
      </c>
      <c r="C3212" s="2">
        <v>42390650</v>
      </c>
      <c r="D3212" s="2">
        <v>0</v>
      </c>
      <c r="E3212" s="2">
        <v>5000</v>
      </c>
      <c r="F3212" s="2">
        <v>242500</v>
      </c>
      <c r="G3212" s="2">
        <v>10000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2500</v>
      </c>
      <c r="W3212" s="2">
        <v>0</v>
      </c>
      <c r="X3212" s="2">
        <v>0</v>
      </c>
      <c r="Y3212" s="2">
        <v>2295376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10">
        <f t="shared" si="50"/>
        <v>44946026</v>
      </c>
      <c r="AF3212" s="12"/>
    </row>
    <row r="3213" spans="1:32" x14ac:dyDescent="0.35">
      <c r="A3213" s="1" t="s">
        <v>49</v>
      </c>
      <c r="B3213" s="1" t="s">
        <v>4151</v>
      </c>
      <c r="C3213" s="2">
        <v>3033472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10">
        <f t="shared" si="50"/>
        <v>3033472</v>
      </c>
      <c r="AF3213" s="12"/>
    </row>
    <row r="3214" spans="1:32" x14ac:dyDescent="0.35">
      <c r="A3214" s="1" t="s">
        <v>49</v>
      </c>
      <c r="B3214" s="1" t="s">
        <v>101</v>
      </c>
      <c r="C3214" s="2">
        <v>100944643</v>
      </c>
      <c r="D3214" s="2">
        <v>13607877</v>
      </c>
      <c r="E3214" s="2">
        <v>0</v>
      </c>
      <c r="F3214" s="2">
        <v>0</v>
      </c>
      <c r="G3214" s="2">
        <v>14000</v>
      </c>
      <c r="H3214" s="2">
        <v>0</v>
      </c>
      <c r="I3214" s="2">
        <v>0</v>
      </c>
      <c r="J3214" s="2">
        <v>165598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639335</v>
      </c>
      <c r="T3214" s="2">
        <v>0</v>
      </c>
      <c r="U3214" s="2">
        <v>0</v>
      </c>
      <c r="V3214" s="2">
        <v>1731584</v>
      </c>
      <c r="W3214" s="2">
        <v>0</v>
      </c>
      <c r="X3214" s="2">
        <v>0</v>
      </c>
      <c r="Y3214" s="2">
        <v>20646716</v>
      </c>
      <c r="Z3214" s="2">
        <v>0</v>
      </c>
      <c r="AA3214" s="2">
        <v>0</v>
      </c>
      <c r="AB3214" s="2">
        <v>250000</v>
      </c>
      <c r="AC3214" s="2">
        <v>0</v>
      </c>
      <c r="AD3214" s="2">
        <v>0</v>
      </c>
      <c r="AE3214" s="10">
        <f t="shared" si="50"/>
        <v>137999753</v>
      </c>
      <c r="AF3214" s="12"/>
    </row>
    <row r="3215" spans="1:32" x14ac:dyDescent="0.35">
      <c r="A3215" s="1" t="s">
        <v>49</v>
      </c>
      <c r="B3215" s="1" t="s">
        <v>1436</v>
      </c>
      <c r="C3215" s="2">
        <v>23281544</v>
      </c>
      <c r="D3215" s="2">
        <v>33309339</v>
      </c>
      <c r="E3215" s="2">
        <v>9000</v>
      </c>
      <c r="F3215" s="2">
        <v>10000</v>
      </c>
      <c r="G3215" s="2">
        <v>26500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27500</v>
      </c>
      <c r="T3215" s="2">
        <v>0</v>
      </c>
      <c r="U3215" s="2">
        <v>0</v>
      </c>
      <c r="V3215" s="2">
        <v>23500</v>
      </c>
      <c r="W3215" s="2">
        <v>0</v>
      </c>
      <c r="X3215" s="2">
        <v>0</v>
      </c>
      <c r="Y3215" s="2">
        <v>5122935</v>
      </c>
      <c r="Z3215" s="2">
        <v>0</v>
      </c>
      <c r="AA3215" s="2">
        <v>0</v>
      </c>
      <c r="AB3215" s="2">
        <v>20000</v>
      </c>
      <c r="AC3215" s="2">
        <v>0</v>
      </c>
      <c r="AD3215" s="2">
        <v>0</v>
      </c>
      <c r="AE3215" s="10">
        <f t="shared" si="50"/>
        <v>61830318</v>
      </c>
      <c r="AF3215" s="12"/>
    </row>
    <row r="3216" spans="1:32" x14ac:dyDescent="0.35">
      <c r="A3216" s="1" t="s">
        <v>49</v>
      </c>
      <c r="B3216" s="1" t="s">
        <v>2588</v>
      </c>
      <c r="C3216" s="2">
        <v>2247695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0</v>
      </c>
      <c r="AD3216" s="2">
        <v>0</v>
      </c>
      <c r="AE3216" s="10">
        <f t="shared" si="50"/>
        <v>2247695</v>
      </c>
      <c r="AF3216" s="12"/>
    </row>
    <row r="3217" spans="1:32" x14ac:dyDescent="0.35">
      <c r="A3217" s="1" t="s">
        <v>49</v>
      </c>
      <c r="B3217" s="1" t="s">
        <v>2911</v>
      </c>
      <c r="C3217" s="2">
        <v>1362000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10">
        <f t="shared" si="50"/>
        <v>1362000</v>
      </c>
      <c r="AF3217" s="12"/>
    </row>
    <row r="3218" spans="1:32" x14ac:dyDescent="0.35">
      <c r="A3218" s="1" t="s">
        <v>49</v>
      </c>
      <c r="B3218" s="1" t="s">
        <v>2530</v>
      </c>
      <c r="C3218" s="2">
        <v>1169640</v>
      </c>
      <c r="D3218" s="2">
        <v>0</v>
      </c>
      <c r="E3218" s="2">
        <v>260000</v>
      </c>
      <c r="F3218" s="2">
        <v>50000</v>
      </c>
      <c r="G3218" s="2">
        <v>5000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2500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49000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10">
        <f t="shared" si="50"/>
        <v>1536140</v>
      </c>
      <c r="AF3218" s="12"/>
    </row>
    <row r="3219" spans="1:32" x14ac:dyDescent="0.35">
      <c r="A3219" s="1" t="s">
        <v>49</v>
      </c>
      <c r="B3219" s="1" t="s">
        <v>943</v>
      </c>
      <c r="C3219" s="2">
        <v>11659300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146000</v>
      </c>
      <c r="AC3219" s="2">
        <v>0</v>
      </c>
      <c r="AD3219" s="2">
        <v>0</v>
      </c>
      <c r="AE3219" s="10">
        <f t="shared" si="50"/>
        <v>11805300</v>
      </c>
      <c r="AF3219" s="12"/>
    </row>
    <row r="3220" spans="1:32" x14ac:dyDescent="0.35">
      <c r="A3220" s="1" t="s">
        <v>49</v>
      </c>
      <c r="B3220" s="1" t="s">
        <v>2461</v>
      </c>
      <c r="C3220" s="2">
        <v>5257300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10">
        <f t="shared" si="50"/>
        <v>5257300</v>
      </c>
      <c r="AF3220" s="12"/>
    </row>
    <row r="3221" spans="1:32" x14ac:dyDescent="0.35">
      <c r="A3221" s="1" t="s">
        <v>49</v>
      </c>
      <c r="B3221" s="1" t="s">
        <v>1733</v>
      </c>
      <c r="C3221" s="2">
        <v>12734190</v>
      </c>
      <c r="D3221" s="2">
        <v>0</v>
      </c>
      <c r="E3221" s="2">
        <v>0</v>
      </c>
      <c r="F3221" s="2">
        <v>0</v>
      </c>
      <c r="G3221" s="2">
        <v>2091940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2500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142500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135000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10">
        <f t="shared" si="50"/>
        <v>15106130</v>
      </c>
      <c r="AF3221" s="12"/>
    </row>
    <row r="3222" spans="1:32" x14ac:dyDescent="0.35">
      <c r="A3222" s="1" t="s">
        <v>49</v>
      </c>
      <c r="B3222" s="1" t="s">
        <v>3568</v>
      </c>
      <c r="C3222" s="2">
        <v>2993230</v>
      </c>
      <c r="D3222" s="2">
        <v>0</v>
      </c>
      <c r="E3222" s="2">
        <v>0</v>
      </c>
      <c r="F3222" s="2">
        <v>0</v>
      </c>
      <c r="G3222" s="2">
        <v>8626500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0</v>
      </c>
      <c r="AE3222" s="10">
        <f t="shared" si="50"/>
        <v>11619730</v>
      </c>
      <c r="AF3222" s="12"/>
    </row>
    <row r="3223" spans="1:32" x14ac:dyDescent="0.35">
      <c r="A3223" s="1" t="s">
        <v>49</v>
      </c>
      <c r="B3223" s="1" t="s">
        <v>1501</v>
      </c>
      <c r="C3223" s="2">
        <v>6684481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0</v>
      </c>
      <c r="AE3223" s="10">
        <f t="shared" si="50"/>
        <v>6684481</v>
      </c>
      <c r="AF3223" s="12"/>
    </row>
    <row r="3224" spans="1:32" x14ac:dyDescent="0.35">
      <c r="A3224" s="1" t="s">
        <v>49</v>
      </c>
      <c r="B3224" s="1" t="s">
        <v>253</v>
      </c>
      <c r="C3224" s="2">
        <v>21817116</v>
      </c>
      <c r="D3224" s="2">
        <v>78729277</v>
      </c>
      <c r="E3224" s="2">
        <v>2500</v>
      </c>
      <c r="F3224" s="2">
        <v>736455</v>
      </c>
      <c r="G3224" s="2">
        <v>0</v>
      </c>
      <c r="H3224" s="2">
        <v>0</v>
      </c>
      <c r="I3224" s="2">
        <v>0</v>
      </c>
      <c r="J3224" s="2">
        <v>403350</v>
      </c>
      <c r="K3224" s="2">
        <v>0</v>
      </c>
      <c r="L3224" s="2">
        <v>1205910</v>
      </c>
      <c r="M3224" s="2">
        <v>0</v>
      </c>
      <c r="N3224" s="2">
        <v>0</v>
      </c>
      <c r="O3224" s="2">
        <v>417000</v>
      </c>
      <c r="P3224" s="2">
        <v>0</v>
      </c>
      <c r="Q3224" s="2">
        <v>0</v>
      </c>
      <c r="R3224" s="2">
        <v>0</v>
      </c>
      <c r="S3224" s="2">
        <v>322940</v>
      </c>
      <c r="T3224" s="2">
        <v>0</v>
      </c>
      <c r="U3224" s="2">
        <v>0</v>
      </c>
      <c r="V3224" s="2">
        <v>350970</v>
      </c>
      <c r="W3224" s="2">
        <v>0</v>
      </c>
      <c r="X3224" s="2">
        <v>0</v>
      </c>
      <c r="Y3224" s="2">
        <v>13046472</v>
      </c>
      <c r="Z3224" s="2">
        <v>0</v>
      </c>
      <c r="AA3224" s="2">
        <v>0</v>
      </c>
      <c r="AB3224" s="2">
        <v>276000</v>
      </c>
      <c r="AC3224" s="2">
        <v>0</v>
      </c>
      <c r="AD3224" s="2">
        <v>0</v>
      </c>
      <c r="AE3224" s="10">
        <f t="shared" si="50"/>
        <v>117307990</v>
      </c>
      <c r="AF3224" s="12"/>
    </row>
    <row r="3225" spans="1:32" x14ac:dyDescent="0.35">
      <c r="A3225" s="1" t="s">
        <v>49</v>
      </c>
      <c r="B3225" s="1" t="s">
        <v>285</v>
      </c>
      <c r="C3225" s="2">
        <v>4927780</v>
      </c>
      <c r="D3225" s="2">
        <v>0</v>
      </c>
      <c r="E3225" s="2">
        <v>0</v>
      </c>
      <c r="F3225" s="2">
        <v>0</v>
      </c>
      <c r="G3225" s="2">
        <v>14715383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0</v>
      </c>
      <c r="AE3225" s="10">
        <f t="shared" si="50"/>
        <v>19643163</v>
      </c>
      <c r="AF3225" s="12"/>
    </row>
    <row r="3226" spans="1:32" x14ac:dyDescent="0.35">
      <c r="A3226" s="1" t="s">
        <v>49</v>
      </c>
      <c r="B3226" s="1" t="s">
        <v>161</v>
      </c>
      <c r="C3226" s="2">
        <v>1591802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10">
        <f t="shared" si="50"/>
        <v>1591802</v>
      </c>
      <c r="AF3226" s="12"/>
    </row>
    <row r="3227" spans="1:32" x14ac:dyDescent="0.35">
      <c r="A3227" s="1" t="s">
        <v>49</v>
      </c>
      <c r="B3227" s="1" t="s">
        <v>4898</v>
      </c>
      <c r="C3227" s="2">
        <v>3050410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0</v>
      </c>
      <c r="AD3227" s="2">
        <v>0</v>
      </c>
      <c r="AE3227" s="10">
        <f t="shared" si="50"/>
        <v>3050410</v>
      </c>
      <c r="AF3227" s="12"/>
    </row>
    <row r="3228" spans="1:32" x14ac:dyDescent="0.35">
      <c r="A3228" s="1" t="s">
        <v>49</v>
      </c>
      <c r="B3228" s="1" t="s">
        <v>104</v>
      </c>
      <c r="C3228" s="2">
        <v>7261000</v>
      </c>
      <c r="D3228" s="2">
        <v>9121664</v>
      </c>
      <c r="E3228" s="2">
        <v>3000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5000</v>
      </c>
      <c r="T3228" s="2">
        <v>0</v>
      </c>
      <c r="U3228" s="2">
        <v>0</v>
      </c>
      <c r="V3228" s="2">
        <v>5000</v>
      </c>
      <c r="W3228" s="2">
        <v>0</v>
      </c>
      <c r="X3228" s="2">
        <v>0</v>
      </c>
      <c r="Y3228" s="2">
        <v>380500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10">
        <f t="shared" si="50"/>
        <v>16776164</v>
      </c>
      <c r="AF3228" s="12"/>
    </row>
    <row r="3229" spans="1:32" x14ac:dyDescent="0.35">
      <c r="A3229" s="1" t="s">
        <v>49</v>
      </c>
      <c r="B3229" s="1" t="s">
        <v>3146</v>
      </c>
      <c r="C3229" s="2">
        <v>8589000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10">
        <f t="shared" si="50"/>
        <v>8589000</v>
      </c>
      <c r="AF3229" s="12"/>
    </row>
    <row r="3230" spans="1:32" x14ac:dyDescent="0.35">
      <c r="A3230" s="1" t="s">
        <v>49</v>
      </c>
      <c r="B3230" s="1" t="s">
        <v>897</v>
      </c>
      <c r="C3230" s="2">
        <v>7057250</v>
      </c>
      <c r="D3230" s="2">
        <v>0</v>
      </c>
      <c r="E3230" s="2">
        <v>0</v>
      </c>
      <c r="F3230" s="2">
        <v>70000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0</v>
      </c>
      <c r="AE3230" s="10">
        <f t="shared" si="50"/>
        <v>7127250</v>
      </c>
      <c r="AF3230" s="12"/>
    </row>
    <row r="3231" spans="1:32" x14ac:dyDescent="0.35">
      <c r="A3231" s="1" t="s">
        <v>49</v>
      </c>
      <c r="B3231" s="1" t="s">
        <v>4424</v>
      </c>
      <c r="C3231" s="2">
        <v>607000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10">
        <f t="shared" si="50"/>
        <v>607000</v>
      </c>
      <c r="AF3231" s="12"/>
    </row>
    <row r="3232" spans="1:32" x14ac:dyDescent="0.35">
      <c r="A3232" s="1" t="s">
        <v>49</v>
      </c>
      <c r="B3232" s="1" t="s">
        <v>873</v>
      </c>
      <c r="C3232" s="2">
        <v>8967323</v>
      </c>
      <c r="D3232" s="2">
        <v>6835000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70000</v>
      </c>
      <c r="AC3232" s="2">
        <v>0</v>
      </c>
      <c r="AD3232" s="2">
        <v>0</v>
      </c>
      <c r="AE3232" s="10">
        <f t="shared" si="50"/>
        <v>15872323</v>
      </c>
      <c r="AF3232" s="12"/>
    </row>
    <row r="3233" spans="1:32" x14ac:dyDescent="0.35">
      <c r="A3233" s="1" t="s">
        <v>49</v>
      </c>
      <c r="B3233" s="1" t="s">
        <v>4646</v>
      </c>
      <c r="C3233" s="2">
        <v>337000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10">
        <f t="shared" si="50"/>
        <v>337000</v>
      </c>
      <c r="AF3233" s="12"/>
    </row>
    <row r="3234" spans="1:32" x14ac:dyDescent="0.35">
      <c r="A3234" s="1" t="s">
        <v>49</v>
      </c>
      <c r="B3234" s="1" t="s">
        <v>1155</v>
      </c>
      <c r="C3234" s="2">
        <v>2103947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10">
        <f t="shared" si="50"/>
        <v>2103947</v>
      </c>
      <c r="AF3234" s="12"/>
    </row>
    <row r="3235" spans="1:32" x14ac:dyDescent="0.35">
      <c r="A3235" s="1" t="s">
        <v>49</v>
      </c>
      <c r="B3235" s="1" t="s">
        <v>4970</v>
      </c>
      <c r="C3235" s="2">
        <v>501300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10">
        <f t="shared" si="50"/>
        <v>501300</v>
      </c>
      <c r="AF3235" s="12"/>
    </row>
    <row r="3236" spans="1:32" x14ac:dyDescent="0.35">
      <c r="A3236" s="1" t="s">
        <v>49</v>
      </c>
      <c r="B3236" s="1" t="s">
        <v>2128</v>
      </c>
      <c r="C3236" s="2">
        <v>36836545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10">
        <f t="shared" si="50"/>
        <v>36836545</v>
      </c>
      <c r="AF3236" s="12"/>
    </row>
    <row r="3237" spans="1:32" x14ac:dyDescent="0.35">
      <c r="A3237" s="1" t="s">
        <v>49</v>
      </c>
      <c r="B3237" s="1" t="s">
        <v>364</v>
      </c>
      <c r="C3237" s="2">
        <v>156000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0</v>
      </c>
      <c r="AE3237" s="10">
        <f t="shared" si="50"/>
        <v>156000</v>
      </c>
      <c r="AF3237" s="12"/>
    </row>
    <row r="3238" spans="1:32" x14ac:dyDescent="0.35">
      <c r="A3238" s="1" t="s">
        <v>49</v>
      </c>
      <c r="B3238" s="1" t="s">
        <v>4882</v>
      </c>
      <c r="C3238" s="2">
        <v>604179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135000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10">
        <f t="shared" si="50"/>
        <v>739179</v>
      </c>
      <c r="AF3238" s="12"/>
    </row>
    <row r="3239" spans="1:32" x14ac:dyDescent="0.35">
      <c r="A3239" s="1" t="s">
        <v>49</v>
      </c>
      <c r="B3239" s="1" t="s">
        <v>50</v>
      </c>
      <c r="C3239" s="2">
        <v>183828406</v>
      </c>
      <c r="D3239" s="2">
        <v>0</v>
      </c>
      <c r="E3239" s="2">
        <v>135000</v>
      </c>
      <c r="F3239" s="2">
        <v>37500</v>
      </c>
      <c r="G3239" s="2">
        <v>31500</v>
      </c>
      <c r="H3239" s="2">
        <v>340000</v>
      </c>
      <c r="I3239" s="2">
        <v>0</v>
      </c>
      <c r="J3239" s="2">
        <v>462820</v>
      </c>
      <c r="K3239" s="2">
        <v>189000</v>
      </c>
      <c r="L3239" s="2">
        <v>0</v>
      </c>
      <c r="M3239" s="2">
        <v>0</v>
      </c>
      <c r="N3239" s="2">
        <v>0</v>
      </c>
      <c r="O3239" s="2">
        <v>20000</v>
      </c>
      <c r="P3239" s="2">
        <v>0</v>
      </c>
      <c r="Q3239" s="2">
        <v>0</v>
      </c>
      <c r="R3239" s="2">
        <v>0</v>
      </c>
      <c r="S3239" s="2">
        <v>8450009</v>
      </c>
      <c r="T3239" s="2">
        <v>72500</v>
      </c>
      <c r="U3239" s="2">
        <v>0</v>
      </c>
      <c r="V3239" s="2">
        <v>2533490</v>
      </c>
      <c r="W3239" s="2">
        <v>1159000</v>
      </c>
      <c r="X3239" s="2">
        <v>92305311</v>
      </c>
      <c r="Y3239" s="2">
        <v>82504794</v>
      </c>
      <c r="Z3239" s="2">
        <v>0</v>
      </c>
      <c r="AA3239" s="2">
        <v>0</v>
      </c>
      <c r="AB3239" s="2">
        <v>1339985</v>
      </c>
      <c r="AC3239" s="2">
        <v>0</v>
      </c>
      <c r="AD3239" s="2">
        <v>0</v>
      </c>
      <c r="AE3239" s="10">
        <f t="shared" si="50"/>
        <v>373409315</v>
      </c>
      <c r="AF3239" s="12"/>
    </row>
    <row r="3240" spans="1:32" x14ac:dyDescent="0.35">
      <c r="A3240" s="1" t="s">
        <v>49</v>
      </c>
      <c r="B3240" s="1" t="s">
        <v>2931</v>
      </c>
      <c r="C3240" s="2">
        <v>3479000</v>
      </c>
      <c r="D3240" s="2">
        <v>0</v>
      </c>
      <c r="E3240" s="2">
        <v>627000</v>
      </c>
      <c r="F3240" s="2">
        <v>0</v>
      </c>
      <c r="G3240" s="2">
        <v>10500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35000</v>
      </c>
      <c r="T3240" s="2">
        <v>0</v>
      </c>
      <c r="U3240" s="2">
        <v>0</v>
      </c>
      <c r="V3240" s="2">
        <v>59000</v>
      </c>
      <c r="W3240" s="2">
        <v>0</v>
      </c>
      <c r="X3240" s="2">
        <v>0</v>
      </c>
      <c r="Y3240" s="2">
        <v>371500</v>
      </c>
      <c r="Z3240" s="2">
        <v>0</v>
      </c>
      <c r="AA3240" s="2">
        <v>0</v>
      </c>
      <c r="AB3240" s="2">
        <v>0</v>
      </c>
      <c r="AC3240" s="2">
        <v>0</v>
      </c>
      <c r="AD3240" s="2">
        <v>0</v>
      </c>
      <c r="AE3240" s="10">
        <f t="shared" si="50"/>
        <v>4582000</v>
      </c>
      <c r="AF3240" s="12"/>
    </row>
    <row r="3241" spans="1:32" x14ac:dyDescent="0.35">
      <c r="A3241" s="1" t="s">
        <v>49</v>
      </c>
      <c r="B3241" s="1" t="s">
        <v>4527</v>
      </c>
      <c r="C3241" s="2">
        <v>580000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0</v>
      </c>
      <c r="AE3241" s="10">
        <f t="shared" si="50"/>
        <v>580000</v>
      </c>
      <c r="AF3241" s="12"/>
    </row>
    <row r="3242" spans="1:32" x14ac:dyDescent="0.35">
      <c r="A3242" s="1" t="s">
        <v>49</v>
      </c>
      <c r="B3242" s="1" t="s">
        <v>1482</v>
      </c>
      <c r="C3242" s="2">
        <v>40782730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112000</v>
      </c>
      <c r="AC3242" s="2">
        <v>0</v>
      </c>
      <c r="AD3242" s="2">
        <v>0</v>
      </c>
      <c r="AE3242" s="10">
        <f t="shared" si="50"/>
        <v>40894730</v>
      </c>
      <c r="AF3242" s="12"/>
    </row>
    <row r="3243" spans="1:32" x14ac:dyDescent="0.35">
      <c r="A3243" s="1" t="s">
        <v>49</v>
      </c>
      <c r="B3243" s="1" t="s">
        <v>5101</v>
      </c>
      <c r="C3243" s="2">
        <v>222000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0</v>
      </c>
      <c r="AE3243" s="10">
        <f t="shared" si="50"/>
        <v>222000</v>
      </c>
      <c r="AF3243" s="12"/>
    </row>
    <row r="3244" spans="1:32" x14ac:dyDescent="0.35">
      <c r="A3244" s="1" t="s">
        <v>49</v>
      </c>
      <c r="B3244" s="1" t="s">
        <v>3989</v>
      </c>
      <c r="C3244" s="2">
        <v>22206956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0</v>
      </c>
      <c r="AE3244" s="10">
        <f t="shared" si="50"/>
        <v>22206956</v>
      </c>
      <c r="AF3244" s="12"/>
    </row>
    <row r="3245" spans="1:32" x14ac:dyDescent="0.35">
      <c r="A3245" s="1" t="s">
        <v>49</v>
      </c>
      <c r="B3245" s="1" t="s">
        <v>567</v>
      </c>
      <c r="C3245" s="2">
        <v>2774460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10">
        <f t="shared" si="50"/>
        <v>2774460</v>
      </c>
      <c r="AF3245" s="12"/>
    </row>
    <row r="3246" spans="1:32" x14ac:dyDescent="0.35">
      <c r="A3246" s="1" t="s">
        <v>49</v>
      </c>
      <c r="B3246" s="1" t="s">
        <v>1731</v>
      </c>
      <c r="C3246" s="2">
        <v>4339460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0</v>
      </c>
      <c r="AE3246" s="10">
        <f t="shared" si="50"/>
        <v>4339460</v>
      </c>
      <c r="AF3246" s="12"/>
    </row>
    <row r="3247" spans="1:32" x14ac:dyDescent="0.35">
      <c r="A3247" s="1" t="s">
        <v>49</v>
      </c>
      <c r="B3247" s="1" t="s">
        <v>1735</v>
      </c>
      <c r="C3247" s="2">
        <v>127500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157000</v>
      </c>
      <c r="AC3247" s="2">
        <v>0</v>
      </c>
      <c r="AD3247" s="2">
        <v>0</v>
      </c>
      <c r="AE3247" s="10">
        <f t="shared" si="50"/>
        <v>284500</v>
      </c>
      <c r="AF3247" s="12"/>
    </row>
    <row r="3248" spans="1:32" x14ac:dyDescent="0.35">
      <c r="A3248" s="1" t="s">
        <v>49</v>
      </c>
      <c r="B3248" s="1" t="s">
        <v>4275</v>
      </c>
      <c r="C3248" s="2">
        <v>1344014</v>
      </c>
      <c r="D3248" s="2">
        <v>0</v>
      </c>
      <c r="E3248" s="2">
        <v>0</v>
      </c>
      <c r="F3248" s="2">
        <v>0</v>
      </c>
      <c r="G3248" s="2">
        <v>224799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0</v>
      </c>
      <c r="AD3248" s="2">
        <v>0</v>
      </c>
      <c r="AE3248" s="10">
        <f t="shared" si="50"/>
        <v>1568813</v>
      </c>
      <c r="AF3248" s="12"/>
    </row>
    <row r="3249" spans="1:32" x14ac:dyDescent="0.35">
      <c r="A3249" s="1" t="s">
        <v>49</v>
      </c>
      <c r="B3249" s="1" t="s">
        <v>2661</v>
      </c>
      <c r="C3249" s="2">
        <v>4240500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55000</v>
      </c>
      <c r="AC3249" s="2">
        <v>0</v>
      </c>
      <c r="AD3249" s="2">
        <v>0</v>
      </c>
      <c r="AE3249" s="10">
        <f t="shared" si="50"/>
        <v>4295500</v>
      </c>
      <c r="AF3249" s="12"/>
    </row>
    <row r="3250" spans="1:32" x14ac:dyDescent="0.35">
      <c r="A3250" s="1" t="s">
        <v>49</v>
      </c>
      <c r="B3250" s="1" t="s">
        <v>4317</v>
      </c>
      <c r="C3250" s="2">
        <v>2688900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0</v>
      </c>
      <c r="AE3250" s="10">
        <f t="shared" si="50"/>
        <v>2688900</v>
      </c>
      <c r="AF3250" s="12"/>
    </row>
    <row r="3251" spans="1:32" x14ac:dyDescent="0.35">
      <c r="A3251" s="1" t="s">
        <v>49</v>
      </c>
      <c r="B3251" s="1" t="s">
        <v>1527</v>
      </c>
      <c r="C3251" s="2">
        <v>290000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10">
        <f t="shared" si="50"/>
        <v>290000</v>
      </c>
      <c r="AF3251" s="12"/>
    </row>
    <row r="3252" spans="1:32" x14ac:dyDescent="0.35">
      <c r="A3252" s="1" t="s">
        <v>49</v>
      </c>
      <c r="B3252" s="1" t="s">
        <v>5137</v>
      </c>
      <c r="C3252" s="2">
        <v>220000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0</v>
      </c>
      <c r="AE3252" s="10">
        <f t="shared" si="50"/>
        <v>220000</v>
      </c>
      <c r="AF3252" s="12"/>
    </row>
    <row r="3253" spans="1:32" x14ac:dyDescent="0.35">
      <c r="A3253" s="1" t="s">
        <v>49</v>
      </c>
      <c r="B3253" s="1" t="s">
        <v>2408</v>
      </c>
      <c r="C3253" s="2">
        <v>4471377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0</v>
      </c>
      <c r="AE3253" s="10">
        <f t="shared" si="50"/>
        <v>4471377</v>
      </c>
      <c r="AF3253" s="12"/>
    </row>
    <row r="3254" spans="1:32" x14ac:dyDescent="0.35">
      <c r="A3254" s="1" t="s">
        <v>49</v>
      </c>
      <c r="B3254" s="1" t="s">
        <v>3369</v>
      </c>
      <c r="C3254" s="2">
        <v>30305985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869460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3368665</v>
      </c>
      <c r="Z3254" s="2">
        <v>0</v>
      </c>
      <c r="AA3254" s="2">
        <v>0</v>
      </c>
      <c r="AB3254" s="2">
        <v>0</v>
      </c>
      <c r="AC3254" s="2">
        <v>0</v>
      </c>
      <c r="AD3254" s="2">
        <v>0</v>
      </c>
      <c r="AE3254" s="10">
        <f t="shared" si="50"/>
        <v>34544110</v>
      </c>
      <c r="AF3254" s="12"/>
    </row>
    <row r="3255" spans="1:32" x14ac:dyDescent="0.35">
      <c r="A3255" s="1" t="s">
        <v>49</v>
      </c>
      <c r="B3255" s="1" t="s">
        <v>5102</v>
      </c>
      <c r="C3255" s="2">
        <v>277000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0</v>
      </c>
      <c r="AE3255" s="10">
        <f t="shared" si="50"/>
        <v>277000</v>
      </c>
      <c r="AF3255" s="12"/>
    </row>
    <row r="3256" spans="1:32" x14ac:dyDescent="0.35">
      <c r="A3256" s="1" t="s">
        <v>49</v>
      </c>
      <c r="B3256" s="1" t="s">
        <v>2640</v>
      </c>
      <c r="C3256" s="2">
        <v>2103928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10">
        <f t="shared" si="50"/>
        <v>2103928</v>
      </c>
      <c r="AF3256" s="12"/>
    </row>
    <row r="3257" spans="1:32" x14ac:dyDescent="0.35">
      <c r="A3257" s="1" t="s">
        <v>49</v>
      </c>
      <c r="B3257" s="1" t="s">
        <v>4474</v>
      </c>
      <c r="C3257" s="2">
        <v>308000</v>
      </c>
      <c r="D3257" s="2">
        <v>0</v>
      </c>
      <c r="E3257" s="2">
        <v>0</v>
      </c>
      <c r="F3257" s="2">
        <v>140000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0</v>
      </c>
      <c r="AE3257" s="10">
        <f t="shared" si="50"/>
        <v>448000</v>
      </c>
      <c r="AF3257" s="12"/>
    </row>
    <row r="3258" spans="1:32" x14ac:dyDescent="0.35">
      <c r="A3258" s="1" t="s">
        <v>49</v>
      </c>
      <c r="B3258" s="1" t="s">
        <v>1137</v>
      </c>
      <c r="C3258" s="2">
        <v>2568500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0</v>
      </c>
      <c r="AE3258" s="10">
        <f t="shared" si="50"/>
        <v>2568500</v>
      </c>
      <c r="AF3258" s="12"/>
    </row>
    <row r="3259" spans="1:32" x14ac:dyDescent="0.35">
      <c r="A3259" s="1" t="s">
        <v>49</v>
      </c>
      <c r="B3259" s="1" t="s">
        <v>242</v>
      </c>
      <c r="C3259" s="2">
        <v>1239742</v>
      </c>
      <c r="D3259" s="2">
        <v>11543000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0</v>
      </c>
      <c r="AD3259" s="2">
        <v>0</v>
      </c>
      <c r="AE3259" s="10">
        <f t="shared" si="50"/>
        <v>12782742</v>
      </c>
      <c r="AF3259" s="12"/>
    </row>
    <row r="3260" spans="1:32" x14ac:dyDescent="0.35">
      <c r="A3260" s="1" t="s">
        <v>49</v>
      </c>
      <c r="B3260" s="1" t="s">
        <v>265</v>
      </c>
      <c r="C3260" s="2">
        <v>921370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0</v>
      </c>
      <c r="AD3260" s="2">
        <v>0</v>
      </c>
      <c r="AE3260" s="10">
        <f t="shared" si="50"/>
        <v>921370</v>
      </c>
      <c r="AF3260" s="12"/>
    </row>
    <row r="3261" spans="1:32" x14ac:dyDescent="0.35">
      <c r="A3261" s="1" t="s">
        <v>49</v>
      </c>
      <c r="B3261" s="1" t="s">
        <v>1712</v>
      </c>
      <c r="C3261" s="2">
        <v>3439858</v>
      </c>
      <c r="D3261" s="2">
        <v>0</v>
      </c>
      <c r="E3261" s="2">
        <v>0</v>
      </c>
      <c r="F3261" s="2">
        <v>0</v>
      </c>
      <c r="G3261" s="2">
        <v>9040777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0</v>
      </c>
      <c r="AD3261" s="2">
        <v>0</v>
      </c>
      <c r="AE3261" s="10">
        <f t="shared" si="50"/>
        <v>12480635</v>
      </c>
      <c r="AF3261" s="12"/>
    </row>
    <row r="3262" spans="1:32" x14ac:dyDescent="0.35">
      <c r="A3262" s="1" t="s">
        <v>49</v>
      </c>
      <c r="B3262" s="1" t="s">
        <v>5111</v>
      </c>
      <c r="C3262" s="2">
        <v>289000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0</v>
      </c>
      <c r="AE3262" s="10">
        <f t="shared" si="50"/>
        <v>289000</v>
      </c>
      <c r="AF3262" s="12"/>
    </row>
    <row r="3263" spans="1:32" x14ac:dyDescent="0.35">
      <c r="A3263" s="1" t="s">
        <v>49</v>
      </c>
      <c r="B3263" s="1" t="s">
        <v>2189</v>
      </c>
      <c r="C3263" s="2">
        <v>1501992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2000</v>
      </c>
      <c r="AC3263" s="2">
        <v>0</v>
      </c>
      <c r="AD3263" s="2">
        <v>0</v>
      </c>
      <c r="AE3263" s="10">
        <f t="shared" si="50"/>
        <v>1503992</v>
      </c>
      <c r="AF3263" s="12"/>
    </row>
    <row r="3264" spans="1:32" x14ac:dyDescent="0.35">
      <c r="A3264" s="1" t="s">
        <v>49</v>
      </c>
      <c r="B3264" s="1" t="s">
        <v>194</v>
      </c>
      <c r="C3264" s="2">
        <v>49727753</v>
      </c>
      <c r="D3264" s="2">
        <v>1298000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602087</v>
      </c>
      <c r="T3264" s="2">
        <v>0</v>
      </c>
      <c r="U3264" s="2">
        <v>0</v>
      </c>
      <c r="V3264" s="2">
        <v>0</v>
      </c>
      <c r="W3264" s="2">
        <v>10000</v>
      </c>
      <c r="X3264" s="2">
        <v>0</v>
      </c>
      <c r="Y3264" s="2">
        <v>8234275</v>
      </c>
      <c r="Z3264" s="2">
        <v>0</v>
      </c>
      <c r="AA3264" s="2">
        <v>0</v>
      </c>
      <c r="AB3264" s="2">
        <v>55000</v>
      </c>
      <c r="AC3264" s="2">
        <v>0</v>
      </c>
      <c r="AD3264" s="2">
        <v>0</v>
      </c>
      <c r="AE3264" s="10">
        <f t="shared" si="50"/>
        <v>59927115</v>
      </c>
      <c r="AF3264" s="12"/>
    </row>
    <row r="3265" spans="1:32" x14ac:dyDescent="0.35">
      <c r="A3265" s="1" t="s">
        <v>49</v>
      </c>
      <c r="B3265" s="1" t="s">
        <v>3702</v>
      </c>
      <c r="C3265" s="2">
        <v>504000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10">
        <f t="shared" si="50"/>
        <v>504000</v>
      </c>
      <c r="AF3265" s="12"/>
    </row>
    <row r="3266" spans="1:32" x14ac:dyDescent="0.35">
      <c r="A3266" s="1" t="s">
        <v>49</v>
      </c>
      <c r="B3266" s="1" t="s">
        <v>4737</v>
      </c>
      <c r="C3266" s="2">
        <v>3708000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0</v>
      </c>
      <c r="AD3266" s="2">
        <v>0</v>
      </c>
      <c r="AE3266" s="10">
        <f t="shared" si="50"/>
        <v>3708000</v>
      </c>
      <c r="AF3266" s="12"/>
    </row>
    <row r="3267" spans="1:32" x14ac:dyDescent="0.35">
      <c r="A3267" s="1" t="s">
        <v>49</v>
      </c>
      <c r="B3267" s="1" t="s">
        <v>195</v>
      </c>
      <c r="C3267" s="2">
        <v>31149384</v>
      </c>
      <c r="D3267" s="2">
        <v>1515000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20000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25000</v>
      </c>
      <c r="AC3267" s="2">
        <v>0</v>
      </c>
      <c r="AD3267" s="2">
        <v>0</v>
      </c>
      <c r="AE3267" s="10">
        <f t="shared" si="50"/>
        <v>32709384</v>
      </c>
      <c r="AF3267" s="12"/>
    </row>
    <row r="3268" spans="1:32" x14ac:dyDescent="0.35">
      <c r="A3268" s="1" t="s">
        <v>49</v>
      </c>
      <c r="B3268" s="1" t="s">
        <v>1163</v>
      </c>
      <c r="C3268" s="2">
        <v>8047565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0</v>
      </c>
      <c r="AD3268" s="2">
        <v>0</v>
      </c>
      <c r="AE3268" s="10">
        <f t="shared" si="50"/>
        <v>8047565</v>
      </c>
      <c r="AF3268" s="12"/>
    </row>
    <row r="3269" spans="1:32" x14ac:dyDescent="0.35">
      <c r="A3269" s="1" t="s">
        <v>49</v>
      </c>
      <c r="B3269" s="1" t="s">
        <v>5236</v>
      </c>
      <c r="C3269" s="2">
        <v>275000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0</v>
      </c>
      <c r="AD3269" s="2">
        <v>0</v>
      </c>
      <c r="AE3269" s="10">
        <f t="shared" si="50"/>
        <v>275000</v>
      </c>
      <c r="AF3269" s="12"/>
    </row>
    <row r="3270" spans="1:32" x14ac:dyDescent="0.35">
      <c r="A3270" s="1" t="s">
        <v>49</v>
      </c>
      <c r="B3270" s="1" t="s">
        <v>235</v>
      </c>
      <c r="C3270" s="2">
        <v>5825044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0</v>
      </c>
      <c r="AD3270" s="2">
        <v>0</v>
      </c>
      <c r="AE3270" s="10">
        <f t="shared" si="50"/>
        <v>5825044</v>
      </c>
      <c r="AF3270" s="12"/>
    </row>
    <row r="3271" spans="1:32" x14ac:dyDescent="0.35">
      <c r="A3271" s="1" t="s">
        <v>49</v>
      </c>
      <c r="B3271" s="1" t="s">
        <v>4280</v>
      </c>
      <c r="C3271" s="2">
        <v>1541880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0</v>
      </c>
      <c r="AD3271" s="2">
        <v>0</v>
      </c>
      <c r="AE3271" s="10">
        <f t="shared" si="50"/>
        <v>1541880</v>
      </c>
      <c r="AF3271" s="12"/>
    </row>
    <row r="3272" spans="1:32" x14ac:dyDescent="0.35">
      <c r="A3272" s="1" t="s">
        <v>49</v>
      </c>
      <c r="B3272" s="1" t="s">
        <v>4796</v>
      </c>
      <c r="C3272" s="2">
        <v>1225123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0</v>
      </c>
      <c r="AE3272" s="10">
        <f t="shared" si="50"/>
        <v>1225123</v>
      </c>
      <c r="AF3272" s="12"/>
    </row>
    <row r="3273" spans="1:32" x14ac:dyDescent="0.35">
      <c r="A3273" s="1" t="s">
        <v>49</v>
      </c>
      <c r="B3273" s="1" t="s">
        <v>35</v>
      </c>
      <c r="C3273" s="2">
        <v>52525722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932491</v>
      </c>
      <c r="Z3273" s="2">
        <v>0</v>
      </c>
      <c r="AA3273" s="2">
        <v>0</v>
      </c>
      <c r="AB3273" s="2">
        <v>20000</v>
      </c>
      <c r="AC3273" s="2">
        <v>0</v>
      </c>
      <c r="AD3273" s="2">
        <v>0</v>
      </c>
      <c r="AE3273" s="10">
        <f t="shared" ref="AE3273:AE3336" si="51">SUM(C3273:AD3273)</f>
        <v>53478213</v>
      </c>
      <c r="AF3273" s="12"/>
    </row>
    <row r="3274" spans="1:32" x14ac:dyDescent="0.35">
      <c r="A3274" s="1" t="s">
        <v>49</v>
      </c>
      <c r="B3274" s="1" t="s">
        <v>3198</v>
      </c>
      <c r="C3274" s="2">
        <v>4741000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0</v>
      </c>
      <c r="AE3274" s="10">
        <f t="shared" si="51"/>
        <v>4741000</v>
      </c>
      <c r="AF3274" s="12"/>
    </row>
    <row r="3275" spans="1:32" x14ac:dyDescent="0.35">
      <c r="A3275" s="1" t="s">
        <v>49</v>
      </c>
      <c r="B3275" s="1" t="s">
        <v>2010</v>
      </c>
      <c r="C3275" s="2">
        <v>2326805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0</v>
      </c>
      <c r="AD3275" s="2">
        <v>0</v>
      </c>
      <c r="AE3275" s="10">
        <f t="shared" si="51"/>
        <v>2326805</v>
      </c>
      <c r="AF3275" s="12"/>
    </row>
    <row r="3276" spans="1:32" x14ac:dyDescent="0.35">
      <c r="A3276" s="1" t="s">
        <v>49</v>
      </c>
      <c r="B3276" s="1" t="s">
        <v>4808</v>
      </c>
      <c r="C3276" s="2">
        <v>650000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0</v>
      </c>
      <c r="AD3276" s="2">
        <v>0</v>
      </c>
      <c r="AE3276" s="10">
        <f t="shared" si="51"/>
        <v>650000</v>
      </c>
      <c r="AF3276" s="12"/>
    </row>
    <row r="3277" spans="1:32" x14ac:dyDescent="0.35">
      <c r="A3277" s="1" t="s">
        <v>49</v>
      </c>
      <c r="B3277" s="1" t="s">
        <v>4429</v>
      </c>
      <c r="C3277" s="2">
        <v>212000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0</v>
      </c>
      <c r="AD3277" s="2">
        <v>0</v>
      </c>
      <c r="AE3277" s="10">
        <f t="shared" si="51"/>
        <v>212000</v>
      </c>
      <c r="AF3277" s="12"/>
    </row>
    <row r="3278" spans="1:32" x14ac:dyDescent="0.35">
      <c r="A3278" s="1" t="s">
        <v>49</v>
      </c>
      <c r="B3278" s="1" t="s">
        <v>4004</v>
      </c>
      <c r="C3278" s="2">
        <v>181772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0</v>
      </c>
      <c r="AD3278" s="2">
        <v>0</v>
      </c>
      <c r="AE3278" s="10">
        <f t="shared" si="51"/>
        <v>181772</v>
      </c>
      <c r="AF3278" s="12"/>
    </row>
    <row r="3279" spans="1:32" x14ac:dyDescent="0.35">
      <c r="A3279" s="1" t="s">
        <v>49</v>
      </c>
      <c r="B3279" s="1" t="s">
        <v>2826</v>
      </c>
      <c r="C3279" s="2">
        <v>12455674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0</v>
      </c>
      <c r="AE3279" s="10">
        <f t="shared" si="51"/>
        <v>12455674</v>
      </c>
      <c r="AF3279" s="12"/>
    </row>
    <row r="3280" spans="1:32" x14ac:dyDescent="0.35">
      <c r="A3280" s="1" t="s">
        <v>49</v>
      </c>
      <c r="B3280" s="1" t="s">
        <v>511</v>
      </c>
      <c r="C3280" s="2">
        <v>74401681</v>
      </c>
      <c r="D3280" s="2">
        <v>35559141</v>
      </c>
      <c r="E3280" s="2">
        <v>10000</v>
      </c>
      <c r="F3280" s="2">
        <v>0</v>
      </c>
      <c r="G3280" s="2">
        <v>161500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692928</v>
      </c>
      <c r="T3280" s="2">
        <v>0</v>
      </c>
      <c r="U3280" s="2">
        <v>0</v>
      </c>
      <c r="V3280" s="2">
        <v>9638000</v>
      </c>
      <c r="W3280" s="2">
        <v>0</v>
      </c>
      <c r="X3280" s="2">
        <v>2049479</v>
      </c>
      <c r="Y3280" s="2">
        <v>9301839</v>
      </c>
      <c r="Z3280" s="2">
        <v>0</v>
      </c>
      <c r="AA3280" s="2">
        <v>0</v>
      </c>
      <c r="AB3280" s="2">
        <v>55000</v>
      </c>
      <c r="AC3280" s="2">
        <v>0</v>
      </c>
      <c r="AD3280" s="2">
        <v>0</v>
      </c>
      <c r="AE3280" s="10">
        <f t="shared" si="51"/>
        <v>131869568</v>
      </c>
      <c r="AF3280" s="12"/>
    </row>
    <row r="3281" spans="1:32" x14ac:dyDescent="0.35">
      <c r="A3281" s="1" t="s">
        <v>49</v>
      </c>
      <c r="B3281" s="1" t="s">
        <v>2561</v>
      </c>
      <c r="C3281" s="2">
        <v>305000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10">
        <f t="shared" si="51"/>
        <v>305000</v>
      </c>
      <c r="AF3281" s="12"/>
    </row>
    <row r="3282" spans="1:32" x14ac:dyDescent="0.35">
      <c r="A3282" s="1" t="s">
        <v>49</v>
      </c>
      <c r="B3282" s="1" t="s">
        <v>1734</v>
      </c>
      <c r="C3282" s="2">
        <v>4699935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24955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199000</v>
      </c>
      <c r="AC3282" s="2">
        <v>0</v>
      </c>
      <c r="AD3282" s="2">
        <v>0</v>
      </c>
      <c r="AE3282" s="10">
        <f t="shared" si="51"/>
        <v>4923890</v>
      </c>
      <c r="AF3282" s="12"/>
    </row>
    <row r="3283" spans="1:32" x14ac:dyDescent="0.35">
      <c r="A3283" s="1" t="s">
        <v>49</v>
      </c>
      <c r="B3283" s="1" t="s">
        <v>3112</v>
      </c>
      <c r="C3283" s="2">
        <v>622328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10">
        <f t="shared" si="51"/>
        <v>622328</v>
      </c>
      <c r="AF3283" s="12"/>
    </row>
    <row r="3284" spans="1:32" x14ac:dyDescent="0.35">
      <c r="A3284" s="1" t="s">
        <v>49</v>
      </c>
      <c r="B3284" s="1" t="s">
        <v>409</v>
      </c>
      <c r="C3284" s="2">
        <v>7169848</v>
      </c>
      <c r="D3284" s="2">
        <v>0</v>
      </c>
      <c r="E3284" s="2">
        <v>737000</v>
      </c>
      <c r="F3284" s="2">
        <v>0</v>
      </c>
      <c r="G3284" s="2">
        <v>32500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172000</v>
      </c>
      <c r="T3284" s="2">
        <v>0</v>
      </c>
      <c r="U3284" s="2">
        <v>620500</v>
      </c>
      <c r="V3284" s="2">
        <v>35500</v>
      </c>
      <c r="W3284" s="2">
        <v>0</v>
      </c>
      <c r="X3284" s="2">
        <v>0</v>
      </c>
      <c r="Y3284" s="2">
        <v>865000</v>
      </c>
      <c r="Z3284" s="2">
        <v>0</v>
      </c>
      <c r="AA3284" s="2">
        <v>0</v>
      </c>
      <c r="AB3284" s="2">
        <v>0</v>
      </c>
      <c r="AC3284" s="2">
        <v>0</v>
      </c>
      <c r="AD3284" s="2">
        <v>0</v>
      </c>
      <c r="AE3284" s="10">
        <f t="shared" si="51"/>
        <v>9632348</v>
      </c>
      <c r="AF3284" s="12"/>
    </row>
    <row r="3285" spans="1:32" x14ac:dyDescent="0.35">
      <c r="A3285" s="1" t="s">
        <v>49</v>
      </c>
      <c r="B3285" s="1" t="s">
        <v>5194</v>
      </c>
      <c r="C3285" s="2">
        <v>2767098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0</v>
      </c>
      <c r="AE3285" s="10">
        <f t="shared" si="51"/>
        <v>2767098</v>
      </c>
      <c r="AF3285" s="12"/>
    </row>
    <row r="3286" spans="1:32" x14ac:dyDescent="0.35">
      <c r="A3286" s="1" t="s">
        <v>49</v>
      </c>
      <c r="B3286" s="1" t="s">
        <v>1594</v>
      </c>
      <c r="C3286" s="2">
        <v>4758060</v>
      </c>
      <c r="D3286" s="2">
        <v>3069000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60000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1113746</v>
      </c>
      <c r="Z3286" s="2">
        <v>0</v>
      </c>
      <c r="AA3286" s="2">
        <v>0</v>
      </c>
      <c r="AB3286" s="2">
        <v>0</v>
      </c>
      <c r="AC3286" s="2">
        <v>0</v>
      </c>
      <c r="AD3286" s="2">
        <v>0</v>
      </c>
      <c r="AE3286" s="10">
        <f t="shared" si="51"/>
        <v>9000806</v>
      </c>
      <c r="AF3286" s="12"/>
    </row>
    <row r="3287" spans="1:32" x14ac:dyDescent="0.35">
      <c r="A3287" s="1" t="s">
        <v>49</v>
      </c>
      <c r="B3287" s="1" t="s">
        <v>3698</v>
      </c>
      <c r="C3287" s="2">
        <v>1918000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0</v>
      </c>
      <c r="AE3287" s="10">
        <f t="shared" si="51"/>
        <v>1918000</v>
      </c>
      <c r="AF3287" s="12"/>
    </row>
    <row r="3288" spans="1:32" x14ac:dyDescent="0.35">
      <c r="A3288" s="1" t="s">
        <v>49</v>
      </c>
      <c r="B3288" s="1" t="s">
        <v>4091</v>
      </c>
      <c r="C3288" s="2">
        <v>774610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0</v>
      </c>
      <c r="AD3288" s="2">
        <v>0</v>
      </c>
      <c r="AE3288" s="10">
        <f t="shared" si="51"/>
        <v>774610</v>
      </c>
      <c r="AF3288" s="12"/>
    </row>
    <row r="3289" spans="1:32" x14ac:dyDescent="0.35">
      <c r="A3289" s="1" t="s">
        <v>49</v>
      </c>
      <c r="B3289" s="1" t="s">
        <v>723</v>
      </c>
      <c r="C3289" s="2">
        <v>323000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10">
        <f t="shared" si="51"/>
        <v>323000</v>
      </c>
      <c r="AF3289" s="12"/>
    </row>
    <row r="3290" spans="1:32" x14ac:dyDescent="0.35">
      <c r="A3290" s="1" t="s">
        <v>49</v>
      </c>
      <c r="B3290" s="1" t="s">
        <v>3676</v>
      </c>
      <c r="C3290" s="2">
        <v>12037000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10">
        <f t="shared" si="51"/>
        <v>12037000</v>
      </c>
      <c r="AF3290" s="12"/>
    </row>
    <row r="3291" spans="1:32" x14ac:dyDescent="0.35">
      <c r="A3291" s="1" t="s">
        <v>49</v>
      </c>
      <c r="B3291" s="1" t="s">
        <v>1728</v>
      </c>
      <c r="C3291" s="2">
        <v>10177868</v>
      </c>
      <c r="D3291" s="2">
        <v>6739100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7500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2500</v>
      </c>
      <c r="T3291" s="2">
        <v>0</v>
      </c>
      <c r="U3291" s="2">
        <v>0</v>
      </c>
      <c r="V3291" s="2">
        <v>2000</v>
      </c>
      <c r="W3291" s="2">
        <v>2000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0</v>
      </c>
      <c r="AE3291" s="10">
        <f t="shared" si="51"/>
        <v>16930968</v>
      </c>
      <c r="AF3291" s="12"/>
    </row>
    <row r="3292" spans="1:32" x14ac:dyDescent="0.35">
      <c r="A3292" s="1" t="s">
        <v>49</v>
      </c>
      <c r="B3292" s="1" t="s">
        <v>4981</v>
      </c>
      <c r="C3292" s="2">
        <v>1144920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10">
        <f t="shared" si="51"/>
        <v>1144920</v>
      </c>
      <c r="AF3292" s="12"/>
    </row>
    <row r="3293" spans="1:32" x14ac:dyDescent="0.35">
      <c r="A3293" s="1" t="s">
        <v>49</v>
      </c>
      <c r="B3293" s="1" t="s">
        <v>3171</v>
      </c>
      <c r="C3293" s="2">
        <v>180000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10">
        <f t="shared" si="51"/>
        <v>180000</v>
      </c>
      <c r="AF3293" s="12"/>
    </row>
    <row r="3294" spans="1:32" x14ac:dyDescent="0.35">
      <c r="A3294" s="1" t="s">
        <v>49</v>
      </c>
      <c r="B3294" s="1" t="s">
        <v>1537</v>
      </c>
      <c r="C3294" s="2">
        <v>773000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0</v>
      </c>
      <c r="AE3294" s="10">
        <f t="shared" si="51"/>
        <v>773000</v>
      </c>
      <c r="AF3294" s="12"/>
    </row>
    <row r="3295" spans="1:32" x14ac:dyDescent="0.35">
      <c r="A3295" s="1" t="s">
        <v>49</v>
      </c>
      <c r="B3295" s="1" t="s">
        <v>2280</v>
      </c>
      <c r="C3295" s="2">
        <v>4573000</v>
      </c>
      <c r="D3295" s="2">
        <v>0</v>
      </c>
      <c r="E3295" s="2">
        <v>0</v>
      </c>
      <c r="F3295" s="2">
        <v>445000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336500</v>
      </c>
      <c r="T3295" s="2">
        <v>0</v>
      </c>
      <c r="U3295" s="2">
        <v>0</v>
      </c>
      <c r="V3295" s="2">
        <v>34000</v>
      </c>
      <c r="W3295" s="2">
        <v>0</v>
      </c>
      <c r="X3295" s="2">
        <v>0</v>
      </c>
      <c r="Y3295" s="2">
        <v>22500</v>
      </c>
      <c r="Z3295" s="2">
        <v>0</v>
      </c>
      <c r="AA3295" s="2">
        <v>0</v>
      </c>
      <c r="AB3295" s="2">
        <v>305000</v>
      </c>
      <c r="AC3295" s="2">
        <v>0</v>
      </c>
      <c r="AD3295" s="2">
        <v>0</v>
      </c>
      <c r="AE3295" s="10">
        <f t="shared" si="51"/>
        <v>5716000</v>
      </c>
      <c r="AF3295" s="12"/>
    </row>
    <row r="3296" spans="1:32" x14ac:dyDescent="0.35">
      <c r="A3296" s="1" t="s">
        <v>49</v>
      </c>
      <c r="B3296" s="1" t="s">
        <v>1298</v>
      </c>
      <c r="C3296" s="2">
        <v>4117146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0</v>
      </c>
      <c r="AE3296" s="10">
        <f t="shared" si="51"/>
        <v>4117146</v>
      </c>
      <c r="AF3296" s="12"/>
    </row>
    <row r="3297" spans="1:32" x14ac:dyDescent="0.35">
      <c r="A3297" s="1" t="s">
        <v>49</v>
      </c>
      <c r="B3297" s="1" t="s">
        <v>2106</v>
      </c>
      <c r="C3297" s="2">
        <v>504060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58000</v>
      </c>
      <c r="AC3297" s="2">
        <v>0</v>
      </c>
      <c r="AD3297" s="2">
        <v>0</v>
      </c>
      <c r="AE3297" s="10">
        <f t="shared" si="51"/>
        <v>562060</v>
      </c>
      <c r="AF3297" s="12"/>
    </row>
    <row r="3298" spans="1:32" x14ac:dyDescent="0.35">
      <c r="A3298" s="1" t="s">
        <v>49</v>
      </c>
      <c r="B3298" s="1" t="s">
        <v>1451</v>
      </c>
      <c r="C3298" s="2">
        <v>14849514</v>
      </c>
      <c r="D3298" s="2">
        <v>0</v>
      </c>
      <c r="E3298" s="2">
        <v>0</v>
      </c>
      <c r="F3298" s="2">
        <v>313500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920500</v>
      </c>
      <c r="Z3298" s="2">
        <v>0</v>
      </c>
      <c r="AA3298" s="2">
        <v>0</v>
      </c>
      <c r="AB3298" s="2">
        <v>0</v>
      </c>
      <c r="AC3298" s="2">
        <v>0</v>
      </c>
      <c r="AD3298" s="2">
        <v>0</v>
      </c>
      <c r="AE3298" s="10">
        <f t="shared" si="51"/>
        <v>16083514</v>
      </c>
      <c r="AF3298" s="12"/>
    </row>
    <row r="3299" spans="1:32" x14ac:dyDescent="0.35">
      <c r="A3299" s="1" t="s">
        <v>49</v>
      </c>
      <c r="B3299" s="1" t="s">
        <v>1140</v>
      </c>
      <c r="C3299" s="2">
        <v>2508797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0</v>
      </c>
      <c r="AE3299" s="10">
        <f t="shared" si="51"/>
        <v>2508797</v>
      </c>
      <c r="AF3299" s="12"/>
    </row>
    <row r="3300" spans="1:32" x14ac:dyDescent="0.35">
      <c r="A3300" s="1" t="s">
        <v>49</v>
      </c>
      <c r="B3300" s="1" t="s">
        <v>4061</v>
      </c>
      <c r="C3300" s="2">
        <v>2790500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0</v>
      </c>
      <c r="AE3300" s="10">
        <f t="shared" si="51"/>
        <v>2790500</v>
      </c>
      <c r="AF3300" s="12"/>
    </row>
    <row r="3301" spans="1:32" x14ac:dyDescent="0.35">
      <c r="A3301" s="1" t="s">
        <v>49</v>
      </c>
      <c r="B3301" s="1" t="s">
        <v>2538</v>
      </c>
      <c r="C3301" s="2">
        <v>2159433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0</v>
      </c>
      <c r="AE3301" s="10">
        <f t="shared" si="51"/>
        <v>2159433</v>
      </c>
      <c r="AF3301" s="12"/>
    </row>
    <row r="3302" spans="1:32" x14ac:dyDescent="0.35">
      <c r="A3302" s="1" t="s">
        <v>49</v>
      </c>
      <c r="B3302" s="1" t="s">
        <v>5003</v>
      </c>
      <c r="C3302" s="2">
        <v>663996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0</v>
      </c>
      <c r="AE3302" s="10">
        <f t="shared" si="51"/>
        <v>663996</v>
      </c>
      <c r="AF3302" s="12"/>
    </row>
    <row r="3303" spans="1:32" x14ac:dyDescent="0.35">
      <c r="A3303" s="1" t="s">
        <v>49</v>
      </c>
      <c r="B3303" s="1" t="s">
        <v>3855</v>
      </c>
      <c r="C3303" s="2">
        <v>1227000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100000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0</v>
      </c>
      <c r="AD3303" s="2">
        <v>0</v>
      </c>
      <c r="AE3303" s="10">
        <f t="shared" si="51"/>
        <v>1327000</v>
      </c>
      <c r="AF3303" s="12"/>
    </row>
    <row r="3304" spans="1:32" x14ac:dyDescent="0.35">
      <c r="A3304" s="1" t="s">
        <v>49</v>
      </c>
      <c r="B3304" s="1" t="s">
        <v>3365</v>
      </c>
      <c r="C3304" s="2">
        <v>11497492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0</v>
      </c>
      <c r="AD3304" s="2">
        <v>0</v>
      </c>
      <c r="AE3304" s="10">
        <f t="shared" si="51"/>
        <v>11497492</v>
      </c>
      <c r="AF3304" s="12"/>
    </row>
    <row r="3305" spans="1:32" x14ac:dyDescent="0.35">
      <c r="A3305" s="1" t="s">
        <v>49</v>
      </c>
      <c r="B3305" s="1" t="s">
        <v>2302</v>
      </c>
      <c r="C3305" s="2">
        <v>3194146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80500</v>
      </c>
      <c r="W3305" s="2">
        <v>0</v>
      </c>
      <c r="X3305" s="2">
        <v>0</v>
      </c>
      <c r="Y3305" s="2">
        <v>151000</v>
      </c>
      <c r="Z3305" s="2">
        <v>0</v>
      </c>
      <c r="AA3305" s="2">
        <v>0</v>
      </c>
      <c r="AB3305" s="2">
        <v>0</v>
      </c>
      <c r="AC3305" s="2">
        <v>0</v>
      </c>
      <c r="AD3305" s="2">
        <v>0</v>
      </c>
      <c r="AE3305" s="10">
        <f t="shared" si="51"/>
        <v>3425646</v>
      </c>
      <c r="AF3305" s="12"/>
    </row>
    <row r="3306" spans="1:32" x14ac:dyDescent="0.35">
      <c r="A3306" s="1" t="s">
        <v>49</v>
      </c>
      <c r="B3306" s="1" t="s">
        <v>4130</v>
      </c>
      <c r="C3306" s="2">
        <v>12545500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0</v>
      </c>
      <c r="AE3306" s="10">
        <f t="shared" si="51"/>
        <v>12545500</v>
      </c>
      <c r="AF3306" s="12"/>
    </row>
    <row r="3307" spans="1:32" x14ac:dyDescent="0.35">
      <c r="A3307" s="1" t="s">
        <v>49</v>
      </c>
      <c r="B3307" s="1" t="s">
        <v>1736</v>
      </c>
      <c r="C3307" s="2">
        <v>3265500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72500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0</v>
      </c>
      <c r="AE3307" s="10">
        <f t="shared" si="51"/>
        <v>3338000</v>
      </c>
      <c r="AF3307" s="12"/>
    </row>
    <row r="3308" spans="1:32" x14ac:dyDescent="0.35">
      <c r="A3308" s="1" t="s">
        <v>49</v>
      </c>
      <c r="B3308" s="1" t="s">
        <v>1076</v>
      </c>
      <c r="C3308" s="2">
        <v>5439351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0</v>
      </c>
      <c r="AD3308" s="2">
        <v>0</v>
      </c>
      <c r="AE3308" s="10">
        <f t="shared" si="51"/>
        <v>5439351</v>
      </c>
      <c r="AF3308" s="12"/>
    </row>
    <row r="3309" spans="1:32" x14ac:dyDescent="0.35">
      <c r="A3309" s="1" t="s">
        <v>49</v>
      </c>
      <c r="B3309" s="1" t="s">
        <v>966</v>
      </c>
      <c r="C3309" s="2">
        <v>918000</v>
      </c>
      <c r="D3309" s="2">
        <v>0</v>
      </c>
      <c r="E3309" s="2">
        <v>0</v>
      </c>
      <c r="F3309" s="2">
        <v>0</v>
      </c>
      <c r="G3309" s="2">
        <v>8593000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0</v>
      </c>
      <c r="AD3309" s="2">
        <v>0</v>
      </c>
      <c r="AE3309" s="10">
        <f t="shared" si="51"/>
        <v>9511000</v>
      </c>
      <c r="AF3309" s="12"/>
    </row>
    <row r="3310" spans="1:32" x14ac:dyDescent="0.35">
      <c r="A3310" s="1" t="s">
        <v>49</v>
      </c>
      <c r="B3310" s="1" t="s">
        <v>2855</v>
      </c>
      <c r="C3310" s="2">
        <v>653000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0</v>
      </c>
      <c r="AE3310" s="10">
        <f t="shared" si="51"/>
        <v>653000</v>
      </c>
      <c r="AF3310" s="12"/>
    </row>
    <row r="3311" spans="1:32" x14ac:dyDescent="0.35">
      <c r="A3311" s="1" t="s">
        <v>49</v>
      </c>
      <c r="B3311" s="1" t="s">
        <v>1809</v>
      </c>
      <c r="C3311" s="2">
        <v>264600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0</v>
      </c>
      <c r="AD3311" s="2">
        <v>0</v>
      </c>
      <c r="AE3311" s="10">
        <f t="shared" si="51"/>
        <v>264600</v>
      </c>
      <c r="AF3311" s="12"/>
    </row>
    <row r="3312" spans="1:32" x14ac:dyDescent="0.35">
      <c r="A3312" s="1" t="s">
        <v>49</v>
      </c>
      <c r="B3312" s="1" t="s">
        <v>2629</v>
      </c>
      <c r="C3312" s="2">
        <v>21122081</v>
      </c>
      <c r="D3312" s="2">
        <v>0</v>
      </c>
      <c r="E3312" s="2">
        <v>2025552</v>
      </c>
      <c r="F3312" s="2">
        <v>0</v>
      </c>
      <c r="G3312" s="2">
        <v>3634046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4005999</v>
      </c>
      <c r="V3312" s="2">
        <v>0</v>
      </c>
      <c r="W3312" s="2">
        <v>0</v>
      </c>
      <c r="X3312" s="2">
        <v>0</v>
      </c>
      <c r="Y3312" s="2">
        <v>160000</v>
      </c>
      <c r="Z3312" s="2">
        <v>0</v>
      </c>
      <c r="AA3312" s="2">
        <v>0</v>
      </c>
      <c r="AB3312" s="2">
        <v>0</v>
      </c>
      <c r="AC3312" s="2">
        <v>0</v>
      </c>
      <c r="AD3312" s="2">
        <v>0</v>
      </c>
      <c r="AE3312" s="10">
        <f t="shared" si="51"/>
        <v>30947678</v>
      </c>
      <c r="AF3312" s="12"/>
    </row>
    <row r="3313" spans="1:32" x14ac:dyDescent="0.35">
      <c r="A3313" s="1" t="s">
        <v>49</v>
      </c>
      <c r="B3313" s="1" t="s">
        <v>2192</v>
      </c>
      <c r="C3313" s="2">
        <v>6299962</v>
      </c>
      <c r="D3313" s="2">
        <v>0</v>
      </c>
      <c r="E3313" s="2">
        <v>65000</v>
      </c>
      <c r="F3313" s="2">
        <v>0</v>
      </c>
      <c r="G3313" s="2">
        <v>2760000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0</v>
      </c>
      <c r="AE3313" s="10">
        <f t="shared" si="51"/>
        <v>9124962</v>
      </c>
      <c r="AF3313" s="12"/>
    </row>
    <row r="3314" spans="1:32" x14ac:dyDescent="0.35">
      <c r="A3314" s="1" t="s">
        <v>49</v>
      </c>
      <c r="B3314" s="1" t="s">
        <v>620</v>
      </c>
      <c r="C3314" s="2">
        <v>29840137</v>
      </c>
      <c r="D3314" s="2">
        <v>0</v>
      </c>
      <c r="E3314" s="2">
        <v>36000</v>
      </c>
      <c r="F3314" s="2">
        <v>0</v>
      </c>
      <c r="G3314" s="2">
        <v>24000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336000</v>
      </c>
      <c r="T3314" s="2">
        <v>0</v>
      </c>
      <c r="U3314" s="2">
        <v>0</v>
      </c>
      <c r="V3314" s="2">
        <v>200500</v>
      </c>
      <c r="W3314" s="2">
        <v>0</v>
      </c>
      <c r="X3314" s="2">
        <v>0</v>
      </c>
      <c r="Y3314" s="2">
        <v>1515500</v>
      </c>
      <c r="Z3314" s="2">
        <v>0</v>
      </c>
      <c r="AA3314" s="2">
        <v>0</v>
      </c>
      <c r="AB3314" s="2">
        <v>0</v>
      </c>
      <c r="AC3314" s="2">
        <v>0</v>
      </c>
      <c r="AD3314" s="2">
        <v>0</v>
      </c>
      <c r="AE3314" s="10">
        <f t="shared" si="51"/>
        <v>31952137</v>
      </c>
      <c r="AF3314" s="12"/>
    </row>
    <row r="3315" spans="1:32" x14ac:dyDescent="0.35">
      <c r="A3315" s="1" t="s">
        <v>49</v>
      </c>
      <c r="B3315" s="1" t="s">
        <v>2631</v>
      </c>
      <c r="C3315" s="2">
        <v>7110868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110000</v>
      </c>
      <c r="W3315" s="2">
        <v>0</v>
      </c>
      <c r="X3315" s="2">
        <v>0</v>
      </c>
      <c r="Y3315" s="2">
        <v>675000</v>
      </c>
      <c r="Z3315" s="2">
        <v>0</v>
      </c>
      <c r="AA3315" s="2">
        <v>0</v>
      </c>
      <c r="AB3315" s="2">
        <v>0</v>
      </c>
      <c r="AC3315" s="2">
        <v>0</v>
      </c>
      <c r="AD3315" s="2">
        <v>0</v>
      </c>
      <c r="AE3315" s="10">
        <f t="shared" si="51"/>
        <v>7895868</v>
      </c>
      <c r="AF3315" s="12"/>
    </row>
    <row r="3316" spans="1:32" x14ac:dyDescent="0.35">
      <c r="A3316" s="1" t="s">
        <v>49</v>
      </c>
      <c r="B3316" s="1" t="s">
        <v>3468</v>
      </c>
      <c r="C3316" s="2">
        <v>395000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0</v>
      </c>
      <c r="AD3316" s="2">
        <v>0</v>
      </c>
      <c r="AE3316" s="10">
        <f t="shared" si="51"/>
        <v>395000</v>
      </c>
      <c r="AF3316" s="12"/>
    </row>
    <row r="3317" spans="1:32" x14ac:dyDescent="0.35">
      <c r="A3317" s="1" t="s">
        <v>49</v>
      </c>
      <c r="B3317" s="1" t="s">
        <v>2820</v>
      </c>
      <c r="C3317" s="2">
        <v>344000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0</v>
      </c>
      <c r="AE3317" s="10">
        <f t="shared" si="51"/>
        <v>344000</v>
      </c>
      <c r="AF3317" s="12"/>
    </row>
    <row r="3318" spans="1:32" x14ac:dyDescent="0.35">
      <c r="A3318" s="1" t="s">
        <v>49</v>
      </c>
      <c r="B3318" s="1" t="s">
        <v>1528</v>
      </c>
      <c r="C3318" s="2">
        <v>1745260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0</v>
      </c>
      <c r="AD3318" s="2">
        <v>0</v>
      </c>
      <c r="AE3318" s="10">
        <f t="shared" si="51"/>
        <v>1745260</v>
      </c>
      <c r="AF3318" s="12"/>
    </row>
    <row r="3319" spans="1:32" x14ac:dyDescent="0.35">
      <c r="A3319" s="1" t="s">
        <v>49</v>
      </c>
      <c r="B3319" s="1" t="s">
        <v>3904</v>
      </c>
      <c r="C3319" s="2">
        <v>4124000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172500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0</v>
      </c>
      <c r="AE3319" s="10">
        <f t="shared" si="51"/>
        <v>4296500</v>
      </c>
      <c r="AF3319" s="12"/>
    </row>
    <row r="3320" spans="1:32" x14ac:dyDescent="0.35">
      <c r="A3320" s="1" t="s">
        <v>49</v>
      </c>
      <c r="B3320" s="1" t="s">
        <v>3750</v>
      </c>
      <c r="C3320" s="2">
        <v>3174768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95000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0</v>
      </c>
      <c r="AD3320" s="2">
        <v>0</v>
      </c>
      <c r="AE3320" s="10">
        <f t="shared" si="51"/>
        <v>3269768</v>
      </c>
      <c r="AF3320" s="12"/>
    </row>
    <row r="3321" spans="1:32" x14ac:dyDescent="0.35">
      <c r="A3321" s="1" t="s">
        <v>49</v>
      </c>
      <c r="B3321" s="1" t="s">
        <v>1631</v>
      </c>
      <c r="C3321" s="2">
        <v>2689688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0</v>
      </c>
      <c r="AE3321" s="10">
        <f t="shared" si="51"/>
        <v>2689688</v>
      </c>
      <c r="AF3321" s="12"/>
    </row>
    <row r="3322" spans="1:32" x14ac:dyDescent="0.35">
      <c r="A3322" s="1" t="s">
        <v>49</v>
      </c>
      <c r="B3322" s="1" t="s">
        <v>4403</v>
      </c>
      <c r="C3322" s="2">
        <v>55303500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10">
        <f t="shared" si="51"/>
        <v>55303500</v>
      </c>
      <c r="AF3322" s="12"/>
    </row>
    <row r="3323" spans="1:32" x14ac:dyDescent="0.35">
      <c r="A3323" s="1" t="s">
        <v>49</v>
      </c>
      <c r="B3323" s="1" t="s">
        <v>4591</v>
      </c>
      <c r="C3323" s="2">
        <v>284500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0</v>
      </c>
      <c r="AE3323" s="10">
        <f t="shared" si="51"/>
        <v>284500</v>
      </c>
      <c r="AF3323" s="12"/>
    </row>
    <row r="3324" spans="1:32" x14ac:dyDescent="0.35">
      <c r="A3324" s="1" t="s">
        <v>49</v>
      </c>
      <c r="B3324" s="1" t="s">
        <v>1080</v>
      </c>
      <c r="C3324" s="2">
        <v>16726500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0</v>
      </c>
      <c r="AE3324" s="10">
        <f t="shared" si="51"/>
        <v>16726500</v>
      </c>
      <c r="AF3324" s="12"/>
    </row>
    <row r="3325" spans="1:32" x14ac:dyDescent="0.35">
      <c r="A3325" s="1" t="s">
        <v>49</v>
      </c>
      <c r="B3325" s="1" t="s">
        <v>1088</v>
      </c>
      <c r="C3325" s="2">
        <v>580000</v>
      </c>
      <c r="D3325" s="2">
        <v>0</v>
      </c>
      <c r="E3325" s="2">
        <v>4147030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4256400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0</v>
      </c>
      <c r="AE3325" s="10">
        <f t="shared" si="51"/>
        <v>8983430</v>
      </c>
      <c r="AF3325" s="12"/>
    </row>
    <row r="3326" spans="1:32" x14ac:dyDescent="0.35">
      <c r="A3326" s="1" t="s">
        <v>49</v>
      </c>
      <c r="B3326" s="1" t="s">
        <v>3394</v>
      </c>
      <c r="C3326" s="2">
        <v>492000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187500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0</v>
      </c>
      <c r="AE3326" s="10">
        <f t="shared" si="51"/>
        <v>679500</v>
      </c>
      <c r="AF3326" s="12"/>
    </row>
    <row r="3327" spans="1:32" x14ac:dyDescent="0.35">
      <c r="A3327" s="1" t="s">
        <v>49</v>
      </c>
      <c r="B3327" s="1" t="s">
        <v>874</v>
      </c>
      <c r="C3327" s="2">
        <v>29025315</v>
      </c>
      <c r="D3327" s="2">
        <v>0</v>
      </c>
      <c r="E3327" s="2">
        <v>0</v>
      </c>
      <c r="F3327" s="2">
        <v>796000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532500</v>
      </c>
      <c r="V3327" s="2">
        <v>116000</v>
      </c>
      <c r="W3327" s="2">
        <v>0</v>
      </c>
      <c r="X3327" s="2">
        <v>0</v>
      </c>
      <c r="Y3327" s="2">
        <v>40000</v>
      </c>
      <c r="Z3327" s="2">
        <v>0</v>
      </c>
      <c r="AA3327" s="2">
        <v>0</v>
      </c>
      <c r="AB3327" s="2">
        <v>512500</v>
      </c>
      <c r="AC3327" s="2">
        <v>0</v>
      </c>
      <c r="AD3327" s="2">
        <v>0</v>
      </c>
      <c r="AE3327" s="10">
        <f t="shared" si="51"/>
        <v>31022315</v>
      </c>
      <c r="AF3327" s="12"/>
    </row>
    <row r="3328" spans="1:32" x14ac:dyDescent="0.35">
      <c r="A3328" s="1" t="s">
        <v>49</v>
      </c>
      <c r="B3328" s="1" t="s">
        <v>2672</v>
      </c>
      <c r="C3328" s="2">
        <v>590000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0</v>
      </c>
      <c r="AD3328" s="2">
        <v>0</v>
      </c>
      <c r="AE3328" s="10">
        <f t="shared" si="51"/>
        <v>590000</v>
      </c>
      <c r="AF3328" s="12"/>
    </row>
    <row r="3329" spans="1:32" x14ac:dyDescent="0.35">
      <c r="A3329" s="1" t="s">
        <v>49</v>
      </c>
      <c r="B3329" s="1" t="s">
        <v>1535</v>
      </c>
      <c r="C3329" s="2">
        <v>10106616</v>
      </c>
      <c r="D3329" s="2">
        <v>3147000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0</v>
      </c>
      <c r="AE3329" s="10">
        <f t="shared" si="51"/>
        <v>13253616</v>
      </c>
      <c r="AF3329" s="12"/>
    </row>
    <row r="3330" spans="1:32" x14ac:dyDescent="0.35">
      <c r="A3330" s="1" t="s">
        <v>49</v>
      </c>
      <c r="B3330" s="1" t="s">
        <v>4785</v>
      </c>
      <c r="C3330" s="2">
        <v>258900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10">
        <f t="shared" si="51"/>
        <v>258900</v>
      </c>
      <c r="AF3330" s="12"/>
    </row>
    <row r="3331" spans="1:32" x14ac:dyDescent="0.35">
      <c r="A3331" s="1" t="s">
        <v>49</v>
      </c>
      <c r="B3331" s="1" t="s">
        <v>4607</v>
      </c>
      <c r="C3331" s="2">
        <v>742000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10">
        <f t="shared" si="51"/>
        <v>742000</v>
      </c>
      <c r="AF3331" s="12"/>
    </row>
    <row r="3332" spans="1:32" x14ac:dyDescent="0.35">
      <c r="A3332" s="1" t="s">
        <v>49</v>
      </c>
      <c r="B3332" s="1" t="s">
        <v>2857</v>
      </c>
      <c r="C3332" s="2">
        <v>20192247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10">
        <f t="shared" si="51"/>
        <v>20192247</v>
      </c>
      <c r="AF3332" s="12"/>
    </row>
    <row r="3333" spans="1:32" x14ac:dyDescent="0.35">
      <c r="A3333" s="1" t="s">
        <v>49</v>
      </c>
      <c r="B3333" s="1" t="s">
        <v>236</v>
      </c>
      <c r="C3333" s="2">
        <v>2953900</v>
      </c>
      <c r="D3333" s="2">
        <v>24530600</v>
      </c>
      <c r="E3333" s="2">
        <v>0</v>
      </c>
      <c r="F3333" s="2">
        <v>0</v>
      </c>
      <c r="G3333" s="2">
        <v>27500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160000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10">
        <f t="shared" si="51"/>
        <v>27672000</v>
      </c>
      <c r="AF3333" s="12"/>
    </row>
    <row r="3334" spans="1:32" x14ac:dyDescent="0.35">
      <c r="A3334" s="1" t="s">
        <v>49</v>
      </c>
      <c r="B3334" s="1" t="s">
        <v>3143</v>
      </c>
      <c r="C3334" s="2">
        <v>1120000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10">
        <f t="shared" si="51"/>
        <v>1120000</v>
      </c>
      <c r="AF3334" s="12"/>
    </row>
    <row r="3335" spans="1:32" x14ac:dyDescent="0.35">
      <c r="A3335" s="1" t="s">
        <v>49</v>
      </c>
      <c r="B3335" s="1" t="s">
        <v>64</v>
      </c>
      <c r="C3335" s="2">
        <v>62244062</v>
      </c>
      <c r="D3335" s="2">
        <v>33174813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80500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129868</v>
      </c>
      <c r="T3335" s="2">
        <v>0</v>
      </c>
      <c r="U3335" s="2">
        <v>0</v>
      </c>
      <c r="V3335" s="2">
        <v>249810</v>
      </c>
      <c r="W3335" s="2">
        <v>120000</v>
      </c>
      <c r="X3335" s="2">
        <v>0</v>
      </c>
      <c r="Y3335" s="2">
        <v>25932017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10">
        <f t="shared" si="51"/>
        <v>121931070</v>
      </c>
      <c r="AF3335" s="12"/>
    </row>
    <row r="3336" spans="1:32" x14ac:dyDescent="0.35">
      <c r="A3336" s="1" t="s">
        <v>49</v>
      </c>
      <c r="B3336" s="1" t="s">
        <v>3381</v>
      </c>
      <c r="C3336" s="2">
        <v>3135130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0</v>
      </c>
      <c r="AE3336" s="10">
        <f t="shared" si="51"/>
        <v>3135130</v>
      </c>
      <c r="AF3336" s="12"/>
    </row>
    <row r="3337" spans="1:32" x14ac:dyDescent="0.35">
      <c r="A3337" s="1" t="s">
        <v>49</v>
      </c>
      <c r="B3337" s="1" t="s">
        <v>2856</v>
      </c>
      <c r="C3337" s="2">
        <v>1472000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35000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10">
        <f t="shared" ref="AE3337:AE3400" si="52">SUM(C3337:AD3337)</f>
        <v>1507000</v>
      </c>
      <c r="AF3337" s="12"/>
    </row>
    <row r="3338" spans="1:32" x14ac:dyDescent="0.35">
      <c r="A3338" s="1" t="s">
        <v>49</v>
      </c>
      <c r="B3338" s="1" t="s">
        <v>4963</v>
      </c>
      <c r="C3338" s="2">
        <v>554000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0</v>
      </c>
      <c r="AD3338" s="2">
        <v>0</v>
      </c>
      <c r="AE3338" s="10">
        <f t="shared" si="52"/>
        <v>554000</v>
      </c>
      <c r="AF3338" s="12"/>
    </row>
    <row r="3339" spans="1:32" x14ac:dyDescent="0.35">
      <c r="A3339" s="1" t="s">
        <v>49</v>
      </c>
      <c r="B3339" s="1" t="s">
        <v>254</v>
      </c>
      <c r="C3339" s="2">
        <v>4111000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0</v>
      </c>
      <c r="AD3339" s="2">
        <v>0</v>
      </c>
      <c r="AE3339" s="10">
        <f t="shared" si="52"/>
        <v>4111000</v>
      </c>
      <c r="AF3339" s="12"/>
    </row>
    <row r="3340" spans="1:32" x14ac:dyDescent="0.35">
      <c r="A3340" s="1" t="s">
        <v>49</v>
      </c>
      <c r="B3340" s="1" t="s">
        <v>3678</v>
      </c>
      <c r="C3340" s="2">
        <v>1998500</v>
      </c>
      <c r="D3340" s="2">
        <v>4300000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10">
        <f t="shared" si="52"/>
        <v>6298500</v>
      </c>
      <c r="AF3340" s="12"/>
    </row>
    <row r="3341" spans="1:32" x14ac:dyDescent="0.35">
      <c r="A3341" s="1" t="s">
        <v>49</v>
      </c>
      <c r="B3341" s="1" t="s">
        <v>3210</v>
      </c>
      <c r="C3341" s="2">
        <v>7240810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290000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10">
        <f t="shared" si="52"/>
        <v>7530810</v>
      </c>
      <c r="AF3341" s="12"/>
    </row>
    <row r="3342" spans="1:32" x14ac:dyDescent="0.35">
      <c r="A3342" s="1" t="s">
        <v>49</v>
      </c>
      <c r="B3342" s="1" t="s">
        <v>2562</v>
      </c>
      <c r="C3342" s="2">
        <v>7138970</v>
      </c>
      <c r="D3342" s="2">
        <v>0</v>
      </c>
      <c r="E3342" s="2">
        <v>0</v>
      </c>
      <c r="F3342" s="2">
        <v>130000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174910</v>
      </c>
      <c r="W3342" s="2">
        <v>0</v>
      </c>
      <c r="X3342" s="2">
        <v>0</v>
      </c>
      <c r="Y3342" s="2">
        <v>585000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10">
        <f t="shared" si="52"/>
        <v>8028880</v>
      </c>
      <c r="AF3342" s="12"/>
    </row>
    <row r="3343" spans="1:32" x14ac:dyDescent="0.35">
      <c r="A3343" s="1" t="s">
        <v>49</v>
      </c>
      <c r="B3343" s="1" t="s">
        <v>2485</v>
      </c>
      <c r="C3343" s="2">
        <v>25774630</v>
      </c>
      <c r="D3343" s="2">
        <v>41547181</v>
      </c>
      <c r="E3343" s="2">
        <v>46000</v>
      </c>
      <c r="F3343" s="2">
        <v>400000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345000</v>
      </c>
      <c r="AC3343" s="2">
        <v>0</v>
      </c>
      <c r="AD3343" s="2">
        <v>0</v>
      </c>
      <c r="AE3343" s="10">
        <f t="shared" si="52"/>
        <v>68112811</v>
      </c>
      <c r="AF3343" s="12"/>
    </row>
    <row r="3344" spans="1:32" x14ac:dyDescent="0.35">
      <c r="A3344" s="1" t="s">
        <v>49</v>
      </c>
      <c r="B3344" s="1" t="s">
        <v>5133</v>
      </c>
      <c r="C3344" s="2">
        <v>75000</v>
      </c>
      <c r="D3344" s="2">
        <v>38500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10">
        <f t="shared" si="52"/>
        <v>113500</v>
      </c>
      <c r="AF3344" s="12"/>
    </row>
    <row r="3345" spans="1:32" x14ac:dyDescent="0.35">
      <c r="A3345" s="1" t="s">
        <v>49</v>
      </c>
      <c r="B3345" s="1" t="s">
        <v>2022</v>
      </c>
      <c r="C3345" s="2">
        <v>3415786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0</v>
      </c>
      <c r="AE3345" s="10">
        <f t="shared" si="52"/>
        <v>3415786</v>
      </c>
      <c r="AF3345" s="12"/>
    </row>
    <row r="3346" spans="1:32" x14ac:dyDescent="0.35">
      <c r="A3346" s="1" t="s">
        <v>49</v>
      </c>
      <c r="B3346" s="1" t="s">
        <v>2552</v>
      </c>
      <c r="C3346" s="2">
        <v>5379403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10000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10">
        <f t="shared" si="52"/>
        <v>5389403</v>
      </c>
      <c r="AF3346" s="12"/>
    </row>
    <row r="3347" spans="1:32" x14ac:dyDescent="0.35">
      <c r="A3347" s="1" t="s">
        <v>49</v>
      </c>
      <c r="B3347" s="1" t="s">
        <v>970</v>
      </c>
      <c r="C3347" s="2">
        <v>22276269</v>
      </c>
      <c r="D3347" s="2">
        <v>0</v>
      </c>
      <c r="E3347" s="2">
        <v>0</v>
      </c>
      <c r="F3347" s="2">
        <v>35000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15000</v>
      </c>
      <c r="T3347" s="2">
        <v>0</v>
      </c>
      <c r="U3347" s="2">
        <v>0</v>
      </c>
      <c r="V3347" s="2">
        <v>398000</v>
      </c>
      <c r="W3347" s="2">
        <v>0</v>
      </c>
      <c r="X3347" s="2">
        <v>0</v>
      </c>
      <c r="Y3347" s="2">
        <v>40000</v>
      </c>
      <c r="Z3347" s="2">
        <v>0</v>
      </c>
      <c r="AA3347" s="2">
        <v>0</v>
      </c>
      <c r="AB3347" s="2">
        <v>0</v>
      </c>
      <c r="AC3347" s="2">
        <v>0</v>
      </c>
      <c r="AD3347" s="2">
        <v>0</v>
      </c>
      <c r="AE3347" s="10">
        <f t="shared" si="52"/>
        <v>22764269</v>
      </c>
      <c r="AF3347" s="12"/>
    </row>
    <row r="3348" spans="1:32" x14ac:dyDescent="0.35">
      <c r="A3348" s="1" t="s">
        <v>49</v>
      </c>
      <c r="B3348" s="1" t="s">
        <v>1530</v>
      </c>
      <c r="C3348" s="2">
        <v>623000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0</v>
      </c>
      <c r="AE3348" s="10">
        <f t="shared" si="52"/>
        <v>623000</v>
      </c>
      <c r="AF3348" s="12"/>
    </row>
    <row r="3349" spans="1:32" x14ac:dyDescent="0.35">
      <c r="A3349" s="1" t="s">
        <v>49</v>
      </c>
      <c r="B3349" s="1" t="s">
        <v>1279</v>
      </c>
      <c r="C3349" s="2">
        <v>22273375</v>
      </c>
      <c r="D3349" s="2">
        <v>11921000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740000</v>
      </c>
      <c r="V3349" s="2">
        <v>260000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10">
        <f t="shared" si="52"/>
        <v>35194375</v>
      </c>
      <c r="AF3349" s="12"/>
    </row>
    <row r="3350" spans="1:32" x14ac:dyDescent="0.35">
      <c r="A3350" s="1" t="s">
        <v>49</v>
      </c>
      <c r="B3350" s="1" t="s">
        <v>3578</v>
      </c>
      <c r="C3350" s="2">
        <v>11422374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10">
        <f t="shared" si="52"/>
        <v>11422374</v>
      </c>
      <c r="AF3350" s="12"/>
    </row>
    <row r="3351" spans="1:32" x14ac:dyDescent="0.35">
      <c r="A3351" s="1" t="s">
        <v>49</v>
      </c>
      <c r="B3351" s="1" t="s">
        <v>4674</v>
      </c>
      <c r="C3351" s="2">
        <v>1256660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0</v>
      </c>
      <c r="AE3351" s="10">
        <f t="shared" si="52"/>
        <v>1256660</v>
      </c>
      <c r="AF3351" s="12"/>
    </row>
    <row r="3352" spans="1:32" x14ac:dyDescent="0.35">
      <c r="A3352" s="1" t="s">
        <v>49</v>
      </c>
      <c r="B3352" s="1" t="s">
        <v>3681</v>
      </c>
      <c r="C3352" s="2">
        <v>1148000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0</v>
      </c>
      <c r="AD3352" s="2">
        <v>0</v>
      </c>
      <c r="AE3352" s="10">
        <f t="shared" si="52"/>
        <v>1148000</v>
      </c>
      <c r="AF3352" s="12"/>
    </row>
    <row r="3353" spans="1:32" x14ac:dyDescent="0.35">
      <c r="A3353" s="1" t="s">
        <v>49</v>
      </c>
      <c r="B3353" s="1" t="s">
        <v>102</v>
      </c>
      <c r="C3353" s="2">
        <v>100375451</v>
      </c>
      <c r="D3353" s="2">
        <v>37116650</v>
      </c>
      <c r="E3353" s="2">
        <v>0</v>
      </c>
      <c r="F3353" s="2">
        <v>70000</v>
      </c>
      <c r="G3353" s="2">
        <v>10018440</v>
      </c>
      <c r="H3353" s="2">
        <v>44000</v>
      </c>
      <c r="I3353" s="2">
        <v>0</v>
      </c>
      <c r="J3353" s="2">
        <v>704003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471840</v>
      </c>
      <c r="T3353" s="2">
        <v>0</v>
      </c>
      <c r="U3353" s="2">
        <v>0</v>
      </c>
      <c r="V3353" s="2">
        <v>684220</v>
      </c>
      <c r="W3353" s="2">
        <v>126000</v>
      </c>
      <c r="X3353" s="2">
        <v>0</v>
      </c>
      <c r="Y3353" s="2">
        <v>28960422</v>
      </c>
      <c r="Z3353" s="2">
        <v>0</v>
      </c>
      <c r="AA3353" s="2">
        <v>0</v>
      </c>
      <c r="AB3353" s="2">
        <v>1537000</v>
      </c>
      <c r="AC3353" s="2">
        <v>0</v>
      </c>
      <c r="AD3353" s="2">
        <v>0</v>
      </c>
      <c r="AE3353" s="10">
        <f t="shared" si="52"/>
        <v>180108026</v>
      </c>
      <c r="AF3353" s="12"/>
    </row>
    <row r="3354" spans="1:32" x14ac:dyDescent="0.35">
      <c r="A3354" s="1" t="s">
        <v>49</v>
      </c>
      <c r="B3354" s="1" t="s">
        <v>3781</v>
      </c>
      <c r="C3354" s="2">
        <v>7510768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10">
        <f t="shared" si="52"/>
        <v>7510768</v>
      </c>
      <c r="AF3354" s="12"/>
    </row>
    <row r="3355" spans="1:32" x14ac:dyDescent="0.35">
      <c r="A3355" s="1" t="s">
        <v>49</v>
      </c>
      <c r="B3355" s="1" t="s">
        <v>4717</v>
      </c>
      <c r="C3355" s="2">
        <v>735000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0</v>
      </c>
      <c r="AE3355" s="10">
        <f t="shared" si="52"/>
        <v>735000</v>
      </c>
      <c r="AF3355" s="12"/>
    </row>
    <row r="3356" spans="1:32" x14ac:dyDescent="0.35">
      <c r="A3356" s="1" t="s">
        <v>49</v>
      </c>
      <c r="B3356" s="1" t="s">
        <v>335</v>
      </c>
      <c r="C3356" s="2">
        <v>20259000</v>
      </c>
      <c r="D3356" s="2">
        <v>33432134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0</v>
      </c>
      <c r="AD3356" s="2">
        <v>0</v>
      </c>
      <c r="AE3356" s="10">
        <f t="shared" si="52"/>
        <v>53691134</v>
      </c>
      <c r="AF3356" s="12"/>
    </row>
    <row r="3357" spans="1:32" x14ac:dyDescent="0.35">
      <c r="A3357" s="1" t="s">
        <v>49</v>
      </c>
      <c r="B3357" s="1" t="s">
        <v>5238</v>
      </c>
      <c r="C3357" s="2">
        <v>488000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0</v>
      </c>
      <c r="AD3357" s="2">
        <v>0</v>
      </c>
      <c r="AE3357" s="10">
        <f t="shared" si="52"/>
        <v>488000</v>
      </c>
      <c r="AF3357" s="12"/>
    </row>
    <row r="3358" spans="1:32" x14ac:dyDescent="0.35">
      <c r="A3358" s="1" t="s">
        <v>49</v>
      </c>
      <c r="B3358" s="1" t="s">
        <v>5143</v>
      </c>
      <c r="C3358" s="2">
        <v>85000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90000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10">
        <f t="shared" si="52"/>
        <v>175000</v>
      </c>
      <c r="AF3358" s="12"/>
    </row>
    <row r="3359" spans="1:32" x14ac:dyDescent="0.35">
      <c r="A3359" s="1" t="s">
        <v>49</v>
      </c>
      <c r="B3359" s="1" t="s">
        <v>3283</v>
      </c>
      <c r="C3359" s="2">
        <v>10558389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322000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10">
        <f t="shared" si="52"/>
        <v>10880389</v>
      </c>
      <c r="AF3359" s="12"/>
    </row>
    <row r="3360" spans="1:32" x14ac:dyDescent="0.35">
      <c r="A3360" s="1" t="s">
        <v>49</v>
      </c>
      <c r="B3360" s="1" t="s">
        <v>252</v>
      </c>
      <c r="C3360" s="2">
        <v>1801430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0</v>
      </c>
      <c r="AD3360" s="2">
        <v>0</v>
      </c>
      <c r="AE3360" s="10">
        <f t="shared" si="52"/>
        <v>1801430</v>
      </c>
      <c r="AF3360" s="12"/>
    </row>
    <row r="3361" spans="1:32" x14ac:dyDescent="0.35">
      <c r="A3361" s="1" t="s">
        <v>49</v>
      </c>
      <c r="B3361" s="1" t="s">
        <v>2186</v>
      </c>
      <c r="C3361" s="2">
        <v>50000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0</v>
      </c>
      <c r="AE3361" s="10">
        <f t="shared" si="52"/>
        <v>50000</v>
      </c>
      <c r="AF3361" s="12"/>
    </row>
    <row r="3362" spans="1:32" x14ac:dyDescent="0.35">
      <c r="A3362" s="1" t="s">
        <v>49</v>
      </c>
      <c r="B3362" s="1" t="s">
        <v>1529</v>
      </c>
      <c r="C3362" s="2">
        <v>2743500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0</v>
      </c>
      <c r="AD3362" s="2">
        <v>0</v>
      </c>
      <c r="AE3362" s="10">
        <f t="shared" si="52"/>
        <v>2743500</v>
      </c>
      <c r="AF3362" s="12"/>
    </row>
    <row r="3363" spans="1:32" x14ac:dyDescent="0.35">
      <c r="A3363" s="1" t="s">
        <v>49</v>
      </c>
      <c r="B3363" s="1" t="s">
        <v>1278</v>
      </c>
      <c r="C3363" s="2">
        <v>14225287</v>
      </c>
      <c r="D3363" s="2">
        <v>0</v>
      </c>
      <c r="E3363" s="2">
        <v>0</v>
      </c>
      <c r="F3363" s="2">
        <v>0</v>
      </c>
      <c r="G3363" s="2">
        <v>180000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0</v>
      </c>
      <c r="AD3363" s="2">
        <v>0</v>
      </c>
      <c r="AE3363" s="10">
        <f t="shared" si="52"/>
        <v>14405287</v>
      </c>
      <c r="AF3363" s="12"/>
    </row>
    <row r="3364" spans="1:32" x14ac:dyDescent="0.35">
      <c r="A3364" s="1" t="s">
        <v>49</v>
      </c>
      <c r="B3364" s="1" t="s">
        <v>3008</v>
      </c>
      <c r="C3364" s="2">
        <v>1378000</v>
      </c>
      <c r="D3364" s="2">
        <v>1395000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0</v>
      </c>
      <c r="AE3364" s="10">
        <f t="shared" si="52"/>
        <v>2773000</v>
      </c>
      <c r="AF3364" s="12"/>
    </row>
    <row r="3365" spans="1:32" x14ac:dyDescent="0.35">
      <c r="A3365" s="1" t="s">
        <v>49</v>
      </c>
      <c r="B3365" s="1" t="s">
        <v>2756</v>
      </c>
      <c r="C3365" s="2">
        <v>127000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10">
        <f t="shared" si="52"/>
        <v>127000</v>
      </c>
      <c r="AF3365" s="12"/>
    </row>
    <row r="3366" spans="1:32" x14ac:dyDescent="0.35">
      <c r="A3366" s="1" t="s">
        <v>49</v>
      </c>
      <c r="B3366" s="1" t="s">
        <v>3993</v>
      </c>
      <c r="C3366" s="2">
        <v>1037500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10">
        <f t="shared" si="52"/>
        <v>1037500</v>
      </c>
      <c r="AF3366" s="12"/>
    </row>
    <row r="3367" spans="1:32" x14ac:dyDescent="0.35">
      <c r="A3367" s="1" t="s">
        <v>49</v>
      </c>
      <c r="B3367" s="1" t="s">
        <v>2592</v>
      </c>
      <c r="C3367" s="2">
        <v>4013080</v>
      </c>
      <c r="D3367" s="2">
        <v>22902000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0</v>
      </c>
      <c r="AD3367" s="2">
        <v>0</v>
      </c>
      <c r="AE3367" s="10">
        <f t="shared" si="52"/>
        <v>26915080</v>
      </c>
      <c r="AF3367" s="12"/>
    </row>
    <row r="3368" spans="1:32" x14ac:dyDescent="0.35">
      <c r="A3368" s="1" t="s">
        <v>49</v>
      </c>
      <c r="B3368" s="1" t="s">
        <v>3597</v>
      </c>
      <c r="C3368" s="2">
        <v>1702000</v>
      </c>
      <c r="D3368" s="2">
        <v>0</v>
      </c>
      <c r="E3368" s="2">
        <v>0</v>
      </c>
      <c r="F3368" s="2">
        <v>0</v>
      </c>
      <c r="G3368" s="2">
        <v>6240476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10">
        <f t="shared" si="52"/>
        <v>7942476</v>
      </c>
      <c r="AF3368" s="12"/>
    </row>
    <row r="3369" spans="1:32" x14ac:dyDescent="0.35">
      <c r="A3369" s="1" t="s">
        <v>49</v>
      </c>
      <c r="B3369" s="1" t="s">
        <v>3845</v>
      </c>
      <c r="C3369" s="2">
        <v>1797260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0</v>
      </c>
      <c r="AD3369" s="2">
        <v>0</v>
      </c>
      <c r="AE3369" s="10">
        <f t="shared" si="52"/>
        <v>1797260</v>
      </c>
      <c r="AF3369" s="12"/>
    </row>
    <row r="3370" spans="1:32" x14ac:dyDescent="0.35">
      <c r="A3370" s="1" t="s">
        <v>49</v>
      </c>
      <c r="B3370" s="1" t="s">
        <v>4351</v>
      </c>
      <c r="C3370" s="2">
        <v>42000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10">
        <f t="shared" si="52"/>
        <v>42000</v>
      </c>
      <c r="AF3370" s="12"/>
    </row>
    <row r="3371" spans="1:32" x14ac:dyDescent="0.35">
      <c r="A3371" s="1" t="s">
        <v>49</v>
      </c>
      <c r="B3371" s="1" t="s">
        <v>4127</v>
      </c>
      <c r="C3371" s="2">
        <v>644019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10">
        <f t="shared" si="52"/>
        <v>644019</v>
      </c>
      <c r="AF3371" s="12"/>
    </row>
    <row r="3372" spans="1:32" x14ac:dyDescent="0.35">
      <c r="A3372" s="1" t="s">
        <v>49</v>
      </c>
      <c r="B3372" s="1" t="s">
        <v>3854</v>
      </c>
      <c r="C3372" s="2">
        <v>197000</v>
      </c>
      <c r="D3372" s="2">
        <v>0</v>
      </c>
      <c r="E3372" s="2">
        <v>1311620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10">
        <f t="shared" si="52"/>
        <v>1508620</v>
      </c>
      <c r="AF3372" s="12"/>
    </row>
    <row r="3373" spans="1:32" x14ac:dyDescent="0.35">
      <c r="A3373" s="1" t="s">
        <v>49</v>
      </c>
      <c r="B3373" s="1" t="s">
        <v>2285</v>
      </c>
      <c r="C3373" s="2">
        <v>6801000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0</v>
      </c>
      <c r="AE3373" s="10">
        <f t="shared" si="52"/>
        <v>6801000</v>
      </c>
      <c r="AF3373" s="12"/>
    </row>
    <row r="3374" spans="1:32" x14ac:dyDescent="0.35">
      <c r="A3374" s="1" t="s">
        <v>49</v>
      </c>
      <c r="B3374" s="1" t="s">
        <v>3570</v>
      </c>
      <c r="C3374" s="2">
        <v>1279194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0</v>
      </c>
      <c r="AD3374" s="2">
        <v>0</v>
      </c>
      <c r="AE3374" s="10">
        <f t="shared" si="52"/>
        <v>1279194</v>
      </c>
      <c r="AF3374" s="12"/>
    </row>
    <row r="3375" spans="1:32" x14ac:dyDescent="0.35">
      <c r="A3375" s="1" t="s">
        <v>49</v>
      </c>
      <c r="B3375" s="1" t="s">
        <v>1633</v>
      </c>
      <c r="C3375" s="2">
        <v>29471393</v>
      </c>
      <c r="D3375" s="2">
        <v>0</v>
      </c>
      <c r="E3375" s="2">
        <v>0</v>
      </c>
      <c r="F3375" s="2">
        <v>0</v>
      </c>
      <c r="G3375" s="2">
        <v>505100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105000</v>
      </c>
      <c r="AC3375" s="2">
        <v>0</v>
      </c>
      <c r="AD3375" s="2">
        <v>0</v>
      </c>
      <c r="AE3375" s="10">
        <f t="shared" si="52"/>
        <v>30081493</v>
      </c>
      <c r="AF3375" s="12"/>
    </row>
    <row r="3376" spans="1:32" x14ac:dyDescent="0.35">
      <c r="A3376" s="1" t="s">
        <v>49</v>
      </c>
      <c r="B3376" s="1" t="s">
        <v>5011</v>
      </c>
      <c r="C3376" s="2">
        <v>2416000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0</v>
      </c>
      <c r="AE3376" s="10">
        <f t="shared" si="52"/>
        <v>2416000</v>
      </c>
      <c r="AF3376" s="12"/>
    </row>
    <row r="3377" spans="1:32" x14ac:dyDescent="0.35">
      <c r="A3377" s="1" t="s">
        <v>49</v>
      </c>
      <c r="B3377" s="1" t="s">
        <v>3132</v>
      </c>
      <c r="C3377" s="2">
        <v>1038400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0</v>
      </c>
      <c r="AE3377" s="10">
        <f t="shared" si="52"/>
        <v>1038400</v>
      </c>
      <c r="AF3377" s="12"/>
    </row>
    <row r="3378" spans="1:32" x14ac:dyDescent="0.35">
      <c r="A3378" s="1" t="s">
        <v>49</v>
      </c>
      <c r="B3378" s="1" t="s">
        <v>259</v>
      </c>
      <c r="C3378" s="2">
        <v>2390000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0</v>
      </c>
      <c r="AE3378" s="10">
        <f t="shared" si="52"/>
        <v>2390000</v>
      </c>
      <c r="AF3378" s="12"/>
    </row>
    <row r="3379" spans="1:32" x14ac:dyDescent="0.35">
      <c r="A3379" s="1" t="s">
        <v>49</v>
      </c>
      <c r="B3379" s="1" t="s">
        <v>3368</v>
      </c>
      <c r="C3379" s="2">
        <v>1552370</v>
      </c>
      <c r="D3379" s="2">
        <v>0</v>
      </c>
      <c r="E3379" s="2">
        <v>1675000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1125000</v>
      </c>
      <c r="V3379" s="2">
        <v>0</v>
      </c>
      <c r="W3379" s="2">
        <v>0</v>
      </c>
      <c r="X3379" s="2">
        <v>0</v>
      </c>
      <c r="Y3379" s="2">
        <v>136000</v>
      </c>
      <c r="Z3379" s="2">
        <v>0</v>
      </c>
      <c r="AA3379" s="2">
        <v>0</v>
      </c>
      <c r="AB3379" s="2">
        <v>0</v>
      </c>
      <c r="AC3379" s="2">
        <v>0</v>
      </c>
      <c r="AD3379" s="2">
        <v>0</v>
      </c>
      <c r="AE3379" s="10">
        <f t="shared" si="52"/>
        <v>4488370</v>
      </c>
      <c r="AF3379" s="12"/>
    </row>
    <row r="3380" spans="1:32" x14ac:dyDescent="0.35">
      <c r="A3380" s="1" t="s">
        <v>49</v>
      </c>
      <c r="B3380" s="1" t="s">
        <v>541</v>
      </c>
      <c r="C3380" s="2">
        <v>1267768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0</v>
      </c>
      <c r="AD3380" s="2">
        <v>0</v>
      </c>
      <c r="AE3380" s="10">
        <f t="shared" si="52"/>
        <v>1267768</v>
      </c>
      <c r="AF3380" s="12"/>
    </row>
    <row r="3381" spans="1:32" x14ac:dyDescent="0.35">
      <c r="A3381" s="1" t="s">
        <v>49</v>
      </c>
      <c r="B3381" s="1" t="s">
        <v>433</v>
      </c>
      <c r="C3381" s="2">
        <v>2307197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0</v>
      </c>
      <c r="AE3381" s="10">
        <f t="shared" si="52"/>
        <v>2307197</v>
      </c>
      <c r="AF3381" s="12"/>
    </row>
    <row r="3382" spans="1:32" x14ac:dyDescent="0.35">
      <c r="A3382" s="1" t="s">
        <v>49</v>
      </c>
      <c r="B3382" s="1" t="s">
        <v>1532</v>
      </c>
      <c r="C3382" s="2">
        <v>899200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0</v>
      </c>
      <c r="AE3382" s="10">
        <f t="shared" si="52"/>
        <v>899200</v>
      </c>
      <c r="AF3382" s="12"/>
    </row>
    <row r="3383" spans="1:32" x14ac:dyDescent="0.35">
      <c r="A3383" s="1" t="s">
        <v>49</v>
      </c>
      <c r="B3383" s="1" t="s">
        <v>3584</v>
      </c>
      <c r="C3383" s="2">
        <v>2529600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268500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10">
        <f t="shared" si="52"/>
        <v>2798100</v>
      </c>
      <c r="AF3383" s="12"/>
    </row>
    <row r="3384" spans="1:32" x14ac:dyDescent="0.35">
      <c r="A3384" s="1" t="s">
        <v>49</v>
      </c>
      <c r="B3384" s="1" t="s">
        <v>3194</v>
      </c>
      <c r="C3384" s="2">
        <v>1022000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10">
        <f t="shared" si="52"/>
        <v>1022000</v>
      </c>
      <c r="AF3384" s="12"/>
    </row>
    <row r="3385" spans="1:32" x14ac:dyDescent="0.35">
      <c r="A3385" s="1" t="s">
        <v>49</v>
      </c>
      <c r="B3385" s="1" t="s">
        <v>5122</v>
      </c>
      <c r="C3385" s="2">
        <v>515000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10">
        <f t="shared" si="52"/>
        <v>515000</v>
      </c>
      <c r="AF3385" s="12"/>
    </row>
    <row r="3386" spans="1:32" x14ac:dyDescent="0.35">
      <c r="A3386" s="1" t="s">
        <v>49</v>
      </c>
      <c r="B3386" s="1" t="s">
        <v>1369</v>
      </c>
      <c r="C3386" s="2">
        <v>10287636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2500</v>
      </c>
      <c r="K3386" s="2">
        <v>0</v>
      </c>
      <c r="L3386" s="2">
        <v>0</v>
      </c>
      <c r="M3386" s="2">
        <v>0</v>
      </c>
      <c r="N3386" s="2">
        <v>16653700</v>
      </c>
      <c r="O3386" s="2">
        <v>0</v>
      </c>
      <c r="P3386" s="2">
        <v>0</v>
      </c>
      <c r="Q3386" s="2">
        <v>0</v>
      </c>
      <c r="R3386" s="2">
        <v>0</v>
      </c>
      <c r="S3386" s="2">
        <v>3121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1190000</v>
      </c>
      <c r="AC3386" s="2">
        <v>0</v>
      </c>
      <c r="AD3386" s="2">
        <v>0</v>
      </c>
      <c r="AE3386" s="10">
        <f t="shared" si="52"/>
        <v>28136957</v>
      </c>
      <c r="AF3386" s="12"/>
    </row>
    <row r="3387" spans="1:32" x14ac:dyDescent="0.35">
      <c r="A3387" s="1" t="s">
        <v>49</v>
      </c>
      <c r="B3387" s="1" t="s">
        <v>4805</v>
      </c>
      <c r="C3387" s="2">
        <v>82422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10">
        <f t="shared" si="52"/>
        <v>82422</v>
      </c>
      <c r="AF3387" s="12"/>
    </row>
    <row r="3388" spans="1:32" x14ac:dyDescent="0.35">
      <c r="A3388" s="1" t="s">
        <v>49</v>
      </c>
      <c r="B3388" s="1" t="s">
        <v>2593</v>
      </c>
      <c r="C3388" s="2">
        <v>1199797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10">
        <f t="shared" si="52"/>
        <v>1199797</v>
      </c>
      <c r="AF3388" s="12"/>
    </row>
    <row r="3389" spans="1:32" x14ac:dyDescent="0.35">
      <c r="A3389" s="1" t="s">
        <v>49</v>
      </c>
      <c r="B3389" s="1" t="s">
        <v>1478</v>
      </c>
      <c r="C3389" s="2">
        <v>4046276</v>
      </c>
      <c r="D3389" s="2">
        <v>0</v>
      </c>
      <c r="E3389" s="2">
        <v>0</v>
      </c>
      <c r="F3389" s="2">
        <v>0</v>
      </c>
      <c r="G3389" s="2">
        <v>1213760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534220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10">
        <f t="shared" si="52"/>
        <v>5794256</v>
      </c>
      <c r="AF3389" s="12"/>
    </row>
    <row r="3390" spans="1:32" x14ac:dyDescent="0.35">
      <c r="A3390" s="1" t="s">
        <v>49</v>
      </c>
      <c r="B3390" s="1" t="s">
        <v>350</v>
      </c>
      <c r="C3390" s="2">
        <v>14267119</v>
      </c>
      <c r="D3390" s="2">
        <v>0</v>
      </c>
      <c r="E3390" s="2">
        <v>729000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30000</v>
      </c>
      <c r="AC3390" s="2">
        <v>0</v>
      </c>
      <c r="AD3390" s="2">
        <v>0</v>
      </c>
      <c r="AE3390" s="10">
        <f t="shared" si="52"/>
        <v>15026119</v>
      </c>
      <c r="AF3390" s="12"/>
    </row>
    <row r="3391" spans="1:32" x14ac:dyDescent="0.35">
      <c r="A3391" s="1" t="s">
        <v>49</v>
      </c>
      <c r="B3391" s="1" t="s">
        <v>941</v>
      </c>
      <c r="C3391" s="2">
        <v>31904673</v>
      </c>
      <c r="D3391" s="2">
        <v>0</v>
      </c>
      <c r="E3391" s="2">
        <v>2500</v>
      </c>
      <c r="F3391" s="2">
        <v>0</v>
      </c>
      <c r="G3391" s="2">
        <v>7000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5000</v>
      </c>
      <c r="T3391" s="2">
        <v>0</v>
      </c>
      <c r="U3391" s="2">
        <v>0</v>
      </c>
      <c r="V3391" s="2">
        <v>14000</v>
      </c>
      <c r="W3391" s="2">
        <v>0</v>
      </c>
      <c r="X3391" s="2">
        <v>0</v>
      </c>
      <c r="Y3391" s="2">
        <v>793500</v>
      </c>
      <c r="Z3391" s="2">
        <v>0</v>
      </c>
      <c r="AA3391" s="2">
        <v>0</v>
      </c>
      <c r="AB3391" s="2">
        <v>35000</v>
      </c>
      <c r="AC3391" s="2">
        <v>0</v>
      </c>
      <c r="AD3391" s="2">
        <v>0</v>
      </c>
      <c r="AE3391" s="10">
        <f t="shared" si="52"/>
        <v>32761673</v>
      </c>
      <c r="AF3391" s="12"/>
    </row>
    <row r="3392" spans="1:32" x14ac:dyDescent="0.35">
      <c r="A3392" s="1" t="s">
        <v>49</v>
      </c>
      <c r="B3392" s="1" t="s">
        <v>241</v>
      </c>
      <c r="C3392" s="2">
        <v>3324811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10">
        <f t="shared" si="52"/>
        <v>3324811</v>
      </c>
      <c r="AF3392" s="12"/>
    </row>
    <row r="3393" spans="1:32" x14ac:dyDescent="0.35">
      <c r="A3393" s="1" t="s">
        <v>49</v>
      </c>
      <c r="B3393" s="1" t="s">
        <v>2286</v>
      </c>
      <c r="C3393" s="2">
        <v>15952689</v>
      </c>
      <c r="D3393" s="2">
        <v>5116400</v>
      </c>
      <c r="E3393" s="2">
        <v>20678</v>
      </c>
      <c r="F3393" s="2">
        <v>0</v>
      </c>
      <c r="G3393" s="2">
        <v>2000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243000</v>
      </c>
      <c r="Z3393" s="2">
        <v>0</v>
      </c>
      <c r="AA3393" s="2">
        <v>0</v>
      </c>
      <c r="AB3393" s="2">
        <v>105000</v>
      </c>
      <c r="AC3393" s="2">
        <v>0</v>
      </c>
      <c r="AD3393" s="2">
        <v>0</v>
      </c>
      <c r="AE3393" s="10">
        <f t="shared" si="52"/>
        <v>21439767</v>
      </c>
      <c r="AF3393" s="12"/>
    </row>
    <row r="3394" spans="1:32" x14ac:dyDescent="0.35">
      <c r="A3394" s="1" t="s">
        <v>49</v>
      </c>
      <c r="B3394" s="1" t="s">
        <v>1531</v>
      </c>
      <c r="C3394" s="2">
        <v>3523500</v>
      </c>
      <c r="D3394" s="2">
        <v>0</v>
      </c>
      <c r="E3394" s="2">
        <v>1644088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10">
        <f t="shared" si="52"/>
        <v>5167588</v>
      </c>
      <c r="AF3394" s="12"/>
    </row>
    <row r="3395" spans="1:32" x14ac:dyDescent="0.35">
      <c r="A3395" s="1" t="s">
        <v>49</v>
      </c>
      <c r="B3395" s="1" t="s">
        <v>2884</v>
      </c>
      <c r="C3395" s="2">
        <v>1408640</v>
      </c>
      <c r="D3395" s="2">
        <v>0</v>
      </c>
      <c r="E3395" s="2">
        <v>0</v>
      </c>
      <c r="F3395" s="2">
        <v>0</v>
      </c>
      <c r="G3395" s="2">
        <v>13446712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10">
        <f t="shared" si="52"/>
        <v>14855352</v>
      </c>
      <c r="AF3395" s="12"/>
    </row>
    <row r="3396" spans="1:32" x14ac:dyDescent="0.35">
      <c r="A3396" s="1" t="s">
        <v>49</v>
      </c>
      <c r="B3396" s="1" t="s">
        <v>858</v>
      </c>
      <c r="C3396" s="2">
        <v>94948775</v>
      </c>
      <c r="D3396" s="2">
        <v>0</v>
      </c>
      <c r="E3396" s="2">
        <v>0</v>
      </c>
      <c r="F3396" s="2">
        <v>0</v>
      </c>
      <c r="G3396" s="2">
        <v>100000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62500</v>
      </c>
      <c r="T3396" s="2">
        <v>0</v>
      </c>
      <c r="U3396" s="2">
        <v>0</v>
      </c>
      <c r="V3396" s="2">
        <v>136500</v>
      </c>
      <c r="W3396" s="2">
        <v>20000</v>
      </c>
      <c r="X3396" s="2">
        <v>0</v>
      </c>
      <c r="Y3396" s="2">
        <v>3113460</v>
      </c>
      <c r="Z3396" s="2">
        <v>6436937</v>
      </c>
      <c r="AA3396" s="2">
        <v>0</v>
      </c>
      <c r="AB3396" s="2">
        <v>731000</v>
      </c>
      <c r="AC3396" s="2">
        <v>0</v>
      </c>
      <c r="AD3396" s="2">
        <v>0</v>
      </c>
      <c r="AE3396" s="10">
        <f t="shared" si="52"/>
        <v>105549172</v>
      </c>
      <c r="AF3396" s="12"/>
    </row>
    <row r="3397" spans="1:32" x14ac:dyDescent="0.35">
      <c r="A3397" s="1" t="s">
        <v>49</v>
      </c>
      <c r="B3397" s="1" t="s">
        <v>4248</v>
      </c>
      <c r="C3397" s="2">
        <v>466000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0</v>
      </c>
      <c r="AE3397" s="10">
        <f t="shared" si="52"/>
        <v>466000</v>
      </c>
      <c r="AF3397" s="12"/>
    </row>
    <row r="3398" spans="1:32" x14ac:dyDescent="0.35">
      <c r="A3398" s="1" t="s">
        <v>49</v>
      </c>
      <c r="B3398" s="1" t="s">
        <v>233</v>
      </c>
      <c r="C3398" s="2">
        <v>21885860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64910</v>
      </c>
      <c r="T3398" s="2">
        <v>0</v>
      </c>
      <c r="U3398" s="2">
        <v>0</v>
      </c>
      <c r="V3398" s="2">
        <v>14970</v>
      </c>
      <c r="W3398" s="2">
        <v>149820</v>
      </c>
      <c r="X3398" s="2">
        <v>0</v>
      </c>
      <c r="Y3398" s="2">
        <v>480000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10">
        <f t="shared" si="52"/>
        <v>22595560</v>
      </c>
      <c r="AF3398" s="12"/>
    </row>
    <row r="3399" spans="1:32" x14ac:dyDescent="0.35">
      <c r="A3399" s="1" t="s">
        <v>49</v>
      </c>
      <c r="B3399" s="1" t="s">
        <v>5007</v>
      </c>
      <c r="C3399" s="2">
        <v>1376300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10">
        <f t="shared" si="52"/>
        <v>1376300</v>
      </c>
      <c r="AF3399" s="12"/>
    </row>
    <row r="3400" spans="1:32" x14ac:dyDescent="0.35">
      <c r="A3400" s="1" t="s">
        <v>49</v>
      </c>
      <c r="B3400" s="1" t="s">
        <v>2018</v>
      </c>
      <c r="C3400" s="2">
        <v>15291482</v>
      </c>
      <c r="D3400" s="2">
        <v>43221605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29988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8000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10">
        <f t="shared" si="52"/>
        <v>58551075</v>
      </c>
      <c r="AF3400" s="12"/>
    </row>
    <row r="3401" spans="1:32" x14ac:dyDescent="0.35">
      <c r="A3401" s="1" t="s">
        <v>49</v>
      </c>
      <c r="B3401" s="1" t="s">
        <v>4307</v>
      </c>
      <c r="C3401" s="2">
        <v>42284892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215000</v>
      </c>
      <c r="AC3401" s="2">
        <v>0</v>
      </c>
      <c r="AD3401" s="2">
        <v>0</v>
      </c>
      <c r="AE3401" s="10">
        <f t="shared" ref="AE3401:AE3464" si="53">SUM(C3401:AD3401)</f>
        <v>42499892</v>
      </c>
      <c r="AF3401" s="12"/>
    </row>
    <row r="3402" spans="1:32" x14ac:dyDescent="0.35">
      <c r="A3402" s="1" t="s">
        <v>49</v>
      </c>
      <c r="B3402" s="1" t="s">
        <v>2191</v>
      </c>
      <c r="C3402" s="2">
        <v>332000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10">
        <f t="shared" si="53"/>
        <v>332000</v>
      </c>
      <c r="AF3402" s="12"/>
    </row>
    <row r="3403" spans="1:32" x14ac:dyDescent="0.35">
      <c r="A3403" s="1" t="s">
        <v>49</v>
      </c>
      <c r="B3403" s="1" t="s">
        <v>4305</v>
      </c>
      <c r="C3403" s="2">
        <v>6332665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10">
        <f t="shared" si="53"/>
        <v>6332665</v>
      </c>
      <c r="AF3403" s="12"/>
    </row>
    <row r="3404" spans="1:32" x14ac:dyDescent="0.35">
      <c r="A3404" s="1" t="s">
        <v>49</v>
      </c>
      <c r="B3404" s="1" t="s">
        <v>284</v>
      </c>
      <c r="C3404" s="2">
        <v>1384500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10">
        <f t="shared" si="53"/>
        <v>1384500</v>
      </c>
      <c r="AF3404" s="12"/>
    </row>
    <row r="3405" spans="1:32" x14ac:dyDescent="0.35">
      <c r="A3405" s="1" t="s">
        <v>49</v>
      </c>
      <c r="B3405" s="1" t="s">
        <v>968</v>
      </c>
      <c r="C3405" s="2">
        <v>2370500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10">
        <f t="shared" si="53"/>
        <v>2370500</v>
      </c>
      <c r="AF3405" s="12"/>
    </row>
    <row r="3406" spans="1:32" x14ac:dyDescent="0.35">
      <c r="A3406" s="1" t="s">
        <v>49</v>
      </c>
      <c r="B3406" s="1" t="s">
        <v>1285</v>
      </c>
      <c r="C3406" s="2">
        <v>1083000</v>
      </c>
      <c r="D3406" s="2">
        <v>572000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10">
        <f t="shared" si="53"/>
        <v>1655000</v>
      </c>
      <c r="AF3406" s="12"/>
    </row>
    <row r="3407" spans="1:32" x14ac:dyDescent="0.35">
      <c r="A3407" s="1" t="s">
        <v>49</v>
      </c>
      <c r="B3407" s="1" t="s">
        <v>2187</v>
      </c>
      <c r="C3407" s="2">
        <v>4062000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577000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10">
        <f t="shared" si="53"/>
        <v>4639000</v>
      </c>
      <c r="AF3407" s="12"/>
    </row>
    <row r="3408" spans="1:32" x14ac:dyDescent="0.35">
      <c r="A3408" s="1" t="s">
        <v>49</v>
      </c>
      <c r="B3408" s="1" t="s">
        <v>493</v>
      </c>
      <c r="C3408" s="2">
        <v>9368585</v>
      </c>
      <c r="D3408" s="2">
        <v>0</v>
      </c>
      <c r="E3408" s="2">
        <v>0</v>
      </c>
      <c r="F3408" s="2">
        <v>0</v>
      </c>
      <c r="G3408" s="2">
        <v>29500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77000</v>
      </c>
      <c r="T3408" s="2">
        <v>0</v>
      </c>
      <c r="U3408" s="2">
        <v>0</v>
      </c>
      <c r="V3408" s="2">
        <v>2500</v>
      </c>
      <c r="W3408" s="2">
        <v>9500</v>
      </c>
      <c r="X3408" s="2">
        <v>0</v>
      </c>
      <c r="Y3408" s="2">
        <v>6847295</v>
      </c>
      <c r="Z3408" s="2">
        <v>0</v>
      </c>
      <c r="AA3408" s="2">
        <v>0</v>
      </c>
      <c r="AB3408" s="2">
        <v>540000</v>
      </c>
      <c r="AC3408" s="2">
        <v>0</v>
      </c>
      <c r="AD3408" s="2">
        <v>0</v>
      </c>
      <c r="AE3408" s="10">
        <f t="shared" si="53"/>
        <v>16874380</v>
      </c>
      <c r="AF3408" s="12"/>
    </row>
    <row r="3409" spans="1:32" x14ac:dyDescent="0.35">
      <c r="A3409" s="1" t="s">
        <v>49</v>
      </c>
      <c r="B3409" s="1" t="s">
        <v>3006</v>
      </c>
      <c r="C3409" s="2">
        <v>218000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10">
        <f t="shared" si="53"/>
        <v>218000</v>
      </c>
      <c r="AF3409" s="12"/>
    </row>
    <row r="3410" spans="1:32" x14ac:dyDescent="0.35">
      <c r="A3410" s="1" t="s">
        <v>49</v>
      </c>
      <c r="B3410" s="1" t="s">
        <v>1986</v>
      </c>
      <c r="C3410" s="2">
        <v>138858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10">
        <f t="shared" si="53"/>
        <v>138858</v>
      </c>
      <c r="AF3410" s="12"/>
    </row>
    <row r="3411" spans="1:32" x14ac:dyDescent="0.35">
      <c r="A3411" s="1" t="s">
        <v>49</v>
      </c>
      <c r="B3411" s="1" t="s">
        <v>955</v>
      </c>
      <c r="C3411" s="2">
        <v>4179000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10">
        <f t="shared" si="53"/>
        <v>4179000</v>
      </c>
      <c r="AF3411" s="12"/>
    </row>
    <row r="3412" spans="1:32" x14ac:dyDescent="0.35">
      <c r="A3412" s="1" t="s">
        <v>49</v>
      </c>
      <c r="B3412" s="1" t="s">
        <v>2030</v>
      </c>
      <c r="C3412" s="2">
        <v>5046450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15000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16000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10">
        <f t="shared" si="53"/>
        <v>5077450</v>
      </c>
      <c r="AF3412" s="12"/>
    </row>
    <row r="3413" spans="1:32" x14ac:dyDescent="0.35">
      <c r="A3413" s="1" t="s">
        <v>49</v>
      </c>
      <c r="B3413" s="1" t="s">
        <v>2300</v>
      </c>
      <c r="C3413" s="2">
        <v>999385</v>
      </c>
      <c r="D3413" s="2">
        <v>0</v>
      </c>
      <c r="E3413" s="2">
        <v>0</v>
      </c>
      <c r="F3413" s="2">
        <v>115500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2233995</v>
      </c>
      <c r="Z3413" s="2">
        <v>0</v>
      </c>
      <c r="AA3413" s="2">
        <v>0</v>
      </c>
      <c r="AB3413" s="2">
        <v>220000</v>
      </c>
      <c r="AC3413" s="2">
        <v>0</v>
      </c>
      <c r="AD3413" s="2">
        <v>0</v>
      </c>
      <c r="AE3413" s="10">
        <f t="shared" si="53"/>
        <v>3568880</v>
      </c>
      <c r="AF3413" s="12"/>
    </row>
    <row r="3414" spans="1:32" x14ac:dyDescent="0.35">
      <c r="A3414" s="1" t="s">
        <v>49</v>
      </c>
      <c r="B3414" s="1" t="s">
        <v>2109</v>
      </c>
      <c r="C3414" s="2">
        <v>7279739</v>
      </c>
      <c r="D3414" s="2">
        <v>8919000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139988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10">
        <f t="shared" si="53"/>
        <v>16338727</v>
      </c>
      <c r="AF3414" s="12"/>
    </row>
    <row r="3415" spans="1:32" x14ac:dyDescent="0.35">
      <c r="A3415" s="1" t="s">
        <v>49</v>
      </c>
      <c r="B3415" s="1" t="s">
        <v>2935</v>
      </c>
      <c r="C3415" s="2">
        <v>2757000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10">
        <f t="shared" si="53"/>
        <v>2757000</v>
      </c>
      <c r="AF3415" s="12"/>
    </row>
    <row r="3416" spans="1:32" x14ac:dyDescent="0.35">
      <c r="A3416" s="1" t="s">
        <v>49</v>
      </c>
      <c r="B3416" s="1" t="s">
        <v>1375</v>
      </c>
      <c r="C3416" s="2">
        <v>3018190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0</v>
      </c>
      <c r="AE3416" s="10">
        <f t="shared" si="53"/>
        <v>3018190</v>
      </c>
      <c r="AF3416" s="12"/>
    </row>
    <row r="3417" spans="1:32" x14ac:dyDescent="0.35">
      <c r="A3417" s="1" t="s">
        <v>49</v>
      </c>
      <c r="B3417" s="1" t="s">
        <v>257</v>
      </c>
      <c r="C3417" s="2">
        <v>138111981</v>
      </c>
      <c r="D3417" s="2">
        <v>0</v>
      </c>
      <c r="E3417" s="2">
        <v>18500</v>
      </c>
      <c r="F3417" s="2">
        <v>1780000</v>
      </c>
      <c r="G3417" s="2">
        <v>345850</v>
      </c>
      <c r="H3417" s="2">
        <v>0</v>
      </c>
      <c r="I3417" s="2">
        <v>0</v>
      </c>
      <c r="J3417" s="2">
        <v>160000</v>
      </c>
      <c r="K3417" s="2">
        <v>0</v>
      </c>
      <c r="L3417" s="2">
        <v>0</v>
      </c>
      <c r="M3417" s="2">
        <v>0</v>
      </c>
      <c r="N3417" s="2">
        <v>14000</v>
      </c>
      <c r="O3417" s="2">
        <v>683500</v>
      </c>
      <c r="P3417" s="2">
        <v>0</v>
      </c>
      <c r="Q3417" s="2">
        <v>0</v>
      </c>
      <c r="R3417" s="2">
        <v>0</v>
      </c>
      <c r="S3417" s="2">
        <v>3777555</v>
      </c>
      <c r="T3417" s="2">
        <v>0</v>
      </c>
      <c r="U3417" s="2">
        <v>0</v>
      </c>
      <c r="V3417" s="2">
        <v>1806500</v>
      </c>
      <c r="W3417" s="2">
        <v>77500</v>
      </c>
      <c r="X3417" s="2">
        <v>0</v>
      </c>
      <c r="Y3417" s="2">
        <v>28903535</v>
      </c>
      <c r="Z3417" s="2">
        <v>6000</v>
      </c>
      <c r="AA3417" s="2">
        <v>0</v>
      </c>
      <c r="AB3417" s="2">
        <v>525000</v>
      </c>
      <c r="AC3417" s="2">
        <v>0</v>
      </c>
      <c r="AD3417" s="2">
        <v>0</v>
      </c>
      <c r="AE3417" s="10">
        <f t="shared" si="53"/>
        <v>176209921</v>
      </c>
      <c r="AF3417" s="12"/>
    </row>
    <row r="3418" spans="1:32" x14ac:dyDescent="0.35">
      <c r="A3418" s="1" t="s">
        <v>49</v>
      </c>
      <c r="B3418" s="1" t="s">
        <v>641</v>
      </c>
      <c r="C3418" s="2">
        <v>2317591</v>
      </c>
      <c r="D3418" s="2">
        <v>0</v>
      </c>
      <c r="E3418" s="2">
        <v>0</v>
      </c>
      <c r="F3418" s="2">
        <v>60500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77000</v>
      </c>
      <c r="X3418" s="2">
        <v>0</v>
      </c>
      <c r="Y3418" s="2">
        <v>382500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10">
        <f t="shared" si="53"/>
        <v>2837591</v>
      </c>
      <c r="AF3418" s="12"/>
    </row>
    <row r="3419" spans="1:32" x14ac:dyDescent="0.35">
      <c r="A3419" s="1" t="s">
        <v>49</v>
      </c>
      <c r="B3419" s="1" t="s">
        <v>1024</v>
      </c>
      <c r="C3419" s="2">
        <v>8380424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10">
        <f t="shared" si="53"/>
        <v>8380424</v>
      </c>
      <c r="AF3419" s="12"/>
    </row>
    <row r="3420" spans="1:32" x14ac:dyDescent="0.35">
      <c r="A3420" s="1" t="s">
        <v>49</v>
      </c>
      <c r="B3420" s="1" t="s">
        <v>2529</v>
      </c>
      <c r="C3420" s="2">
        <v>276000</v>
      </c>
      <c r="D3420" s="2">
        <v>0</v>
      </c>
      <c r="E3420" s="2">
        <v>30500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111000</v>
      </c>
      <c r="AC3420" s="2">
        <v>0</v>
      </c>
      <c r="AD3420" s="2">
        <v>0</v>
      </c>
      <c r="AE3420" s="10">
        <f t="shared" si="53"/>
        <v>417500</v>
      </c>
      <c r="AF3420" s="12"/>
    </row>
    <row r="3421" spans="1:32" x14ac:dyDescent="0.35">
      <c r="A3421" s="1" t="s">
        <v>49</v>
      </c>
      <c r="B3421" s="1" t="s">
        <v>3315</v>
      </c>
      <c r="C3421" s="2">
        <v>191000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10">
        <f t="shared" si="53"/>
        <v>191000</v>
      </c>
      <c r="AF3421" s="12"/>
    </row>
    <row r="3422" spans="1:32" x14ac:dyDescent="0.35">
      <c r="A3422" s="1" t="s">
        <v>49</v>
      </c>
      <c r="B3422" s="1" t="s">
        <v>1142</v>
      </c>
      <c r="C3422" s="2">
        <v>214760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10">
        <f t="shared" si="53"/>
        <v>214760</v>
      </c>
      <c r="AF3422" s="12"/>
    </row>
    <row r="3423" spans="1:32" x14ac:dyDescent="0.35">
      <c r="A3423" s="1" t="s">
        <v>49</v>
      </c>
      <c r="B3423" s="1" t="s">
        <v>5092</v>
      </c>
      <c r="C3423" s="2">
        <v>618000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0</v>
      </c>
      <c r="AE3423" s="10">
        <f t="shared" si="53"/>
        <v>618000</v>
      </c>
      <c r="AF3423" s="12"/>
    </row>
    <row r="3424" spans="1:32" x14ac:dyDescent="0.35">
      <c r="A3424" s="1" t="s">
        <v>49</v>
      </c>
      <c r="B3424" s="1" t="s">
        <v>533</v>
      </c>
      <c r="C3424" s="2">
        <v>494118</v>
      </c>
      <c r="D3424" s="2">
        <v>0</v>
      </c>
      <c r="E3424" s="2">
        <v>0</v>
      </c>
      <c r="F3424" s="2">
        <v>0</v>
      </c>
      <c r="G3424" s="2">
        <v>735000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10">
        <f t="shared" si="53"/>
        <v>1229118</v>
      </c>
      <c r="AF3424" s="12"/>
    </row>
    <row r="3425" spans="1:32" x14ac:dyDescent="0.35">
      <c r="A3425" s="1" t="s">
        <v>49</v>
      </c>
      <c r="B3425" s="1" t="s">
        <v>3931</v>
      </c>
      <c r="C3425" s="2">
        <v>6704000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10">
        <f t="shared" si="53"/>
        <v>6704000</v>
      </c>
      <c r="AF3425" s="12"/>
    </row>
    <row r="3426" spans="1:32" x14ac:dyDescent="0.35">
      <c r="A3426" s="1" t="s">
        <v>49</v>
      </c>
      <c r="B3426" s="1" t="s">
        <v>1534</v>
      </c>
      <c r="C3426" s="2">
        <v>9559500</v>
      </c>
      <c r="D3426" s="2">
        <v>18361882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10">
        <f t="shared" si="53"/>
        <v>27921382</v>
      </c>
      <c r="AF3426" s="12"/>
    </row>
    <row r="3427" spans="1:32" x14ac:dyDescent="0.35">
      <c r="A3427" s="1" t="s">
        <v>49</v>
      </c>
      <c r="B3427" s="1" t="s">
        <v>3562</v>
      </c>
      <c r="C3427" s="2">
        <v>2056674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0</v>
      </c>
      <c r="AE3427" s="10">
        <f t="shared" si="53"/>
        <v>2056674</v>
      </c>
      <c r="AF3427" s="12"/>
    </row>
    <row r="3428" spans="1:32" x14ac:dyDescent="0.35">
      <c r="A3428" s="1" t="s">
        <v>49</v>
      </c>
      <c r="B3428" s="1" t="s">
        <v>1539</v>
      </c>
      <c r="C3428" s="2">
        <v>29848696</v>
      </c>
      <c r="D3428" s="2">
        <v>54197000</v>
      </c>
      <c r="E3428" s="2">
        <v>9500</v>
      </c>
      <c r="F3428" s="2">
        <v>0</v>
      </c>
      <c r="G3428" s="2">
        <v>5000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110000</v>
      </c>
      <c r="T3428" s="2">
        <v>0</v>
      </c>
      <c r="U3428" s="2">
        <v>0</v>
      </c>
      <c r="V3428" s="2">
        <v>7500</v>
      </c>
      <c r="W3428" s="2">
        <v>0</v>
      </c>
      <c r="X3428" s="2">
        <v>0</v>
      </c>
      <c r="Y3428" s="2">
        <v>7500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10">
        <f t="shared" si="53"/>
        <v>84185196</v>
      </c>
      <c r="AF3428" s="12"/>
    </row>
    <row r="3429" spans="1:32" x14ac:dyDescent="0.35">
      <c r="A3429" s="1" t="s">
        <v>49</v>
      </c>
      <c r="B3429" s="1" t="s">
        <v>4159</v>
      </c>
      <c r="C3429" s="2">
        <v>3629600</v>
      </c>
      <c r="D3429" s="2">
        <v>5664520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10">
        <f t="shared" si="53"/>
        <v>9294120</v>
      </c>
      <c r="AF3429" s="12"/>
    </row>
    <row r="3430" spans="1:32" x14ac:dyDescent="0.35">
      <c r="A3430" s="1" t="s">
        <v>49</v>
      </c>
      <c r="B3430" s="1" t="s">
        <v>210</v>
      </c>
      <c r="C3430" s="2">
        <v>9467284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187500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10">
        <f t="shared" si="53"/>
        <v>9654784</v>
      </c>
      <c r="AF3430" s="12"/>
    </row>
    <row r="3431" spans="1:32" x14ac:dyDescent="0.35">
      <c r="A3431" s="1" t="s">
        <v>49</v>
      </c>
      <c r="B3431" s="1" t="s">
        <v>649</v>
      </c>
      <c r="C3431" s="2">
        <v>20008110</v>
      </c>
      <c r="D3431" s="2">
        <v>0</v>
      </c>
      <c r="E3431" s="2">
        <v>0</v>
      </c>
      <c r="F3431" s="2">
        <v>340000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3328365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10">
        <f t="shared" si="53"/>
        <v>23676475</v>
      </c>
      <c r="AF3431" s="12"/>
    </row>
    <row r="3432" spans="1:32" x14ac:dyDescent="0.35">
      <c r="A3432" s="1" t="s">
        <v>49</v>
      </c>
      <c r="B3432" s="1" t="s">
        <v>1909</v>
      </c>
      <c r="C3432" s="2">
        <v>1253000</v>
      </c>
      <c r="D3432" s="2">
        <v>0</v>
      </c>
      <c r="E3432" s="2">
        <v>0</v>
      </c>
      <c r="F3432" s="2">
        <v>0</v>
      </c>
      <c r="G3432" s="2">
        <v>120000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0</v>
      </c>
      <c r="AD3432" s="2">
        <v>0</v>
      </c>
      <c r="AE3432" s="10">
        <f t="shared" si="53"/>
        <v>1373000</v>
      </c>
      <c r="AF3432" s="12"/>
    </row>
    <row r="3433" spans="1:32" x14ac:dyDescent="0.35">
      <c r="A3433" s="1" t="s">
        <v>49</v>
      </c>
      <c r="B3433" s="1" t="s">
        <v>3227</v>
      </c>
      <c r="C3433" s="2">
        <v>5564494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10">
        <f t="shared" si="53"/>
        <v>5564494</v>
      </c>
      <c r="AF3433" s="12"/>
    </row>
    <row r="3434" spans="1:32" x14ac:dyDescent="0.35">
      <c r="A3434" s="1" t="s">
        <v>49</v>
      </c>
      <c r="B3434" s="1" t="s">
        <v>2013</v>
      </c>
      <c r="C3434" s="2">
        <v>2282550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189000</v>
      </c>
      <c r="AC3434" s="2">
        <v>0</v>
      </c>
      <c r="AD3434" s="2">
        <v>0</v>
      </c>
      <c r="AE3434" s="10">
        <f t="shared" si="53"/>
        <v>2471550</v>
      </c>
      <c r="AF3434" s="12"/>
    </row>
    <row r="3435" spans="1:32" x14ac:dyDescent="0.35">
      <c r="A3435" s="1" t="s">
        <v>49</v>
      </c>
      <c r="B3435" s="1" t="s">
        <v>4849</v>
      </c>
      <c r="C3435" s="2">
        <v>731970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10">
        <f t="shared" si="53"/>
        <v>731970</v>
      </c>
      <c r="AF3435" s="12"/>
    </row>
    <row r="3436" spans="1:32" x14ac:dyDescent="0.35">
      <c r="A3436" s="1" t="s">
        <v>49</v>
      </c>
      <c r="B3436" s="1" t="s">
        <v>1139</v>
      </c>
      <c r="C3436" s="2">
        <v>2136478</v>
      </c>
      <c r="D3436" s="2">
        <v>60000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5000</v>
      </c>
      <c r="W3436" s="2">
        <v>0</v>
      </c>
      <c r="X3436" s="2">
        <v>0</v>
      </c>
      <c r="Y3436" s="2">
        <v>5000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10">
        <f t="shared" si="53"/>
        <v>2206478</v>
      </c>
      <c r="AF3436" s="12"/>
    </row>
    <row r="3437" spans="1:32" x14ac:dyDescent="0.35">
      <c r="A3437" s="1" t="s">
        <v>49</v>
      </c>
      <c r="B3437" s="1" t="s">
        <v>4754</v>
      </c>
      <c r="C3437" s="2">
        <v>92000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10">
        <f t="shared" si="53"/>
        <v>92000</v>
      </c>
      <c r="AF3437" s="12"/>
    </row>
    <row r="3438" spans="1:32" x14ac:dyDescent="0.35">
      <c r="A3438" s="1" t="s">
        <v>49</v>
      </c>
      <c r="B3438" s="1" t="s">
        <v>872</v>
      </c>
      <c r="C3438" s="2">
        <v>575000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10">
        <f t="shared" si="53"/>
        <v>575000</v>
      </c>
      <c r="AF3438" s="12"/>
    </row>
    <row r="3439" spans="1:32" x14ac:dyDescent="0.35">
      <c r="A3439" s="1" t="s">
        <v>49</v>
      </c>
      <c r="B3439" s="1" t="s">
        <v>4797</v>
      </c>
      <c r="C3439" s="2">
        <v>888276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10">
        <f t="shared" si="53"/>
        <v>888276</v>
      </c>
      <c r="AF3439" s="12"/>
    </row>
    <row r="3440" spans="1:32" x14ac:dyDescent="0.35">
      <c r="A3440" s="1" t="s">
        <v>49</v>
      </c>
      <c r="B3440" s="1" t="s">
        <v>969</v>
      </c>
      <c r="C3440" s="2">
        <v>39298500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0</v>
      </c>
      <c r="AE3440" s="10">
        <f t="shared" si="53"/>
        <v>39298500</v>
      </c>
      <c r="AF3440" s="12"/>
    </row>
    <row r="3441" spans="1:32" x14ac:dyDescent="0.35">
      <c r="A3441" s="1" t="s">
        <v>49</v>
      </c>
      <c r="B3441" s="1" t="s">
        <v>3097</v>
      </c>
      <c r="C3441" s="2">
        <v>1096459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10">
        <f t="shared" si="53"/>
        <v>1096459</v>
      </c>
      <c r="AF3441" s="12"/>
    </row>
    <row r="3442" spans="1:32" x14ac:dyDescent="0.35">
      <c r="A3442" s="1" t="s">
        <v>49</v>
      </c>
      <c r="B3442" s="1" t="s">
        <v>4274</v>
      </c>
      <c r="C3442" s="2">
        <v>1406800</v>
      </c>
      <c r="D3442" s="2">
        <v>7170664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10">
        <f t="shared" si="53"/>
        <v>8577464</v>
      </c>
      <c r="AF3442" s="12"/>
    </row>
    <row r="3443" spans="1:32" x14ac:dyDescent="0.35">
      <c r="A3443" s="1" t="s">
        <v>49</v>
      </c>
      <c r="B3443" s="1" t="s">
        <v>1294</v>
      </c>
      <c r="C3443" s="2">
        <v>5730544</v>
      </c>
      <c r="D3443" s="2">
        <v>0</v>
      </c>
      <c r="E3443" s="2">
        <v>16500</v>
      </c>
      <c r="F3443" s="2">
        <v>0</v>
      </c>
      <c r="G3443" s="2">
        <v>29000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139000</v>
      </c>
      <c r="T3443" s="2">
        <v>0</v>
      </c>
      <c r="U3443" s="2">
        <v>0</v>
      </c>
      <c r="V3443" s="2">
        <v>467000</v>
      </c>
      <c r="W3443" s="2">
        <v>0</v>
      </c>
      <c r="X3443" s="2">
        <v>0</v>
      </c>
      <c r="Y3443" s="2">
        <v>385000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10">
        <f t="shared" si="53"/>
        <v>6767044</v>
      </c>
      <c r="AF3443" s="12"/>
    </row>
    <row r="3444" spans="1:32" x14ac:dyDescent="0.35">
      <c r="A3444" s="1" t="s">
        <v>49</v>
      </c>
      <c r="B3444" s="1" t="s">
        <v>2528</v>
      </c>
      <c r="C3444" s="2">
        <v>711000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2000000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10">
        <f t="shared" si="53"/>
        <v>2711000</v>
      </c>
      <c r="AF3444" s="12"/>
    </row>
    <row r="3445" spans="1:32" x14ac:dyDescent="0.35">
      <c r="A3445" s="1" t="s">
        <v>49</v>
      </c>
      <c r="B3445" s="1" t="s">
        <v>3981</v>
      </c>
      <c r="C3445" s="2">
        <v>396564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110000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10">
        <f t="shared" si="53"/>
        <v>506564</v>
      </c>
      <c r="AF3445" s="12"/>
    </row>
    <row r="3446" spans="1:32" x14ac:dyDescent="0.35">
      <c r="A3446" s="1" t="s">
        <v>49</v>
      </c>
      <c r="B3446" s="1" t="s">
        <v>3164</v>
      </c>
      <c r="C3446" s="2">
        <v>1622316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10">
        <f t="shared" si="53"/>
        <v>1622316</v>
      </c>
      <c r="AF3446" s="12"/>
    </row>
    <row r="3447" spans="1:32" x14ac:dyDescent="0.35">
      <c r="A3447" s="1" t="s">
        <v>49</v>
      </c>
      <c r="B3447" s="1" t="s">
        <v>4677</v>
      </c>
      <c r="C3447" s="2">
        <v>2134840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10">
        <f t="shared" si="53"/>
        <v>2134840</v>
      </c>
      <c r="AF3447" s="12"/>
    </row>
    <row r="3448" spans="1:32" x14ac:dyDescent="0.35">
      <c r="A3448" s="1" t="s">
        <v>49</v>
      </c>
      <c r="B3448" s="1" t="s">
        <v>3747</v>
      </c>
      <c r="C3448" s="2">
        <v>614000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10">
        <f t="shared" si="53"/>
        <v>614000</v>
      </c>
      <c r="AF3448" s="12"/>
    </row>
    <row r="3449" spans="1:32" x14ac:dyDescent="0.35">
      <c r="A3449" s="1" t="s">
        <v>49</v>
      </c>
      <c r="B3449" s="1" t="s">
        <v>4523</v>
      </c>
      <c r="C3449" s="2">
        <v>2077000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0</v>
      </c>
      <c r="AE3449" s="10">
        <f t="shared" si="53"/>
        <v>2077000</v>
      </c>
      <c r="AF3449" s="12"/>
    </row>
    <row r="3450" spans="1:32" x14ac:dyDescent="0.35">
      <c r="A3450" s="1" t="s">
        <v>49</v>
      </c>
      <c r="B3450" s="1" t="s">
        <v>3932</v>
      </c>
      <c r="C3450" s="2">
        <v>439000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10">
        <f t="shared" si="53"/>
        <v>439000</v>
      </c>
      <c r="AF3450" s="12"/>
    </row>
    <row r="3451" spans="1:32" x14ac:dyDescent="0.35">
      <c r="A3451" s="1" t="s">
        <v>49</v>
      </c>
      <c r="B3451" s="1" t="s">
        <v>2132</v>
      </c>
      <c r="C3451" s="2">
        <v>7478325</v>
      </c>
      <c r="D3451" s="2">
        <v>0</v>
      </c>
      <c r="E3451" s="2">
        <v>0</v>
      </c>
      <c r="F3451" s="2">
        <v>5002500</v>
      </c>
      <c r="G3451" s="2">
        <v>0</v>
      </c>
      <c r="H3451" s="2">
        <v>0</v>
      </c>
      <c r="I3451" s="2">
        <v>0</v>
      </c>
      <c r="J3451" s="2">
        <v>425000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117000</v>
      </c>
      <c r="W3451" s="2">
        <v>0</v>
      </c>
      <c r="X3451" s="2">
        <v>0</v>
      </c>
      <c r="Y3451" s="2">
        <v>1621500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10">
        <f t="shared" si="53"/>
        <v>14644325</v>
      </c>
      <c r="AF3451" s="12"/>
    </row>
    <row r="3452" spans="1:32" x14ac:dyDescent="0.35">
      <c r="A3452" s="1" t="s">
        <v>49</v>
      </c>
      <c r="B3452" s="1" t="s">
        <v>107</v>
      </c>
      <c r="C3452" s="2">
        <v>3996190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95000</v>
      </c>
      <c r="AC3452" s="2">
        <v>0</v>
      </c>
      <c r="AD3452" s="2">
        <v>0</v>
      </c>
      <c r="AE3452" s="10">
        <f t="shared" si="53"/>
        <v>4091190</v>
      </c>
      <c r="AF3452" s="12"/>
    </row>
    <row r="3453" spans="1:32" x14ac:dyDescent="0.35">
      <c r="A3453" s="1" t="s">
        <v>49</v>
      </c>
      <c r="B3453" s="1" t="s">
        <v>421</v>
      </c>
      <c r="C3453" s="2">
        <v>19103352</v>
      </c>
      <c r="D3453" s="2">
        <v>5061000</v>
      </c>
      <c r="E3453" s="2">
        <v>0</v>
      </c>
      <c r="F3453" s="2">
        <v>0</v>
      </c>
      <c r="G3453" s="2">
        <v>1049432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30000</v>
      </c>
      <c r="W3453" s="2">
        <v>0</v>
      </c>
      <c r="X3453" s="2">
        <v>0</v>
      </c>
      <c r="Y3453" s="2">
        <v>768000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10">
        <f t="shared" si="53"/>
        <v>26011784</v>
      </c>
      <c r="AF3453" s="12"/>
    </row>
    <row r="3454" spans="1:32" x14ac:dyDescent="0.35">
      <c r="A3454" s="1" t="s">
        <v>49</v>
      </c>
      <c r="B3454" s="1" t="s">
        <v>4430</v>
      </c>
      <c r="C3454" s="2">
        <v>2693576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10">
        <f t="shared" si="53"/>
        <v>2693576</v>
      </c>
      <c r="AF3454" s="12"/>
    </row>
    <row r="3455" spans="1:32" x14ac:dyDescent="0.35">
      <c r="A3455" s="1" t="s">
        <v>49</v>
      </c>
      <c r="B3455" s="1" t="s">
        <v>3682</v>
      </c>
      <c r="C3455" s="2">
        <v>1488900</v>
      </c>
      <c r="D3455" s="2">
        <v>0</v>
      </c>
      <c r="E3455" s="2">
        <v>0</v>
      </c>
      <c r="F3455" s="2">
        <v>0</v>
      </c>
      <c r="G3455" s="2">
        <v>8387500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10">
        <f t="shared" si="53"/>
        <v>9876400</v>
      </c>
      <c r="AF3455" s="12"/>
    </row>
    <row r="3456" spans="1:32" x14ac:dyDescent="0.35">
      <c r="A3456" s="1" t="s">
        <v>49</v>
      </c>
      <c r="B3456" s="1" t="s">
        <v>3190</v>
      </c>
      <c r="C3456" s="2">
        <v>811432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0</v>
      </c>
      <c r="AE3456" s="10">
        <f t="shared" si="53"/>
        <v>811432</v>
      </c>
      <c r="AF3456" s="12"/>
    </row>
    <row r="3457" spans="1:32" x14ac:dyDescent="0.35">
      <c r="A3457" s="1" t="s">
        <v>49</v>
      </c>
      <c r="B3457" s="1" t="s">
        <v>2343</v>
      </c>
      <c r="C3457" s="2">
        <v>3760192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10">
        <f t="shared" si="53"/>
        <v>3760192</v>
      </c>
      <c r="AF3457" s="12"/>
    </row>
    <row r="3458" spans="1:32" x14ac:dyDescent="0.35">
      <c r="A3458" s="1" t="s">
        <v>49</v>
      </c>
      <c r="B3458" s="1" t="s">
        <v>3973</v>
      </c>
      <c r="C3458" s="2">
        <v>172000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10">
        <f t="shared" si="53"/>
        <v>172000</v>
      </c>
      <c r="AF3458" s="12"/>
    </row>
    <row r="3459" spans="1:32" x14ac:dyDescent="0.35">
      <c r="A3459" s="1" t="s">
        <v>49</v>
      </c>
      <c r="B3459" s="1" t="s">
        <v>5159</v>
      </c>
      <c r="C3459" s="2">
        <v>50000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10">
        <f t="shared" si="53"/>
        <v>50000</v>
      </c>
      <c r="AF3459" s="12"/>
    </row>
    <row r="3460" spans="1:32" x14ac:dyDescent="0.35">
      <c r="A3460" s="1" t="s">
        <v>49</v>
      </c>
      <c r="B3460" s="1" t="s">
        <v>1480</v>
      </c>
      <c r="C3460" s="2">
        <v>2166200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10">
        <f t="shared" si="53"/>
        <v>2166200</v>
      </c>
      <c r="AF3460" s="12"/>
    </row>
    <row r="3461" spans="1:32" x14ac:dyDescent="0.35">
      <c r="A3461" s="1" t="s">
        <v>49</v>
      </c>
      <c r="B3461" s="1" t="s">
        <v>4864</v>
      </c>
      <c r="C3461" s="2">
        <v>495200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10">
        <f t="shared" si="53"/>
        <v>495200</v>
      </c>
      <c r="AF3461" s="12"/>
    </row>
    <row r="3462" spans="1:32" x14ac:dyDescent="0.35">
      <c r="A3462" s="1" t="s">
        <v>49</v>
      </c>
      <c r="B3462" s="1" t="s">
        <v>4847</v>
      </c>
      <c r="C3462" s="2">
        <v>3017886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10">
        <f t="shared" si="53"/>
        <v>3017886</v>
      </c>
      <c r="AF3462" s="12"/>
    </row>
    <row r="3463" spans="1:32" x14ac:dyDescent="0.35">
      <c r="A3463" s="1" t="s">
        <v>49</v>
      </c>
      <c r="B3463" s="1" t="s">
        <v>4315</v>
      </c>
      <c r="C3463" s="2">
        <v>2454520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10">
        <f t="shared" si="53"/>
        <v>2454520</v>
      </c>
      <c r="AF3463" s="12"/>
    </row>
    <row r="3464" spans="1:32" x14ac:dyDescent="0.35">
      <c r="A3464" s="1" t="s">
        <v>49</v>
      </c>
      <c r="B3464" s="1" t="s">
        <v>2560</v>
      </c>
      <c r="C3464" s="2">
        <v>2293920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24850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10">
        <f t="shared" si="53"/>
        <v>2318770</v>
      </c>
      <c r="AF3464" s="12"/>
    </row>
    <row r="3465" spans="1:32" x14ac:dyDescent="0.35">
      <c r="A3465" s="1" t="s">
        <v>49</v>
      </c>
      <c r="B3465" s="1" t="s">
        <v>1907</v>
      </c>
      <c r="C3465" s="2">
        <v>8556765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10">
        <f t="shared" ref="AE3465:AE3528" si="54">SUM(C3465:AD3465)</f>
        <v>8556765</v>
      </c>
      <c r="AF3465" s="12"/>
    </row>
    <row r="3466" spans="1:32" x14ac:dyDescent="0.35">
      <c r="A3466" s="1" t="s">
        <v>49</v>
      </c>
      <c r="B3466" s="1" t="s">
        <v>2065</v>
      </c>
      <c r="C3466" s="2">
        <v>86000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10">
        <f t="shared" si="54"/>
        <v>86000</v>
      </c>
      <c r="AF3466" s="12"/>
    </row>
    <row r="3467" spans="1:32" x14ac:dyDescent="0.35">
      <c r="A3467" s="1" t="s">
        <v>49</v>
      </c>
      <c r="B3467" s="1" t="s">
        <v>1765</v>
      </c>
      <c r="C3467" s="2">
        <v>3618414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10">
        <f t="shared" si="54"/>
        <v>3618414</v>
      </c>
      <c r="AF3467" s="12"/>
    </row>
    <row r="3468" spans="1:32" x14ac:dyDescent="0.35">
      <c r="A3468" s="1" t="s">
        <v>49</v>
      </c>
      <c r="B3468" s="1" t="s">
        <v>4281</v>
      </c>
      <c r="C3468" s="2">
        <v>1949000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10">
        <f t="shared" si="54"/>
        <v>1949000</v>
      </c>
      <c r="AF3468" s="12"/>
    </row>
    <row r="3469" spans="1:32" x14ac:dyDescent="0.35">
      <c r="A3469" s="1" t="s">
        <v>49</v>
      </c>
      <c r="B3469" s="1" t="s">
        <v>3738</v>
      </c>
      <c r="C3469" s="2">
        <v>570000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10">
        <f t="shared" si="54"/>
        <v>570000</v>
      </c>
      <c r="AF3469" s="12"/>
    </row>
    <row r="3470" spans="1:32" x14ac:dyDescent="0.35">
      <c r="A3470" s="1" t="s">
        <v>49</v>
      </c>
      <c r="B3470" s="1" t="s">
        <v>4028</v>
      </c>
      <c r="C3470" s="2">
        <v>844996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10">
        <f t="shared" si="54"/>
        <v>844996</v>
      </c>
      <c r="AF3470" s="12"/>
    </row>
    <row r="3471" spans="1:32" x14ac:dyDescent="0.35">
      <c r="A3471" s="1" t="s">
        <v>49</v>
      </c>
      <c r="B3471" s="1" t="s">
        <v>4109</v>
      </c>
      <c r="C3471" s="2">
        <v>4938359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10">
        <f t="shared" si="54"/>
        <v>4938359</v>
      </c>
      <c r="AF3471" s="12"/>
    </row>
    <row r="3472" spans="1:32" x14ac:dyDescent="0.35">
      <c r="A3472" s="1" t="s">
        <v>49</v>
      </c>
      <c r="B3472" s="1" t="s">
        <v>1536</v>
      </c>
      <c r="C3472" s="2">
        <v>264000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10">
        <f t="shared" si="54"/>
        <v>264000</v>
      </c>
      <c r="AF3472" s="12"/>
    </row>
    <row r="3473" spans="1:32" x14ac:dyDescent="0.35">
      <c r="A3473" s="1" t="s">
        <v>49</v>
      </c>
      <c r="B3473" s="1" t="s">
        <v>3956</v>
      </c>
      <c r="C3473" s="2">
        <v>5329000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3575381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10">
        <f t="shared" si="54"/>
        <v>8904381</v>
      </c>
      <c r="AF3473" s="12"/>
    </row>
    <row r="3474" spans="1:32" x14ac:dyDescent="0.35">
      <c r="A3474" s="1" t="s">
        <v>49</v>
      </c>
      <c r="B3474" s="1" t="s">
        <v>3871</v>
      </c>
      <c r="C3474" s="2">
        <v>10436000</v>
      </c>
      <c r="D3474" s="2">
        <v>1147000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10">
        <f t="shared" si="54"/>
        <v>11583000</v>
      </c>
      <c r="AF3474" s="12"/>
    </row>
    <row r="3475" spans="1:32" x14ac:dyDescent="0.35">
      <c r="A3475" s="1" t="s">
        <v>49</v>
      </c>
      <c r="B3475" s="1" t="s">
        <v>4897</v>
      </c>
      <c r="C3475" s="2">
        <v>467000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10">
        <f t="shared" si="54"/>
        <v>467000</v>
      </c>
      <c r="AF3475" s="12"/>
    </row>
    <row r="3476" spans="1:32" x14ac:dyDescent="0.35">
      <c r="A3476" s="1" t="s">
        <v>49</v>
      </c>
      <c r="B3476" s="1" t="s">
        <v>2181</v>
      </c>
      <c r="C3476" s="2">
        <v>44899699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2523044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10">
        <f t="shared" si="54"/>
        <v>47422743</v>
      </c>
      <c r="AF3476" s="12"/>
    </row>
    <row r="3477" spans="1:32" x14ac:dyDescent="0.35">
      <c r="A3477" s="1" t="s">
        <v>49</v>
      </c>
      <c r="B3477" s="1" t="s">
        <v>4863</v>
      </c>
      <c r="C3477" s="2">
        <v>475000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10">
        <f t="shared" si="54"/>
        <v>475000</v>
      </c>
      <c r="AF3477" s="12"/>
    </row>
    <row r="3478" spans="1:32" x14ac:dyDescent="0.35">
      <c r="A3478" s="1" t="s">
        <v>49</v>
      </c>
      <c r="B3478" s="1" t="s">
        <v>5193</v>
      </c>
      <c r="C3478" s="2">
        <v>251000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10">
        <f t="shared" si="54"/>
        <v>251000</v>
      </c>
      <c r="AF3478" s="12"/>
    </row>
    <row r="3479" spans="1:32" x14ac:dyDescent="0.35">
      <c r="A3479" s="1" t="s">
        <v>49</v>
      </c>
      <c r="B3479" s="1" t="s">
        <v>397</v>
      </c>
      <c r="C3479" s="2">
        <v>10090050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10">
        <f t="shared" si="54"/>
        <v>10090050</v>
      </c>
      <c r="AF3479" s="12"/>
    </row>
    <row r="3480" spans="1:32" x14ac:dyDescent="0.35">
      <c r="A3480" s="1" t="s">
        <v>49</v>
      </c>
      <c r="B3480" s="1" t="s">
        <v>1376</v>
      </c>
      <c r="C3480" s="2">
        <v>1032000</v>
      </c>
      <c r="D3480" s="2">
        <v>0</v>
      </c>
      <c r="E3480" s="2">
        <v>0</v>
      </c>
      <c r="F3480" s="2">
        <v>0</v>
      </c>
      <c r="G3480" s="2">
        <v>12293333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10">
        <f t="shared" si="54"/>
        <v>13325333</v>
      </c>
      <c r="AF3480" s="12"/>
    </row>
    <row r="3481" spans="1:32" x14ac:dyDescent="0.35">
      <c r="A3481" s="1" t="s">
        <v>49</v>
      </c>
      <c r="B3481" s="1" t="s">
        <v>2315</v>
      </c>
      <c r="C3481" s="2">
        <v>795000</v>
      </c>
      <c r="D3481" s="2">
        <v>0</v>
      </c>
      <c r="E3481" s="2">
        <v>2038000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3460001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10">
        <f t="shared" si="54"/>
        <v>6293001</v>
      </c>
      <c r="AF3481" s="12"/>
    </row>
    <row r="3482" spans="1:32" x14ac:dyDescent="0.35">
      <c r="A3482" s="1" t="s">
        <v>49</v>
      </c>
      <c r="B3482" s="1" t="s">
        <v>2499</v>
      </c>
      <c r="C3482" s="2">
        <v>1509204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137000</v>
      </c>
      <c r="AC3482" s="2">
        <v>0</v>
      </c>
      <c r="AD3482" s="2">
        <v>0</v>
      </c>
      <c r="AE3482" s="10">
        <f t="shared" si="54"/>
        <v>1646204</v>
      </c>
      <c r="AF3482" s="12"/>
    </row>
    <row r="3483" spans="1:32" x14ac:dyDescent="0.35">
      <c r="A3483" s="1" t="s">
        <v>49</v>
      </c>
      <c r="B3483" s="1" t="s">
        <v>2810</v>
      </c>
      <c r="C3483" s="2">
        <v>6066976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10">
        <f t="shared" si="54"/>
        <v>6066976</v>
      </c>
      <c r="AF3483" s="12"/>
    </row>
    <row r="3484" spans="1:32" x14ac:dyDescent="0.35">
      <c r="A3484" s="1" t="s">
        <v>49</v>
      </c>
      <c r="B3484" s="1" t="s">
        <v>3748</v>
      </c>
      <c r="C3484" s="2">
        <v>1425000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10">
        <f t="shared" si="54"/>
        <v>1425000</v>
      </c>
      <c r="AF3484" s="12"/>
    </row>
    <row r="3485" spans="1:32" x14ac:dyDescent="0.35">
      <c r="A3485" s="1" t="s">
        <v>49</v>
      </c>
      <c r="B3485" s="1" t="s">
        <v>4500</v>
      </c>
      <c r="C3485" s="2">
        <v>4522000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10">
        <f t="shared" si="54"/>
        <v>4522000</v>
      </c>
      <c r="AF3485" s="12"/>
    </row>
    <row r="3486" spans="1:32" x14ac:dyDescent="0.35">
      <c r="A3486" s="1" t="s">
        <v>49</v>
      </c>
      <c r="B3486" s="1" t="s">
        <v>3359</v>
      </c>
      <c r="C3486" s="2">
        <v>1605000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60550</v>
      </c>
      <c r="X3486" s="2">
        <v>0</v>
      </c>
      <c r="Y3486" s="2">
        <v>0</v>
      </c>
      <c r="Z3486" s="2">
        <v>0</v>
      </c>
      <c r="AA3486" s="2">
        <v>0</v>
      </c>
      <c r="AB3486" s="2">
        <v>419450</v>
      </c>
      <c r="AC3486" s="2">
        <v>0</v>
      </c>
      <c r="AD3486" s="2">
        <v>0</v>
      </c>
      <c r="AE3486" s="10">
        <f t="shared" si="54"/>
        <v>2085000</v>
      </c>
      <c r="AF3486" s="12"/>
    </row>
    <row r="3487" spans="1:32" x14ac:dyDescent="0.35">
      <c r="A3487" s="1" t="s">
        <v>49</v>
      </c>
      <c r="B3487" s="1" t="s">
        <v>2017</v>
      </c>
      <c r="C3487" s="2">
        <v>1429500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10">
        <f t="shared" si="54"/>
        <v>1429500</v>
      </c>
      <c r="AF3487" s="12"/>
    </row>
    <row r="3488" spans="1:32" x14ac:dyDescent="0.35">
      <c r="A3488" s="1" t="s">
        <v>49</v>
      </c>
      <c r="B3488" s="1" t="s">
        <v>2858</v>
      </c>
      <c r="C3488" s="2">
        <v>2300500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10">
        <f t="shared" si="54"/>
        <v>2300500</v>
      </c>
      <c r="AF3488" s="12"/>
    </row>
    <row r="3489" spans="1:32" x14ac:dyDescent="0.35">
      <c r="A3489" s="1" t="s">
        <v>49</v>
      </c>
      <c r="B3489" s="1" t="s">
        <v>1133</v>
      </c>
      <c r="C3489" s="2">
        <v>1509500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10">
        <f t="shared" si="54"/>
        <v>1509500</v>
      </c>
      <c r="AF3489" s="12"/>
    </row>
    <row r="3490" spans="1:32" x14ac:dyDescent="0.35">
      <c r="A3490" s="1" t="s">
        <v>49</v>
      </c>
      <c r="B3490" s="1" t="s">
        <v>1538</v>
      </c>
      <c r="C3490" s="2">
        <v>695700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10">
        <f t="shared" si="54"/>
        <v>695700</v>
      </c>
      <c r="AF3490" s="12"/>
    </row>
    <row r="3491" spans="1:32" x14ac:dyDescent="0.35">
      <c r="A3491" s="1" t="s">
        <v>49</v>
      </c>
      <c r="B3491" s="1" t="s">
        <v>4222</v>
      </c>
      <c r="C3491" s="2">
        <v>418000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10">
        <f t="shared" si="54"/>
        <v>418000</v>
      </c>
      <c r="AF3491" s="12"/>
    </row>
    <row r="3492" spans="1:32" x14ac:dyDescent="0.35">
      <c r="A3492" s="1" t="s">
        <v>49</v>
      </c>
      <c r="B3492" s="1" t="s">
        <v>245</v>
      </c>
      <c r="C3492" s="2">
        <v>216483509</v>
      </c>
      <c r="D3492" s="2">
        <v>0</v>
      </c>
      <c r="E3492" s="2">
        <v>0</v>
      </c>
      <c r="F3492" s="2">
        <v>1200000</v>
      </c>
      <c r="G3492" s="2">
        <v>222500</v>
      </c>
      <c r="H3492" s="2">
        <v>0</v>
      </c>
      <c r="I3492" s="2">
        <v>15000</v>
      </c>
      <c r="J3492" s="2">
        <v>72500</v>
      </c>
      <c r="K3492" s="2">
        <v>0</v>
      </c>
      <c r="L3492" s="2">
        <v>0</v>
      </c>
      <c r="M3492" s="2">
        <v>0</v>
      </c>
      <c r="N3492" s="2">
        <v>0</v>
      </c>
      <c r="O3492" s="2">
        <v>117000</v>
      </c>
      <c r="P3492" s="2">
        <v>0</v>
      </c>
      <c r="Q3492" s="2">
        <v>0</v>
      </c>
      <c r="R3492" s="2">
        <v>22000</v>
      </c>
      <c r="S3492" s="2">
        <v>733670</v>
      </c>
      <c r="T3492" s="2">
        <v>0</v>
      </c>
      <c r="U3492" s="2">
        <v>0</v>
      </c>
      <c r="V3492" s="2">
        <v>186380</v>
      </c>
      <c r="W3492" s="2">
        <v>0</v>
      </c>
      <c r="X3492" s="2">
        <v>0</v>
      </c>
      <c r="Y3492" s="2">
        <v>30132530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10">
        <f t="shared" si="54"/>
        <v>249185089</v>
      </c>
      <c r="AF3492" s="12"/>
    </row>
    <row r="3493" spans="1:32" x14ac:dyDescent="0.35">
      <c r="A3493" s="1" t="s">
        <v>49</v>
      </c>
      <c r="B3493" s="1" t="s">
        <v>4326</v>
      </c>
      <c r="C3493" s="2">
        <v>358000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10">
        <f t="shared" si="54"/>
        <v>358000</v>
      </c>
      <c r="AF3493" s="12"/>
    </row>
    <row r="3494" spans="1:32" x14ac:dyDescent="0.35">
      <c r="A3494" s="1" t="s">
        <v>49</v>
      </c>
      <c r="B3494" s="1" t="s">
        <v>1400</v>
      </c>
      <c r="C3494" s="2">
        <v>38736080</v>
      </c>
      <c r="D3494" s="2">
        <v>20704601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10">
        <f t="shared" si="54"/>
        <v>59440681</v>
      </c>
      <c r="AF3494" s="12"/>
    </row>
    <row r="3495" spans="1:32" x14ac:dyDescent="0.35">
      <c r="A3495" s="1" t="s">
        <v>49</v>
      </c>
      <c r="B3495" s="1" t="s">
        <v>1292</v>
      </c>
      <c r="C3495" s="2">
        <v>10209000</v>
      </c>
      <c r="D3495" s="2">
        <v>11458719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10">
        <f t="shared" si="54"/>
        <v>21667719</v>
      </c>
      <c r="AF3495" s="12"/>
    </row>
    <row r="3496" spans="1:32" x14ac:dyDescent="0.35">
      <c r="A3496" s="1" t="s">
        <v>49</v>
      </c>
      <c r="B3496" s="1" t="s">
        <v>4692</v>
      </c>
      <c r="C3496" s="2">
        <v>808000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10">
        <f t="shared" si="54"/>
        <v>808000</v>
      </c>
      <c r="AF3496" s="12"/>
    </row>
    <row r="3497" spans="1:32" x14ac:dyDescent="0.35">
      <c r="A3497" s="1" t="s">
        <v>49</v>
      </c>
      <c r="B3497" s="1" t="s">
        <v>1077</v>
      </c>
      <c r="C3497" s="2">
        <v>2227000</v>
      </c>
      <c r="D3497" s="2">
        <v>0</v>
      </c>
      <c r="E3497" s="2">
        <v>979000</v>
      </c>
      <c r="F3497" s="2">
        <v>0</v>
      </c>
      <c r="G3497" s="2">
        <v>3579000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88000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0</v>
      </c>
      <c r="AE3497" s="10">
        <f t="shared" si="54"/>
        <v>6873000</v>
      </c>
      <c r="AF3497" s="12"/>
    </row>
    <row r="3498" spans="1:32" x14ac:dyDescent="0.35">
      <c r="A3498" s="1" t="s">
        <v>49</v>
      </c>
      <c r="B3498" s="1" t="s">
        <v>4862</v>
      </c>
      <c r="C3498" s="2">
        <v>616700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0</v>
      </c>
      <c r="AD3498" s="2">
        <v>0</v>
      </c>
      <c r="AE3498" s="10">
        <f t="shared" si="54"/>
        <v>616700</v>
      </c>
      <c r="AF3498" s="12"/>
    </row>
    <row r="3499" spans="1:32" x14ac:dyDescent="0.35">
      <c r="A3499" s="1" t="s">
        <v>49</v>
      </c>
      <c r="B3499" s="1" t="s">
        <v>4042</v>
      </c>
      <c r="C3499" s="2">
        <v>970772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0</v>
      </c>
      <c r="AE3499" s="10">
        <f t="shared" si="54"/>
        <v>970772</v>
      </c>
      <c r="AF3499" s="12"/>
    </row>
    <row r="3500" spans="1:32" x14ac:dyDescent="0.35">
      <c r="A3500" s="1" t="s">
        <v>49</v>
      </c>
      <c r="B3500" s="1" t="s">
        <v>884</v>
      </c>
      <c r="C3500" s="2">
        <v>936550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42000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0</v>
      </c>
      <c r="AD3500" s="2">
        <v>0</v>
      </c>
      <c r="AE3500" s="10">
        <f t="shared" si="54"/>
        <v>978550</v>
      </c>
      <c r="AF3500" s="12"/>
    </row>
    <row r="3501" spans="1:32" x14ac:dyDescent="0.35">
      <c r="A3501" s="1" t="s">
        <v>49</v>
      </c>
      <c r="B3501" s="1" t="s">
        <v>1810</v>
      </c>
      <c r="C3501" s="2">
        <v>1010900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0</v>
      </c>
      <c r="AD3501" s="2">
        <v>0</v>
      </c>
      <c r="AE3501" s="10">
        <f t="shared" si="54"/>
        <v>1010900</v>
      </c>
      <c r="AF3501" s="12"/>
    </row>
    <row r="3502" spans="1:32" x14ac:dyDescent="0.35">
      <c r="A3502" s="1" t="s">
        <v>49</v>
      </c>
      <c r="B3502" s="1" t="s">
        <v>1280</v>
      </c>
      <c r="C3502" s="2">
        <v>6176300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69940</v>
      </c>
      <c r="T3502" s="2">
        <v>0</v>
      </c>
      <c r="U3502" s="2">
        <v>0</v>
      </c>
      <c r="V3502" s="2">
        <v>53000</v>
      </c>
      <c r="W3502" s="2">
        <v>0</v>
      </c>
      <c r="X3502" s="2">
        <v>0</v>
      </c>
      <c r="Y3502" s="2">
        <v>1025530</v>
      </c>
      <c r="Z3502" s="2">
        <v>0</v>
      </c>
      <c r="AA3502" s="2">
        <v>0</v>
      </c>
      <c r="AB3502" s="2">
        <v>0</v>
      </c>
      <c r="AC3502" s="2">
        <v>0</v>
      </c>
      <c r="AD3502" s="2">
        <v>0</v>
      </c>
      <c r="AE3502" s="10">
        <f t="shared" si="54"/>
        <v>7324770</v>
      </c>
      <c r="AF3502" s="12"/>
    </row>
    <row r="3503" spans="1:32" x14ac:dyDescent="0.35">
      <c r="A3503" s="1" t="s">
        <v>49</v>
      </c>
      <c r="B3503" s="1" t="s">
        <v>4425</v>
      </c>
      <c r="C3503" s="2">
        <v>979000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0</v>
      </c>
      <c r="AD3503" s="2">
        <v>0</v>
      </c>
      <c r="AE3503" s="10">
        <f t="shared" si="54"/>
        <v>979000</v>
      </c>
      <c r="AF3503" s="12"/>
    </row>
    <row r="3504" spans="1:32" x14ac:dyDescent="0.35">
      <c r="A3504" s="1" t="s">
        <v>49</v>
      </c>
      <c r="B3504" s="1" t="s">
        <v>2549</v>
      </c>
      <c r="C3504" s="2">
        <v>9711800</v>
      </c>
      <c r="D3504" s="2">
        <v>0</v>
      </c>
      <c r="E3504" s="2">
        <v>2237000</v>
      </c>
      <c r="F3504" s="2">
        <v>125000</v>
      </c>
      <c r="G3504" s="2">
        <v>5000</v>
      </c>
      <c r="H3504" s="2">
        <v>0</v>
      </c>
      <c r="I3504" s="2">
        <v>0</v>
      </c>
      <c r="J3504" s="2">
        <v>0</v>
      </c>
      <c r="K3504" s="2">
        <v>0</v>
      </c>
      <c r="L3504" s="2">
        <v>190000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135000</v>
      </c>
      <c r="T3504" s="2">
        <v>0</v>
      </c>
      <c r="U3504" s="2">
        <v>0</v>
      </c>
      <c r="V3504" s="2">
        <v>18000</v>
      </c>
      <c r="W3504" s="2">
        <v>0</v>
      </c>
      <c r="X3504" s="2">
        <v>0</v>
      </c>
      <c r="Y3504" s="2">
        <v>667000</v>
      </c>
      <c r="Z3504" s="2">
        <v>0</v>
      </c>
      <c r="AA3504" s="2">
        <v>0</v>
      </c>
      <c r="AB3504" s="2">
        <v>0</v>
      </c>
      <c r="AC3504" s="2">
        <v>0</v>
      </c>
      <c r="AD3504" s="2">
        <v>0</v>
      </c>
      <c r="AE3504" s="10">
        <f t="shared" si="54"/>
        <v>13088800</v>
      </c>
      <c r="AF3504" s="12"/>
    </row>
    <row r="3505" spans="1:32" x14ac:dyDescent="0.35">
      <c r="A3505" s="1" t="s">
        <v>49</v>
      </c>
      <c r="B3505" s="1" t="s">
        <v>4725</v>
      </c>
      <c r="C3505" s="2">
        <v>1192000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0</v>
      </c>
      <c r="AE3505" s="10">
        <f t="shared" si="54"/>
        <v>1192000</v>
      </c>
      <c r="AF3505" s="12"/>
    </row>
    <row r="3506" spans="1:32" x14ac:dyDescent="0.35">
      <c r="A3506" s="1" t="s">
        <v>49</v>
      </c>
      <c r="B3506" s="1" t="s">
        <v>3317</v>
      </c>
      <c r="C3506" s="2">
        <v>592323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0</v>
      </c>
      <c r="AE3506" s="10">
        <f t="shared" si="54"/>
        <v>592323</v>
      </c>
      <c r="AF3506" s="12"/>
    </row>
    <row r="3507" spans="1:32" x14ac:dyDescent="0.35">
      <c r="A3507" s="1" t="s">
        <v>49</v>
      </c>
      <c r="B3507" s="1" t="s">
        <v>1374</v>
      </c>
      <c r="C3507" s="2">
        <v>5853465</v>
      </c>
      <c r="D3507" s="2">
        <v>4406728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0</v>
      </c>
      <c r="AE3507" s="10">
        <f t="shared" si="54"/>
        <v>10260193</v>
      </c>
      <c r="AF3507" s="12"/>
    </row>
    <row r="3508" spans="1:32" x14ac:dyDescent="0.35">
      <c r="A3508" s="1" t="s">
        <v>49</v>
      </c>
      <c r="B3508" s="1" t="s">
        <v>2819</v>
      </c>
      <c r="C3508" s="2">
        <v>29026066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55000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0</v>
      </c>
      <c r="AE3508" s="10">
        <f t="shared" si="54"/>
        <v>29081066</v>
      </c>
      <c r="AF3508" s="12"/>
    </row>
    <row r="3509" spans="1:32" x14ac:dyDescent="0.35">
      <c r="A3509" s="1" t="s">
        <v>49</v>
      </c>
      <c r="B3509" s="1" t="s">
        <v>4276</v>
      </c>
      <c r="C3509" s="2">
        <v>1243589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0</v>
      </c>
      <c r="AE3509" s="10">
        <f t="shared" si="54"/>
        <v>1243589</v>
      </c>
      <c r="AF3509" s="12"/>
    </row>
    <row r="3510" spans="1:32" x14ac:dyDescent="0.35">
      <c r="A3510" s="1" t="s">
        <v>49</v>
      </c>
      <c r="B3510" s="1" t="s">
        <v>2141</v>
      </c>
      <c r="C3510" s="2">
        <v>1578480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195000</v>
      </c>
      <c r="AC3510" s="2">
        <v>0</v>
      </c>
      <c r="AD3510" s="2">
        <v>0</v>
      </c>
      <c r="AE3510" s="10">
        <f t="shared" si="54"/>
        <v>1773480</v>
      </c>
      <c r="AF3510" s="12"/>
    </row>
    <row r="3511" spans="1:32" x14ac:dyDescent="0.35">
      <c r="A3511" s="1" t="s">
        <v>49</v>
      </c>
      <c r="B3511" s="1" t="s">
        <v>4681</v>
      </c>
      <c r="C3511" s="2">
        <v>539000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0</v>
      </c>
      <c r="AE3511" s="10">
        <f t="shared" si="54"/>
        <v>539000</v>
      </c>
      <c r="AF3511" s="12"/>
    </row>
    <row r="3512" spans="1:32" x14ac:dyDescent="0.35">
      <c r="A3512" s="1" t="s">
        <v>49</v>
      </c>
      <c r="B3512" s="1" t="s">
        <v>447</v>
      </c>
      <c r="C3512" s="2">
        <v>4321910</v>
      </c>
      <c r="D3512" s="2">
        <v>0</v>
      </c>
      <c r="E3512" s="2">
        <v>0</v>
      </c>
      <c r="F3512" s="2">
        <v>0</v>
      </c>
      <c r="G3512" s="2">
        <v>15797000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0</v>
      </c>
      <c r="AD3512" s="2">
        <v>0</v>
      </c>
      <c r="AE3512" s="10">
        <f t="shared" si="54"/>
        <v>20118910</v>
      </c>
      <c r="AF3512" s="12"/>
    </row>
    <row r="3513" spans="1:32" x14ac:dyDescent="0.35">
      <c r="A3513" s="1" t="s">
        <v>49</v>
      </c>
      <c r="B3513" s="1" t="s">
        <v>882</v>
      </c>
      <c r="C3513" s="2">
        <v>3238500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0</v>
      </c>
      <c r="AD3513" s="2">
        <v>0</v>
      </c>
      <c r="AE3513" s="10">
        <f t="shared" si="54"/>
        <v>3238500</v>
      </c>
      <c r="AF3513" s="12"/>
    </row>
    <row r="3514" spans="1:32" x14ac:dyDescent="0.35">
      <c r="A3514" s="1" t="s">
        <v>49</v>
      </c>
      <c r="B3514" s="1" t="s">
        <v>2535</v>
      </c>
      <c r="C3514" s="2">
        <v>475000</v>
      </c>
      <c r="D3514" s="2">
        <v>0</v>
      </c>
      <c r="E3514" s="2">
        <v>17000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10000</v>
      </c>
      <c r="M3514" s="2">
        <v>0</v>
      </c>
      <c r="N3514" s="2">
        <v>0</v>
      </c>
      <c r="O3514" s="2">
        <v>2000</v>
      </c>
      <c r="P3514" s="2">
        <v>0</v>
      </c>
      <c r="Q3514" s="2">
        <v>0</v>
      </c>
      <c r="R3514" s="2">
        <v>0</v>
      </c>
      <c r="S3514" s="2">
        <v>2500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3000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10">
        <f t="shared" si="54"/>
        <v>509500</v>
      </c>
      <c r="AF3514" s="12"/>
    </row>
    <row r="3515" spans="1:32" x14ac:dyDescent="0.35">
      <c r="A3515" s="1" t="s">
        <v>49</v>
      </c>
      <c r="B3515" s="1" t="s">
        <v>1434</v>
      </c>
      <c r="C3515" s="2">
        <v>9108050</v>
      </c>
      <c r="D3515" s="2">
        <v>13893000</v>
      </c>
      <c r="E3515" s="2">
        <v>1572462</v>
      </c>
      <c r="F3515" s="2">
        <v>0</v>
      </c>
      <c r="G3515" s="2">
        <v>4000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36086600</v>
      </c>
      <c r="O3515" s="2">
        <v>0</v>
      </c>
      <c r="P3515" s="2">
        <v>0</v>
      </c>
      <c r="Q3515" s="2">
        <v>0</v>
      </c>
      <c r="R3515" s="2">
        <v>0</v>
      </c>
      <c r="S3515" s="2">
        <v>504836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5024175</v>
      </c>
      <c r="Z3515" s="2">
        <v>0</v>
      </c>
      <c r="AA3515" s="2">
        <v>0</v>
      </c>
      <c r="AB3515" s="2">
        <v>0</v>
      </c>
      <c r="AC3515" s="2">
        <v>0</v>
      </c>
      <c r="AD3515" s="2">
        <v>0</v>
      </c>
      <c r="AE3515" s="10">
        <f t="shared" si="54"/>
        <v>66193123</v>
      </c>
      <c r="AF3515" s="12"/>
    </row>
    <row r="3516" spans="1:32" x14ac:dyDescent="0.35">
      <c r="A3516" s="1" t="s">
        <v>49</v>
      </c>
      <c r="B3516" s="1" t="s">
        <v>2976</v>
      </c>
      <c r="C3516" s="2">
        <v>2270500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20000</v>
      </c>
      <c r="Z3516" s="2">
        <v>0</v>
      </c>
      <c r="AA3516" s="2">
        <v>0</v>
      </c>
      <c r="AB3516" s="2">
        <v>0</v>
      </c>
      <c r="AC3516" s="2">
        <v>0</v>
      </c>
      <c r="AD3516" s="2">
        <v>0</v>
      </c>
      <c r="AE3516" s="10">
        <f t="shared" si="54"/>
        <v>2290500</v>
      </c>
      <c r="AF3516" s="12"/>
    </row>
    <row r="3517" spans="1:32" x14ac:dyDescent="0.35">
      <c r="A3517" s="1" t="s">
        <v>49</v>
      </c>
      <c r="B3517" s="1" t="s">
        <v>2491</v>
      </c>
      <c r="C3517" s="2">
        <v>2825930</v>
      </c>
      <c r="D3517" s="2">
        <v>0</v>
      </c>
      <c r="E3517" s="2">
        <v>0</v>
      </c>
      <c r="F3517" s="2">
        <v>0</v>
      </c>
      <c r="G3517" s="2">
        <v>9430730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10">
        <f t="shared" si="54"/>
        <v>12256660</v>
      </c>
      <c r="AF3517" s="12"/>
    </row>
    <row r="3518" spans="1:32" x14ac:dyDescent="0.35">
      <c r="A3518" s="1" t="s">
        <v>49</v>
      </c>
      <c r="B3518" s="1" t="s">
        <v>3594</v>
      </c>
      <c r="C3518" s="2">
        <v>24916497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0</v>
      </c>
      <c r="AE3518" s="10">
        <f t="shared" si="54"/>
        <v>24916497</v>
      </c>
      <c r="AF3518" s="12"/>
    </row>
    <row r="3519" spans="1:32" x14ac:dyDescent="0.35">
      <c r="A3519" s="1" t="s">
        <v>49</v>
      </c>
      <c r="B3519" s="1" t="s">
        <v>244</v>
      </c>
      <c r="C3519" s="2">
        <v>9270005</v>
      </c>
      <c r="D3519" s="2">
        <v>0</v>
      </c>
      <c r="E3519" s="2">
        <v>7000</v>
      </c>
      <c r="F3519" s="2">
        <v>0</v>
      </c>
      <c r="G3519" s="2">
        <v>4500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13500</v>
      </c>
      <c r="O3519" s="2">
        <v>0</v>
      </c>
      <c r="P3519" s="2">
        <v>0</v>
      </c>
      <c r="Q3519" s="2">
        <v>0</v>
      </c>
      <c r="R3519" s="2">
        <v>0</v>
      </c>
      <c r="S3519" s="2">
        <v>342085</v>
      </c>
      <c r="T3519" s="2">
        <v>0</v>
      </c>
      <c r="U3519" s="2">
        <v>0</v>
      </c>
      <c r="V3519" s="2">
        <v>22000</v>
      </c>
      <c r="W3519" s="2">
        <v>0</v>
      </c>
      <c r="X3519" s="2">
        <v>0</v>
      </c>
      <c r="Y3519" s="2">
        <v>11000</v>
      </c>
      <c r="Z3519" s="2">
        <v>0</v>
      </c>
      <c r="AA3519" s="2">
        <v>0</v>
      </c>
      <c r="AB3519" s="2">
        <v>471000</v>
      </c>
      <c r="AC3519" s="2">
        <v>0</v>
      </c>
      <c r="AD3519" s="2">
        <v>0</v>
      </c>
      <c r="AE3519" s="10">
        <f t="shared" si="54"/>
        <v>10141090</v>
      </c>
      <c r="AF3519" s="12"/>
    </row>
    <row r="3520" spans="1:32" x14ac:dyDescent="0.35">
      <c r="A3520" s="1" t="s">
        <v>49</v>
      </c>
      <c r="B3520" s="1" t="s">
        <v>634</v>
      </c>
      <c r="C3520" s="2">
        <v>22660365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10">
        <f t="shared" si="54"/>
        <v>22660365</v>
      </c>
      <c r="AF3520" s="12"/>
    </row>
    <row r="3521" spans="1:32" x14ac:dyDescent="0.35">
      <c r="A3521" s="1" t="s">
        <v>49</v>
      </c>
      <c r="B3521" s="1" t="s">
        <v>234</v>
      </c>
      <c r="C3521" s="2">
        <v>55811085</v>
      </c>
      <c r="D3521" s="2">
        <v>37886468</v>
      </c>
      <c r="E3521" s="2">
        <v>3000</v>
      </c>
      <c r="F3521" s="2">
        <v>67332</v>
      </c>
      <c r="G3521" s="2">
        <v>230706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381000</v>
      </c>
      <c r="T3521" s="2">
        <v>0</v>
      </c>
      <c r="U3521" s="2">
        <v>0</v>
      </c>
      <c r="V3521" s="2">
        <v>13500</v>
      </c>
      <c r="W3521" s="2">
        <v>35640</v>
      </c>
      <c r="X3521" s="2">
        <v>0</v>
      </c>
      <c r="Y3521" s="2">
        <v>8502326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10">
        <f t="shared" si="54"/>
        <v>102931057</v>
      </c>
      <c r="AF3521" s="12"/>
    </row>
    <row r="3522" spans="1:32" x14ac:dyDescent="0.35">
      <c r="A3522" s="1" t="s">
        <v>49</v>
      </c>
      <c r="B3522" s="1" t="s">
        <v>2376</v>
      </c>
      <c r="C3522" s="2">
        <v>1288500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0</v>
      </c>
      <c r="AD3522" s="2">
        <v>0</v>
      </c>
      <c r="AE3522" s="10">
        <f t="shared" si="54"/>
        <v>1288500</v>
      </c>
      <c r="AF3522" s="12"/>
    </row>
    <row r="3523" spans="1:32" x14ac:dyDescent="0.35">
      <c r="A3523" s="1" t="s">
        <v>49</v>
      </c>
      <c r="B3523" s="1" t="s">
        <v>2594</v>
      </c>
      <c r="C3523" s="2">
        <v>2953000</v>
      </c>
      <c r="D3523" s="2">
        <v>0</v>
      </c>
      <c r="E3523" s="2">
        <v>0</v>
      </c>
      <c r="F3523" s="2">
        <v>0</v>
      </c>
      <c r="G3523" s="2">
        <v>25000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0</v>
      </c>
      <c r="AE3523" s="10">
        <f t="shared" si="54"/>
        <v>2978000</v>
      </c>
      <c r="AF3523" s="12"/>
    </row>
    <row r="3524" spans="1:32" x14ac:dyDescent="0.35">
      <c r="A3524" s="1" t="s">
        <v>49</v>
      </c>
      <c r="B3524" s="1" t="s">
        <v>2299</v>
      </c>
      <c r="C3524" s="2">
        <v>1172000</v>
      </c>
      <c r="D3524" s="2">
        <v>0</v>
      </c>
      <c r="E3524" s="2">
        <v>14000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11000</v>
      </c>
      <c r="T3524" s="2">
        <v>0</v>
      </c>
      <c r="U3524" s="2">
        <v>0</v>
      </c>
      <c r="V3524" s="2">
        <v>76000</v>
      </c>
      <c r="W3524" s="2">
        <v>0</v>
      </c>
      <c r="X3524" s="2">
        <v>0</v>
      </c>
      <c r="Y3524" s="2">
        <v>4500</v>
      </c>
      <c r="Z3524" s="2">
        <v>0</v>
      </c>
      <c r="AA3524" s="2">
        <v>0</v>
      </c>
      <c r="AB3524" s="2">
        <v>0</v>
      </c>
      <c r="AC3524" s="2">
        <v>0</v>
      </c>
      <c r="AD3524" s="2">
        <v>0</v>
      </c>
      <c r="AE3524" s="10">
        <f t="shared" si="54"/>
        <v>1277500</v>
      </c>
      <c r="AF3524" s="12"/>
    </row>
    <row r="3525" spans="1:32" x14ac:dyDescent="0.35">
      <c r="A3525" s="1" t="s">
        <v>49</v>
      </c>
      <c r="B3525" s="1" t="s">
        <v>883</v>
      </c>
      <c r="C3525" s="2">
        <v>790000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10">
        <f t="shared" si="54"/>
        <v>790000</v>
      </c>
      <c r="AF3525" s="12"/>
    </row>
    <row r="3526" spans="1:32" x14ac:dyDescent="0.35">
      <c r="A3526" s="1" t="s">
        <v>49</v>
      </c>
      <c r="B3526" s="1" t="s">
        <v>1134</v>
      </c>
      <c r="C3526" s="2">
        <v>4500588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0</v>
      </c>
      <c r="AD3526" s="2">
        <v>0</v>
      </c>
      <c r="AE3526" s="10">
        <f t="shared" si="54"/>
        <v>4500588</v>
      </c>
      <c r="AF3526" s="12"/>
    </row>
    <row r="3527" spans="1:32" x14ac:dyDescent="0.35">
      <c r="A3527" s="1" t="s">
        <v>49</v>
      </c>
      <c r="B3527" s="1" t="s">
        <v>2020</v>
      </c>
      <c r="C3527" s="2">
        <v>4299846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10">
        <f t="shared" si="54"/>
        <v>4299846</v>
      </c>
      <c r="AF3527" s="12"/>
    </row>
    <row r="3528" spans="1:32" x14ac:dyDescent="0.35">
      <c r="A3528" s="1" t="s">
        <v>49</v>
      </c>
      <c r="B3528" s="1" t="s">
        <v>3091</v>
      </c>
      <c r="C3528" s="2">
        <v>12518240</v>
      </c>
      <c r="D3528" s="2">
        <v>9070500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0</v>
      </c>
      <c r="AE3528" s="10">
        <f t="shared" si="54"/>
        <v>21588740</v>
      </c>
      <c r="AF3528" s="12"/>
    </row>
    <row r="3529" spans="1:32" x14ac:dyDescent="0.35">
      <c r="A3529" s="1" t="s">
        <v>49</v>
      </c>
      <c r="B3529" s="1" t="s">
        <v>446</v>
      </c>
      <c r="C3529" s="2">
        <v>29456885</v>
      </c>
      <c r="D3529" s="2">
        <v>10088536</v>
      </c>
      <c r="E3529" s="2">
        <v>0</v>
      </c>
      <c r="F3529" s="2">
        <v>0</v>
      </c>
      <c r="G3529" s="2">
        <v>6495000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45000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2060669</v>
      </c>
      <c r="Z3529" s="2">
        <v>0</v>
      </c>
      <c r="AA3529" s="2">
        <v>0</v>
      </c>
      <c r="AB3529" s="2">
        <v>471000</v>
      </c>
      <c r="AC3529" s="2">
        <v>0</v>
      </c>
      <c r="AD3529" s="2">
        <v>0</v>
      </c>
      <c r="AE3529" s="10">
        <f t="shared" ref="AE3529:AE3592" si="55">SUM(C3529:AD3529)</f>
        <v>48617090</v>
      </c>
      <c r="AF3529" s="12"/>
    </row>
    <row r="3530" spans="1:32" x14ac:dyDescent="0.35">
      <c r="A3530" s="1" t="s">
        <v>49</v>
      </c>
      <c r="B3530" s="1" t="s">
        <v>1318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701685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10">
        <f t="shared" si="55"/>
        <v>701685</v>
      </c>
      <c r="AF3530" s="12"/>
    </row>
    <row r="3531" spans="1:32" x14ac:dyDescent="0.35">
      <c r="A3531" s="1" t="s">
        <v>49</v>
      </c>
      <c r="B3531" s="1" t="s">
        <v>2008</v>
      </c>
      <c r="C3531" s="2">
        <v>23476922</v>
      </c>
      <c r="D3531" s="2">
        <v>33592277</v>
      </c>
      <c r="E3531" s="2">
        <v>0</v>
      </c>
      <c r="F3531" s="2">
        <v>257000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231000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23000</v>
      </c>
      <c r="Z3531" s="2">
        <v>0</v>
      </c>
      <c r="AA3531" s="2">
        <v>0</v>
      </c>
      <c r="AB3531" s="2">
        <v>0</v>
      </c>
      <c r="AC3531" s="2">
        <v>0</v>
      </c>
      <c r="AD3531" s="2">
        <v>0</v>
      </c>
      <c r="AE3531" s="10">
        <f t="shared" si="55"/>
        <v>57580199</v>
      </c>
      <c r="AF3531" s="12"/>
    </row>
    <row r="3532" spans="1:32" x14ac:dyDescent="0.35">
      <c r="A3532" s="1" t="s">
        <v>49</v>
      </c>
      <c r="B3532" s="1" t="s">
        <v>1820</v>
      </c>
      <c r="C3532" s="2">
        <v>510000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10">
        <f t="shared" si="55"/>
        <v>510000</v>
      </c>
      <c r="AF3532" s="12"/>
    </row>
    <row r="3533" spans="1:32" x14ac:dyDescent="0.35">
      <c r="A3533" s="1" t="s">
        <v>49</v>
      </c>
      <c r="B3533" s="1" t="s">
        <v>442</v>
      </c>
      <c r="C3533" s="2">
        <v>2250772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0</v>
      </c>
      <c r="AE3533" s="10">
        <f t="shared" si="55"/>
        <v>2250772</v>
      </c>
      <c r="AF3533" s="12"/>
    </row>
    <row r="3534" spans="1:32" x14ac:dyDescent="0.35">
      <c r="A3534" s="1" t="s">
        <v>49</v>
      </c>
      <c r="B3534" s="1" t="s">
        <v>2381</v>
      </c>
      <c r="C3534" s="2">
        <v>2796500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0</v>
      </c>
      <c r="AE3534" s="10">
        <f t="shared" si="55"/>
        <v>2796500</v>
      </c>
      <c r="AF3534" s="12"/>
    </row>
    <row r="3535" spans="1:32" x14ac:dyDescent="0.35">
      <c r="A3535" s="1" t="s">
        <v>49</v>
      </c>
      <c r="B3535" s="1" t="s">
        <v>3700</v>
      </c>
      <c r="C3535" s="2">
        <v>2038000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0</v>
      </c>
      <c r="AE3535" s="10">
        <f t="shared" si="55"/>
        <v>2038000</v>
      </c>
      <c r="AF3535" s="12"/>
    </row>
    <row r="3536" spans="1:32" x14ac:dyDescent="0.35">
      <c r="A3536" s="1" t="s">
        <v>49</v>
      </c>
      <c r="B3536" s="1" t="s">
        <v>1291</v>
      </c>
      <c r="C3536" s="2">
        <v>2043601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62500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0</v>
      </c>
      <c r="AE3536" s="10">
        <f t="shared" si="55"/>
        <v>2106101</v>
      </c>
      <c r="AF3536" s="12"/>
    </row>
    <row r="3537" spans="1:32" x14ac:dyDescent="0.35">
      <c r="A3537" s="1" t="s">
        <v>49</v>
      </c>
      <c r="B3537" s="1" t="s">
        <v>3990</v>
      </c>
      <c r="C3537" s="2">
        <v>1055000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0</v>
      </c>
      <c r="AD3537" s="2">
        <v>0</v>
      </c>
      <c r="AE3537" s="10">
        <f t="shared" si="55"/>
        <v>1055000</v>
      </c>
      <c r="AF3537" s="12"/>
    </row>
    <row r="3538" spans="1:32" x14ac:dyDescent="0.35">
      <c r="A3538" s="1" t="s">
        <v>49</v>
      </c>
      <c r="B3538" s="1" t="s">
        <v>4642</v>
      </c>
      <c r="C3538" s="2">
        <v>6215386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0</v>
      </c>
      <c r="AE3538" s="10">
        <f t="shared" si="55"/>
        <v>6215386</v>
      </c>
      <c r="AF3538" s="12"/>
    </row>
    <row r="3539" spans="1:32" x14ac:dyDescent="0.35">
      <c r="A3539" s="1" t="s">
        <v>49</v>
      </c>
      <c r="B3539" s="1" t="s">
        <v>1146</v>
      </c>
      <c r="C3539" s="2">
        <v>62369500</v>
      </c>
      <c r="D3539" s="2">
        <v>4030500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10">
        <f t="shared" si="55"/>
        <v>66400000</v>
      </c>
      <c r="AF3539" s="12"/>
    </row>
    <row r="3540" spans="1:32" x14ac:dyDescent="0.35">
      <c r="A3540" s="1" t="s">
        <v>49</v>
      </c>
      <c r="B3540" s="1" t="s">
        <v>4220</v>
      </c>
      <c r="C3540" s="2">
        <v>1585500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0</v>
      </c>
      <c r="AD3540" s="2">
        <v>0</v>
      </c>
      <c r="AE3540" s="10">
        <f t="shared" si="55"/>
        <v>1585500</v>
      </c>
      <c r="AF3540" s="12"/>
    </row>
    <row r="3541" spans="1:32" x14ac:dyDescent="0.35">
      <c r="A3541" s="1" t="s">
        <v>29</v>
      </c>
      <c r="B3541" s="1" t="s">
        <v>43</v>
      </c>
      <c r="C3541" s="2">
        <v>19231261</v>
      </c>
      <c r="D3541" s="2">
        <v>0</v>
      </c>
      <c r="E3541" s="2">
        <v>0</v>
      </c>
      <c r="F3541" s="2">
        <v>309000</v>
      </c>
      <c r="G3541" s="2">
        <v>0</v>
      </c>
      <c r="H3541" s="2">
        <v>0</v>
      </c>
      <c r="I3541" s="2">
        <v>0</v>
      </c>
      <c r="J3541" s="2">
        <v>20000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1339880</v>
      </c>
      <c r="T3541" s="2">
        <v>778929</v>
      </c>
      <c r="U3541" s="2">
        <v>0</v>
      </c>
      <c r="V3541" s="2">
        <v>255000</v>
      </c>
      <c r="W3541" s="2">
        <v>400000</v>
      </c>
      <c r="X3541" s="2">
        <v>0</v>
      </c>
      <c r="Y3541" s="2">
        <v>6198109</v>
      </c>
      <c r="Z3541" s="2">
        <v>2280000</v>
      </c>
      <c r="AA3541" s="2">
        <v>0</v>
      </c>
      <c r="AB3541" s="2">
        <v>255000</v>
      </c>
      <c r="AC3541" s="2">
        <v>0</v>
      </c>
      <c r="AD3541" s="2">
        <v>0</v>
      </c>
      <c r="AE3541" s="10">
        <f t="shared" si="55"/>
        <v>31067179</v>
      </c>
      <c r="AF3541" s="12"/>
    </row>
    <row r="3542" spans="1:32" x14ac:dyDescent="0.35">
      <c r="A3542" s="1" t="s">
        <v>29</v>
      </c>
      <c r="B3542" s="1" t="s">
        <v>1615</v>
      </c>
      <c r="C3542" s="2">
        <v>1553000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10">
        <f t="shared" si="55"/>
        <v>1553000</v>
      </c>
      <c r="AF3542" s="12"/>
    </row>
    <row r="3543" spans="1:32" x14ac:dyDescent="0.35">
      <c r="A3543" s="1" t="s">
        <v>29</v>
      </c>
      <c r="B3543" s="1" t="s">
        <v>224</v>
      </c>
      <c r="C3543" s="2">
        <v>7487632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171753</v>
      </c>
      <c r="T3543" s="2">
        <v>0</v>
      </c>
      <c r="U3543" s="2">
        <v>0</v>
      </c>
      <c r="V3543" s="2">
        <v>49975</v>
      </c>
      <c r="W3543" s="2">
        <v>0</v>
      </c>
      <c r="X3543" s="2">
        <v>0</v>
      </c>
      <c r="Y3543" s="2">
        <v>4238349</v>
      </c>
      <c r="Z3543" s="2">
        <v>0</v>
      </c>
      <c r="AA3543" s="2">
        <v>0</v>
      </c>
      <c r="AB3543" s="2">
        <v>55000</v>
      </c>
      <c r="AC3543" s="2">
        <v>0</v>
      </c>
      <c r="AD3543" s="2">
        <v>0</v>
      </c>
      <c r="AE3543" s="10">
        <f t="shared" si="55"/>
        <v>12002709</v>
      </c>
      <c r="AF3543" s="12"/>
    </row>
    <row r="3544" spans="1:32" x14ac:dyDescent="0.35">
      <c r="A3544" s="1" t="s">
        <v>29</v>
      </c>
      <c r="B3544" s="1" t="s">
        <v>4308</v>
      </c>
      <c r="C3544" s="2">
        <v>2544488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0</v>
      </c>
      <c r="AE3544" s="10">
        <f t="shared" si="55"/>
        <v>2544488</v>
      </c>
      <c r="AF3544" s="12"/>
    </row>
    <row r="3545" spans="1:32" x14ac:dyDescent="0.35">
      <c r="A3545" s="1" t="s">
        <v>29</v>
      </c>
      <c r="B3545" s="1" t="s">
        <v>2615</v>
      </c>
      <c r="C3545" s="2">
        <v>4006796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10000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0</v>
      </c>
      <c r="AD3545" s="2">
        <v>0</v>
      </c>
      <c r="AE3545" s="10">
        <f t="shared" si="55"/>
        <v>4016796</v>
      </c>
      <c r="AF3545" s="12"/>
    </row>
    <row r="3546" spans="1:32" x14ac:dyDescent="0.35">
      <c r="A3546" s="1" t="s">
        <v>29</v>
      </c>
      <c r="B3546" s="1" t="s">
        <v>2599</v>
      </c>
      <c r="C3546" s="2">
        <v>1416575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0</v>
      </c>
      <c r="AE3546" s="10">
        <f t="shared" si="55"/>
        <v>1416575</v>
      </c>
      <c r="AF3546" s="12"/>
    </row>
    <row r="3547" spans="1:32" x14ac:dyDescent="0.35">
      <c r="A3547" s="1" t="s">
        <v>29</v>
      </c>
      <c r="B3547" s="1" t="s">
        <v>938</v>
      </c>
      <c r="C3547" s="2">
        <v>4208867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40000</v>
      </c>
      <c r="T3547" s="2">
        <v>0</v>
      </c>
      <c r="U3547" s="2">
        <v>0</v>
      </c>
      <c r="V3547" s="2">
        <v>0</v>
      </c>
      <c r="W3547" s="2">
        <v>10000</v>
      </c>
      <c r="X3547" s="2">
        <v>152212935</v>
      </c>
      <c r="Y3547" s="2">
        <v>2050000</v>
      </c>
      <c r="Z3547" s="2">
        <v>0</v>
      </c>
      <c r="AA3547" s="2">
        <v>0</v>
      </c>
      <c r="AB3547" s="2">
        <v>65000</v>
      </c>
      <c r="AC3547" s="2">
        <v>0</v>
      </c>
      <c r="AD3547" s="2">
        <v>0</v>
      </c>
      <c r="AE3547" s="10">
        <f t="shared" si="55"/>
        <v>158586802</v>
      </c>
      <c r="AF3547" s="12"/>
    </row>
    <row r="3548" spans="1:32" x14ac:dyDescent="0.35">
      <c r="A3548" s="1" t="s">
        <v>29</v>
      </c>
      <c r="B3548" s="1" t="s">
        <v>478</v>
      </c>
      <c r="C3548" s="2">
        <v>21166002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764730</v>
      </c>
      <c r="Q3548" s="2">
        <v>0</v>
      </c>
      <c r="R3548" s="2">
        <v>0</v>
      </c>
      <c r="S3548" s="2">
        <v>270000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26015944</v>
      </c>
      <c r="Z3548" s="2">
        <v>0</v>
      </c>
      <c r="AA3548" s="2">
        <v>0</v>
      </c>
      <c r="AB3548" s="2">
        <v>35000</v>
      </c>
      <c r="AC3548" s="2">
        <v>0</v>
      </c>
      <c r="AD3548" s="2">
        <v>0</v>
      </c>
      <c r="AE3548" s="10">
        <f t="shared" si="55"/>
        <v>48251676</v>
      </c>
      <c r="AF3548" s="12"/>
    </row>
    <row r="3549" spans="1:32" x14ac:dyDescent="0.35">
      <c r="A3549" s="1" t="s">
        <v>29</v>
      </c>
      <c r="B3549" s="1" t="s">
        <v>1957</v>
      </c>
      <c r="C3549" s="2">
        <v>5787915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105000</v>
      </c>
      <c r="P3549" s="2">
        <v>0</v>
      </c>
      <c r="Q3549" s="2">
        <v>0</v>
      </c>
      <c r="R3549" s="2">
        <v>0</v>
      </c>
      <c r="S3549" s="2">
        <v>30000</v>
      </c>
      <c r="T3549" s="2">
        <v>0</v>
      </c>
      <c r="U3549" s="2">
        <v>0</v>
      </c>
      <c r="V3549" s="2">
        <v>446000</v>
      </c>
      <c r="W3549" s="2">
        <v>0</v>
      </c>
      <c r="X3549" s="2">
        <v>0</v>
      </c>
      <c r="Y3549" s="2">
        <v>8475466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10">
        <f t="shared" si="55"/>
        <v>14844381</v>
      </c>
      <c r="AF3549" s="12"/>
    </row>
    <row r="3550" spans="1:32" x14ac:dyDescent="0.35">
      <c r="A3550" s="1" t="s">
        <v>29</v>
      </c>
      <c r="B3550" s="1" t="s">
        <v>275</v>
      </c>
      <c r="C3550" s="2">
        <v>3506380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165000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160000</v>
      </c>
      <c r="Z3550" s="2">
        <v>0</v>
      </c>
      <c r="AA3550" s="2">
        <v>0</v>
      </c>
      <c r="AB3550" s="2">
        <v>0</v>
      </c>
      <c r="AC3550" s="2">
        <v>0</v>
      </c>
      <c r="AD3550" s="2">
        <v>0</v>
      </c>
      <c r="AE3550" s="10">
        <f t="shared" si="55"/>
        <v>3831380</v>
      </c>
      <c r="AF3550" s="12"/>
    </row>
    <row r="3551" spans="1:32" x14ac:dyDescent="0.35">
      <c r="A3551" s="1" t="s">
        <v>29</v>
      </c>
      <c r="B3551" s="1" t="s">
        <v>3823</v>
      </c>
      <c r="C3551" s="2">
        <v>4258563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10">
        <f t="shared" si="55"/>
        <v>4258563</v>
      </c>
      <c r="AF3551" s="12"/>
    </row>
    <row r="3552" spans="1:32" x14ac:dyDescent="0.35">
      <c r="A3552" s="1" t="s">
        <v>29</v>
      </c>
      <c r="B3552" s="1" t="s">
        <v>2050</v>
      </c>
      <c r="C3552" s="2">
        <v>12932428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474118</v>
      </c>
      <c r="V3552" s="2">
        <v>10000</v>
      </c>
      <c r="W3552" s="2">
        <v>5000</v>
      </c>
      <c r="X3552" s="2">
        <v>0</v>
      </c>
      <c r="Y3552" s="2">
        <v>11833596</v>
      </c>
      <c r="Z3552" s="2">
        <v>0</v>
      </c>
      <c r="AA3552" s="2">
        <v>0</v>
      </c>
      <c r="AB3552" s="2">
        <v>70000</v>
      </c>
      <c r="AC3552" s="2">
        <v>0</v>
      </c>
      <c r="AD3552" s="2">
        <v>0</v>
      </c>
      <c r="AE3552" s="10">
        <f t="shared" si="55"/>
        <v>25325142</v>
      </c>
      <c r="AF3552" s="12"/>
    </row>
    <row r="3553" spans="1:32" x14ac:dyDescent="0.35">
      <c r="A3553" s="1" t="s">
        <v>29</v>
      </c>
      <c r="B3553" s="1" t="s">
        <v>2557</v>
      </c>
      <c r="C3553" s="2">
        <v>6231158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159910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885000</v>
      </c>
      <c r="Z3553" s="2">
        <v>0</v>
      </c>
      <c r="AA3553" s="2">
        <v>0</v>
      </c>
      <c r="AB3553" s="2">
        <v>35000</v>
      </c>
      <c r="AC3553" s="2">
        <v>0</v>
      </c>
      <c r="AD3553" s="2">
        <v>0</v>
      </c>
      <c r="AE3553" s="10">
        <f t="shared" si="55"/>
        <v>7311068</v>
      </c>
      <c r="AF3553" s="12"/>
    </row>
    <row r="3554" spans="1:32" x14ac:dyDescent="0.35">
      <c r="A3554" s="1" t="s">
        <v>29</v>
      </c>
      <c r="B3554" s="1" t="s">
        <v>4466</v>
      </c>
      <c r="C3554" s="2">
        <v>224948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0</v>
      </c>
      <c r="AD3554" s="2">
        <v>0</v>
      </c>
      <c r="AE3554" s="10">
        <f t="shared" si="55"/>
        <v>224948</v>
      </c>
      <c r="AF3554" s="12"/>
    </row>
    <row r="3555" spans="1:32" x14ac:dyDescent="0.35">
      <c r="A3555" s="1" t="s">
        <v>29</v>
      </c>
      <c r="B3555" s="1" t="s">
        <v>30</v>
      </c>
      <c r="C3555" s="2">
        <v>52172368</v>
      </c>
      <c r="D3555" s="2">
        <v>64120612</v>
      </c>
      <c r="E3555" s="2">
        <v>255000</v>
      </c>
      <c r="F3555" s="2">
        <v>355000</v>
      </c>
      <c r="G3555" s="2">
        <v>1865000</v>
      </c>
      <c r="H3555" s="2">
        <v>0</v>
      </c>
      <c r="I3555" s="2">
        <v>0</v>
      </c>
      <c r="J3555" s="2">
        <v>170000</v>
      </c>
      <c r="K3555" s="2">
        <v>7000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179790</v>
      </c>
      <c r="T3555" s="2">
        <v>0</v>
      </c>
      <c r="U3555" s="2">
        <v>28000</v>
      </c>
      <c r="V3555" s="2">
        <v>5000</v>
      </c>
      <c r="W3555" s="2">
        <v>0</v>
      </c>
      <c r="X3555" s="2">
        <v>0</v>
      </c>
      <c r="Y3555" s="2">
        <v>8771000</v>
      </c>
      <c r="Z3555" s="2">
        <v>0</v>
      </c>
      <c r="AA3555" s="2">
        <v>0</v>
      </c>
      <c r="AB3555" s="2">
        <v>210000</v>
      </c>
      <c r="AC3555" s="2">
        <v>0</v>
      </c>
      <c r="AD3555" s="2">
        <v>0</v>
      </c>
      <c r="AE3555" s="10">
        <f t="shared" si="55"/>
        <v>128138770</v>
      </c>
      <c r="AF3555" s="12"/>
    </row>
    <row r="3556" spans="1:32" x14ac:dyDescent="0.35">
      <c r="A3556" s="1" t="s">
        <v>29</v>
      </c>
      <c r="B3556" s="1" t="s">
        <v>449</v>
      </c>
      <c r="C3556" s="2">
        <v>1899558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1703916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25000</v>
      </c>
      <c r="Z3556" s="2">
        <v>0</v>
      </c>
      <c r="AA3556" s="2">
        <v>0</v>
      </c>
      <c r="AB3556" s="2">
        <v>5000</v>
      </c>
      <c r="AC3556" s="2">
        <v>0</v>
      </c>
      <c r="AD3556" s="2">
        <v>0</v>
      </c>
      <c r="AE3556" s="10">
        <f t="shared" si="55"/>
        <v>3633474</v>
      </c>
      <c r="AF3556" s="12"/>
    </row>
    <row r="3557" spans="1:32" x14ac:dyDescent="0.35">
      <c r="A3557" s="1" t="s">
        <v>29</v>
      </c>
      <c r="B3557" s="1" t="s">
        <v>4480</v>
      </c>
      <c r="C3557" s="2">
        <v>184881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10000</v>
      </c>
      <c r="W3557" s="2">
        <v>0</v>
      </c>
      <c r="X3557" s="2">
        <v>0</v>
      </c>
      <c r="Y3557" s="2">
        <v>60000</v>
      </c>
      <c r="Z3557" s="2">
        <v>0</v>
      </c>
      <c r="AA3557" s="2">
        <v>0</v>
      </c>
      <c r="AB3557" s="2">
        <v>0</v>
      </c>
      <c r="AC3557" s="2">
        <v>0</v>
      </c>
      <c r="AD3557" s="2">
        <v>0</v>
      </c>
      <c r="AE3557" s="10">
        <f t="shared" si="55"/>
        <v>254881</v>
      </c>
      <c r="AF3557" s="12"/>
    </row>
    <row r="3558" spans="1:32" x14ac:dyDescent="0.35">
      <c r="A3558" s="1" t="s">
        <v>29</v>
      </c>
      <c r="B3558" s="1" t="s">
        <v>2531</v>
      </c>
      <c r="C3558" s="2">
        <v>2225000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0</v>
      </c>
      <c r="AE3558" s="10">
        <f t="shared" si="55"/>
        <v>2225000</v>
      </c>
      <c r="AF3558" s="12"/>
    </row>
    <row r="3559" spans="1:32" x14ac:dyDescent="0.35">
      <c r="A3559" s="1" t="s">
        <v>29</v>
      </c>
      <c r="B3559" s="1" t="s">
        <v>3502</v>
      </c>
      <c r="C3559" s="2">
        <v>777000</v>
      </c>
      <c r="D3559" s="2">
        <v>0</v>
      </c>
      <c r="E3559" s="2">
        <v>0</v>
      </c>
      <c r="F3559" s="2">
        <v>270000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10000</v>
      </c>
      <c r="AC3559" s="2">
        <v>0</v>
      </c>
      <c r="AD3559" s="2">
        <v>0</v>
      </c>
      <c r="AE3559" s="10">
        <f t="shared" si="55"/>
        <v>1057000</v>
      </c>
      <c r="AF3559" s="12"/>
    </row>
    <row r="3560" spans="1:32" x14ac:dyDescent="0.35">
      <c r="A3560" s="1" t="s">
        <v>29</v>
      </c>
      <c r="B3560" s="1" t="s">
        <v>3282</v>
      </c>
      <c r="C3560" s="2">
        <v>8075909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5000</v>
      </c>
      <c r="AC3560" s="2">
        <v>0</v>
      </c>
      <c r="AD3560" s="2">
        <v>0</v>
      </c>
      <c r="AE3560" s="10">
        <f t="shared" si="55"/>
        <v>8080909</v>
      </c>
      <c r="AF3560" s="12"/>
    </row>
    <row r="3561" spans="1:32" x14ac:dyDescent="0.35">
      <c r="A3561" s="1" t="s">
        <v>29</v>
      </c>
      <c r="B3561" s="1" t="s">
        <v>3545</v>
      </c>
      <c r="C3561" s="2">
        <v>566000</v>
      </c>
      <c r="D3561" s="2">
        <v>0</v>
      </c>
      <c r="E3561" s="2">
        <v>0</v>
      </c>
      <c r="F3561" s="2">
        <v>0</v>
      </c>
      <c r="G3561" s="2">
        <v>150000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5000</v>
      </c>
      <c r="W3561" s="2">
        <v>0</v>
      </c>
      <c r="X3561" s="2">
        <v>0</v>
      </c>
      <c r="Y3561" s="2">
        <v>179664</v>
      </c>
      <c r="Z3561" s="2">
        <v>0</v>
      </c>
      <c r="AA3561" s="2">
        <v>0</v>
      </c>
      <c r="AB3561" s="2">
        <v>0</v>
      </c>
      <c r="AC3561" s="2">
        <v>0</v>
      </c>
      <c r="AD3561" s="2">
        <v>0</v>
      </c>
      <c r="AE3561" s="10">
        <f t="shared" si="55"/>
        <v>900664</v>
      </c>
      <c r="AF3561" s="12"/>
    </row>
    <row r="3562" spans="1:32" x14ac:dyDescent="0.35">
      <c r="A3562" s="1" t="s">
        <v>29</v>
      </c>
      <c r="B3562" s="1" t="s">
        <v>1923</v>
      </c>
      <c r="C3562" s="2">
        <v>1781472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440000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10">
        <f t="shared" si="55"/>
        <v>2221472</v>
      </c>
      <c r="AF3562" s="12"/>
    </row>
    <row r="3563" spans="1:32" x14ac:dyDescent="0.35">
      <c r="A3563" s="1" t="s">
        <v>29</v>
      </c>
      <c r="B3563" s="1" t="s">
        <v>3933</v>
      </c>
      <c r="C3563" s="2">
        <v>988000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5000</v>
      </c>
      <c r="AC3563" s="2">
        <v>0</v>
      </c>
      <c r="AD3563" s="2">
        <v>0</v>
      </c>
      <c r="AE3563" s="10">
        <f t="shared" si="55"/>
        <v>993000</v>
      </c>
      <c r="AF3563" s="12"/>
    </row>
    <row r="3564" spans="1:32" x14ac:dyDescent="0.35">
      <c r="A3564" s="1" t="s">
        <v>29</v>
      </c>
      <c r="B3564" s="1" t="s">
        <v>3213</v>
      </c>
      <c r="C3564" s="2">
        <v>809640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135000</v>
      </c>
      <c r="AC3564" s="2">
        <v>0</v>
      </c>
      <c r="AD3564" s="2">
        <v>0</v>
      </c>
      <c r="AE3564" s="10">
        <f t="shared" si="55"/>
        <v>944640</v>
      </c>
      <c r="AF3564" s="12"/>
    </row>
    <row r="3565" spans="1:32" x14ac:dyDescent="0.35">
      <c r="A3565" s="1" t="s">
        <v>29</v>
      </c>
      <c r="B3565" s="1" t="s">
        <v>46</v>
      </c>
      <c r="C3565" s="2">
        <v>49824152</v>
      </c>
      <c r="D3565" s="2">
        <v>128485979</v>
      </c>
      <c r="E3565" s="2">
        <v>0</v>
      </c>
      <c r="F3565" s="2">
        <v>545000</v>
      </c>
      <c r="G3565" s="2">
        <v>0</v>
      </c>
      <c r="H3565" s="2">
        <v>135000</v>
      </c>
      <c r="I3565" s="2">
        <v>0</v>
      </c>
      <c r="J3565" s="2">
        <v>0</v>
      </c>
      <c r="K3565" s="2">
        <v>0</v>
      </c>
      <c r="L3565" s="2">
        <v>475000</v>
      </c>
      <c r="M3565" s="2">
        <v>0</v>
      </c>
      <c r="N3565" s="2">
        <v>0</v>
      </c>
      <c r="O3565" s="2">
        <v>74880</v>
      </c>
      <c r="P3565" s="2">
        <v>0</v>
      </c>
      <c r="Q3565" s="2">
        <v>0</v>
      </c>
      <c r="R3565" s="2">
        <v>0</v>
      </c>
      <c r="S3565" s="2">
        <v>1234748</v>
      </c>
      <c r="T3565" s="2">
        <v>0</v>
      </c>
      <c r="U3565" s="2">
        <v>1344847</v>
      </c>
      <c r="V3565" s="2">
        <v>1870000</v>
      </c>
      <c r="W3565" s="2">
        <v>1999040</v>
      </c>
      <c r="X3565" s="2">
        <v>0</v>
      </c>
      <c r="Y3565" s="2">
        <v>75186013</v>
      </c>
      <c r="Z3565" s="2">
        <v>0</v>
      </c>
      <c r="AA3565" s="2">
        <v>0</v>
      </c>
      <c r="AB3565" s="2">
        <v>900000</v>
      </c>
      <c r="AC3565" s="2">
        <v>60000</v>
      </c>
      <c r="AD3565" s="2">
        <v>0</v>
      </c>
      <c r="AE3565" s="10">
        <f t="shared" si="55"/>
        <v>262134659</v>
      </c>
      <c r="AF3565" s="12"/>
    </row>
    <row r="3566" spans="1:32" x14ac:dyDescent="0.35">
      <c r="A3566" s="1" t="s">
        <v>29</v>
      </c>
      <c r="B3566" s="1" t="s">
        <v>1591</v>
      </c>
      <c r="C3566" s="2">
        <v>802868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0</v>
      </c>
      <c r="AE3566" s="10">
        <f t="shared" si="55"/>
        <v>802868</v>
      </c>
      <c r="AF3566" s="12"/>
    </row>
    <row r="3567" spans="1:32" x14ac:dyDescent="0.35">
      <c r="A3567" s="1" t="s">
        <v>29</v>
      </c>
      <c r="B3567" s="1" t="s">
        <v>1441</v>
      </c>
      <c r="C3567" s="2">
        <v>6594808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0</v>
      </c>
      <c r="AE3567" s="10">
        <f t="shared" si="55"/>
        <v>6594808</v>
      </c>
      <c r="AF3567" s="12"/>
    </row>
    <row r="3568" spans="1:32" x14ac:dyDescent="0.35">
      <c r="A3568" s="1" t="s">
        <v>29</v>
      </c>
      <c r="B3568" s="1" t="s">
        <v>1813</v>
      </c>
      <c r="C3568" s="2">
        <v>1155000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0</v>
      </c>
      <c r="AE3568" s="10">
        <f t="shared" si="55"/>
        <v>1155000</v>
      </c>
      <c r="AF3568" s="12"/>
    </row>
    <row r="3569" spans="1:32" x14ac:dyDescent="0.35">
      <c r="A3569" s="1" t="s">
        <v>29</v>
      </c>
      <c r="B3569" s="1" t="s">
        <v>2052</v>
      </c>
      <c r="C3569" s="2">
        <v>30954228</v>
      </c>
      <c r="D3569" s="2">
        <v>0</v>
      </c>
      <c r="E3569" s="2">
        <v>0</v>
      </c>
      <c r="F3569" s="2">
        <v>259850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324730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9696000</v>
      </c>
      <c r="Z3569" s="2">
        <v>0</v>
      </c>
      <c r="AA3569" s="2">
        <v>0</v>
      </c>
      <c r="AB3569" s="2">
        <v>50000</v>
      </c>
      <c r="AC3569" s="2">
        <v>0</v>
      </c>
      <c r="AD3569" s="2">
        <v>0</v>
      </c>
      <c r="AE3569" s="10">
        <f t="shared" si="55"/>
        <v>41284808</v>
      </c>
      <c r="AF3569" s="12"/>
    </row>
    <row r="3570" spans="1:32" x14ac:dyDescent="0.35">
      <c r="A3570" s="1" t="s">
        <v>29</v>
      </c>
      <c r="B3570" s="1" t="s">
        <v>1596</v>
      </c>
      <c r="C3570" s="2">
        <v>11604525</v>
      </c>
      <c r="D3570" s="2">
        <v>0</v>
      </c>
      <c r="E3570" s="2">
        <v>0</v>
      </c>
      <c r="F3570" s="2">
        <v>503000</v>
      </c>
      <c r="G3570" s="2">
        <v>0</v>
      </c>
      <c r="H3570" s="2">
        <v>0</v>
      </c>
      <c r="I3570" s="2">
        <v>0</v>
      </c>
      <c r="J3570" s="2">
        <v>315000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1938535</v>
      </c>
      <c r="T3570" s="2">
        <v>0</v>
      </c>
      <c r="U3570" s="2">
        <v>0</v>
      </c>
      <c r="V3570" s="2">
        <v>5000</v>
      </c>
      <c r="W3570" s="2">
        <v>0</v>
      </c>
      <c r="X3570" s="2">
        <v>0</v>
      </c>
      <c r="Y3570" s="2">
        <v>4238212</v>
      </c>
      <c r="Z3570" s="2">
        <v>29976</v>
      </c>
      <c r="AA3570" s="2">
        <v>0</v>
      </c>
      <c r="AB3570" s="2">
        <v>165000</v>
      </c>
      <c r="AC3570" s="2">
        <v>0</v>
      </c>
      <c r="AD3570" s="2">
        <v>0</v>
      </c>
      <c r="AE3570" s="10">
        <f t="shared" si="55"/>
        <v>18799248</v>
      </c>
      <c r="AF3570" s="12"/>
    </row>
    <row r="3571" spans="1:32" x14ac:dyDescent="0.35">
      <c r="A3571" s="1" t="s">
        <v>29</v>
      </c>
      <c r="B3571" s="1" t="s">
        <v>4272</v>
      </c>
      <c r="C3571" s="2">
        <v>1277503</v>
      </c>
      <c r="D3571" s="2">
        <v>0</v>
      </c>
      <c r="E3571" s="2">
        <v>0</v>
      </c>
      <c r="F3571" s="2">
        <v>30000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0</v>
      </c>
      <c r="AE3571" s="10">
        <f t="shared" si="55"/>
        <v>1307503</v>
      </c>
      <c r="AF3571" s="12"/>
    </row>
    <row r="3572" spans="1:32" x14ac:dyDescent="0.35">
      <c r="A3572" s="1" t="s">
        <v>29</v>
      </c>
      <c r="B3572" s="1" t="s">
        <v>1922</v>
      </c>
      <c r="C3572" s="2">
        <v>3381531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0</v>
      </c>
      <c r="AE3572" s="10">
        <f t="shared" si="55"/>
        <v>3381531</v>
      </c>
      <c r="AF3572" s="12"/>
    </row>
    <row r="3573" spans="1:32" x14ac:dyDescent="0.35">
      <c r="A3573" s="1" t="s">
        <v>29</v>
      </c>
      <c r="B3573" s="1" t="s">
        <v>1925</v>
      </c>
      <c r="C3573" s="2">
        <v>11662733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5000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4650000</v>
      </c>
      <c r="Z3573" s="2">
        <v>0</v>
      </c>
      <c r="AA3573" s="2">
        <v>0</v>
      </c>
      <c r="AB3573" s="2">
        <v>65000</v>
      </c>
      <c r="AC3573" s="2">
        <v>0</v>
      </c>
      <c r="AD3573" s="2">
        <v>0</v>
      </c>
      <c r="AE3573" s="10">
        <f t="shared" si="55"/>
        <v>16382733</v>
      </c>
      <c r="AF3573" s="12"/>
    </row>
    <row r="3574" spans="1:32" x14ac:dyDescent="0.35">
      <c r="A3574" s="1" t="s">
        <v>29</v>
      </c>
      <c r="B3574" s="1" t="s">
        <v>1917</v>
      </c>
      <c r="C3574" s="2">
        <v>24371500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195000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10">
        <f t="shared" si="55"/>
        <v>24566500</v>
      </c>
      <c r="AF3574" s="12"/>
    </row>
    <row r="3575" spans="1:32" x14ac:dyDescent="0.35">
      <c r="A3575" s="1" t="s">
        <v>29</v>
      </c>
      <c r="B3575" s="1" t="s">
        <v>1661</v>
      </c>
      <c r="C3575" s="2">
        <v>2319130</v>
      </c>
      <c r="D3575" s="2">
        <v>0</v>
      </c>
      <c r="E3575" s="2">
        <v>0</v>
      </c>
      <c r="F3575" s="2">
        <v>165000</v>
      </c>
      <c r="G3575" s="2">
        <v>0</v>
      </c>
      <c r="H3575" s="2">
        <v>0</v>
      </c>
      <c r="I3575" s="2">
        <v>0</v>
      </c>
      <c r="J3575" s="2">
        <v>75000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250000</v>
      </c>
      <c r="Z3575" s="2">
        <v>0</v>
      </c>
      <c r="AA3575" s="2">
        <v>0</v>
      </c>
      <c r="AB3575" s="2">
        <v>0</v>
      </c>
      <c r="AC3575" s="2">
        <v>0</v>
      </c>
      <c r="AD3575" s="2">
        <v>0</v>
      </c>
      <c r="AE3575" s="10">
        <f t="shared" si="55"/>
        <v>2809130</v>
      </c>
      <c r="AF3575" s="12"/>
    </row>
    <row r="3576" spans="1:32" x14ac:dyDescent="0.35">
      <c r="A3576" s="1" t="s">
        <v>29</v>
      </c>
      <c r="B3576" s="1" t="s">
        <v>5138</v>
      </c>
      <c r="C3576" s="2">
        <v>169636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0</v>
      </c>
      <c r="AE3576" s="10">
        <f t="shared" si="55"/>
        <v>169636</v>
      </c>
      <c r="AF3576" s="12"/>
    </row>
    <row r="3577" spans="1:32" x14ac:dyDescent="0.35">
      <c r="A3577" s="1" t="s">
        <v>29</v>
      </c>
      <c r="B3577" s="1" t="s">
        <v>183</v>
      </c>
      <c r="C3577" s="2">
        <v>22370337</v>
      </c>
      <c r="D3577" s="2">
        <v>0</v>
      </c>
      <c r="E3577" s="2">
        <v>0</v>
      </c>
      <c r="F3577" s="2">
        <v>2990000</v>
      </c>
      <c r="G3577" s="2">
        <v>25000</v>
      </c>
      <c r="H3577" s="2">
        <v>0</v>
      </c>
      <c r="I3577" s="2">
        <v>0</v>
      </c>
      <c r="J3577" s="2">
        <v>20000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149890</v>
      </c>
      <c r="T3577" s="2">
        <v>0</v>
      </c>
      <c r="U3577" s="2">
        <v>0</v>
      </c>
      <c r="V3577" s="2">
        <v>195000</v>
      </c>
      <c r="W3577" s="2">
        <v>250000</v>
      </c>
      <c r="X3577" s="2">
        <v>0</v>
      </c>
      <c r="Y3577" s="2">
        <v>12749000</v>
      </c>
      <c r="Z3577" s="2">
        <v>1899276</v>
      </c>
      <c r="AA3577" s="2">
        <v>0</v>
      </c>
      <c r="AB3577" s="2">
        <v>505000</v>
      </c>
      <c r="AC3577" s="2">
        <v>0</v>
      </c>
      <c r="AD3577" s="2">
        <v>0</v>
      </c>
      <c r="AE3577" s="10">
        <f t="shared" si="55"/>
        <v>41153503</v>
      </c>
      <c r="AF3577" s="12"/>
    </row>
    <row r="3578" spans="1:32" x14ac:dyDescent="0.35">
      <c r="A3578" s="1" t="s">
        <v>29</v>
      </c>
      <c r="B3578" s="1" t="s">
        <v>2051</v>
      </c>
      <c r="C3578" s="2">
        <v>3572000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0</v>
      </c>
      <c r="AD3578" s="2">
        <v>0</v>
      </c>
      <c r="AE3578" s="10">
        <f t="shared" si="55"/>
        <v>3572000</v>
      </c>
      <c r="AF3578" s="12"/>
    </row>
    <row r="3579" spans="1:32" x14ac:dyDescent="0.35">
      <c r="A3579" s="1" t="s">
        <v>29</v>
      </c>
      <c r="B3579" s="1" t="s">
        <v>57</v>
      </c>
      <c r="C3579" s="2">
        <v>6617940</v>
      </c>
      <c r="D3579" s="2">
        <v>0</v>
      </c>
      <c r="E3579" s="2">
        <v>0</v>
      </c>
      <c r="F3579" s="2">
        <v>1109650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254790</v>
      </c>
      <c r="T3579" s="2">
        <v>0</v>
      </c>
      <c r="U3579" s="2">
        <v>0</v>
      </c>
      <c r="V3579" s="2">
        <v>110000</v>
      </c>
      <c r="W3579" s="2">
        <v>110000</v>
      </c>
      <c r="X3579" s="2">
        <v>0</v>
      </c>
      <c r="Y3579" s="2">
        <v>15582300</v>
      </c>
      <c r="Z3579" s="2">
        <v>0</v>
      </c>
      <c r="AA3579" s="2">
        <v>0</v>
      </c>
      <c r="AB3579" s="2">
        <v>60000</v>
      </c>
      <c r="AC3579" s="2">
        <v>0</v>
      </c>
      <c r="AD3579" s="2">
        <v>0</v>
      </c>
      <c r="AE3579" s="10">
        <f t="shared" si="55"/>
        <v>23844680</v>
      </c>
      <c r="AF3579" s="12"/>
    </row>
    <row r="3580" spans="1:32" x14ac:dyDescent="0.35">
      <c r="A3580" s="1" t="s">
        <v>29</v>
      </c>
      <c r="B3580" s="1" t="s">
        <v>155</v>
      </c>
      <c r="C3580" s="2">
        <v>3537157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5000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928000</v>
      </c>
      <c r="Z3580" s="2">
        <v>1950000</v>
      </c>
      <c r="AA3580" s="2">
        <v>0</v>
      </c>
      <c r="AB3580" s="2">
        <v>325000</v>
      </c>
      <c r="AC3580" s="2">
        <v>0</v>
      </c>
      <c r="AD3580" s="2">
        <v>0</v>
      </c>
      <c r="AE3580" s="10">
        <f t="shared" si="55"/>
        <v>6745157</v>
      </c>
      <c r="AF3580" s="12"/>
    </row>
    <row r="3581" spans="1:32" x14ac:dyDescent="0.35">
      <c r="A3581" s="1" t="s">
        <v>29</v>
      </c>
      <c r="B3581" s="1" t="s">
        <v>269</v>
      </c>
      <c r="C3581" s="2">
        <v>6989564</v>
      </c>
      <c r="D3581" s="2">
        <v>0</v>
      </c>
      <c r="E3581" s="2">
        <v>0</v>
      </c>
      <c r="F3581" s="2">
        <v>264700</v>
      </c>
      <c r="G3581" s="2">
        <v>0</v>
      </c>
      <c r="H3581" s="2">
        <v>0</v>
      </c>
      <c r="I3581" s="2">
        <v>0</v>
      </c>
      <c r="J3581" s="2">
        <v>60000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4618000</v>
      </c>
      <c r="Z3581" s="2">
        <v>0</v>
      </c>
      <c r="AA3581" s="2">
        <v>0</v>
      </c>
      <c r="AB3581" s="2">
        <v>715000</v>
      </c>
      <c r="AC3581" s="2">
        <v>0</v>
      </c>
      <c r="AD3581" s="2">
        <v>0</v>
      </c>
      <c r="AE3581" s="10">
        <f t="shared" si="55"/>
        <v>12647264</v>
      </c>
      <c r="AF3581" s="12"/>
    </row>
    <row r="3582" spans="1:32" x14ac:dyDescent="0.35">
      <c r="A3582" s="1" t="s">
        <v>29</v>
      </c>
      <c r="B3582" s="1" t="s">
        <v>565</v>
      </c>
      <c r="C3582" s="2">
        <v>969928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0</v>
      </c>
      <c r="AE3582" s="10">
        <f t="shared" si="55"/>
        <v>969928</v>
      </c>
      <c r="AF3582" s="12"/>
    </row>
    <row r="3583" spans="1:32" x14ac:dyDescent="0.35">
      <c r="A3583" s="1" t="s">
        <v>29</v>
      </c>
      <c r="B3583" s="1" t="s">
        <v>192</v>
      </c>
      <c r="C3583" s="2">
        <v>1569880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640980</v>
      </c>
      <c r="W3583" s="2">
        <v>0</v>
      </c>
      <c r="X3583" s="2">
        <v>0</v>
      </c>
      <c r="Y3583" s="2">
        <v>19856801</v>
      </c>
      <c r="Z3583" s="2">
        <v>0</v>
      </c>
      <c r="AA3583" s="2">
        <v>0</v>
      </c>
      <c r="AB3583" s="2">
        <v>145000</v>
      </c>
      <c r="AC3583" s="2">
        <v>0</v>
      </c>
      <c r="AD3583" s="2">
        <v>0</v>
      </c>
      <c r="AE3583" s="10">
        <f t="shared" si="55"/>
        <v>22212661</v>
      </c>
      <c r="AF3583" s="12"/>
    </row>
    <row r="3584" spans="1:32" x14ac:dyDescent="0.35">
      <c r="A3584" s="1" t="s">
        <v>29</v>
      </c>
      <c r="B3584" s="1" t="s">
        <v>1590</v>
      </c>
      <c r="C3584" s="2">
        <v>649304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14964</v>
      </c>
      <c r="Z3584" s="2">
        <v>0</v>
      </c>
      <c r="AA3584" s="2">
        <v>0</v>
      </c>
      <c r="AB3584" s="2">
        <v>290000</v>
      </c>
      <c r="AC3584" s="2">
        <v>0</v>
      </c>
      <c r="AD3584" s="2">
        <v>0</v>
      </c>
      <c r="AE3584" s="10">
        <f t="shared" si="55"/>
        <v>954268</v>
      </c>
      <c r="AF3584" s="12"/>
    </row>
    <row r="3585" spans="1:32" x14ac:dyDescent="0.35">
      <c r="A3585" s="1" t="s">
        <v>29</v>
      </c>
      <c r="B3585" s="1" t="s">
        <v>2527</v>
      </c>
      <c r="C3585" s="2">
        <v>1813789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5000</v>
      </c>
      <c r="AC3585" s="2">
        <v>0</v>
      </c>
      <c r="AD3585" s="2">
        <v>0</v>
      </c>
      <c r="AE3585" s="10">
        <f t="shared" si="55"/>
        <v>1818789</v>
      </c>
      <c r="AF3585" s="12"/>
    </row>
    <row r="3586" spans="1:32" x14ac:dyDescent="0.35">
      <c r="A3586" s="1" t="s">
        <v>29</v>
      </c>
      <c r="B3586" s="1" t="s">
        <v>2226</v>
      </c>
      <c r="C3586" s="2">
        <v>556000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0</v>
      </c>
      <c r="AE3586" s="10">
        <f t="shared" si="55"/>
        <v>556000</v>
      </c>
      <c r="AF3586" s="12"/>
    </row>
    <row r="3587" spans="1:32" x14ac:dyDescent="0.35">
      <c r="A3587" s="1" t="s">
        <v>29</v>
      </c>
      <c r="B3587" s="1" t="s">
        <v>342</v>
      </c>
      <c r="C3587" s="2">
        <v>884000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6390779</v>
      </c>
      <c r="Z3587" s="2">
        <v>0</v>
      </c>
      <c r="AA3587" s="2">
        <v>0</v>
      </c>
      <c r="AB3587" s="2">
        <v>165000</v>
      </c>
      <c r="AC3587" s="2">
        <v>0</v>
      </c>
      <c r="AD3587" s="2">
        <v>0</v>
      </c>
      <c r="AE3587" s="10">
        <f t="shared" si="55"/>
        <v>7439779</v>
      </c>
      <c r="AF3587" s="12"/>
    </row>
    <row r="3588" spans="1:32" x14ac:dyDescent="0.35">
      <c r="A3588" s="1" t="s">
        <v>29</v>
      </c>
      <c r="B3588" s="1" t="s">
        <v>184</v>
      </c>
      <c r="C3588" s="2">
        <v>19311937</v>
      </c>
      <c r="D3588" s="2">
        <v>0</v>
      </c>
      <c r="E3588" s="2">
        <v>0</v>
      </c>
      <c r="F3588" s="2">
        <v>49088980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2762750</v>
      </c>
      <c r="T3588" s="2">
        <v>0</v>
      </c>
      <c r="U3588" s="2">
        <v>0</v>
      </c>
      <c r="V3588" s="2">
        <v>0</v>
      </c>
      <c r="W3588" s="2">
        <v>338000</v>
      </c>
      <c r="X3588" s="2">
        <v>0</v>
      </c>
      <c r="Y3588" s="2">
        <v>33246616</v>
      </c>
      <c r="Z3588" s="2">
        <v>10354538</v>
      </c>
      <c r="AA3588" s="2">
        <v>0</v>
      </c>
      <c r="AB3588" s="2">
        <v>2630010</v>
      </c>
      <c r="AC3588" s="2">
        <v>0</v>
      </c>
      <c r="AD3588" s="2">
        <v>0</v>
      </c>
      <c r="AE3588" s="10">
        <f t="shared" si="55"/>
        <v>117732831</v>
      </c>
      <c r="AF3588" s="12"/>
    </row>
    <row r="3589" spans="1:32" x14ac:dyDescent="0.35">
      <c r="A3589" s="1" t="s">
        <v>29</v>
      </c>
      <c r="B3589" s="1" t="s">
        <v>251</v>
      </c>
      <c r="C3589" s="2">
        <v>12560690</v>
      </c>
      <c r="D3589" s="2">
        <v>0</v>
      </c>
      <c r="E3589" s="2">
        <v>0</v>
      </c>
      <c r="F3589" s="2">
        <v>260000</v>
      </c>
      <c r="G3589" s="2">
        <v>0</v>
      </c>
      <c r="H3589" s="2">
        <v>0</v>
      </c>
      <c r="I3589" s="2">
        <v>0</v>
      </c>
      <c r="J3589" s="2">
        <v>305000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824877</v>
      </c>
      <c r="T3589" s="2">
        <v>0</v>
      </c>
      <c r="U3589" s="2">
        <v>0</v>
      </c>
      <c r="V3589" s="2">
        <v>34976</v>
      </c>
      <c r="W3589" s="2">
        <v>0</v>
      </c>
      <c r="X3589" s="2">
        <v>0</v>
      </c>
      <c r="Y3589" s="2">
        <v>7481803</v>
      </c>
      <c r="Z3589" s="2">
        <v>0</v>
      </c>
      <c r="AA3589" s="2">
        <v>0</v>
      </c>
      <c r="AB3589" s="2">
        <v>465000</v>
      </c>
      <c r="AC3589" s="2">
        <v>0</v>
      </c>
      <c r="AD3589" s="2">
        <v>0</v>
      </c>
      <c r="AE3589" s="10">
        <f t="shared" si="55"/>
        <v>21932346</v>
      </c>
      <c r="AF3589" s="12"/>
    </row>
    <row r="3590" spans="1:32" x14ac:dyDescent="0.35">
      <c r="A3590" s="1" t="s">
        <v>29</v>
      </c>
      <c r="B3590" s="1" t="s">
        <v>298</v>
      </c>
      <c r="C3590" s="2">
        <v>27964660</v>
      </c>
      <c r="D3590" s="2">
        <v>0</v>
      </c>
      <c r="E3590" s="2">
        <v>0</v>
      </c>
      <c r="F3590" s="2">
        <v>279970</v>
      </c>
      <c r="G3590" s="2">
        <v>0</v>
      </c>
      <c r="H3590" s="2">
        <v>0</v>
      </c>
      <c r="I3590" s="2">
        <v>0</v>
      </c>
      <c r="J3590" s="2">
        <v>349796</v>
      </c>
      <c r="K3590" s="2">
        <v>0</v>
      </c>
      <c r="L3590" s="2">
        <v>230000</v>
      </c>
      <c r="M3590" s="2">
        <v>0</v>
      </c>
      <c r="N3590" s="2">
        <v>0</v>
      </c>
      <c r="O3590" s="2">
        <v>239913</v>
      </c>
      <c r="P3590" s="2">
        <v>0</v>
      </c>
      <c r="Q3590" s="2">
        <v>0</v>
      </c>
      <c r="R3590" s="2">
        <v>0</v>
      </c>
      <c r="S3590" s="2">
        <v>1074940</v>
      </c>
      <c r="T3590" s="2">
        <v>0</v>
      </c>
      <c r="U3590" s="2">
        <v>0</v>
      </c>
      <c r="V3590" s="2">
        <v>519626</v>
      </c>
      <c r="W3590" s="2">
        <v>0</v>
      </c>
      <c r="X3590" s="2">
        <v>0</v>
      </c>
      <c r="Y3590" s="2">
        <v>21220301</v>
      </c>
      <c r="Z3590" s="2">
        <v>0</v>
      </c>
      <c r="AA3590" s="2">
        <v>0</v>
      </c>
      <c r="AB3590" s="2">
        <v>155000</v>
      </c>
      <c r="AC3590" s="2">
        <v>0</v>
      </c>
      <c r="AD3590" s="2">
        <v>0</v>
      </c>
      <c r="AE3590" s="10">
        <f t="shared" si="55"/>
        <v>52034206</v>
      </c>
      <c r="AF3590" s="12"/>
    </row>
    <row r="3591" spans="1:32" x14ac:dyDescent="0.35">
      <c r="A3591" s="1" t="s">
        <v>29</v>
      </c>
      <c r="B3591" s="1" t="s">
        <v>1597</v>
      </c>
      <c r="C3591" s="2">
        <v>6804393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1933784</v>
      </c>
      <c r="Z3591" s="2">
        <v>0</v>
      </c>
      <c r="AA3591" s="2">
        <v>0</v>
      </c>
      <c r="AB3591" s="2">
        <v>115000</v>
      </c>
      <c r="AC3591" s="2">
        <v>0</v>
      </c>
      <c r="AD3591" s="2">
        <v>0</v>
      </c>
      <c r="AE3591" s="10">
        <f t="shared" si="55"/>
        <v>8853177</v>
      </c>
      <c r="AF3591" s="12"/>
    </row>
    <row r="3592" spans="1:32" x14ac:dyDescent="0.35">
      <c r="A3592" s="1" t="s">
        <v>29</v>
      </c>
      <c r="B3592" s="1" t="s">
        <v>3338</v>
      </c>
      <c r="C3592" s="2">
        <v>5802908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319820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2619817</v>
      </c>
      <c r="Z3592" s="2">
        <v>0</v>
      </c>
      <c r="AA3592" s="2">
        <v>0</v>
      </c>
      <c r="AB3592" s="2">
        <v>0</v>
      </c>
      <c r="AC3592" s="2">
        <v>0</v>
      </c>
      <c r="AD3592" s="2">
        <v>0</v>
      </c>
      <c r="AE3592" s="10">
        <f t="shared" si="55"/>
        <v>8742545</v>
      </c>
      <c r="AF3592" s="12"/>
    </row>
    <row r="3593" spans="1:32" x14ac:dyDescent="0.35">
      <c r="A3593" s="1" t="s">
        <v>29</v>
      </c>
      <c r="B3593" s="1" t="s">
        <v>1023</v>
      </c>
      <c r="C3593" s="2">
        <v>5882637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80000</v>
      </c>
      <c r="W3593" s="2">
        <v>749605</v>
      </c>
      <c r="X3593" s="2">
        <v>0</v>
      </c>
      <c r="Y3593" s="2">
        <v>1468488</v>
      </c>
      <c r="Z3593" s="2">
        <v>0</v>
      </c>
      <c r="AA3593" s="2">
        <v>0</v>
      </c>
      <c r="AB3593" s="2">
        <v>35000</v>
      </c>
      <c r="AC3593" s="2">
        <v>0</v>
      </c>
      <c r="AD3593" s="2">
        <v>0</v>
      </c>
      <c r="AE3593" s="10">
        <f t="shared" ref="AE3593:AE3656" si="56">SUM(C3593:AD3593)</f>
        <v>8215730</v>
      </c>
      <c r="AF3593" s="12"/>
    </row>
    <row r="3594" spans="1:32" x14ac:dyDescent="0.35">
      <c r="A3594" s="1" t="s">
        <v>29</v>
      </c>
      <c r="B3594" s="1" t="s">
        <v>2677</v>
      </c>
      <c r="C3594" s="2">
        <v>2214631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1444109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10">
        <f t="shared" si="56"/>
        <v>3658740</v>
      </c>
      <c r="AF3594" s="12"/>
    </row>
    <row r="3595" spans="1:32" x14ac:dyDescent="0.35">
      <c r="A3595" s="1" t="s">
        <v>29</v>
      </c>
      <c r="B3595" s="1" t="s">
        <v>374</v>
      </c>
      <c r="C3595" s="2">
        <v>23683075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685000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16496741</v>
      </c>
      <c r="Z3595" s="2">
        <v>0</v>
      </c>
      <c r="AA3595" s="2">
        <v>0</v>
      </c>
      <c r="AB3595" s="2">
        <v>115000</v>
      </c>
      <c r="AC3595" s="2">
        <v>0</v>
      </c>
      <c r="AD3595" s="2">
        <v>0</v>
      </c>
      <c r="AE3595" s="10">
        <f t="shared" si="56"/>
        <v>40979816</v>
      </c>
      <c r="AF3595" s="12"/>
    </row>
    <row r="3596" spans="1:32" x14ac:dyDescent="0.35">
      <c r="A3596" s="1" t="s">
        <v>29</v>
      </c>
      <c r="B3596" s="1" t="s">
        <v>3346</v>
      </c>
      <c r="C3596" s="2">
        <v>709856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150000</v>
      </c>
      <c r="X3596" s="2">
        <v>0</v>
      </c>
      <c r="Y3596" s="2">
        <v>1135000</v>
      </c>
      <c r="Z3596" s="2">
        <v>0</v>
      </c>
      <c r="AA3596" s="2">
        <v>0</v>
      </c>
      <c r="AB3596" s="2">
        <v>0</v>
      </c>
      <c r="AC3596" s="2">
        <v>0</v>
      </c>
      <c r="AD3596" s="2">
        <v>0</v>
      </c>
      <c r="AE3596" s="10">
        <f t="shared" si="56"/>
        <v>1994856</v>
      </c>
      <c r="AF3596" s="12"/>
    </row>
    <row r="3597" spans="1:32" x14ac:dyDescent="0.35">
      <c r="A3597" s="1" t="s">
        <v>29</v>
      </c>
      <c r="B3597" s="1" t="s">
        <v>1805</v>
      </c>
      <c r="C3597" s="2">
        <v>6887769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550000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5000</v>
      </c>
      <c r="AC3597" s="2">
        <v>0</v>
      </c>
      <c r="AD3597" s="2">
        <v>0</v>
      </c>
      <c r="AE3597" s="10">
        <f t="shared" si="56"/>
        <v>7442769</v>
      </c>
      <c r="AF3597" s="12"/>
    </row>
    <row r="3598" spans="1:32" x14ac:dyDescent="0.35">
      <c r="A3598" s="1" t="s">
        <v>29</v>
      </c>
      <c r="B3598" s="1" t="s">
        <v>2201</v>
      </c>
      <c r="C3598" s="2">
        <v>949500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0</v>
      </c>
      <c r="AE3598" s="10">
        <f t="shared" si="56"/>
        <v>949500</v>
      </c>
      <c r="AF3598" s="12"/>
    </row>
    <row r="3599" spans="1:32" x14ac:dyDescent="0.35">
      <c r="A3599" s="1" t="s">
        <v>29</v>
      </c>
      <c r="B3599" s="1" t="s">
        <v>1588</v>
      </c>
      <c r="C3599" s="2">
        <v>9095000</v>
      </c>
      <c r="D3599" s="2">
        <v>0</v>
      </c>
      <c r="E3599" s="2">
        <v>0</v>
      </c>
      <c r="F3599" s="2">
        <v>0</v>
      </c>
      <c r="G3599" s="2">
        <v>0</v>
      </c>
      <c r="H3599" s="2">
        <v>160000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275000</v>
      </c>
      <c r="T3599" s="2">
        <v>0</v>
      </c>
      <c r="U3599" s="2">
        <v>0</v>
      </c>
      <c r="V3599" s="2">
        <v>0</v>
      </c>
      <c r="W3599" s="2">
        <v>50000</v>
      </c>
      <c r="X3599" s="2">
        <v>0</v>
      </c>
      <c r="Y3599" s="2">
        <v>1969590</v>
      </c>
      <c r="Z3599" s="2">
        <v>0</v>
      </c>
      <c r="AA3599" s="2">
        <v>0</v>
      </c>
      <c r="AB3599" s="2">
        <v>0</v>
      </c>
      <c r="AC3599" s="2">
        <v>0</v>
      </c>
      <c r="AD3599" s="2">
        <v>0</v>
      </c>
      <c r="AE3599" s="10">
        <f t="shared" si="56"/>
        <v>11549590</v>
      </c>
      <c r="AF3599" s="12"/>
    </row>
    <row r="3600" spans="1:32" x14ac:dyDescent="0.35">
      <c r="A3600" s="1" t="s">
        <v>29</v>
      </c>
      <c r="B3600" s="1" t="s">
        <v>4221</v>
      </c>
      <c r="C3600" s="2">
        <v>475000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135000</v>
      </c>
      <c r="W3600" s="2">
        <v>0</v>
      </c>
      <c r="X3600" s="2">
        <v>0</v>
      </c>
      <c r="Y3600" s="2">
        <v>740000</v>
      </c>
      <c r="Z3600" s="2">
        <v>0</v>
      </c>
      <c r="AA3600" s="2">
        <v>0</v>
      </c>
      <c r="AB3600" s="2">
        <v>0</v>
      </c>
      <c r="AC3600" s="2">
        <v>0</v>
      </c>
      <c r="AD3600" s="2">
        <v>0</v>
      </c>
      <c r="AE3600" s="10">
        <f t="shared" si="56"/>
        <v>1350000</v>
      </c>
      <c r="AF3600" s="12"/>
    </row>
    <row r="3601" spans="1:32" x14ac:dyDescent="0.35">
      <c r="A3601" s="1" t="s">
        <v>29</v>
      </c>
      <c r="B3601" s="1" t="s">
        <v>2124</v>
      </c>
      <c r="C3601" s="2">
        <v>1623590</v>
      </c>
      <c r="D3601" s="2">
        <v>0</v>
      </c>
      <c r="E3601" s="2">
        <v>0</v>
      </c>
      <c r="F3601" s="2">
        <v>664460</v>
      </c>
      <c r="G3601" s="2">
        <v>0</v>
      </c>
      <c r="H3601" s="2">
        <v>0</v>
      </c>
      <c r="I3601" s="2">
        <v>0</v>
      </c>
      <c r="J3601" s="2">
        <v>199868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9165441</v>
      </c>
      <c r="Z3601" s="2">
        <v>0</v>
      </c>
      <c r="AA3601" s="2">
        <v>0</v>
      </c>
      <c r="AB3601" s="2">
        <v>20000</v>
      </c>
      <c r="AC3601" s="2">
        <v>0</v>
      </c>
      <c r="AD3601" s="2">
        <v>0</v>
      </c>
      <c r="AE3601" s="10">
        <f t="shared" si="56"/>
        <v>11673359</v>
      </c>
      <c r="AF3601" s="12"/>
    </row>
    <row r="3602" spans="1:32" x14ac:dyDescent="0.35">
      <c r="A3602" s="1" t="s">
        <v>29</v>
      </c>
      <c r="B3602" s="1" t="s">
        <v>3994</v>
      </c>
      <c r="C3602" s="2">
        <v>1037397</v>
      </c>
      <c r="D3602" s="2">
        <v>0</v>
      </c>
      <c r="E3602" s="2">
        <v>0</v>
      </c>
      <c r="F3602" s="2">
        <v>420000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0</v>
      </c>
      <c r="AE3602" s="10">
        <f t="shared" si="56"/>
        <v>1457397</v>
      </c>
      <c r="AF3602" s="12"/>
    </row>
    <row r="3603" spans="1:32" x14ac:dyDescent="0.35">
      <c r="A3603" s="1" t="s">
        <v>29</v>
      </c>
      <c r="B3603" s="1" t="s">
        <v>915</v>
      </c>
      <c r="C3603" s="2">
        <v>36983738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1650000</v>
      </c>
      <c r="Q3603" s="2">
        <v>0</v>
      </c>
      <c r="R3603" s="2">
        <v>0</v>
      </c>
      <c r="S3603" s="2">
        <v>2337700</v>
      </c>
      <c r="T3603" s="2">
        <v>0</v>
      </c>
      <c r="U3603" s="2">
        <v>0</v>
      </c>
      <c r="V3603" s="2">
        <v>0</v>
      </c>
      <c r="W3603" s="2">
        <v>90000</v>
      </c>
      <c r="X3603" s="2">
        <v>0</v>
      </c>
      <c r="Y3603" s="2">
        <v>3874303</v>
      </c>
      <c r="Z3603" s="2">
        <v>0</v>
      </c>
      <c r="AA3603" s="2">
        <v>0</v>
      </c>
      <c r="AB3603" s="2">
        <v>455000</v>
      </c>
      <c r="AC3603" s="2">
        <v>0</v>
      </c>
      <c r="AD3603" s="2">
        <v>0</v>
      </c>
      <c r="AE3603" s="10">
        <f t="shared" si="56"/>
        <v>45390741</v>
      </c>
      <c r="AF3603" s="12"/>
    </row>
    <row r="3604" spans="1:32" x14ac:dyDescent="0.35">
      <c r="A3604" s="1" t="s">
        <v>29</v>
      </c>
      <c r="B3604" s="1" t="s">
        <v>822</v>
      </c>
      <c r="C3604" s="2">
        <v>7424579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4351000</v>
      </c>
      <c r="Z3604" s="2">
        <v>0</v>
      </c>
      <c r="AA3604" s="2">
        <v>0</v>
      </c>
      <c r="AB3604" s="2">
        <v>0</v>
      </c>
      <c r="AC3604" s="2">
        <v>0</v>
      </c>
      <c r="AD3604" s="2">
        <v>0</v>
      </c>
      <c r="AE3604" s="10">
        <f t="shared" si="56"/>
        <v>11775579</v>
      </c>
      <c r="AF3604" s="12"/>
    </row>
    <row r="3605" spans="1:32" x14ac:dyDescent="0.35">
      <c r="A3605" s="1" t="s">
        <v>29</v>
      </c>
      <c r="B3605" s="1" t="s">
        <v>273</v>
      </c>
      <c r="C3605" s="2">
        <v>1487000</v>
      </c>
      <c r="D3605" s="2">
        <v>0</v>
      </c>
      <c r="E3605" s="2">
        <v>289340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30000</v>
      </c>
      <c r="W3605" s="2">
        <v>0</v>
      </c>
      <c r="X3605" s="2">
        <v>0</v>
      </c>
      <c r="Y3605" s="2">
        <v>30000</v>
      </c>
      <c r="Z3605" s="2">
        <v>0</v>
      </c>
      <c r="AA3605" s="2">
        <v>0</v>
      </c>
      <c r="AB3605" s="2">
        <v>0</v>
      </c>
      <c r="AC3605" s="2">
        <v>0</v>
      </c>
      <c r="AD3605" s="2">
        <v>0</v>
      </c>
      <c r="AE3605" s="10">
        <f t="shared" si="56"/>
        <v>1836340</v>
      </c>
      <c r="AF3605" s="12"/>
    </row>
    <row r="3606" spans="1:32" x14ac:dyDescent="0.35">
      <c r="A3606" s="1" t="s">
        <v>29</v>
      </c>
      <c r="B3606" s="1" t="s">
        <v>3344</v>
      </c>
      <c r="C3606" s="2">
        <v>670000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10">
        <f t="shared" si="56"/>
        <v>670000</v>
      </c>
      <c r="AF3606" s="12"/>
    </row>
    <row r="3607" spans="1:32" x14ac:dyDescent="0.35">
      <c r="A3607" s="1" t="s">
        <v>29</v>
      </c>
      <c r="B3607" s="1" t="s">
        <v>2048</v>
      </c>
      <c r="C3607" s="2">
        <v>6634854</v>
      </c>
      <c r="D3607" s="2">
        <v>0</v>
      </c>
      <c r="E3607" s="2">
        <v>0</v>
      </c>
      <c r="F3607" s="2">
        <v>1268000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44988</v>
      </c>
      <c r="T3607" s="2">
        <v>0</v>
      </c>
      <c r="U3607" s="2">
        <v>0</v>
      </c>
      <c r="V3607" s="2">
        <v>170000</v>
      </c>
      <c r="W3607" s="2">
        <v>398636</v>
      </c>
      <c r="X3607" s="2">
        <v>0</v>
      </c>
      <c r="Y3607" s="2">
        <v>990000</v>
      </c>
      <c r="Z3607" s="2">
        <v>0</v>
      </c>
      <c r="AA3607" s="2">
        <v>0</v>
      </c>
      <c r="AB3607" s="2">
        <v>0</v>
      </c>
      <c r="AC3607" s="2">
        <v>0</v>
      </c>
      <c r="AD3607" s="2">
        <v>0</v>
      </c>
      <c r="AE3607" s="10">
        <f t="shared" si="56"/>
        <v>9506478</v>
      </c>
      <c r="AF3607" s="12"/>
    </row>
    <row r="3608" spans="1:32" x14ac:dyDescent="0.35">
      <c r="A3608" s="1" t="s">
        <v>29</v>
      </c>
      <c r="B3608" s="1" t="s">
        <v>48</v>
      </c>
      <c r="C3608" s="2">
        <v>218611485</v>
      </c>
      <c r="D3608" s="2">
        <v>17934363</v>
      </c>
      <c r="E3608" s="2">
        <v>0</v>
      </c>
      <c r="F3608" s="2">
        <v>19888638</v>
      </c>
      <c r="G3608" s="2">
        <v>2808271</v>
      </c>
      <c r="H3608" s="2">
        <v>185000</v>
      </c>
      <c r="I3608" s="2">
        <v>15000</v>
      </c>
      <c r="J3608" s="2">
        <v>85000</v>
      </c>
      <c r="K3608" s="2">
        <v>130000</v>
      </c>
      <c r="L3608" s="2">
        <v>15000</v>
      </c>
      <c r="M3608" s="2">
        <v>0</v>
      </c>
      <c r="N3608" s="2">
        <v>0</v>
      </c>
      <c r="O3608" s="2">
        <v>170000</v>
      </c>
      <c r="P3608" s="2">
        <v>8848772</v>
      </c>
      <c r="Q3608" s="2">
        <v>0</v>
      </c>
      <c r="R3608" s="2">
        <v>359788</v>
      </c>
      <c r="S3608" s="2">
        <v>13239460</v>
      </c>
      <c r="T3608" s="2">
        <v>0</v>
      </c>
      <c r="U3608" s="2">
        <v>74596</v>
      </c>
      <c r="V3608" s="2">
        <v>43221817</v>
      </c>
      <c r="W3608" s="2">
        <v>25648627</v>
      </c>
      <c r="X3608" s="2">
        <v>1692330</v>
      </c>
      <c r="Y3608" s="2">
        <v>327795008</v>
      </c>
      <c r="Z3608" s="2">
        <v>8916780</v>
      </c>
      <c r="AA3608" s="2">
        <v>2606327</v>
      </c>
      <c r="AB3608" s="2">
        <v>13809577</v>
      </c>
      <c r="AC3608" s="2">
        <v>291263</v>
      </c>
      <c r="AD3608" s="2">
        <v>0</v>
      </c>
      <c r="AE3608" s="10">
        <f t="shared" si="56"/>
        <v>706347102</v>
      </c>
      <c r="AF3608" s="12"/>
    </row>
    <row r="3609" spans="1:32" x14ac:dyDescent="0.35">
      <c r="A3609" s="1" t="s">
        <v>29</v>
      </c>
      <c r="B3609" s="1" t="s">
        <v>3538</v>
      </c>
      <c r="C3609" s="2">
        <v>159964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80000</v>
      </c>
      <c r="Z3609" s="2">
        <v>0</v>
      </c>
      <c r="AA3609" s="2">
        <v>0</v>
      </c>
      <c r="AB3609" s="2">
        <v>130000</v>
      </c>
      <c r="AC3609" s="2">
        <v>0</v>
      </c>
      <c r="AD3609" s="2">
        <v>0</v>
      </c>
      <c r="AE3609" s="10">
        <f t="shared" si="56"/>
        <v>369964</v>
      </c>
      <c r="AF3609" s="12"/>
    </row>
    <row r="3610" spans="1:32" x14ac:dyDescent="0.35">
      <c r="A3610" s="1" t="s">
        <v>29</v>
      </c>
      <c r="B3610" s="1" t="s">
        <v>1264</v>
      </c>
      <c r="C3610" s="2">
        <v>10164000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14933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0</v>
      </c>
      <c r="AE3610" s="10">
        <f t="shared" si="56"/>
        <v>10178933</v>
      </c>
      <c r="AF3610" s="12"/>
    </row>
    <row r="3611" spans="1:32" x14ac:dyDescent="0.35">
      <c r="A3611" s="1" t="s">
        <v>29</v>
      </c>
      <c r="B3611" s="1" t="s">
        <v>2467</v>
      </c>
      <c r="C3611" s="2">
        <v>2022472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20000</v>
      </c>
      <c r="AC3611" s="2">
        <v>0</v>
      </c>
      <c r="AD3611" s="2">
        <v>0</v>
      </c>
      <c r="AE3611" s="10">
        <f t="shared" si="56"/>
        <v>2042472</v>
      </c>
      <c r="AF3611" s="12"/>
    </row>
    <row r="3612" spans="1:32" x14ac:dyDescent="0.35">
      <c r="A3612" s="1" t="s">
        <v>29</v>
      </c>
      <c r="B3612" s="1" t="s">
        <v>2024</v>
      </c>
      <c r="C3612" s="2">
        <v>5414617</v>
      </c>
      <c r="D3612" s="2">
        <v>0</v>
      </c>
      <c r="E3612" s="2">
        <v>84790</v>
      </c>
      <c r="F3612" s="2">
        <v>30000</v>
      </c>
      <c r="G3612" s="2">
        <v>20000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181000</v>
      </c>
      <c r="Z3612" s="2">
        <v>0</v>
      </c>
      <c r="AA3612" s="2">
        <v>0</v>
      </c>
      <c r="AB3612" s="2">
        <v>0</v>
      </c>
      <c r="AC3612" s="2">
        <v>0</v>
      </c>
      <c r="AD3612" s="2">
        <v>0</v>
      </c>
      <c r="AE3612" s="10">
        <f t="shared" si="56"/>
        <v>5730407</v>
      </c>
      <c r="AF3612" s="12"/>
    </row>
    <row r="3613" spans="1:32" x14ac:dyDescent="0.35">
      <c r="A3613" s="1" t="s">
        <v>29</v>
      </c>
      <c r="B3613" s="1" t="s">
        <v>140</v>
      </c>
      <c r="C3613" s="2">
        <v>24513826</v>
      </c>
      <c r="D3613" s="2">
        <v>17970016</v>
      </c>
      <c r="E3613" s="2">
        <v>0</v>
      </c>
      <c r="F3613" s="2">
        <v>294610</v>
      </c>
      <c r="G3613" s="2">
        <v>0</v>
      </c>
      <c r="H3613" s="2">
        <v>0</v>
      </c>
      <c r="I3613" s="2">
        <v>0</v>
      </c>
      <c r="J3613" s="2">
        <v>15000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2104156</v>
      </c>
      <c r="T3613" s="2">
        <v>0</v>
      </c>
      <c r="U3613" s="2">
        <v>0</v>
      </c>
      <c r="V3613" s="2">
        <v>3488224</v>
      </c>
      <c r="W3613" s="2">
        <v>75000</v>
      </c>
      <c r="X3613" s="2">
        <v>0</v>
      </c>
      <c r="Y3613" s="2">
        <v>48326886</v>
      </c>
      <c r="Z3613" s="2">
        <v>1144010</v>
      </c>
      <c r="AA3613" s="2">
        <v>0</v>
      </c>
      <c r="AB3613" s="2">
        <v>499648</v>
      </c>
      <c r="AC3613" s="2">
        <v>0</v>
      </c>
      <c r="AD3613" s="2">
        <v>0</v>
      </c>
      <c r="AE3613" s="10">
        <f t="shared" si="56"/>
        <v>98431376</v>
      </c>
      <c r="AF3613" s="12"/>
    </row>
    <row r="3614" spans="1:32" x14ac:dyDescent="0.35">
      <c r="A3614" s="1" t="s">
        <v>29</v>
      </c>
      <c r="B3614" s="1" t="s">
        <v>1926</v>
      </c>
      <c r="C3614" s="2">
        <v>2574371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370000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0</v>
      </c>
      <c r="AE3614" s="10">
        <f t="shared" si="56"/>
        <v>2944371</v>
      </c>
      <c r="AF3614" s="12"/>
    </row>
    <row r="3615" spans="1:32" x14ac:dyDescent="0.35">
      <c r="A3615" s="1" t="s">
        <v>29</v>
      </c>
      <c r="B3615" s="1" t="s">
        <v>227</v>
      </c>
      <c r="C3615" s="2">
        <v>15296592</v>
      </c>
      <c r="D3615" s="2">
        <v>0</v>
      </c>
      <c r="E3615" s="2">
        <v>0</v>
      </c>
      <c r="F3615" s="2">
        <v>0</v>
      </c>
      <c r="G3615" s="2">
        <v>70000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890825</v>
      </c>
      <c r="T3615" s="2">
        <v>0</v>
      </c>
      <c r="U3615" s="2">
        <v>0</v>
      </c>
      <c r="V3615" s="2">
        <v>275000</v>
      </c>
      <c r="W3615" s="2">
        <v>1537792</v>
      </c>
      <c r="X3615" s="2">
        <v>0</v>
      </c>
      <c r="Y3615" s="2">
        <v>28729463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10">
        <f t="shared" si="56"/>
        <v>46799672</v>
      </c>
      <c r="AF3615" s="12"/>
    </row>
    <row r="3616" spans="1:32" x14ac:dyDescent="0.35">
      <c r="A3616" s="1" t="s">
        <v>29</v>
      </c>
      <c r="B3616" s="1" t="s">
        <v>3290</v>
      </c>
      <c r="C3616" s="2">
        <v>840000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145000</v>
      </c>
      <c r="AC3616" s="2">
        <v>0</v>
      </c>
      <c r="AD3616" s="2">
        <v>0</v>
      </c>
      <c r="AE3616" s="10">
        <f t="shared" si="56"/>
        <v>985000</v>
      </c>
      <c r="AF3616" s="12"/>
    </row>
    <row r="3617" spans="1:32" x14ac:dyDescent="0.35">
      <c r="A3617" s="1" t="s">
        <v>29</v>
      </c>
      <c r="B3617" s="1" t="s">
        <v>1457</v>
      </c>
      <c r="C3617" s="2">
        <v>3599670</v>
      </c>
      <c r="D3617" s="2">
        <v>0</v>
      </c>
      <c r="E3617" s="2">
        <v>0</v>
      </c>
      <c r="F3617" s="2">
        <v>0</v>
      </c>
      <c r="G3617" s="2">
        <v>294826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184790</v>
      </c>
      <c r="W3617" s="2">
        <v>0</v>
      </c>
      <c r="X3617" s="2">
        <v>0</v>
      </c>
      <c r="Y3617" s="2">
        <v>419370</v>
      </c>
      <c r="Z3617" s="2">
        <v>0</v>
      </c>
      <c r="AA3617" s="2">
        <v>0</v>
      </c>
      <c r="AB3617" s="2">
        <v>0</v>
      </c>
      <c r="AC3617" s="2">
        <v>0</v>
      </c>
      <c r="AD3617" s="2">
        <v>0</v>
      </c>
      <c r="AE3617" s="10">
        <f t="shared" si="56"/>
        <v>4498656</v>
      </c>
      <c r="AF3617" s="12"/>
    </row>
    <row r="3618" spans="1:32" x14ac:dyDescent="0.35">
      <c r="A3618" s="1" t="s">
        <v>29</v>
      </c>
      <c r="B3618" s="1" t="s">
        <v>274</v>
      </c>
      <c r="C3618" s="2">
        <v>6970137</v>
      </c>
      <c r="D3618" s="2">
        <v>0</v>
      </c>
      <c r="E3618" s="2">
        <v>0</v>
      </c>
      <c r="F3618" s="2">
        <v>484831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894760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164856</v>
      </c>
      <c r="Z3618" s="2">
        <v>0</v>
      </c>
      <c r="AA3618" s="2">
        <v>0</v>
      </c>
      <c r="AB3618" s="2">
        <v>155000</v>
      </c>
      <c r="AC3618" s="2">
        <v>0</v>
      </c>
      <c r="AD3618" s="2">
        <v>0</v>
      </c>
      <c r="AE3618" s="10">
        <f t="shared" si="56"/>
        <v>8669584</v>
      </c>
      <c r="AF3618" s="12"/>
    </row>
    <row r="3619" spans="1:32" x14ac:dyDescent="0.35">
      <c r="A3619" s="1" t="s">
        <v>29</v>
      </c>
      <c r="B3619" s="1" t="s">
        <v>1749</v>
      </c>
      <c r="C3619" s="2">
        <v>412000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0</v>
      </c>
      <c r="AD3619" s="2">
        <v>0</v>
      </c>
      <c r="AE3619" s="10">
        <f t="shared" si="56"/>
        <v>412000</v>
      </c>
      <c r="AF3619" s="12"/>
    </row>
    <row r="3620" spans="1:32" x14ac:dyDescent="0.35">
      <c r="A3620" s="1" t="s">
        <v>29</v>
      </c>
      <c r="B3620" s="1" t="s">
        <v>1174</v>
      </c>
      <c r="C3620" s="2">
        <v>28155054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95000</v>
      </c>
      <c r="Z3620" s="2">
        <v>0</v>
      </c>
      <c r="AA3620" s="2">
        <v>0</v>
      </c>
      <c r="AB3620" s="2">
        <v>0</v>
      </c>
      <c r="AC3620" s="2">
        <v>0</v>
      </c>
      <c r="AD3620" s="2">
        <v>0</v>
      </c>
      <c r="AE3620" s="10">
        <f t="shared" si="56"/>
        <v>28250054</v>
      </c>
      <c r="AF3620" s="12"/>
    </row>
    <row r="3621" spans="1:32" x14ac:dyDescent="0.35">
      <c r="A3621" s="1" t="s">
        <v>29</v>
      </c>
      <c r="B3621" s="1" t="s">
        <v>2159</v>
      </c>
      <c r="C3621" s="2">
        <v>5134015</v>
      </c>
      <c r="D3621" s="2">
        <v>0</v>
      </c>
      <c r="E3621" s="2">
        <v>25000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12000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1046000</v>
      </c>
      <c r="Z3621" s="2">
        <v>0</v>
      </c>
      <c r="AA3621" s="2">
        <v>0</v>
      </c>
      <c r="AB3621" s="2">
        <v>0</v>
      </c>
      <c r="AC3621" s="2">
        <v>0</v>
      </c>
      <c r="AD3621" s="2">
        <v>0</v>
      </c>
      <c r="AE3621" s="10">
        <f t="shared" si="56"/>
        <v>6217015</v>
      </c>
      <c r="AF3621" s="12"/>
    </row>
    <row r="3622" spans="1:32" x14ac:dyDescent="0.35">
      <c r="A3622" s="1" t="s">
        <v>29</v>
      </c>
      <c r="B3622" s="1" t="s">
        <v>2525</v>
      </c>
      <c r="C3622" s="2">
        <v>7761040</v>
      </c>
      <c r="D3622" s="2">
        <v>0</v>
      </c>
      <c r="E3622" s="2">
        <v>0</v>
      </c>
      <c r="F3622" s="2">
        <v>1393000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1679880</v>
      </c>
      <c r="T3622" s="2">
        <v>5000</v>
      </c>
      <c r="U3622" s="2">
        <v>0</v>
      </c>
      <c r="V3622" s="2">
        <v>81000</v>
      </c>
      <c r="W3622" s="2">
        <v>0</v>
      </c>
      <c r="X3622" s="2">
        <v>0</v>
      </c>
      <c r="Y3622" s="2">
        <v>580000</v>
      </c>
      <c r="Z3622" s="2">
        <v>0</v>
      </c>
      <c r="AA3622" s="2">
        <v>0</v>
      </c>
      <c r="AB3622" s="2">
        <v>0</v>
      </c>
      <c r="AC3622" s="2">
        <v>0</v>
      </c>
      <c r="AD3622" s="2">
        <v>0</v>
      </c>
      <c r="AE3622" s="10">
        <f t="shared" si="56"/>
        <v>11499920</v>
      </c>
      <c r="AF3622" s="12"/>
    </row>
    <row r="3623" spans="1:32" x14ac:dyDescent="0.35">
      <c r="A3623" s="1" t="s">
        <v>29</v>
      </c>
      <c r="B3623" s="1" t="s">
        <v>1445</v>
      </c>
      <c r="C3623" s="2">
        <v>2169340</v>
      </c>
      <c r="D3623" s="2">
        <v>0</v>
      </c>
      <c r="E3623" s="2">
        <v>20000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64964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0</v>
      </c>
      <c r="AE3623" s="10">
        <f t="shared" si="56"/>
        <v>2254304</v>
      </c>
      <c r="AF3623" s="12"/>
    </row>
    <row r="3624" spans="1:32" x14ac:dyDescent="0.35">
      <c r="A3624" s="1" t="s">
        <v>29</v>
      </c>
      <c r="B3624" s="1" t="s">
        <v>1953</v>
      </c>
      <c r="C3624" s="2">
        <v>1201778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10">
        <f t="shared" si="56"/>
        <v>1201778</v>
      </c>
      <c r="AF3624" s="12"/>
    </row>
    <row r="3625" spans="1:32" x14ac:dyDescent="0.35">
      <c r="A3625" s="1" t="s">
        <v>29</v>
      </c>
      <c r="B3625" s="1" t="s">
        <v>1438</v>
      </c>
      <c r="C3625" s="2">
        <v>19541602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0</v>
      </c>
      <c r="AD3625" s="2">
        <v>0</v>
      </c>
      <c r="AE3625" s="10">
        <f t="shared" si="56"/>
        <v>19541602</v>
      </c>
      <c r="AF3625" s="12"/>
    </row>
    <row r="3626" spans="1:32" x14ac:dyDescent="0.35">
      <c r="A3626" s="1" t="s">
        <v>29</v>
      </c>
      <c r="B3626" s="1" t="s">
        <v>250</v>
      </c>
      <c r="C3626" s="2">
        <v>22536403</v>
      </c>
      <c r="D3626" s="2">
        <v>0</v>
      </c>
      <c r="E3626" s="2">
        <v>304827</v>
      </c>
      <c r="F3626" s="2">
        <v>0</v>
      </c>
      <c r="G3626" s="2">
        <v>0</v>
      </c>
      <c r="H3626" s="2">
        <v>160000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29940</v>
      </c>
      <c r="T3626" s="2">
        <v>0</v>
      </c>
      <c r="U3626" s="2">
        <v>0</v>
      </c>
      <c r="V3626" s="2">
        <v>414370</v>
      </c>
      <c r="W3626" s="2">
        <v>0</v>
      </c>
      <c r="X3626" s="2">
        <v>0</v>
      </c>
      <c r="Y3626" s="2">
        <v>11037704</v>
      </c>
      <c r="Z3626" s="2">
        <v>0</v>
      </c>
      <c r="AA3626" s="2">
        <v>0</v>
      </c>
      <c r="AB3626" s="2">
        <v>274890</v>
      </c>
      <c r="AC3626" s="2">
        <v>0</v>
      </c>
      <c r="AD3626" s="2">
        <v>0</v>
      </c>
      <c r="AE3626" s="10">
        <f t="shared" si="56"/>
        <v>34758134</v>
      </c>
      <c r="AF3626" s="12"/>
    </row>
    <row r="3627" spans="1:32" x14ac:dyDescent="0.35">
      <c r="A3627" s="1" t="s">
        <v>29</v>
      </c>
      <c r="B3627" s="1" t="s">
        <v>2202</v>
      </c>
      <c r="C3627" s="2">
        <v>940000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0</v>
      </c>
      <c r="AE3627" s="10">
        <f t="shared" si="56"/>
        <v>940000</v>
      </c>
      <c r="AF3627" s="12"/>
    </row>
    <row r="3628" spans="1:32" x14ac:dyDescent="0.35">
      <c r="A3628" s="1" t="s">
        <v>29</v>
      </c>
      <c r="B3628" s="1" t="s">
        <v>469</v>
      </c>
      <c r="C3628" s="2">
        <v>23565821</v>
      </c>
      <c r="D3628" s="2">
        <v>0</v>
      </c>
      <c r="E3628" s="2">
        <v>0</v>
      </c>
      <c r="F3628" s="2">
        <v>189700</v>
      </c>
      <c r="G3628" s="2">
        <v>0</v>
      </c>
      <c r="H3628" s="2">
        <v>0</v>
      </c>
      <c r="I3628" s="2">
        <v>0</v>
      </c>
      <c r="J3628" s="2">
        <v>90000</v>
      </c>
      <c r="K3628" s="2">
        <v>359952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39988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4825853</v>
      </c>
      <c r="Z3628" s="2">
        <v>0</v>
      </c>
      <c r="AA3628" s="2">
        <v>0</v>
      </c>
      <c r="AB3628" s="2">
        <v>25000</v>
      </c>
      <c r="AC3628" s="2">
        <v>0</v>
      </c>
      <c r="AD3628" s="2">
        <v>0</v>
      </c>
      <c r="AE3628" s="10">
        <f t="shared" si="56"/>
        <v>29096314</v>
      </c>
      <c r="AF3628" s="12"/>
    </row>
    <row r="3629" spans="1:32" x14ac:dyDescent="0.35">
      <c r="A3629" s="1" t="s">
        <v>29</v>
      </c>
      <c r="B3629" s="1" t="s">
        <v>272</v>
      </c>
      <c r="C3629" s="2">
        <v>2560898</v>
      </c>
      <c r="D3629" s="2">
        <v>0</v>
      </c>
      <c r="E3629" s="2">
        <v>0</v>
      </c>
      <c r="F3629" s="2">
        <v>0</v>
      </c>
      <c r="G3629" s="2">
        <v>305000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55000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865000</v>
      </c>
      <c r="Z3629" s="2">
        <v>0</v>
      </c>
      <c r="AA3629" s="2">
        <v>0</v>
      </c>
      <c r="AB3629" s="2">
        <v>295000</v>
      </c>
      <c r="AC3629" s="2">
        <v>0</v>
      </c>
      <c r="AD3629" s="2">
        <v>0</v>
      </c>
      <c r="AE3629" s="10">
        <f t="shared" si="56"/>
        <v>4080898</v>
      </c>
      <c r="AF3629" s="12"/>
    </row>
    <row r="3630" spans="1:32" x14ac:dyDescent="0.35">
      <c r="A3630" s="1" t="s">
        <v>29</v>
      </c>
      <c r="B3630" s="1" t="s">
        <v>3577</v>
      </c>
      <c r="C3630" s="2">
        <v>941405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10">
        <f t="shared" si="56"/>
        <v>941405</v>
      </c>
      <c r="AF3630" s="12"/>
    </row>
    <row r="3631" spans="1:32" x14ac:dyDescent="0.35">
      <c r="A3631" s="1" t="s">
        <v>29</v>
      </c>
      <c r="B3631" s="1" t="s">
        <v>1589</v>
      </c>
      <c r="C3631" s="2">
        <v>5705000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354713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85000</v>
      </c>
      <c r="W3631" s="2">
        <v>0</v>
      </c>
      <c r="X3631" s="2">
        <v>0</v>
      </c>
      <c r="Y3631" s="2">
        <v>1044328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10">
        <f t="shared" si="56"/>
        <v>7189041</v>
      </c>
      <c r="AF3631" s="12"/>
    </row>
    <row r="3632" spans="1:32" x14ac:dyDescent="0.35">
      <c r="A3632" s="1" t="s">
        <v>29</v>
      </c>
      <c r="B3632" s="1" t="s">
        <v>270</v>
      </c>
      <c r="C3632" s="2">
        <v>12530230</v>
      </c>
      <c r="D3632" s="2">
        <v>0</v>
      </c>
      <c r="E3632" s="2">
        <v>0</v>
      </c>
      <c r="F3632" s="2">
        <v>20000</v>
      </c>
      <c r="G3632" s="2">
        <v>0</v>
      </c>
      <c r="H3632" s="2">
        <v>0</v>
      </c>
      <c r="I3632" s="2">
        <v>0</v>
      </c>
      <c r="J3632" s="2">
        <v>130000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3469780</v>
      </c>
      <c r="Q3632" s="2">
        <v>0</v>
      </c>
      <c r="R3632" s="2">
        <v>0</v>
      </c>
      <c r="S3632" s="2">
        <v>1562855</v>
      </c>
      <c r="T3632" s="2">
        <v>0</v>
      </c>
      <c r="U3632" s="2">
        <v>0</v>
      </c>
      <c r="V3632" s="2">
        <v>903770</v>
      </c>
      <c r="W3632" s="2">
        <v>0</v>
      </c>
      <c r="X3632" s="2">
        <v>0</v>
      </c>
      <c r="Y3632" s="2">
        <v>9871621</v>
      </c>
      <c r="Z3632" s="2">
        <v>0</v>
      </c>
      <c r="AA3632" s="2">
        <v>0</v>
      </c>
      <c r="AB3632" s="2">
        <v>430000</v>
      </c>
      <c r="AC3632" s="2">
        <v>0</v>
      </c>
      <c r="AD3632" s="2">
        <v>0</v>
      </c>
      <c r="AE3632" s="10">
        <f t="shared" si="56"/>
        <v>28918256</v>
      </c>
      <c r="AF3632" s="12"/>
    </row>
    <row r="3633" spans="1:32" x14ac:dyDescent="0.35">
      <c r="A3633" s="1" t="s">
        <v>217</v>
      </c>
      <c r="B3633" s="1" t="s">
        <v>4713</v>
      </c>
      <c r="C3633" s="2">
        <v>2304500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0</v>
      </c>
      <c r="AE3633" s="10">
        <f t="shared" si="56"/>
        <v>2304500</v>
      </c>
      <c r="AF3633" s="12"/>
    </row>
    <row r="3634" spans="1:32" x14ac:dyDescent="0.35">
      <c r="A3634" s="1" t="s">
        <v>217</v>
      </c>
      <c r="B3634" s="1" t="s">
        <v>1890</v>
      </c>
      <c r="C3634" s="2">
        <v>19511500</v>
      </c>
      <c r="D3634" s="2">
        <v>0</v>
      </c>
      <c r="E3634" s="2">
        <v>0</v>
      </c>
      <c r="F3634" s="2">
        <v>415000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345000</v>
      </c>
      <c r="Z3634" s="2">
        <v>0</v>
      </c>
      <c r="AA3634" s="2">
        <v>0</v>
      </c>
      <c r="AB3634" s="2">
        <v>0</v>
      </c>
      <c r="AC3634" s="2">
        <v>0</v>
      </c>
      <c r="AD3634" s="2">
        <v>0</v>
      </c>
      <c r="AE3634" s="10">
        <f t="shared" si="56"/>
        <v>20271500</v>
      </c>
      <c r="AF3634" s="12"/>
    </row>
    <row r="3635" spans="1:32" x14ac:dyDescent="0.35">
      <c r="A3635" s="1" t="s">
        <v>217</v>
      </c>
      <c r="B3635" s="1" t="s">
        <v>2209</v>
      </c>
      <c r="C3635" s="2">
        <v>255000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0</v>
      </c>
      <c r="AE3635" s="10">
        <f t="shared" si="56"/>
        <v>255000</v>
      </c>
      <c r="AF3635" s="12"/>
    </row>
    <row r="3636" spans="1:32" x14ac:dyDescent="0.35">
      <c r="A3636" s="1" t="s">
        <v>217</v>
      </c>
      <c r="B3636" s="1" t="s">
        <v>3483</v>
      </c>
      <c r="C3636" s="2">
        <v>720000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10">
        <f t="shared" si="56"/>
        <v>720000</v>
      </c>
      <c r="AF3636" s="12"/>
    </row>
    <row r="3637" spans="1:32" x14ac:dyDescent="0.35">
      <c r="A3637" s="1" t="s">
        <v>217</v>
      </c>
      <c r="B3637" s="1" t="s">
        <v>4105</v>
      </c>
      <c r="C3637" s="2">
        <v>168000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0</v>
      </c>
      <c r="AE3637" s="10">
        <f t="shared" si="56"/>
        <v>168000</v>
      </c>
      <c r="AF3637" s="12"/>
    </row>
    <row r="3638" spans="1:32" x14ac:dyDescent="0.35">
      <c r="A3638" s="1" t="s">
        <v>217</v>
      </c>
      <c r="B3638" s="1" t="s">
        <v>3278</v>
      </c>
      <c r="C3638" s="2">
        <v>1994000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0</v>
      </c>
      <c r="AE3638" s="10">
        <f t="shared" si="56"/>
        <v>1994000</v>
      </c>
      <c r="AF3638" s="12"/>
    </row>
    <row r="3639" spans="1:32" x14ac:dyDescent="0.35">
      <c r="A3639" s="1" t="s">
        <v>217</v>
      </c>
      <c r="B3639" s="1" t="s">
        <v>3957</v>
      </c>
      <c r="C3639" s="2">
        <v>1818981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0</v>
      </c>
      <c r="AE3639" s="10">
        <f t="shared" si="56"/>
        <v>1818981</v>
      </c>
      <c r="AF3639" s="12"/>
    </row>
    <row r="3640" spans="1:32" x14ac:dyDescent="0.35">
      <c r="A3640" s="1" t="s">
        <v>217</v>
      </c>
      <c r="B3640" s="1" t="s">
        <v>3182</v>
      </c>
      <c r="C3640" s="2">
        <v>312000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0</v>
      </c>
      <c r="AE3640" s="10">
        <f t="shared" si="56"/>
        <v>312000</v>
      </c>
      <c r="AF3640" s="12"/>
    </row>
    <row r="3641" spans="1:32" x14ac:dyDescent="0.35">
      <c r="A3641" s="1" t="s">
        <v>217</v>
      </c>
      <c r="B3641" s="1" t="s">
        <v>1207</v>
      </c>
      <c r="C3641" s="2">
        <v>5515000</v>
      </c>
      <c r="D3641" s="2">
        <v>0</v>
      </c>
      <c r="E3641" s="2">
        <v>1036200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0</v>
      </c>
      <c r="AE3641" s="10">
        <f t="shared" si="56"/>
        <v>6551200</v>
      </c>
      <c r="AF3641" s="12"/>
    </row>
    <row r="3642" spans="1:32" x14ac:dyDescent="0.35">
      <c r="A3642" s="1" t="s">
        <v>217</v>
      </c>
      <c r="B3642" s="1" t="s">
        <v>1774</v>
      </c>
      <c r="C3642" s="2">
        <v>4380846</v>
      </c>
      <c r="D3642" s="2">
        <v>0</v>
      </c>
      <c r="E3642" s="2">
        <v>0</v>
      </c>
      <c r="F3642" s="2">
        <v>430000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5000</v>
      </c>
      <c r="T3642" s="2">
        <v>0</v>
      </c>
      <c r="U3642" s="2">
        <v>0</v>
      </c>
      <c r="V3642" s="2">
        <v>0</v>
      </c>
      <c r="W3642" s="2">
        <v>20000</v>
      </c>
      <c r="X3642" s="2">
        <v>0</v>
      </c>
      <c r="Y3642" s="2">
        <v>0</v>
      </c>
      <c r="Z3642" s="2">
        <v>2105000</v>
      </c>
      <c r="AA3642" s="2">
        <v>0</v>
      </c>
      <c r="AB3642" s="2">
        <v>0</v>
      </c>
      <c r="AC3642" s="2">
        <v>0</v>
      </c>
      <c r="AD3642" s="2">
        <v>0</v>
      </c>
      <c r="AE3642" s="10">
        <f t="shared" si="56"/>
        <v>6940846</v>
      </c>
      <c r="AF3642" s="12"/>
    </row>
    <row r="3643" spans="1:32" x14ac:dyDescent="0.35">
      <c r="A3643" s="1" t="s">
        <v>217</v>
      </c>
      <c r="B3643" s="1" t="s">
        <v>4040</v>
      </c>
      <c r="C3643" s="2">
        <v>225000</v>
      </c>
      <c r="D3643" s="2">
        <v>0</v>
      </c>
      <c r="E3643" s="2">
        <v>0</v>
      </c>
      <c r="F3643" s="2">
        <v>0</v>
      </c>
      <c r="G3643" s="2">
        <v>2405000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10">
        <f t="shared" si="56"/>
        <v>2630000</v>
      </c>
      <c r="AF3643" s="12"/>
    </row>
    <row r="3644" spans="1:32" x14ac:dyDescent="0.35">
      <c r="A3644" s="1" t="s">
        <v>217</v>
      </c>
      <c r="B3644" s="1" t="s">
        <v>3404</v>
      </c>
      <c r="C3644" s="2">
        <v>95000</v>
      </c>
      <c r="D3644" s="2">
        <v>0</v>
      </c>
      <c r="E3644" s="2">
        <v>215000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2281000</v>
      </c>
      <c r="V3644" s="2">
        <v>0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0</v>
      </c>
      <c r="AE3644" s="10">
        <f t="shared" si="56"/>
        <v>2591000</v>
      </c>
      <c r="AF3644" s="12"/>
    </row>
    <row r="3645" spans="1:32" x14ac:dyDescent="0.35">
      <c r="A3645" s="1" t="s">
        <v>217</v>
      </c>
      <c r="B3645" s="1" t="s">
        <v>2880</v>
      </c>
      <c r="C3645" s="2">
        <v>8951000</v>
      </c>
      <c r="D3645" s="2">
        <v>0</v>
      </c>
      <c r="E3645" s="2">
        <v>295000</v>
      </c>
      <c r="F3645" s="2">
        <v>1005000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175000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1083955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10">
        <f t="shared" si="56"/>
        <v>11509955</v>
      </c>
      <c r="AF3645" s="12"/>
    </row>
    <row r="3646" spans="1:32" x14ac:dyDescent="0.35">
      <c r="A3646" s="1" t="s">
        <v>217</v>
      </c>
      <c r="B3646" s="1" t="s">
        <v>4764</v>
      </c>
      <c r="C3646" s="2">
        <v>170000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0</v>
      </c>
      <c r="AE3646" s="10">
        <f t="shared" si="56"/>
        <v>170000</v>
      </c>
      <c r="AF3646" s="12"/>
    </row>
    <row r="3647" spans="1:32" x14ac:dyDescent="0.35">
      <c r="A3647" s="1" t="s">
        <v>217</v>
      </c>
      <c r="B3647" s="1" t="s">
        <v>2501</v>
      </c>
      <c r="C3647" s="2">
        <v>20000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0</v>
      </c>
      <c r="AE3647" s="10">
        <f t="shared" si="56"/>
        <v>20000</v>
      </c>
      <c r="AF3647" s="12"/>
    </row>
    <row r="3648" spans="1:32" x14ac:dyDescent="0.35">
      <c r="A3648" s="1" t="s">
        <v>217</v>
      </c>
      <c r="B3648" s="1" t="s">
        <v>3883</v>
      </c>
      <c r="C3648" s="2">
        <v>362000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0</v>
      </c>
      <c r="AE3648" s="10">
        <f t="shared" si="56"/>
        <v>362000</v>
      </c>
      <c r="AF3648" s="12"/>
    </row>
    <row r="3649" spans="1:32" x14ac:dyDescent="0.35">
      <c r="A3649" s="1" t="s">
        <v>217</v>
      </c>
      <c r="B3649" s="1" t="s">
        <v>967</v>
      </c>
      <c r="C3649" s="2">
        <v>1398000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0</v>
      </c>
      <c r="AE3649" s="10">
        <f t="shared" si="56"/>
        <v>1398000</v>
      </c>
      <c r="AF3649" s="12"/>
    </row>
    <row r="3650" spans="1:32" x14ac:dyDescent="0.35">
      <c r="A3650" s="1" t="s">
        <v>217</v>
      </c>
      <c r="B3650" s="1" t="s">
        <v>2889</v>
      </c>
      <c r="C3650" s="2">
        <v>890500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0</v>
      </c>
      <c r="AE3650" s="10">
        <f t="shared" si="56"/>
        <v>890500</v>
      </c>
      <c r="AF3650" s="12"/>
    </row>
    <row r="3651" spans="1:32" x14ac:dyDescent="0.35">
      <c r="A3651" s="1" t="s">
        <v>217</v>
      </c>
      <c r="B3651" s="1" t="s">
        <v>2049</v>
      </c>
      <c r="C3651" s="2">
        <v>7614034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0</v>
      </c>
      <c r="AE3651" s="10">
        <f t="shared" si="56"/>
        <v>7614034</v>
      </c>
      <c r="AF3651" s="12"/>
    </row>
    <row r="3652" spans="1:32" x14ac:dyDescent="0.35">
      <c r="A3652" s="1" t="s">
        <v>217</v>
      </c>
      <c r="B3652" s="1" t="s">
        <v>1785</v>
      </c>
      <c r="C3652" s="2">
        <v>7444352</v>
      </c>
      <c r="D3652" s="2">
        <v>0</v>
      </c>
      <c r="E3652" s="2">
        <v>0</v>
      </c>
      <c r="F3652" s="2">
        <v>95000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1280000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225000</v>
      </c>
      <c r="AC3652" s="2">
        <v>0</v>
      </c>
      <c r="AD3652" s="2">
        <v>0</v>
      </c>
      <c r="AE3652" s="10">
        <f t="shared" si="56"/>
        <v>9044352</v>
      </c>
      <c r="AF3652" s="12"/>
    </row>
    <row r="3653" spans="1:32" x14ac:dyDescent="0.35">
      <c r="A3653" s="1" t="s">
        <v>217</v>
      </c>
      <c r="B3653" s="1" t="s">
        <v>56</v>
      </c>
      <c r="C3653" s="2">
        <v>418000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20000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17000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10">
        <f t="shared" si="56"/>
        <v>455000</v>
      </c>
      <c r="AF3653" s="12"/>
    </row>
    <row r="3654" spans="1:32" x14ac:dyDescent="0.35">
      <c r="A3654" s="1" t="s">
        <v>217</v>
      </c>
      <c r="B3654" s="1" t="s">
        <v>4726</v>
      </c>
      <c r="C3654" s="2">
        <v>1062835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10">
        <f t="shared" si="56"/>
        <v>1062835</v>
      </c>
      <c r="AF3654" s="12"/>
    </row>
    <row r="3655" spans="1:32" x14ac:dyDescent="0.35">
      <c r="A3655" s="1" t="s">
        <v>217</v>
      </c>
      <c r="B3655" s="1" t="s">
        <v>3509</v>
      </c>
      <c r="C3655" s="2">
        <v>3774500</v>
      </c>
      <c r="D3655" s="2">
        <v>0</v>
      </c>
      <c r="E3655" s="2">
        <v>740000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0</v>
      </c>
      <c r="AD3655" s="2">
        <v>0</v>
      </c>
      <c r="AE3655" s="10">
        <f t="shared" si="56"/>
        <v>4514500</v>
      </c>
      <c r="AF3655" s="12"/>
    </row>
    <row r="3656" spans="1:32" x14ac:dyDescent="0.35">
      <c r="A3656" s="1" t="s">
        <v>217</v>
      </c>
      <c r="B3656" s="1" t="s">
        <v>1912</v>
      </c>
      <c r="C3656" s="2">
        <v>1860000</v>
      </c>
      <c r="D3656" s="2">
        <v>0</v>
      </c>
      <c r="E3656" s="2">
        <v>0</v>
      </c>
      <c r="F3656" s="2">
        <v>155000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80000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0</v>
      </c>
      <c r="AE3656" s="10">
        <f t="shared" si="56"/>
        <v>2095000</v>
      </c>
      <c r="AF3656" s="12"/>
    </row>
    <row r="3657" spans="1:32" x14ac:dyDescent="0.35">
      <c r="A3657" s="1" t="s">
        <v>217</v>
      </c>
      <c r="B3657" s="1" t="s">
        <v>2885</v>
      </c>
      <c r="C3657" s="2">
        <v>3617000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10">
        <f t="shared" ref="AE3657:AE3720" si="57">SUM(C3657:AD3657)</f>
        <v>3617000</v>
      </c>
      <c r="AF3657" s="12"/>
    </row>
    <row r="3658" spans="1:32" x14ac:dyDescent="0.35">
      <c r="A3658" s="1" t="s">
        <v>217</v>
      </c>
      <c r="B3658" s="1" t="s">
        <v>3414</v>
      </c>
      <c r="C3658" s="2">
        <v>600000</v>
      </c>
      <c r="D3658" s="2">
        <v>0</v>
      </c>
      <c r="E3658" s="2">
        <v>55000</v>
      </c>
      <c r="F3658" s="2">
        <v>400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0</v>
      </c>
      <c r="AE3658" s="10">
        <f t="shared" si="57"/>
        <v>655400</v>
      </c>
      <c r="AF3658" s="12"/>
    </row>
    <row r="3659" spans="1:32" x14ac:dyDescent="0.35">
      <c r="A3659" s="1" t="s">
        <v>217</v>
      </c>
      <c r="B3659" s="1" t="s">
        <v>1707</v>
      </c>
      <c r="C3659" s="2">
        <v>8334019</v>
      </c>
      <c r="D3659" s="2">
        <v>0</v>
      </c>
      <c r="E3659" s="2">
        <v>90000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669000</v>
      </c>
      <c r="V3659" s="2">
        <v>0</v>
      </c>
      <c r="W3659" s="2">
        <v>0</v>
      </c>
      <c r="X3659" s="2">
        <v>0</v>
      </c>
      <c r="Y3659" s="2">
        <v>65000</v>
      </c>
      <c r="Z3659" s="2">
        <v>0</v>
      </c>
      <c r="AA3659" s="2">
        <v>0</v>
      </c>
      <c r="AB3659" s="2">
        <v>135000</v>
      </c>
      <c r="AC3659" s="2">
        <v>0</v>
      </c>
      <c r="AD3659" s="2">
        <v>0</v>
      </c>
      <c r="AE3659" s="10">
        <f t="shared" si="57"/>
        <v>9293019</v>
      </c>
      <c r="AF3659" s="12"/>
    </row>
    <row r="3660" spans="1:32" x14ac:dyDescent="0.35">
      <c r="A3660" s="1" t="s">
        <v>217</v>
      </c>
      <c r="B3660" s="1" t="s">
        <v>4473</v>
      </c>
      <c r="C3660" s="2">
        <v>1017000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0</v>
      </c>
      <c r="AE3660" s="10">
        <f t="shared" si="57"/>
        <v>1017000</v>
      </c>
      <c r="AF3660" s="12"/>
    </row>
    <row r="3661" spans="1:32" x14ac:dyDescent="0.35">
      <c r="A3661" s="1" t="s">
        <v>217</v>
      </c>
      <c r="B3661" s="1" t="s">
        <v>5154</v>
      </c>
      <c r="C3661" s="2">
        <v>180000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0</v>
      </c>
      <c r="AE3661" s="10">
        <f t="shared" si="57"/>
        <v>180000</v>
      </c>
      <c r="AF3661" s="12"/>
    </row>
    <row r="3662" spans="1:32" x14ac:dyDescent="0.35">
      <c r="A3662" s="1" t="s">
        <v>217</v>
      </c>
      <c r="B3662" s="1" t="s">
        <v>2522</v>
      </c>
      <c r="C3662" s="2">
        <v>95000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0</v>
      </c>
      <c r="AE3662" s="10">
        <f t="shared" si="57"/>
        <v>95000</v>
      </c>
      <c r="AF3662" s="12"/>
    </row>
    <row r="3663" spans="1:32" x14ac:dyDescent="0.35">
      <c r="A3663" s="1" t="s">
        <v>217</v>
      </c>
      <c r="B3663" s="1" t="s">
        <v>2896</v>
      </c>
      <c r="C3663" s="2">
        <v>1050000</v>
      </c>
      <c r="D3663" s="2">
        <v>0</v>
      </c>
      <c r="E3663" s="2">
        <v>0</v>
      </c>
      <c r="F3663" s="2">
        <v>20000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0</v>
      </c>
      <c r="AE3663" s="10">
        <f t="shared" si="57"/>
        <v>1070000</v>
      </c>
      <c r="AF3663" s="12"/>
    </row>
    <row r="3664" spans="1:32" x14ac:dyDescent="0.35">
      <c r="A3664" s="1" t="s">
        <v>217</v>
      </c>
      <c r="B3664" s="1" t="s">
        <v>311</v>
      </c>
      <c r="C3664" s="2">
        <v>4339852</v>
      </c>
      <c r="D3664" s="2">
        <v>0</v>
      </c>
      <c r="E3664" s="2">
        <v>0</v>
      </c>
      <c r="F3664" s="2">
        <v>35000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455000</v>
      </c>
      <c r="T3664" s="2">
        <v>0</v>
      </c>
      <c r="U3664" s="2">
        <v>0</v>
      </c>
      <c r="V3664" s="2">
        <v>529907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0</v>
      </c>
      <c r="AE3664" s="10">
        <f t="shared" si="57"/>
        <v>5359759</v>
      </c>
      <c r="AF3664" s="12"/>
    </row>
    <row r="3665" spans="1:32" x14ac:dyDescent="0.35">
      <c r="A3665" s="1" t="s">
        <v>217</v>
      </c>
      <c r="B3665" s="1" t="s">
        <v>3962</v>
      </c>
      <c r="C3665" s="2">
        <v>115000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0</v>
      </c>
      <c r="AE3665" s="10">
        <f t="shared" si="57"/>
        <v>115000</v>
      </c>
      <c r="AF3665" s="12"/>
    </row>
    <row r="3666" spans="1:32" x14ac:dyDescent="0.35">
      <c r="A3666" s="1" t="s">
        <v>217</v>
      </c>
      <c r="B3666" s="1" t="s">
        <v>3339</v>
      </c>
      <c r="C3666" s="2">
        <v>136632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10">
        <f t="shared" si="57"/>
        <v>136632</v>
      </c>
      <c r="AF3666" s="12"/>
    </row>
    <row r="3667" spans="1:32" x14ac:dyDescent="0.35">
      <c r="A3667" s="1" t="s">
        <v>217</v>
      </c>
      <c r="B3667" s="1" t="s">
        <v>3887</v>
      </c>
      <c r="C3667" s="2">
        <v>1230000</v>
      </c>
      <c r="D3667" s="2">
        <v>0</v>
      </c>
      <c r="E3667" s="2">
        <v>0</v>
      </c>
      <c r="F3667" s="2">
        <v>141000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10">
        <f t="shared" si="57"/>
        <v>1371000</v>
      </c>
      <c r="AF3667" s="12"/>
    </row>
    <row r="3668" spans="1:32" x14ac:dyDescent="0.35">
      <c r="A3668" s="1" t="s">
        <v>217</v>
      </c>
      <c r="B3668" s="1" t="s">
        <v>3876</v>
      </c>
      <c r="C3668" s="2">
        <v>738000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0</v>
      </c>
      <c r="AE3668" s="10">
        <f t="shared" si="57"/>
        <v>738000</v>
      </c>
      <c r="AF3668" s="12"/>
    </row>
    <row r="3669" spans="1:32" x14ac:dyDescent="0.35">
      <c r="A3669" s="1" t="s">
        <v>217</v>
      </c>
      <c r="B3669" s="1" t="s">
        <v>4457</v>
      </c>
      <c r="C3669" s="2">
        <v>2182890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0</v>
      </c>
      <c r="AE3669" s="10">
        <f t="shared" si="57"/>
        <v>2182890</v>
      </c>
      <c r="AF3669" s="12"/>
    </row>
    <row r="3670" spans="1:32" x14ac:dyDescent="0.35">
      <c r="A3670" s="1" t="s">
        <v>217</v>
      </c>
      <c r="B3670" s="1" t="s">
        <v>4411</v>
      </c>
      <c r="C3670" s="2">
        <v>495500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0</v>
      </c>
      <c r="AE3670" s="10">
        <f t="shared" si="57"/>
        <v>495500</v>
      </c>
      <c r="AF3670" s="12"/>
    </row>
    <row r="3671" spans="1:32" x14ac:dyDescent="0.35">
      <c r="A3671" s="1" t="s">
        <v>217</v>
      </c>
      <c r="B3671" s="1" t="s">
        <v>4093</v>
      </c>
      <c r="C3671" s="2">
        <v>130000</v>
      </c>
      <c r="D3671" s="2">
        <v>0</v>
      </c>
      <c r="E3671" s="2">
        <v>0</v>
      </c>
      <c r="F3671" s="2">
        <v>95000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0</v>
      </c>
      <c r="AE3671" s="10">
        <f t="shared" si="57"/>
        <v>225000</v>
      </c>
      <c r="AF3671" s="12"/>
    </row>
    <row r="3672" spans="1:32" x14ac:dyDescent="0.35">
      <c r="A3672" s="1" t="s">
        <v>217</v>
      </c>
      <c r="B3672" s="1" t="s">
        <v>4752</v>
      </c>
      <c r="C3672" s="2">
        <v>489500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10">
        <f t="shared" si="57"/>
        <v>489500</v>
      </c>
      <c r="AF3672" s="12"/>
    </row>
    <row r="3673" spans="1:32" x14ac:dyDescent="0.35">
      <c r="A3673" s="1" t="s">
        <v>217</v>
      </c>
      <c r="B3673" s="1" t="s">
        <v>5169</v>
      </c>
      <c r="C3673" s="2">
        <v>12000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10">
        <f t="shared" si="57"/>
        <v>12000</v>
      </c>
      <c r="AF3673" s="12"/>
    </row>
    <row r="3674" spans="1:32" x14ac:dyDescent="0.35">
      <c r="A3674" s="1" t="s">
        <v>217</v>
      </c>
      <c r="B3674" s="1" t="s">
        <v>3961</v>
      </c>
      <c r="C3674" s="2">
        <v>124000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0</v>
      </c>
      <c r="AE3674" s="10">
        <f t="shared" si="57"/>
        <v>124000</v>
      </c>
      <c r="AF3674" s="12"/>
    </row>
    <row r="3675" spans="1:32" x14ac:dyDescent="0.35">
      <c r="A3675" s="1" t="s">
        <v>217</v>
      </c>
      <c r="B3675" s="1" t="s">
        <v>3449</v>
      </c>
      <c r="C3675" s="2">
        <v>0</v>
      </c>
      <c r="D3675" s="2">
        <v>0</v>
      </c>
      <c r="E3675" s="2">
        <v>0</v>
      </c>
      <c r="F3675" s="2">
        <v>790000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0</v>
      </c>
      <c r="AE3675" s="10">
        <f t="shared" si="57"/>
        <v>790000</v>
      </c>
      <c r="AF3675" s="12"/>
    </row>
    <row r="3676" spans="1:32" x14ac:dyDescent="0.35">
      <c r="A3676" s="1" t="s">
        <v>217</v>
      </c>
      <c r="B3676" s="1" t="s">
        <v>3173</v>
      </c>
      <c r="C3676" s="2">
        <v>3734500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135000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0</v>
      </c>
      <c r="AE3676" s="10">
        <f t="shared" si="57"/>
        <v>3869500</v>
      </c>
      <c r="AF3676" s="12"/>
    </row>
    <row r="3677" spans="1:32" x14ac:dyDescent="0.35">
      <c r="A3677" s="1" t="s">
        <v>217</v>
      </c>
      <c r="B3677" s="1" t="s">
        <v>3355</v>
      </c>
      <c r="C3677" s="2">
        <v>1392000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0</v>
      </c>
      <c r="AE3677" s="10">
        <f t="shared" si="57"/>
        <v>1392000</v>
      </c>
      <c r="AF3677" s="12"/>
    </row>
    <row r="3678" spans="1:32" x14ac:dyDescent="0.35">
      <c r="A3678" s="1" t="s">
        <v>217</v>
      </c>
      <c r="B3678" s="1" t="s">
        <v>3286</v>
      </c>
      <c r="C3678" s="2">
        <v>963000</v>
      </c>
      <c r="D3678" s="2">
        <v>0</v>
      </c>
      <c r="E3678" s="2">
        <v>0</v>
      </c>
      <c r="F3678" s="2">
        <v>200000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0</v>
      </c>
      <c r="AE3678" s="10">
        <f t="shared" si="57"/>
        <v>1163000</v>
      </c>
      <c r="AF3678" s="12"/>
    </row>
    <row r="3679" spans="1:32" x14ac:dyDescent="0.35">
      <c r="A3679" s="1" t="s">
        <v>217</v>
      </c>
      <c r="B3679" s="1" t="s">
        <v>2368</v>
      </c>
      <c r="C3679" s="2">
        <v>1855000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0</v>
      </c>
      <c r="AE3679" s="10">
        <f t="shared" si="57"/>
        <v>1855000</v>
      </c>
      <c r="AF3679" s="12"/>
    </row>
    <row r="3680" spans="1:32" x14ac:dyDescent="0.35">
      <c r="A3680" s="1" t="s">
        <v>217</v>
      </c>
      <c r="B3680" s="1" t="s">
        <v>3415</v>
      </c>
      <c r="C3680" s="2">
        <v>1290000</v>
      </c>
      <c r="D3680" s="2">
        <v>0</v>
      </c>
      <c r="E3680" s="2">
        <v>80000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0</v>
      </c>
      <c r="AE3680" s="10">
        <f t="shared" si="57"/>
        <v>1370000</v>
      </c>
      <c r="AF3680" s="12"/>
    </row>
    <row r="3681" spans="1:32" x14ac:dyDescent="0.35">
      <c r="A3681" s="1" t="s">
        <v>217</v>
      </c>
      <c r="B3681" s="1" t="s">
        <v>2520</v>
      </c>
      <c r="C3681" s="2">
        <v>48000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10">
        <f t="shared" si="57"/>
        <v>48000</v>
      </c>
      <c r="AF3681" s="12"/>
    </row>
    <row r="3682" spans="1:32" x14ac:dyDescent="0.35">
      <c r="A3682" s="1" t="s">
        <v>217</v>
      </c>
      <c r="B3682" s="1" t="s">
        <v>4263</v>
      </c>
      <c r="C3682" s="2">
        <v>884699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0</v>
      </c>
      <c r="AE3682" s="10">
        <f t="shared" si="57"/>
        <v>884699</v>
      </c>
      <c r="AF3682" s="12"/>
    </row>
    <row r="3683" spans="1:32" x14ac:dyDescent="0.35">
      <c r="A3683" s="1" t="s">
        <v>217</v>
      </c>
      <c r="B3683" s="1" t="s">
        <v>2959</v>
      </c>
      <c r="C3683" s="2">
        <v>330000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0</v>
      </c>
      <c r="AD3683" s="2">
        <v>0</v>
      </c>
      <c r="AE3683" s="10">
        <f t="shared" si="57"/>
        <v>330000</v>
      </c>
      <c r="AF3683" s="12"/>
    </row>
    <row r="3684" spans="1:32" x14ac:dyDescent="0.35">
      <c r="A3684" s="1" t="s">
        <v>217</v>
      </c>
      <c r="B3684" s="1" t="s">
        <v>651</v>
      </c>
      <c r="C3684" s="2">
        <v>910000</v>
      </c>
      <c r="D3684" s="2">
        <v>0</v>
      </c>
      <c r="E3684" s="2">
        <v>185000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10">
        <f t="shared" si="57"/>
        <v>1095000</v>
      </c>
      <c r="AF3684" s="12"/>
    </row>
    <row r="3685" spans="1:32" x14ac:dyDescent="0.35">
      <c r="A3685" s="1" t="s">
        <v>217</v>
      </c>
      <c r="B3685" s="1" t="s">
        <v>4718</v>
      </c>
      <c r="C3685" s="2">
        <v>730000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10">
        <f t="shared" si="57"/>
        <v>730000</v>
      </c>
      <c r="AF3685" s="12"/>
    </row>
    <row r="3686" spans="1:32" x14ac:dyDescent="0.35">
      <c r="A3686" s="1" t="s">
        <v>217</v>
      </c>
      <c r="B3686" s="1" t="s">
        <v>2178</v>
      </c>
      <c r="C3686" s="2">
        <v>97000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10">
        <f t="shared" si="57"/>
        <v>97000</v>
      </c>
      <c r="AF3686" s="12"/>
    </row>
    <row r="3687" spans="1:32" x14ac:dyDescent="0.35">
      <c r="A3687" s="1" t="s">
        <v>217</v>
      </c>
      <c r="B3687" s="1" t="s">
        <v>4410</v>
      </c>
      <c r="C3687" s="2">
        <v>828500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0</v>
      </c>
      <c r="AE3687" s="10">
        <f t="shared" si="57"/>
        <v>828500</v>
      </c>
      <c r="AF3687" s="12"/>
    </row>
    <row r="3688" spans="1:32" x14ac:dyDescent="0.35">
      <c r="A3688" s="1" t="s">
        <v>217</v>
      </c>
      <c r="B3688" s="1" t="s">
        <v>3960</v>
      </c>
      <c r="C3688" s="2">
        <v>557500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0</v>
      </c>
      <c r="AE3688" s="10">
        <f t="shared" si="57"/>
        <v>557500</v>
      </c>
      <c r="AF3688" s="12"/>
    </row>
    <row r="3689" spans="1:32" x14ac:dyDescent="0.35">
      <c r="A3689" s="1" t="s">
        <v>217</v>
      </c>
      <c r="B3689" s="1" t="s">
        <v>3277</v>
      </c>
      <c r="C3689" s="2">
        <v>5135759</v>
      </c>
      <c r="D3689" s="2">
        <v>0</v>
      </c>
      <c r="E3689" s="2">
        <v>0</v>
      </c>
      <c r="F3689" s="2">
        <v>265000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0</v>
      </c>
      <c r="AE3689" s="10">
        <f t="shared" si="57"/>
        <v>5400759</v>
      </c>
      <c r="AF3689" s="12"/>
    </row>
    <row r="3690" spans="1:32" x14ac:dyDescent="0.35">
      <c r="A3690" s="1" t="s">
        <v>217</v>
      </c>
      <c r="B3690" s="1" t="s">
        <v>1919</v>
      </c>
      <c r="C3690" s="2">
        <v>43000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0</v>
      </c>
      <c r="AE3690" s="10">
        <f t="shared" si="57"/>
        <v>43000</v>
      </c>
      <c r="AF3690" s="12"/>
    </row>
    <row r="3691" spans="1:32" x14ac:dyDescent="0.35">
      <c r="A3691" s="1" t="s">
        <v>217</v>
      </c>
      <c r="B3691" s="1" t="s">
        <v>4588</v>
      </c>
      <c r="C3691" s="2">
        <v>642000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10">
        <f t="shared" si="57"/>
        <v>642000</v>
      </c>
      <c r="AF3691" s="12"/>
    </row>
    <row r="3692" spans="1:32" x14ac:dyDescent="0.35">
      <c r="A3692" s="1" t="s">
        <v>217</v>
      </c>
      <c r="B3692" s="1" t="s">
        <v>2498</v>
      </c>
      <c r="C3692" s="2">
        <v>2041500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20000</v>
      </c>
      <c r="AC3692" s="2">
        <v>0</v>
      </c>
      <c r="AD3692" s="2">
        <v>0</v>
      </c>
      <c r="AE3692" s="10">
        <f t="shared" si="57"/>
        <v>2061500</v>
      </c>
      <c r="AF3692" s="12"/>
    </row>
    <row r="3693" spans="1:32" x14ac:dyDescent="0.35">
      <c r="A3693" s="1" t="s">
        <v>217</v>
      </c>
      <c r="B3693" s="1" t="s">
        <v>2177</v>
      </c>
      <c r="C3693" s="2">
        <v>1008023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10">
        <f t="shared" si="57"/>
        <v>1008023</v>
      </c>
      <c r="AF3693" s="12"/>
    </row>
    <row r="3694" spans="1:32" x14ac:dyDescent="0.35">
      <c r="A3694" s="1" t="s">
        <v>217</v>
      </c>
      <c r="B3694" s="1" t="s">
        <v>4918</v>
      </c>
      <c r="C3694" s="2">
        <v>472609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0</v>
      </c>
      <c r="AE3694" s="10">
        <f t="shared" si="57"/>
        <v>472609</v>
      </c>
      <c r="AF3694" s="12"/>
    </row>
    <row r="3695" spans="1:32" x14ac:dyDescent="0.35">
      <c r="A3695" s="1" t="s">
        <v>217</v>
      </c>
      <c r="B3695" s="1" t="s">
        <v>1718</v>
      </c>
      <c r="C3695" s="2">
        <v>1405886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0</v>
      </c>
      <c r="AE3695" s="10">
        <f t="shared" si="57"/>
        <v>1405886</v>
      </c>
      <c r="AF3695" s="12"/>
    </row>
    <row r="3696" spans="1:32" x14ac:dyDescent="0.35">
      <c r="A3696" s="1" t="s">
        <v>217</v>
      </c>
      <c r="B3696" s="1" t="s">
        <v>5152</v>
      </c>
      <c r="C3696" s="2">
        <v>445000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0</v>
      </c>
      <c r="AE3696" s="10">
        <f t="shared" si="57"/>
        <v>445000</v>
      </c>
      <c r="AF3696" s="12"/>
    </row>
    <row r="3697" spans="1:32" x14ac:dyDescent="0.35">
      <c r="A3697" s="1" t="s">
        <v>217</v>
      </c>
      <c r="B3697" s="1" t="s">
        <v>1884</v>
      </c>
      <c r="C3697" s="2">
        <v>12063088</v>
      </c>
      <c r="D3697" s="2">
        <v>0</v>
      </c>
      <c r="E3697" s="2">
        <v>0</v>
      </c>
      <c r="F3697" s="2">
        <v>135000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0</v>
      </c>
      <c r="AE3697" s="10">
        <f t="shared" si="57"/>
        <v>12198088</v>
      </c>
      <c r="AF3697" s="12"/>
    </row>
    <row r="3698" spans="1:32" x14ac:dyDescent="0.35">
      <c r="A3698" s="1" t="s">
        <v>217</v>
      </c>
      <c r="B3698" s="1" t="s">
        <v>2479</v>
      </c>
      <c r="C3698" s="2">
        <v>162000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0</v>
      </c>
      <c r="AE3698" s="10">
        <f t="shared" si="57"/>
        <v>162000</v>
      </c>
      <c r="AF3698" s="12"/>
    </row>
    <row r="3699" spans="1:32" x14ac:dyDescent="0.35">
      <c r="A3699" s="1" t="s">
        <v>217</v>
      </c>
      <c r="B3699" s="1" t="s">
        <v>2175</v>
      </c>
      <c r="C3699" s="2">
        <v>245000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0</v>
      </c>
      <c r="AE3699" s="10">
        <f t="shared" si="57"/>
        <v>245000</v>
      </c>
      <c r="AF3699" s="12"/>
    </row>
    <row r="3700" spans="1:32" x14ac:dyDescent="0.35">
      <c r="A3700" s="1" t="s">
        <v>217</v>
      </c>
      <c r="B3700" s="1" t="s">
        <v>3274</v>
      </c>
      <c r="C3700" s="2">
        <v>18968547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329890</v>
      </c>
      <c r="T3700" s="2">
        <v>10374000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10">
        <f t="shared" si="57"/>
        <v>29672437</v>
      </c>
      <c r="AF3700" s="12"/>
    </row>
    <row r="3701" spans="1:32" x14ac:dyDescent="0.35">
      <c r="A3701" s="1" t="s">
        <v>217</v>
      </c>
      <c r="B3701" s="1" t="s">
        <v>1888</v>
      </c>
      <c r="C3701" s="2">
        <v>2539000</v>
      </c>
      <c r="D3701" s="2">
        <v>0</v>
      </c>
      <c r="E3701" s="2">
        <v>200000</v>
      </c>
      <c r="F3701" s="2">
        <v>415000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0</v>
      </c>
      <c r="AD3701" s="2">
        <v>0</v>
      </c>
      <c r="AE3701" s="10">
        <f t="shared" si="57"/>
        <v>3154000</v>
      </c>
      <c r="AF3701" s="12"/>
    </row>
    <row r="3702" spans="1:32" x14ac:dyDescent="0.35">
      <c r="A3702" s="1" t="s">
        <v>217</v>
      </c>
      <c r="B3702" s="1" t="s">
        <v>1212</v>
      </c>
      <c r="C3702" s="2">
        <v>547000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0</v>
      </c>
      <c r="AE3702" s="10">
        <f t="shared" si="57"/>
        <v>547000</v>
      </c>
      <c r="AF3702" s="12"/>
    </row>
    <row r="3703" spans="1:32" x14ac:dyDescent="0.35">
      <c r="A3703" s="1" t="s">
        <v>217</v>
      </c>
      <c r="B3703" s="1" t="s">
        <v>4032</v>
      </c>
      <c r="C3703" s="2">
        <v>255500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0</v>
      </c>
      <c r="AE3703" s="10">
        <f t="shared" si="57"/>
        <v>255500</v>
      </c>
      <c r="AF3703" s="12"/>
    </row>
    <row r="3704" spans="1:32" x14ac:dyDescent="0.35">
      <c r="A3704" s="1" t="s">
        <v>217</v>
      </c>
      <c r="B3704" s="1" t="s">
        <v>1722</v>
      </c>
      <c r="C3704" s="2">
        <v>584000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0</v>
      </c>
      <c r="AE3704" s="10">
        <f t="shared" si="57"/>
        <v>584000</v>
      </c>
      <c r="AF3704" s="12"/>
    </row>
    <row r="3705" spans="1:32" x14ac:dyDescent="0.35">
      <c r="A3705" s="1" t="s">
        <v>217</v>
      </c>
      <c r="B3705" s="1" t="s">
        <v>3233</v>
      </c>
      <c r="C3705" s="2">
        <v>352500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10">
        <f t="shared" si="57"/>
        <v>352500</v>
      </c>
      <c r="AF3705" s="12"/>
    </row>
    <row r="3706" spans="1:32" x14ac:dyDescent="0.35">
      <c r="A3706" s="1" t="s">
        <v>217</v>
      </c>
      <c r="B3706" s="1" t="s">
        <v>1698</v>
      </c>
      <c r="C3706" s="2">
        <v>281000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0</v>
      </c>
      <c r="AE3706" s="10">
        <f t="shared" si="57"/>
        <v>281000</v>
      </c>
      <c r="AF3706" s="12"/>
    </row>
    <row r="3707" spans="1:32" x14ac:dyDescent="0.35">
      <c r="A3707" s="1" t="s">
        <v>217</v>
      </c>
      <c r="B3707" s="1" t="s">
        <v>1126</v>
      </c>
      <c r="C3707" s="2">
        <v>967845</v>
      </c>
      <c r="D3707" s="2">
        <v>0</v>
      </c>
      <c r="E3707" s="2">
        <v>0</v>
      </c>
      <c r="F3707" s="2">
        <v>188000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10000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0</v>
      </c>
      <c r="AE3707" s="10">
        <f t="shared" si="57"/>
        <v>1165845</v>
      </c>
      <c r="AF3707" s="12"/>
    </row>
    <row r="3708" spans="1:32" x14ac:dyDescent="0.35">
      <c r="A3708" s="1" t="s">
        <v>217</v>
      </c>
      <c r="B3708" s="1" t="s">
        <v>853</v>
      </c>
      <c r="C3708" s="2">
        <v>51564358</v>
      </c>
      <c r="D3708" s="2">
        <v>0</v>
      </c>
      <c r="E3708" s="2">
        <v>2894400</v>
      </c>
      <c r="F3708" s="2">
        <v>2152400</v>
      </c>
      <c r="G3708" s="2">
        <v>234000</v>
      </c>
      <c r="H3708" s="2">
        <v>130000</v>
      </c>
      <c r="I3708" s="2">
        <v>0</v>
      </c>
      <c r="J3708" s="2">
        <v>344981</v>
      </c>
      <c r="K3708" s="2">
        <v>0</v>
      </c>
      <c r="L3708" s="2">
        <v>60000</v>
      </c>
      <c r="M3708" s="2">
        <v>0</v>
      </c>
      <c r="N3708" s="2">
        <v>0</v>
      </c>
      <c r="O3708" s="2">
        <v>200000</v>
      </c>
      <c r="P3708" s="2">
        <v>0</v>
      </c>
      <c r="Q3708" s="2">
        <v>0</v>
      </c>
      <c r="R3708" s="2">
        <v>0</v>
      </c>
      <c r="S3708" s="2">
        <v>2217780</v>
      </c>
      <c r="T3708" s="2">
        <v>0</v>
      </c>
      <c r="U3708" s="2">
        <v>0</v>
      </c>
      <c r="V3708" s="2">
        <v>843000</v>
      </c>
      <c r="W3708" s="2">
        <v>540000</v>
      </c>
      <c r="X3708" s="2">
        <v>0</v>
      </c>
      <c r="Y3708" s="2">
        <v>1014000</v>
      </c>
      <c r="Z3708" s="2">
        <v>0</v>
      </c>
      <c r="AA3708" s="2">
        <v>0</v>
      </c>
      <c r="AB3708" s="2">
        <v>545000</v>
      </c>
      <c r="AC3708" s="2">
        <v>0</v>
      </c>
      <c r="AD3708" s="2">
        <v>0</v>
      </c>
      <c r="AE3708" s="10">
        <f t="shared" si="57"/>
        <v>62739919</v>
      </c>
      <c r="AF3708" s="12"/>
    </row>
    <row r="3709" spans="1:32" x14ac:dyDescent="0.35">
      <c r="A3709" s="1" t="s">
        <v>217</v>
      </c>
      <c r="B3709" s="1" t="s">
        <v>218</v>
      </c>
      <c r="C3709" s="2">
        <v>45376650</v>
      </c>
      <c r="D3709" s="2">
        <v>11766200</v>
      </c>
      <c r="E3709" s="2">
        <v>2894000</v>
      </c>
      <c r="F3709" s="2">
        <v>868000</v>
      </c>
      <c r="G3709" s="2">
        <v>260000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958000</v>
      </c>
      <c r="T3709" s="2">
        <v>0</v>
      </c>
      <c r="U3709" s="2">
        <v>0</v>
      </c>
      <c r="V3709" s="2">
        <v>1610000</v>
      </c>
      <c r="W3709" s="2">
        <v>0</v>
      </c>
      <c r="X3709" s="2">
        <v>549734</v>
      </c>
      <c r="Y3709" s="2">
        <v>13475362</v>
      </c>
      <c r="Z3709" s="2">
        <v>1030000</v>
      </c>
      <c r="AA3709" s="2">
        <v>0</v>
      </c>
      <c r="AB3709" s="2">
        <v>4320000</v>
      </c>
      <c r="AC3709" s="2">
        <v>0</v>
      </c>
      <c r="AD3709" s="2">
        <v>0</v>
      </c>
      <c r="AE3709" s="10">
        <f t="shared" si="57"/>
        <v>83107946</v>
      </c>
      <c r="AF3709" s="12"/>
    </row>
    <row r="3710" spans="1:32" x14ac:dyDescent="0.35">
      <c r="A3710" s="1" t="s">
        <v>217</v>
      </c>
      <c r="B3710" s="1" t="s">
        <v>502</v>
      </c>
      <c r="C3710" s="2">
        <v>1163000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215000</v>
      </c>
      <c r="Z3710" s="2">
        <v>0</v>
      </c>
      <c r="AA3710" s="2">
        <v>0</v>
      </c>
      <c r="AB3710" s="2">
        <v>0</v>
      </c>
      <c r="AC3710" s="2">
        <v>0</v>
      </c>
      <c r="AD3710" s="2">
        <v>0</v>
      </c>
      <c r="AE3710" s="10">
        <f t="shared" si="57"/>
        <v>1378000</v>
      </c>
      <c r="AF3710" s="12"/>
    </row>
    <row r="3711" spans="1:32" x14ac:dyDescent="0.35">
      <c r="A3711" s="1" t="s">
        <v>217</v>
      </c>
      <c r="B3711" s="1" t="s">
        <v>4369</v>
      </c>
      <c r="C3711" s="2">
        <v>1431500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10">
        <f t="shared" si="57"/>
        <v>1431500</v>
      </c>
      <c r="AF3711" s="12"/>
    </row>
    <row r="3712" spans="1:32" x14ac:dyDescent="0.35">
      <c r="A3712" s="1" t="s">
        <v>217</v>
      </c>
      <c r="B3712" s="1" t="s">
        <v>3807</v>
      </c>
      <c r="C3712" s="2">
        <v>442245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0</v>
      </c>
      <c r="AE3712" s="10">
        <f t="shared" si="57"/>
        <v>442245</v>
      </c>
      <c r="AF3712" s="12"/>
    </row>
    <row r="3713" spans="1:32" x14ac:dyDescent="0.35">
      <c r="A3713" s="1" t="s">
        <v>217</v>
      </c>
      <c r="B3713" s="1" t="s">
        <v>2151</v>
      </c>
      <c r="C3713" s="2">
        <v>146000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0</v>
      </c>
      <c r="AE3713" s="10">
        <f t="shared" si="57"/>
        <v>146000</v>
      </c>
      <c r="AF3713" s="12"/>
    </row>
    <row r="3714" spans="1:32" x14ac:dyDescent="0.35">
      <c r="A3714" s="1" t="s">
        <v>217</v>
      </c>
      <c r="B3714" s="1" t="s">
        <v>1178</v>
      </c>
      <c r="C3714" s="2">
        <v>65000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0</v>
      </c>
      <c r="AD3714" s="2">
        <v>0</v>
      </c>
      <c r="AE3714" s="10">
        <f t="shared" si="57"/>
        <v>65000</v>
      </c>
      <c r="AF3714" s="12"/>
    </row>
    <row r="3715" spans="1:32" x14ac:dyDescent="0.35">
      <c r="A3715" s="1" t="s">
        <v>217</v>
      </c>
      <c r="B3715" s="1" t="s">
        <v>3900</v>
      </c>
      <c r="C3715" s="2">
        <v>1525000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10">
        <f t="shared" si="57"/>
        <v>1525000</v>
      </c>
      <c r="AF3715" s="12"/>
    </row>
    <row r="3716" spans="1:32" x14ac:dyDescent="0.35">
      <c r="A3716" s="1" t="s">
        <v>217</v>
      </c>
      <c r="B3716" s="1" t="s">
        <v>4239</v>
      </c>
      <c r="C3716" s="2">
        <v>634905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0</v>
      </c>
      <c r="AE3716" s="10">
        <f t="shared" si="57"/>
        <v>634905</v>
      </c>
      <c r="AF3716" s="12"/>
    </row>
    <row r="3717" spans="1:32" x14ac:dyDescent="0.35">
      <c r="A3717" s="1" t="s">
        <v>217</v>
      </c>
      <c r="B3717" s="1" t="s">
        <v>2238</v>
      </c>
      <c r="C3717" s="2">
        <v>3864500</v>
      </c>
      <c r="D3717" s="2">
        <v>0</v>
      </c>
      <c r="E3717" s="2">
        <v>0</v>
      </c>
      <c r="F3717" s="2">
        <v>51000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210000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0</v>
      </c>
      <c r="AE3717" s="10">
        <f t="shared" si="57"/>
        <v>4125500</v>
      </c>
      <c r="AF3717" s="12"/>
    </row>
    <row r="3718" spans="1:32" x14ac:dyDescent="0.35">
      <c r="A3718" s="1" t="s">
        <v>217</v>
      </c>
      <c r="B3718" s="1" t="s">
        <v>1367</v>
      </c>
      <c r="C3718" s="2">
        <v>22706836</v>
      </c>
      <c r="D3718" s="2">
        <v>0</v>
      </c>
      <c r="E3718" s="2">
        <v>20000</v>
      </c>
      <c r="F3718" s="2">
        <v>0</v>
      </c>
      <c r="G3718" s="2">
        <v>749791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139835</v>
      </c>
      <c r="T3718" s="2">
        <v>0</v>
      </c>
      <c r="U3718" s="2">
        <v>0</v>
      </c>
      <c r="V3718" s="2">
        <v>220000</v>
      </c>
      <c r="W3718" s="2">
        <v>260000</v>
      </c>
      <c r="X3718" s="2">
        <v>0</v>
      </c>
      <c r="Y3718" s="2">
        <v>2532855</v>
      </c>
      <c r="Z3718" s="2">
        <v>0</v>
      </c>
      <c r="AA3718" s="2">
        <v>0</v>
      </c>
      <c r="AB3718" s="2">
        <v>79943</v>
      </c>
      <c r="AC3718" s="2">
        <v>0</v>
      </c>
      <c r="AD3718" s="2">
        <v>0</v>
      </c>
      <c r="AE3718" s="10">
        <f t="shared" si="57"/>
        <v>26709260</v>
      </c>
      <c r="AF3718" s="12"/>
    </row>
    <row r="3719" spans="1:32" x14ac:dyDescent="0.35">
      <c r="A3719" s="1" t="s">
        <v>217</v>
      </c>
      <c r="B3719" s="1" t="s">
        <v>1702</v>
      </c>
      <c r="C3719" s="2">
        <v>1433500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0</v>
      </c>
      <c r="AD3719" s="2">
        <v>0</v>
      </c>
      <c r="AE3719" s="10">
        <f t="shared" si="57"/>
        <v>1433500</v>
      </c>
      <c r="AF3719" s="12"/>
    </row>
    <row r="3720" spans="1:32" x14ac:dyDescent="0.35">
      <c r="A3720" s="1" t="s">
        <v>217</v>
      </c>
      <c r="B3720" s="1" t="s">
        <v>4731</v>
      </c>
      <c r="C3720" s="2">
        <v>199000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10">
        <f t="shared" si="57"/>
        <v>199000</v>
      </c>
      <c r="AF3720" s="12"/>
    </row>
    <row r="3721" spans="1:32" x14ac:dyDescent="0.35">
      <c r="A3721" s="1" t="s">
        <v>217</v>
      </c>
      <c r="B3721" s="1" t="s">
        <v>1918</v>
      </c>
      <c r="C3721" s="2">
        <v>3239947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0</v>
      </c>
      <c r="AE3721" s="10">
        <f t="shared" ref="AE3721:AE3784" si="58">SUM(C3721:AD3721)</f>
        <v>3239947</v>
      </c>
      <c r="AF3721" s="12"/>
    </row>
    <row r="3722" spans="1:32" x14ac:dyDescent="0.35">
      <c r="A3722" s="1" t="s">
        <v>217</v>
      </c>
      <c r="B3722" s="1" t="s">
        <v>1800</v>
      </c>
      <c r="C3722" s="2">
        <v>4128300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0</v>
      </c>
      <c r="AE3722" s="10">
        <f t="shared" si="58"/>
        <v>4128300</v>
      </c>
      <c r="AF3722" s="12"/>
    </row>
    <row r="3723" spans="1:32" x14ac:dyDescent="0.35">
      <c r="A3723" s="1" t="s">
        <v>217</v>
      </c>
      <c r="B3723" s="1" t="s">
        <v>2143</v>
      </c>
      <c r="C3723" s="2">
        <v>310000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309766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0</v>
      </c>
      <c r="AE3723" s="10">
        <f t="shared" si="58"/>
        <v>619766</v>
      </c>
      <c r="AF3723" s="12"/>
    </row>
    <row r="3724" spans="1:32" x14ac:dyDescent="0.35">
      <c r="A3724" s="1" t="s">
        <v>217</v>
      </c>
      <c r="B3724" s="1" t="s">
        <v>3891</v>
      </c>
      <c r="C3724" s="2">
        <v>460000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10">
        <f t="shared" si="58"/>
        <v>460000</v>
      </c>
      <c r="AF3724" s="12"/>
    </row>
    <row r="3725" spans="1:32" x14ac:dyDescent="0.35">
      <c r="A3725" s="1" t="s">
        <v>217</v>
      </c>
      <c r="B3725" s="1" t="s">
        <v>2512</v>
      </c>
      <c r="C3725" s="2">
        <v>250000</v>
      </c>
      <c r="D3725" s="2">
        <v>0</v>
      </c>
      <c r="E3725" s="2">
        <v>80000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0</v>
      </c>
      <c r="AE3725" s="10">
        <f t="shared" si="58"/>
        <v>330000</v>
      </c>
      <c r="AF3725" s="12"/>
    </row>
    <row r="3726" spans="1:32" x14ac:dyDescent="0.35">
      <c r="A3726" s="1" t="s">
        <v>217</v>
      </c>
      <c r="B3726" s="1" t="s">
        <v>4972</v>
      </c>
      <c r="C3726" s="2">
        <v>115000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10">
        <f t="shared" si="58"/>
        <v>115000</v>
      </c>
      <c r="AF3726" s="12"/>
    </row>
    <row r="3727" spans="1:32" x14ac:dyDescent="0.35">
      <c r="A3727" s="1" t="s">
        <v>217</v>
      </c>
      <c r="B3727" s="1" t="s">
        <v>4950</v>
      </c>
      <c r="C3727" s="2">
        <v>225467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10">
        <f t="shared" si="58"/>
        <v>225467</v>
      </c>
      <c r="AF3727" s="12"/>
    </row>
    <row r="3728" spans="1:32" x14ac:dyDescent="0.35">
      <c r="A3728" s="1" t="s">
        <v>217</v>
      </c>
      <c r="B3728" s="1" t="s">
        <v>3549</v>
      </c>
      <c r="C3728" s="2">
        <v>475000</v>
      </c>
      <c r="D3728" s="2">
        <v>0</v>
      </c>
      <c r="E3728" s="2">
        <v>0</v>
      </c>
      <c r="F3728" s="2">
        <v>573000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10">
        <f t="shared" si="58"/>
        <v>1048000</v>
      </c>
      <c r="AF3728" s="12"/>
    </row>
    <row r="3729" spans="1:32" x14ac:dyDescent="0.35">
      <c r="A3729" s="1" t="s">
        <v>217</v>
      </c>
      <c r="B3729" s="1" t="s">
        <v>4467</v>
      </c>
      <c r="C3729" s="2">
        <v>185000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5000</v>
      </c>
      <c r="AC3729" s="2">
        <v>0</v>
      </c>
      <c r="AD3729" s="2">
        <v>0</v>
      </c>
      <c r="AE3729" s="10">
        <f t="shared" si="58"/>
        <v>190000</v>
      </c>
      <c r="AF3729" s="12"/>
    </row>
    <row r="3730" spans="1:32" x14ac:dyDescent="0.35">
      <c r="A3730" s="1" t="s">
        <v>217</v>
      </c>
      <c r="B3730" s="1" t="s">
        <v>3954</v>
      </c>
      <c r="C3730" s="2">
        <v>530000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10">
        <f t="shared" si="58"/>
        <v>530000</v>
      </c>
      <c r="AF3730" s="12"/>
    </row>
    <row r="3731" spans="1:32" x14ac:dyDescent="0.35">
      <c r="A3731" s="1" t="s">
        <v>217</v>
      </c>
      <c r="B3731" s="1" t="s">
        <v>4922</v>
      </c>
      <c r="C3731" s="2">
        <v>211000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0</v>
      </c>
      <c r="AE3731" s="10">
        <f t="shared" si="58"/>
        <v>211000</v>
      </c>
      <c r="AF3731" s="12"/>
    </row>
    <row r="3732" spans="1:32" x14ac:dyDescent="0.35">
      <c r="A3732" s="1" t="s">
        <v>217</v>
      </c>
      <c r="B3732" s="1" t="s">
        <v>4939</v>
      </c>
      <c r="C3732" s="2">
        <v>168000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10">
        <f t="shared" si="58"/>
        <v>168000</v>
      </c>
      <c r="AF3732" s="12"/>
    </row>
    <row r="3733" spans="1:32" x14ac:dyDescent="0.35">
      <c r="A3733" s="1" t="s">
        <v>217</v>
      </c>
      <c r="B3733" s="1" t="s">
        <v>2126</v>
      </c>
      <c r="C3733" s="2">
        <v>1222000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0</v>
      </c>
      <c r="AE3733" s="10">
        <f t="shared" si="58"/>
        <v>1222000</v>
      </c>
      <c r="AF3733" s="12"/>
    </row>
    <row r="3734" spans="1:32" x14ac:dyDescent="0.35">
      <c r="A3734" s="1" t="s">
        <v>217</v>
      </c>
      <c r="B3734" s="1" t="s">
        <v>1364</v>
      </c>
      <c r="C3734" s="2">
        <v>523363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0</v>
      </c>
      <c r="AE3734" s="10">
        <f t="shared" si="58"/>
        <v>523363</v>
      </c>
      <c r="AF3734" s="12"/>
    </row>
    <row r="3735" spans="1:32" x14ac:dyDescent="0.35">
      <c r="A3735" s="1" t="s">
        <v>217</v>
      </c>
      <c r="B3735" s="1" t="s">
        <v>2176</v>
      </c>
      <c r="C3735" s="2">
        <v>440000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0</v>
      </c>
      <c r="AE3735" s="10">
        <f t="shared" si="58"/>
        <v>440000</v>
      </c>
      <c r="AF3735" s="12"/>
    </row>
    <row r="3736" spans="1:32" x14ac:dyDescent="0.35">
      <c r="A3736" s="1" t="s">
        <v>217</v>
      </c>
      <c r="B3736" s="1" t="s">
        <v>3953</v>
      </c>
      <c r="C3736" s="2">
        <v>3978543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0</v>
      </c>
      <c r="AE3736" s="10">
        <f t="shared" si="58"/>
        <v>3978543</v>
      </c>
      <c r="AF3736" s="12"/>
    </row>
    <row r="3737" spans="1:32" x14ac:dyDescent="0.35">
      <c r="A3737" s="1" t="s">
        <v>217</v>
      </c>
      <c r="B3737" s="1" t="s">
        <v>141</v>
      </c>
      <c r="C3737" s="2">
        <v>1397000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0</v>
      </c>
      <c r="AE3737" s="10">
        <f t="shared" si="58"/>
        <v>1397000</v>
      </c>
      <c r="AF3737" s="12"/>
    </row>
    <row r="3738" spans="1:32" x14ac:dyDescent="0.35">
      <c r="A3738" s="1" t="s">
        <v>217</v>
      </c>
      <c r="B3738" s="1" t="s">
        <v>4207</v>
      </c>
      <c r="C3738" s="2">
        <v>461000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10">
        <f t="shared" si="58"/>
        <v>461000</v>
      </c>
      <c r="AF3738" s="12"/>
    </row>
    <row r="3739" spans="1:32" x14ac:dyDescent="0.35">
      <c r="A3739" s="1" t="s">
        <v>217</v>
      </c>
      <c r="B3739" s="1" t="s">
        <v>4506</v>
      </c>
      <c r="C3739" s="2">
        <v>10000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0</v>
      </c>
      <c r="AE3739" s="10">
        <f t="shared" si="58"/>
        <v>10000</v>
      </c>
      <c r="AF3739" s="12"/>
    </row>
    <row r="3740" spans="1:32" x14ac:dyDescent="0.35">
      <c r="A3740" s="1" t="s">
        <v>217</v>
      </c>
      <c r="B3740" s="1" t="s">
        <v>1889</v>
      </c>
      <c r="C3740" s="2">
        <v>1672000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0</v>
      </c>
      <c r="AE3740" s="10">
        <f t="shared" si="58"/>
        <v>1672000</v>
      </c>
      <c r="AF3740" s="12"/>
    </row>
    <row r="3741" spans="1:32" x14ac:dyDescent="0.35">
      <c r="A3741" s="1" t="s">
        <v>217</v>
      </c>
      <c r="B3741" s="1" t="s">
        <v>1782</v>
      </c>
      <c r="C3741" s="2">
        <v>680000</v>
      </c>
      <c r="D3741" s="2">
        <v>0</v>
      </c>
      <c r="E3741" s="2">
        <v>60000</v>
      </c>
      <c r="F3741" s="2">
        <v>0</v>
      </c>
      <c r="G3741" s="2">
        <v>0</v>
      </c>
      <c r="H3741" s="2">
        <v>0</v>
      </c>
      <c r="I3741" s="2">
        <v>0</v>
      </c>
      <c r="J3741" s="2">
        <v>125000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0</v>
      </c>
      <c r="AE3741" s="10">
        <f t="shared" si="58"/>
        <v>865000</v>
      </c>
      <c r="AF3741" s="12"/>
    </row>
    <row r="3742" spans="1:32" x14ac:dyDescent="0.35">
      <c r="A3742" s="1" t="s">
        <v>217</v>
      </c>
      <c r="B3742" s="1" t="s">
        <v>3963</v>
      </c>
      <c r="C3742" s="2">
        <v>37500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105000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0</v>
      </c>
      <c r="AE3742" s="10">
        <f t="shared" si="58"/>
        <v>142500</v>
      </c>
      <c r="AF3742" s="12"/>
    </row>
    <row r="3743" spans="1:32" x14ac:dyDescent="0.35">
      <c r="A3743" s="1" t="s">
        <v>217</v>
      </c>
      <c r="B3743" s="1" t="s">
        <v>216</v>
      </c>
      <c r="C3743" s="2">
        <v>10027706</v>
      </c>
      <c r="D3743" s="2">
        <v>0</v>
      </c>
      <c r="E3743" s="2">
        <v>0</v>
      </c>
      <c r="F3743" s="2">
        <v>112000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239450</v>
      </c>
      <c r="T3743" s="2">
        <v>0</v>
      </c>
      <c r="U3743" s="2">
        <v>0</v>
      </c>
      <c r="V3743" s="2">
        <v>170000</v>
      </c>
      <c r="W3743" s="2">
        <v>0</v>
      </c>
      <c r="X3743" s="2">
        <v>0</v>
      </c>
      <c r="Y3743" s="2">
        <v>8120000</v>
      </c>
      <c r="Z3743" s="2">
        <v>0</v>
      </c>
      <c r="AA3743" s="2">
        <v>0</v>
      </c>
      <c r="AB3743" s="2">
        <v>0</v>
      </c>
      <c r="AC3743" s="2">
        <v>0</v>
      </c>
      <c r="AD3743" s="2">
        <v>0</v>
      </c>
      <c r="AE3743" s="10">
        <f t="shared" si="58"/>
        <v>18669156</v>
      </c>
      <c r="AF3743" s="12"/>
    </row>
    <row r="3744" spans="1:32" x14ac:dyDescent="0.35">
      <c r="A3744" s="1" t="s">
        <v>217</v>
      </c>
      <c r="B3744" s="1" t="s">
        <v>4401</v>
      </c>
      <c r="C3744" s="2">
        <v>280000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0</v>
      </c>
      <c r="AE3744" s="10">
        <f t="shared" si="58"/>
        <v>280000</v>
      </c>
      <c r="AF3744" s="12"/>
    </row>
    <row r="3745" spans="1:32" x14ac:dyDescent="0.35">
      <c r="A3745" s="1" t="s">
        <v>217</v>
      </c>
      <c r="B3745" s="1" t="s">
        <v>1885</v>
      </c>
      <c r="C3745" s="2">
        <v>9726000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160000</v>
      </c>
      <c r="T3745" s="2">
        <v>0</v>
      </c>
      <c r="U3745" s="2">
        <v>0</v>
      </c>
      <c r="V3745" s="2">
        <v>0</v>
      </c>
      <c r="W3745" s="2">
        <v>185000</v>
      </c>
      <c r="X3745" s="2">
        <v>0</v>
      </c>
      <c r="Y3745" s="2">
        <v>614812</v>
      </c>
      <c r="Z3745" s="2">
        <v>0</v>
      </c>
      <c r="AA3745" s="2">
        <v>0</v>
      </c>
      <c r="AB3745" s="2">
        <v>0</v>
      </c>
      <c r="AC3745" s="2">
        <v>0</v>
      </c>
      <c r="AD3745" s="2">
        <v>0</v>
      </c>
      <c r="AE3745" s="10">
        <f t="shared" si="58"/>
        <v>10685812</v>
      </c>
      <c r="AF3745" s="12"/>
    </row>
    <row r="3746" spans="1:32" x14ac:dyDescent="0.35">
      <c r="A3746" s="1" t="s">
        <v>217</v>
      </c>
      <c r="B3746" s="1" t="s">
        <v>4756</v>
      </c>
      <c r="C3746" s="2">
        <v>514780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0</v>
      </c>
      <c r="AE3746" s="10">
        <f t="shared" si="58"/>
        <v>514780</v>
      </c>
      <c r="AF3746" s="12"/>
    </row>
    <row r="3747" spans="1:32" x14ac:dyDescent="0.35">
      <c r="A3747" s="1" t="s">
        <v>217</v>
      </c>
      <c r="B3747" s="1" t="s">
        <v>5232</v>
      </c>
      <c r="C3747" s="2">
        <v>505000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0</v>
      </c>
      <c r="AE3747" s="10">
        <f t="shared" si="58"/>
        <v>505000</v>
      </c>
      <c r="AF3747" s="12"/>
    </row>
    <row r="3748" spans="1:32" x14ac:dyDescent="0.35">
      <c r="A3748" s="1" t="s">
        <v>217</v>
      </c>
      <c r="B3748" s="1" t="s">
        <v>3225</v>
      </c>
      <c r="C3748" s="2">
        <v>1642000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0</v>
      </c>
      <c r="AE3748" s="10">
        <f t="shared" si="58"/>
        <v>1642000</v>
      </c>
      <c r="AF3748" s="12"/>
    </row>
    <row r="3749" spans="1:32" x14ac:dyDescent="0.35">
      <c r="A3749" s="1" t="s">
        <v>217</v>
      </c>
      <c r="B3749" s="1" t="s">
        <v>3952</v>
      </c>
      <c r="C3749" s="2">
        <v>1080000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0</v>
      </c>
      <c r="AE3749" s="10">
        <f t="shared" si="58"/>
        <v>1080000</v>
      </c>
      <c r="AF3749" s="12"/>
    </row>
    <row r="3750" spans="1:32" x14ac:dyDescent="0.35">
      <c r="A3750" s="1" t="s">
        <v>217</v>
      </c>
      <c r="B3750" s="1" t="s">
        <v>4763</v>
      </c>
      <c r="C3750" s="2">
        <v>739000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5000</v>
      </c>
      <c r="Z3750" s="2">
        <v>0</v>
      </c>
      <c r="AA3750" s="2">
        <v>0</v>
      </c>
      <c r="AB3750" s="2">
        <v>0</v>
      </c>
      <c r="AC3750" s="2">
        <v>0</v>
      </c>
      <c r="AD3750" s="2">
        <v>0</v>
      </c>
      <c r="AE3750" s="10">
        <f t="shared" si="58"/>
        <v>744000</v>
      </c>
      <c r="AF3750" s="12"/>
    </row>
    <row r="3751" spans="1:32" x14ac:dyDescent="0.35">
      <c r="A3751" s="1" t="s">
        <v>217</v>
      </c>
      <c r="B3751" s="1" t="s">
        <v>2338</v>
      </c>
      <c r="C3751" s="2">
        <v>10000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0</v>
      </c>
      <c r="AE3751" s="10">
        <f t="shared" si="58"/>
        <v>10000</v>
      </c>
      <c r="AF3751" s="12"/>
    </row>
    <row r="3752" spans="1:32" x14ac:dyDescent="0.35">
      <c r="A3752" s="1" t="s">
        <v>217</v>
      </c>
      <c r="B3752" s="1" t="s">
        <v>3888</v>
      </c>
      <c r="C3752" s="2">
        <v>354500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0</v>
      </c>
      <c r="AE3752" s="10">
        <f t="shared" si="58"/>
        <v>354500</v>
      </c>
      <c r="AF3752" s="12"/>
    </row>
    <row r="3753" spans="1:32" x14ac:dyDescent="0.35">
      <c r="A3753" s="1" t="s">
        <v>217</v>
      </c>
      <c r="B3753" s="1" t="s">
        <v>884</v>
      </c>
      <c r="C3753" s="2">
        <v>500374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35000</v>
      </c>
      <c r="Z3753" s="2">
        <v>0</v>
      </c>
      <c r="AA3753" s="2">
        <v>0</v>
      </c>
      <c r="AB3753" s="2">
        <v>0</v>
      </c>
      <c r="AC3753" s="2">
        <v>0</v>
      </c>
      <c r="AD3753" s="2">
        <v>0</v>
      </c>
      <c r="AE3753" s="10">
        <f t="shared" si="58"/>
        <v>535374</v>
      </c>
      <c r="AF3753" s="12"/>
    </row>
    <row r="3754" spans="1:32" x14ac:dyDescent="0.35">
      <c r="A3754" s="1" t="s">
        <v>217</v>
      </c>
      <c r="B3754" s="1" t="s">
        <v>467</v>
      </c>
      <c r="C3754" s="2">
        <v>445000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0</v>
      </c>
      <c r="AD3754" s="2">
        <v>0</v>
      </c>
      <c r="AE3754" s="10">
        <f t="shared" si="58"/>
        <v>445000</v>
      </c>
      <c r="AF3754" s="12"/>
    </row>
    <row r="3755" spans="1:32" x14ac:dyDescent="0.35">
      <c r="A3755" s="1" t="s">
        <v>217</v>
      </c>
      <c r="B3755" s="1" t="s">
        <v>1781</v>
      </c>
      <c r="C3755" s="2">
        <v>375000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0</v>
      </c>
      <c r="AD3755" s="2">
        <v>0</v>
      </c>
      <c r="AE3755" s="10">
        <f t="shared" si="58"/>
        <v>375000</v>
      </c>
      <c r="AF3755" s="12"/>
    </row>
    <row r="3756" spans="1:32" x14ac:dyDescent="0.35">
      <c r="A3756" s="1" t="s">
        <v>217</v>
      </c>
      <c r="B3756" s="1" t="s">
        <v>3920</v>
      </c>
      <c r="C3756" s="2">
        <v>555000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0</v>
      </c>
      <c r="AD3756" s="2">
        <v>0</v>
      </c>
      <c r="AE3756" s="10">
        <f t="shared" si="58"/>
        <v>555000</v>
      </c>
      <c r="AF3756" s="12"/>
    </row>
    <row r="3757" spans="1:32" x14ac:dyDescent="0.35">
      <c r="A3757" s="1" t="s">
        <v>217</v>
      </c>
      <c r="B3757" s="1" t="s">
        <v>5109</v>
      </c>
      <c r="C3757" s="2">
        <v>247912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0</v>
      </c>
      <c r="AD3757" s="2">
        <v>0</v>
      </c>
      <c r="AE3757" s="10">
        <f t="shared" si="58"/>
        <v>247912</v>
      </c>
      <c r="AF3757" s="12"/>
    </row>
    <row r="3758" spans="1:32" x14ac:dyDescent="0.35">
      <c r="A3758" s="1" t="s">
        <v>217</v>
      </c>
      <c r="B3758" s="1" t="s">
        <v>4100</v>
      </c>
      <c r="C3758" s="2">
        <v>773000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0</v>
      </c>
      <c r="AD3758" s="2">
        <v>0</v>
      </c>
      <c r="AE3758" s="10">
        <f t="shared" si="58"/>
        <v>773000</v>
      </c>
      <c r="AF3758" s="12"/>
    </row>
    <row r="3759" spans="1:32" x14ac:dyDescent="0.35">
      <c r="A3759" s="1" t="s">
        <v>217</v>
      </c>
      <c r="B3759" s="1" t="s">
        <v>4790</v>
      </c>
      <c r="C3759" s="2">
        <v>278000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0</v>
      </c>
      <c r="AD3759" s="2">
        <v>0</v>
      </c>
      <c r="AE3759" s="10">
        <f t="shared" si="58"/>
        <v>278000</v>
      </c>
      <c r="AF3759" s="12"/>
    </row>
    <row r="3760" spans="1:32" x14ac:dyDescent="0.35">
      <c r="A3760" s="1" t="s">
        <v>217</v>
      </c>
      <c r="B3760" s="1" t="s">
        <v>1004</v>
      </c>
      <c r="C3760" s="2">
        <v>39000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0</v>
      </c>
      <c r="AD3760" s="2">
        <v>0</v>
      </c>
      <c r="AE3760" s="10">
        <f t="shared" si="58"/>
        <v>39000</v>
      </c>
      <c r="AF3760" s="12"/>
    </row>
    <row r="3761" spans="1:32" x14ac:dyDescent="0.35">
      <c r="A3761" s="1" t="s">
        <v>217</v>
      </c>
      <c r="B3761" s="1" t="s">
        <v>5126</v>
      </c>
      <c r="C3761" s="2">
        <v>166000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0</v>
      </c>
      <c r="AD3761" s="2">
        <v>0</v>
      </c>
      <c r="AE3761" s="10">
        <f t="shared" si="58"/>
        <v>166000</v>
      </c>
      <c r="AF3761" s="12"/>
    </row>
    <row r="3762" spans="1:32" x14ac:dyDescent="0.35">
      <c r="A3762" s="1" t="s">
        <v>217</v>
      </c>
      <c r="B3762" s="1" t="s">
        <v>1913</v>
      </c>
      <c r="C3762" s="2">
        <v>2488000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0</v>
      </c>
      <c r="AD3762" s="2">
        <v>0</v>
      </c>
      <c r="AE3762" s="10">
        <f t="shared" si="58"/>
        <v>2488000</v>
      </c>
      <c r="AF3762" s="12"/>
    </row>
    <row r="3763" spans="1:32" x14ac:dyDescent="0.35">
      <c r="A3763" s="1" t="s">
        <v>217</v>
      </c>
      <c r="B3763" s="1" t="s">
        <v>719</v>
      </c>
      <c r="C3763" s="2">
        <v>115000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0</v>
      </c>
      <c r="AD3763" s="2">
        <v>0</v>
      </c>
      <c r="AE3763" s="10">
        <f t="shared" si="58"/>
        <v>115000</v>
      </c>
      <c r="AF3763" s="12"/>
    </row>
    <row r="3764" spans="1:32" x14ac:dyDescent="0.35">
      <c r="A3764" s="1" t="s">
        <v>217</v>
      </c>
      <c r="B3764" s="1" t="s">
        <v>5244</v>
      </c>
      <c r="C3764" s="2">
        <v>24000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0</v>
      </c>
      <c r="AD3764" s="2">
        <v>0</v>
      </c>
      <c r="AE3764" s="10">
        <f t="shared" si="58"/>
        <v>24000</v>
      </c>
      <c r="AF3764" s="12"/>
    </row>
    <row r="3765" spans="1:32" x14ac:dyDescent="0.35">
      <c r="A3765" s="1" t="s">
        <v>217</v>
      </c>
      <c r="B3765" s="1" t="s">
        <v>3186</v>
      </c>
      <c r="C3765" s="2">
        <v>651000</v>
      </c>
      <c r="D3765" s="2">
        <v>0</v>
      </c>
      <c r="E3765" s="2">
        <v>0</v>
      </c>
      <c r="F3765" s="2">
        <v>0</v>
      </c>
      <c r="G3765" s="2">
        <v>40000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430000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0</v>
      </c>
      <c r="AD3765" s="2">
        <v>0</v>
      </c>
      <c r="AE3765" s="10">
        <f t="shared" si="58"/>
        <v>1121000</v>
      </c>
      <c r="AF3765" s="12"/>
    </row>
    <row r="3766" spans="1:32" x14ac:dyDescent="0.35">
      <c r="A3766" s="1" t="s">
        <v>217</v>
      </c>
      <c r="B3766" s="1" t="s">
        <v>3237</v>
      </c>
      <c r="C3766" s="2">
        <v>7312000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0</v>
      </c>
      <c r="AD3766" s="2">
        <v>0</v>
      </c>
      <c r="AE3766" s="10">
        <f t="shared" si="58"/>
        <v>7312000</v>
      </c>
      <c r="AF3766" s="12"/>
    </row>
    <row r="3767" spans="1:32" x14ac:dyDescent="0.35">
      <c r="A3767" s="1" t="s">
        <v>217</v>
      </c>
      <c r="B3767" s="1" t="s">
        <v>4024</v>
      </c>
      <c r="C3767" s="2">
        <v>545000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0</v>
      </c>
      <c r="AD3767" s="2">
        <v>0</v>
      </c>
      <c r="AE3767" s="10">
        <f t="shared" si="58"/>
        <v>545000</v>
      </c>
      <c r="AF3767" s="12"/>
    </row>
    <row r="3768" spans="1:32" x14ac:dyDescent="0.35">
      <c r="A3768" s="1" t="s">
        <v>217</v>
      </c>
      <c r="B3768" s="1" t="s">
        <v>3878</v>
      </c>
      <c r="C3768" s="2">
        <v>406000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0</v>
      </c>
      <c r="AD3768" s="2">
        <v>0</v>
      </c>
      <c r="AE3768" s="10">
        <f t="shared" si="58"/>
        <v>406000</v>
      </c>
      <c r="AF3768" s="12"/>
    </row>
    <row r="3769" spans="1:32" x14ac:dyDescent="0.35">
      <c r="A3769" s="1" t="s">
        <v>217</v>
      </c>
      <c r="B3769" s="1" t="s">
        <v>2216</v>
      </c>
      <c r="C3769" s="2">
        <v>549000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0</v>
      </c>
      <c r="AD3769" s="2">
        <v>0</v>
      </c>
      <c r="AE3769" s="10">
        <f t="shared" si="58"/>
        <v>549000</v>
      </c>
      <c r="AF3769" s="12"/>
    </row>
    <row r="3770" spans="1:32" x14ac:dyDescent="0.35">
      <c r="A3770" s="1" t="s">
        <v>217</v>
      </c>
      <c r="B3770" s="1" t="s">
        <v>1777</v>
      </c>
      <c r="C3770" s="2">
        <v>375000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0</v>
      </c>
      <c r="AD3770" s="2">
        <v>0</v>
      </c>
      <c r="AE3770" s="10">
        <f t="shared" si="58"/>
        <v>375000</v>
      </c>
      <c r="AF3770" s="12"/>
    </row>
    <row r="3771" spans="1:32" x14ac:dyDescent="0.35">
      <c r="A3771" s="1" t="s">
        <v>217</v>
      </c>
      <c r="B3771" s="1" t="s">
        <v>2174</v>
      </c>
      <c r="C3771" s="2">
        <v>1410000</v>
      </c>
      <c r="D3771" s="2">
        <v>0</v>
      </c>
      <c r="E3771" s="2">
        <v>50000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0</v>
      </c>
      <c r="AD3771" s="2">
        <v>0</v>
      </c>
      <c r="AE3771" s="10">
        <f t="shared" si="58"/>
        <v>1460000</v>
      </c>
      <c r="AF3771" s="12"/>
    </row>
    <row r="3772" spans="1:32" x14ac:dyDescent="0.35">
      <c r="A3772" s="1" t="s">
        <v>217</v>
      </c>
      <c r="B3772" s="1" t="s">
        <v>2344</v>
      </c>
      <c r="C3772" s="2">
        <v>72000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0</v>
      </c>
      <c r="AD3772" s="2">
        <v>0</v>
      </c>
      <c r="AE3772" s="10">
        <f t="shared" si="58"/>
        <v>72000</v>
      </c>
      <c r="AF3772" s="12"/>
    </row>
    <row r="3773" spans="1:32" x14ac:dyDescent="0.35">
      <c r="A3773" s="1" t="s">
        <v>217</v>
      </c>
      <c r="B3773" s="1" t="s">
        <v>1914</v>
      </c>
      <c r="C3773" s="2">
        <v>932305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5000</v>
      </c>
      <c r="Z3773" s="2">
        <v>0</v>
      </c>
      <c r="AA3773" s="2">
        <v>0</v>
      </c>
      <c r="AB3773" s="2">
        <v>0</v>
      </c>
      <c r="AC3773" s="2">
        <v>0</v>
      </c>
      <c r="AD3773" s="2">
        <v>0</v>
      </c>
      <c r="AE3773" s="10">
        <f t="shared" si="58"/>
        <v>937305</v>
      </c>
      <c r="AF3773" s="12"/>
    </row>
    <row r="3774" spans="1:32" x14ac:dyDescent="0.35">
      <c r="A3774" s="1" t="s">
        <v>217</v>
      </c>
      <c r="B3774" s="1" t="s">
        <v>1807</v>
      </c>
      <c r="C3774" s="2">
        <v>4862000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0</v>
      </c>
      <c r="AD3774" s="2">
        <v>0</v>
      </c>
      <c r="AE3774" s="10">
        <f t="shared" si="58"/>
        <v>4862000</v>
      </c>
      <c r="AF3774" s="12"/>
    </row>
    <row r="3775" spans="1:32" x14ac:dyDescent="0.35">
      <c r="A3775" s="1" t="s">
        <v>217</v>
      </c>
      <c r="B3775" s="1" t="s">
        <v>4375</v>
      </c>
      <c r="C3775" s="2">
        <v>54950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0</v>
      </c>
      <c r="AD3775" s="2">
        <v>0</v>
      </c>
      <c r="AE3775" s="10">
        <f t="shared" si="58"/>
        <v>54950</v>
      </c>
      <c r="AF3775" s="12"/>
    </row>
    <row r="3776" spans="1:32" x14ac:dyDescent="0.35">
      <c r="A3776" s="1" t="s">
        <v>217</v>
      </c>
      <c r="B3776" s="1" t="s">
        <v>2346</v>
      </c>
      <c r="C3776" s="2">
        <v>124000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0</v>
      </c>
      <c r="AD3776" s="2">
        <v>0</v>
      </c>
      <c r="AE3776" s="10">
        <f t="shared" si="58"/>
        <v>124000</v>
      </c>
      <c r="AF3776" s="12"/>
    </row>
    <row r="3777" spans="1:32" x14ac:dyDescent="0.35">
      <c r="A3777" s="1" t="s">
        <v>217</v>
      </c>
      <c r="B3777" s="1" t="s">
        <v>490</v>
      </c>
      <c r="C3777" s="2">
        <v>278000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0</v>
      </c>
      <c r="AD3777" s="2">
        <v>0</v>
      </c>
      <c r="AE3777" s="10">
        <f t="shared" si="58"/>
        <v>278000</v>
      </c>
      <c r="AF3777" s="12"/>
    </row>
    <row r="3778" spans="1:32" x14ac:dyDescent="0.35">
      <c r="A3778" s="1" t="s">
        <v>217</v>
      </c>
      <c r="B3778" s="1" t="s">
        <v>5149</v>
      </c>
      <c r="C3778" s="2">
        <v>80000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0</v>
      </c>
      <c r="AD3778" s="2">
        <v>0</v>
      </c>
      <c r="AE3778" s="10">
        <f t="shared" si="58"/>
        <v>80000</v>
      </c>
      <c r="AF3778" s="12"/>
    </row>
    <row r="3779" spans="1:32" x14ac:dyDescent="0.35">
      <c r="A3779" s="1" t="s">
        <v>464</v>
      </c>
      <c r="B3779" s="1" t="s">
        <v>3341</v>
      </c>
      <c r="C3779" s="2">
        <v>6437641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0</v>
      </c>
      <c r="AD3779" s="2">
        <v>0</v>
      </c>
      <c r="AE3779" s="10">
        <f t="shared" si="58"/>
        <v>6437641</v>
      </c>
      <c r="AF3779" s="12"/>
    </row>
    <row r="3780" spans="1:32" x14ac:dyDescent="0.35">
      <c r="A3780" s="1" t="s">
        <v>464</v>
      </c>
      <c r="B3780" s="1" t="s">
        <v>3342</v>
      </c>
      <c r="C3780" s="2">
        <v>1810500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0</v>
      </c>
      <c r="AD3780" s="2">
        <v>0</v>
      </c>
      <c r="AE3780" s="10">
        <f t="shared" si="58"/>
        <v>1810500</v>
      </c>
      <c r="AF3780" s="12"/>
    </row>
    <row r="3781" spans="1:32" x14ac:dyDescent="0.35">
      <c r="A3781" s="1" t="s">
        <v>464</v>
      </c>
      <c r="B3781" s="1" t="s">
        <v>1569</v>
      </c>
      <c r="C3781" s="2">
        <v>4005404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0</v>
      </c>
      <c r="AD3781" s="2">
        <v>0</v>
      </c>
      <c r="AE3781" s="10">
        <f t="shared" si="58"/>
        <v>4005404</v>
      </c>
      <c r="AF3781" s="12"/>
    </row>
    <row r="3782" spans="1:32" x14ac:dyDescent="0.35">
      <c r="A3782" s="1" t="s">
        <v>464</v>
      </c>
      <c r="B3782" s="1" t="s">
        <v>2422</v>
      </c>
      <c r="C3782" s="2">
        <v>2302780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0</v>
      </c>
      <c r="AD3782" s="2">
        <v>0</v>
      </c>
      <c r="AE3782" s="10">
        <f t="shared" si="58"/>
        <v>2302780</v>
      </c>
      <c r="AF3782" s="12"/>
    </row>
    <row r="3783" spans="1:32" x14ac:dyDescent="0.35">
      <c r="A3783" s="1" t="s">
        <v>464</v>
      </c>
      <c r="B3783" s="1" t="s">
        <v>2054</v>
      </c>
      <c r="C3783" s="2">
        <v>48026694</v>
      </c>
      <c r="D3783" s="2">
        <v>3861648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45000</v>
      </c>
      <c r="S3783" s="2">
        <v>108000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727448</v>
      </c>
      <c r="Z3783" s="2">
        <v>0</v>
      </c>
      <c r="AA3783" s="2">
        <v>0</v>
      </c>
      <c r="AB3783" s="2">
        <v>0</v>
      </c>
      <c r="AC3783" s="2">
        <v>0</v>
      </c>
      <c r="AD3783" s="2">
        <v>0</v>
      </c>
      <c r="AE3783" s="10">
        <f t="shared" si="58"/>
        <v>52768790</v>
      </c>
      <c r="AF3783" s="12"/>
    </row>
    <row r="3784" spans="1:32" x14ac:dyDescent="0.35">
      <c r="A3784" s="1" t="s">
        <v>464</v>
      </c>
      <c r="B3784" s="1" t="s">
        <v>522</v>
      </c>
      <c r="C3784" s="2">
        <v>8614262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0</v>
      </c>
      <c r="AD3784" s="2">
        <v>0</v>
      </c>
      <c r="AE3784" s="10">
        <f t="shared" si="58"/>
        <v>8614262</v>
      </c>
      <c r="AF3784" s="12"/>
    </row>
    <row r="3785" spans="1:32" x14ac:dyDescent="0.35">
      <c r="A3785" s="1" t="s">
        <v>464</v>
      </c>
      <c r="B3785" s="1" t="s">
        <v>5120</v>
      </c>
      <c r="C3785" s="2">
        <v>973000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0</v>
      </c>
      <c r="AD3785" s="2">
        <v>0</v>
      </c>
      <c r="AE3785" s="10">
        <f t="shared" ref="AE3785:AE3848" si="59">SUM(C3785:AD3785)</f>
        <v>973000</v>
      </c>
      <c r="AF3785" s="12"/>
    </row>
    <row r="3786" spans="1:32" x14ac:dyDescent="0.35">
      <c r="A3786" s="1" t="s">
        <v>464</v>
      </c>
      <c r="B3786" s="1" t="s">
        <v>2053</v>
      </c>
      <c r="C3786" s="2">
        <v>871251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0</v>
      </c>
      <c r="AD3786" s="2">
        <v>0</v>
      </c>
      <c r="AE3786" s="10">
        <f t="shared" si="59"/>
        <v>871251</v>
      </c>
      <c r="AF3786" s="12"/>
    </row>
    <row r="3787" spans="1:32" x14ac:dyDescent="0.35">
      <c r="A3787" s="1" t="s">
        <v>464</v>
      </c>
      <c r="B3787" s="1" t="s">
        <v>1573</v>
      </c>
      <c r="C3787" s="2">
        <v>28401826</v>
      </c>
      <c r="D3787" s="2">
        <v>0</v>
      </c>
      <c r="E3787" s="2">
        <v>0</v>
      </c>
      <c r="F3787" s="2">
        <v>0</v>
      </c>
      <c r="G3787" s="2">
        <v>75000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65000</v>
      </c>
      <c r="W3787" s="2">
        <v>164000</v>
      </c>
      <c r="X3787" s="2">
        <v>0</v>
      </c>
      <c r="Y3787" s="2">
        <v>8859000</v>
      </c>
      <c r="Z3787" s="2">
        <v>0</v>
      </c>
      <c r="AA3787" s="2">
        <v>0</v>
      </c>
      <c r="AB3787" s="2">
        <v>0</v>
      </c>
      <c r="AC3787" s="2">
        <v>0</v>
      </c>
      <c r="AD3787" s="2">
        <v>0</v>
      </c>
      <c r="AE3787" s="10">
        <f t="shared" si="59"/>
        <v>37564826</v>
      </c>
      <c r="AF3787" s="12"/>
    </row>
    <row r="3788" spans="1:32" x14ac:dyDescent="0.35">
      <c r="A3788" s="1" t="s">
        <v>464</v>
      </c>
      <c r="B3788" s="1" t="s">
        <v>3600</v>
      </c>
      <c r="C3788" s="2">
        <v>2754682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0</v>
      </c>
      <c r="AD3788" s="2">
        <v>0</v>
      </c>
      <c r="AE3788" s="10">
        <f t="shared" si="59"/>
        <v>2754682</v>
      </c>
      <c r="AF3788" s="12"/>
    </row>
    <row r="3789" spans="1:32" x14ac:dyDescent="0.35">
      <c r="A3789" s="1" t="s">
        <v>464</v>
      </c>
      <c r="B3789" s="1" t="s">
        <v>1574</v>
      </c>
      <c r="C3789" s="2">
        <v>52879378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109000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365000</v>
      </c>
      <c r="Z3789" s="2">
        <v>0</v>
      </c>
      <c r="AA3789" s="2">
        <v>0</v>
      </c>
      <c r="AB3789" s="2">
        <v>0</v>
      </c>
      <c r="AC3789" s="2">
        <v>0</v>
      </c>
      <c r="AD3789" s="2">
        <v>0</v>
      </c>
      <c r="AE3789" s="10">
        <f t="shared" si="59"/>
        <v>53353378</v>
      </c>
      <c r="AF3789" s="12"/>
    </row>
    <row r="3790" spans="1:32" x14ac:dyDescent="0.35">
      <c r="A3790" s="1" t="s">
        <v>464</v>
      </c>
      <c r="B3790" s="1" t="s">
        <v>2494</v>
      </c>
      <c r="C3790" s="2">
        <v>853000</v>
      </c>
      <c r="D3790" s="2">
        <v>0</v>
      </c>
      <c r="E3790" s="2">
        <v>69938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0</v>
      </c>
      <c r="AD3790" s="2">
        <v>0</v>
      </c>
      <c r="AE3790" s="10">
        <f t="shared" si="59"/>
        <v>922938</v>
      </c>
      <c r="AF3790" s="12"/>
    </row>
    <row r="3791" spans="1:32" x14ac:dyDescent="0.35">
      <c r="A3791" s="1" t="s">
        <v>464</v>
      </c>
      <c r="B3791" s="1" t="s">
        <v>3741</v>
      </c>
      <c r="C3791" s="2">
        <v>8040854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83000</v>
      </c>
      <c r="Z3791" s="2">
        <v>0</v>
      </c>
      <c r="AA3791" s="2">
        <v>0</v>
      </c>
      <c r="AB3791" s="2">
        <v>0</v>
      </c>
      <c r="AC3791" s="2">
        <v>0</v>
      </c>
      <c r="AD3791" s="2">
        <v>0</v>
      </c>
      <c r="AE3791" s="10">
        <f t="shared" si="59"/>
        <v>8123854</v>
      </c>
      <c r="AF3791" s="12"/>
    </row>
    <row r="3792" spans="1:32" x14ac:dyDescent="0.35">
      <c r="A3792" s="1" t="s">
        <v>464</v>
      </c>
      <c r="B3792" s="1" t="s">
        <v>3742</v>
      </c>
      <c r="C3792" s="2">
        <v>5754020</v>
      </c>
      <c r="D3792" s="2">
        <v>0</v>
      </c>
      <c r="E3792" s="2">
        <v>0</v>
      </c>
      <c r="F3792" s="2">
        <v>0</v>
      </c>
      <c r="G3792" s="2">
        <v>20000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0</v>
      </c>
      <c r="AD3792" s="2">
        <v>0</v>
      </c>
      <c r="AE3792" s="10">
        <f t="shared" si="59"/>
        <v>5774020</v>
      </c>
      <c r="AF3792" s="12"/>
    </row>
    <row r="3793" spans="1:32" x14ac:dyDescent="0.35">
      <c r="A3793" s="1" t="s">
        <v>464</v>
      </c>
      <c r="B3793" s="1" t="s">
        <v>1338</v>
      </c>
      <c r="C3793" s="2">
        <v>4780368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0</v>
      </c>
      <c r="AD3793" s="2">
        <v>0</v>
      </c>
      <c r="AE3793" s="10">
        <f t="shared" si="59"/>
        <v>4780368</v>
      </c>
      <c r="AF3793" s="12"/>
    </row>
    <row r="3794" spans="1:32" x14ac:dyDescent="0.35">
      <c r="A3794" s="1" t="s">
        <v>464</v>
      </c>
      <c r="B3794" s="1" t="s">
        <v>3508</v>
      </c>
      <c r="C3794" s="2">
        <v>1336419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0</v>
      </c>
      <c r="AD3794" s="2">
        <v>0</v>
      </c>
      <c r="AE3794" s="10">
        <f t="shared" si="59"/>
        <v>1336419</v>
      </c>
      <c r="AF3794" s="12"/>
    </row>
    <row r="3795" spans="1:32" x14ac:dyDescent="0.35">
      <c r="A3795" s="1" t="s">
        <v>464</v>
      </c>
      <c r="B3795" s="1" t="s">
        <v>1158</v>
      </c>
      <c r="C3795" s="2">
        <v>1709000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0</v>
      </c>
      <c r="AD3795" s="2">
        <v>0</v>
      </c>
      <c r="AE3795" s="10">
        <f t="shared" si="59"/>
        <v>1709000</v>
      </c>
      <c r="AF3795" s="12"/>
    </row>
    <row r="3796" spans="1:32" x14ac:dyDescent="0.35">
      <c r="A3796" s="1" t="s">
        <v>464</v>
      </c>
      <c r="B3796" s="1" t="s">
        <v>3743</v>
      </c>
      <c r="C3796" s="2">
        <v>3549264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0</v>
      </c>
      <c r="AD3796" s="2">
        <v>0</v>
      </c>
      <c r="AE3796" s="10">
        <f t="shared" si="59"/>
        <v>3549264</v>
      </c>
      <c r="AF3796" s="12"/>
    </row>
    <row r="3797" spans="1:32" x14ac:dyDescent="0.35">
      <c r="A3797" s="1" t="s">
        <v>464</v>
      </c>
      <c r="B3797" s="1" t="s">
        <v>1332</v>
      </c>
      <c r="C3797" s="2">
        <v>6929627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87000</v>
      </c>
      <c r="Z3797" s="2">
        <v>0</v>
      </c>
      <c r="AA3797" s="2">
        <v>0</v>
      </c>
      <c r="AB3797" s="2">
        <v>0</v>
      </c>
      <c r="AC3797" s="2">
        <v>0</v>
      </c>
      <c r="AD3797" s="2">
        <v>0</v>
      </c>
      <c r="AE3797" s="10">
        <f t="shared" si="59"/>
        <v>7016627</v>
      </c>
      <c r="AF3797" s="12"/>
    </row>
    <row r="3798" spans="1:32" x14ac:dyDescent="0.35">
      <c r="A3798" s="1" t="s">
        <v>464</v>
      </c>
      <c r="B3798" s="1" t="s">
        <v>2519</v>
      </c>
      <c r="C3798" s="2">
        <v>446975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0</v>
      </c>
      <c r="AD3798" s="2">
        <v>0</v>
      </c>
      <c r="AE3798" s="10">
        <f t="shared" si="59"/>
        <v>446975</v>
      </c>
      <c r="AF3798" s="12"/>
    </row>
    <row r="3799" spans="1:32" x14ac:dyDescent="0.35">
      <c r="A3799" s="1" t="s">
        <v>464</v>
      </c>
      <c r="B3799" s="1" t="s">
        <v>1121</v>
      </c>
      <c r="C3799" s="2">
        <v>2702870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53000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70000</v>
      </c>
      <c r="AC3799" s="2">
        <v>0</v>
      </c>
      <c r="AD3799" s="2">
        <v>0</v>
      </c>
      <c r="AE3799" s="10">
        <f t="shared" si="59"/>
        <v>2825870</v>
      </c>
      <c r="AF3799" s="12"/>
    </row>
    <row r="3800" spans="1:32" x14ac:dyDescent="0.35">
      <c r="A3800" s="1" t="s">
        <v>464</v>
      </c>
      <c r="B3800" s="1" t="s">
        <v>1123</v>
      </c>
      <c r="C3800" s="2">
        <v>2766971</v>
      </c>
      <c r="D3800" s="2">
        <v>0</v>
      </c>
      <c r="E3800" s="2">
        <v>0</v>
      </c>
      <c r="F3800" s="2">
        <v>1408086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0</v>
      </c>
      <c r="AD3800" s="2">
        <v>0</v>
      </c>
      <c r="AE3800" s="10">
        <f t="shared" si="59"/>
        <v>4175057</v>
      </c>
      <c r="AF3800" s="12"/>
    </row>
    <row r="3801" spans="1:32" x14ac:dyDescent="0.35">
      <c r="A3801" s="1" t="s">
        <v>464</v>
      </c>
      <c r="B3801" s="1" t="s">
        <v>2055</v>
      </c>
      <c r="C3801" s="2">
        <v>14260825</v>
      </c>
      <c r="D3801" s="2">
        <v>0</v>
      </c>
      <c r="E3801" s="2">
        <v>0</v>
      </c>
      <c r="F3801" s="2">
        <v>0</v>
      </c>
      <c r="G3801" s="2">
        <v>2365000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0</v>
      </c>
      <c r="AD3801" s="2">
        <v>0</v>
      </c>
      <c r="AE3801" s="10">
        <f t="shared" si="59"/>
        <v>16625825</v>
      </c>
      <c r="AF3801" s="12"/>
    </row>
    <row r="3802" spans="1:32" x14ac:dyDescent="0.35">
      <c r="A3802" s="1" t="s">
        <v>464</v>
      </c>
      <c r="B3802" s="1" t="s">
        <v>1122</v>
      </c>
      <c r="C3802" s="2">
        <v>45081917</v>
      </c>
      <c r="D3802" s="2">
        <v>2690000</v>
      </c>
      <c r="E3802" s="2">
        <v>0</v>
      </c>
      <c r="F3802" s="2">
        <v>304845</v>
      </c>
      <c r="G3802" s="2">
        <v>2293207</v>
      </c>
      <c r="H3802" s="2">
        <v>0</v>
      </c>
      <c r="I3802" s="2">
        <v>174971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515182</v>
      </c>
      <c r="T3802" s="2">
        <v>0</v>
      </c>
      <c r="U3802" s="2">
        <v>1838977</v>
      </c>
      <c r="V3802" s="2">
        <v>15000</v>
      </c>
      <c r="W3802" s="2">
        <v>16000</v>
      </c>
      <c r="X3802" s="2">
        <v>0</v>
      </c>
      <c r="Y3802" s="2">
        <v>9285923</v>
      </c>
      <c r="Z3802" s="2">
        <v>0</v>
      </c>
      <c r="AA3802" s="2">
        <v>0</v>
      </c>
      <c r="AB3802" s="2">
        <v>0</v>
      </c>
      <c r="AC3802" s="2">
        <v>0</v>
      </c>
      <c r="AD3802" s="2">
        <v>0</v>
      </c>
      <c r="AE3802" s="10">
        <f t="shared" si="59"/>
        <v>62216022</v>
      </c>
      <c r="AF3802" s="12"/>
    </row>
    <row r="3803" spans="1:32" x14ac:dyDescent="0.35">
      <c r="A3803" s="1" t="s">
        <v>464</v>
      </c>
      <c r="B3803" s="1" t="s">
        <v>1852</v>
      </c>
      <c r="C3803" s="2">
        <v>6096454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0</v>
      </c>
      <c r="AD3803" s="2">
        <v>0</v>
      </c>
      <c r="AE3803" s="10">
        <f t="shared" si="59"/>
        <v>6096454</v>
      </c>
      <c r="AF3803" s="12"/>
    </row>
    <row r="3804" spans="1:32" x14ac:dyDescent="0.35">
      <c r="A3804" s="1" t="s">
        <v>464</v>
      </c>
      <c r="B3804" s="1" t="s">
        <v>1153</v>
      </c>
      <c r="C3804" s="2">
        <v>1409736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0</v>
      </c>
      <c r="AD3804" s="2">
        <v>0</v>
      </c>
      <c r="AE3804" s="10">
        <f t="shared" si="59"/>
        <v>1409736</v>
      </c>
      <c r="AF3804" s="12"/>
    </row>
    <row r="3805" spans="1:32" x14ac:dyDescent="0.35">
      <c r="A3805" s="1" t="s">
        <v>464</v>
      </c>
      <c r="B3805" s="1" t="s">
        <v>4246</v>
      </c>
      <c r="C3805" s="2">
        <v>1491185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0</v>
      </c>
      <c r="AD3805" s="2">
        <v>0</v>
      </c>
      <c r="AE3805" s="10">
        <f t="shared" si="59"/>
        <v>1491185</v>
      </c>
      <c r="AF3805" s="12"/>
    </row>
    <row r="3806" spans="1:32" x14ac:dyDescent="0.35">
      <c r="A3806" s="1" t="s">
        <v>464</v>
      </c>
      <c r="B3806" s="1" t="s">
        <v>1867</v>
      </c>
      <c r="C3806" s="2">
        <v>2246000</v>
      </c>
      <c r="D3806" s="2">
        <v>0</v>
      </c>
      <c r="E3806" s="2">
        <v>0</v>
      </c>
      <c r="F3806" s="2">
        <v>0</v>
      </c>
      <c r="G3806" s="2">
        <v>50000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0</v>
      </c>
      <c r="AD3806" s="2">
        <v>0</v>
      </c>
      <c r="AE3806" s="10">
        <f t="shared" si="59"/>
        <v>2296000</v>
      </c>
      <c r="AF3806" s="12"/>
    </row>
    <row r="3807" spans="1:32" x14ac:dyDescent="0.35">
      <c r="A3807" s="1" t="s">
        <v>464</v>
      </c>
      <c r="B3807" s="1" t="s">
        <v>1152</v>
      </c>
      <c r="C3807" s="2">
        <v>2442000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5000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0</v>
      </c>
      <c r="AD3807" s="2">
        <v>0</v>
      </c>
      <c r="AE3807" s="10">
        <f t="shared" si="59"/>
        <v>2447000</v>
      </c>
      <c r="AF3807" s="12"/>
    </row>
    <row r="3808" spans="1:32" x14ac:dyDescent="0.35">
      <c r="A3808" s="1" t="s">
        <v>464</v>
      </c>
      <c r="B3808" s="1" t="s">
        <v>1869</v>
      </c>
      <c r="C3808" s="2">
        <v>8863620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732206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0</v>
      </c>
      <c r="AD3808" s="2">
        <v>0</v>
      </c>
      <c r="AE3808" s="10">
        <f t="shared" si="59"/>
        <v>9595826</v>
      </c>
      <c r="AF3808" s="12"/>
    </row>
    <row r="3809" spans="1:32" x14ac:dyDescent="0.35">
      <c r="A3809" s="1" t="s">
        <v>464</v>
      </c>
      <c r="B3809" s="1" t="s">
        <v>4334</v>
      </c>
      <c r="C3809" s="2">
        <v>583645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0</v>
      </c>
      <c r="AD3809" s="2">
        <v>0</v>
      </c>
      <c r="AE3809" s="10">
        <f t="shared" si="59"/>
        <v>583645</v>
      </c>
      <c r="AF3809" s="12"/>
    </row>
    <row r="3810" spans="1:32" x14ac:dyDescent="0.35">
      <c r="A3810" s="1" t="s">
        <v>464</v>
      </c>
      <c r="B3810" s="1" t="s">
        <v>4250</v>
      </c>
      <c r="C3810" s="2">
        <v>1051600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0</v>
      </c>
      <c r="AD3810" s="2">
        <v>0</v>
      </c>
      <c r="AE3810" s="10">
        <f t="shared" si="59"/>
        <v>1051600</v>
      </c>
      <c r="AF3810" s="12"/>
    </row>
    <row r="3811" spans="1:32" x14ac:dyDescent="0.35">
      <c r="A3811" s="1" t="s">
        <v>464</v>
      </c>
      <c r="B3811" s="1" t="s">
        <v>1114</v>
      </c>
      <c r="C3811" s="2">
        <v>21795692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41000</v>
      </c>
      <c r="T3811" s="2">
        <v>0</v>
      </c>
      <c r="U3811" s="2">
        <v>0</v>
      </c>
      <c r="V3811" s="2">
        <v>0</v>
      </c>
      <c r="W3811" s="2">
        <v>137000</v>
      </c>
      <c r="X3811" s="2">
        <v>0</v>
      </c>
      <c r="Y3811" s="2">
        <v>70000</v>
      </c>
      <c r="Z3811" s="2">
        <v>0</v>
      </c>
      <c r="AA3811" s="2">
        <v>0</v>
      </c>
      <c r="AB3811" s="2">
        <v>0</v>
      </c>
      <c r="AC3811" s="2">
        <v>0</v>
      </c>
      <c r="AD3811" s="2">
        <v>0</v>
      </c>
      <c r="AE3811" s="10">
        <f t="shared" si="59"/>
        <v>22043692</v>
      </c>
      <c r="AF3811" s="12"/>
    </row>
    <row r="3812" spans="1:32" x14ac:dyDescent="0.35">
      <c r="A3812" s="1" t="s">
        <v>464</v>
      </c>
      <c r="B3812" s="1" t="s">
        <v>4951</v>
      </c>
      <c r="C3812" s="2">
        <v>1950000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0</v>
      </c>
      <c r="AD3812" s="2">
        <v>0</v>
      </c>
      <c r="AE3812" s="10">
        <f t="shared" si="59"/>
        <v>1950000</v>
      </c>
      <c r="AF3812" s="12"/>
    </row>
    <row r="3813" spans="1:32" x14ac:dyDescent="0.35">
      <c r="A3813" s="1" t="s">
        <v>464</v>
      </c>
      <c r="B3813" s="1" t="s">
        <v>1456</v>
      </c>
      <c r="C3813" s="2">
        <v>34204086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45000</v>
      </c>
      <c r="T3813" s="2">
        <v>0</v>
      </c>
      <c r="U3813" s="2">
        <v>0</v>
      </c>
      <c r="V3813" s="2">
        <v>1644391</v>
      </c>
      <c r="W3813" s="2">
        <v>0</v>
      </c>
      <c r="X3813" s="2">
        <v>0</v>
      </c>
      <c r="Y3813" s="2">
        <v>1523000</v>
      </c>
      <c r="Z3813" s="2">
        <v>0</v>
      </c>
      <c r="AA3813" s="2">
        <v>0</v>
      </c>
      <c r="AB3813" s="2">
        <v>0</v>
      </c>
      <c r="AC3813" s="2">
        <v>0</v>
      </c>
      <c r="AD3813" s="2">
        <v>0</v>
      </c>
      <c r="AE3813" s="10">
        <f t="shared" si="59"/>
        <v>37416477</v>
      </c>
      <c r="AF3813" s="12"/>
    </row>
    <row r="3814" spans="1:32" x14ac:dyDescent="0.35">
      <c r="A3814" s="1" t="s">
        <v>464</v>
      </c>
      <c r="B3814" s="1" t="s">
        <v>4117</v>
      </c>
      <c r="C3814" s="2">
        <v>464755</v>
      </c>
      <c r="D3814" s="2">
        <v>0</v>
      </c>
      <c r="E3814" s="2">
        <v>284856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0</v>
      </c>
      <c r="AD3814" s="2">
        <v>0</v>
      </c>
      <c r="AE3814" s="10">
        <f t="shared" si="59"/>
        <v>749611</v>
      </c>
      <c r="AF3814" s="12"/>
    </row>
    <row r="3815" spans="1:32" x14ac:dyDescent="0.35">
      <c r="A3815" s="1" t="s">
        <v>464</v>
      </c>
      <c r="B3815" s="1" t="s">
        <v>465</v>
      </c>
      <c r="C3815" s="2">
        <v>113770715</v>
      </c>
      <c r="D3815" s="2">
        <v>17921938</v>
      </c>
      <c r="E3815" s="2">
        <v>220000</v>
      </c>
      <c r="F3815" s="2">
        <v>3138985</v>
      </c>
      <c r="G3815" s="2">
        <v>80000</v>
      </c>
      <c r="H3815" s="2">
        <v>50000</v>
      </c>
      <c r="I3815" s="2">
        <v>0</v>
      </c>
      <c r="J3815" s="2">
        <v>5187000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2478170</v>
      </c>
      <c r="T3815" s="2">
        <v>89997000</v>
      </c>
      <c r="U3815" s="2">
        <v>0</v>
      </c>
      <c r="V3815" s="2">
        <v>2974000</v>
      </c>
      <c r="W3815" s="2">
        <v>253000</v>
      </c>
      <c r="X3815" s="2">
        <v>0</v>
      </c>
      <c r="Y3815" s="2">
        <v>13865483</v>
      </c>
      <c r="Z3815" s="2">
        <v>7149200</v>
      </c>
      <c r="AA3815" s="2">
        <v>0</v>
      </c>
      <c r="AB3815" s="2">
        <v>480276</v>
      </c>
      <c r="AC3815" s="2">
        <v>0</v>
      </c>
      <c r="AD3815" s="2">
        <v>0</v>
      </c>
      <c r="AE3815" s="10">
        <f t="shared" si="59"/>
        <v>257565767</v>
      </c>
      <c r="AF3815" s="12"/>
    </row>
    <row r="3816" spans="1:32" x14ac:dyDescent="0.35">
      <c r="A3816" s="1" t="s">
        <v>464</v>
      </c>
      <c r="B3816" s="1" t="s">
        <v>2345</v>
      </c>
      <c r="C3816" s="2">
        <v>4298000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356000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0</v>
      </c>
      <c r="AD3816" s="2">
        <v>0</v>
      </c>
      <c r="AE3816" s="10">
        <f t="shared" si="59"/>
        <v>4654000</v>
      </c>
      <c r="AF3816" s="12"/>
    </row>
    <row r="3817" spans="1:32" x14ac:dyDescent="0.35">
      <c r="A3817" s="1" t="s">
        <v>464</v>
      </c>
      <c r="B3817" s="1" t="s">
        <v>5093</v>
      </c>
      <c r="C3817" s="2">
        <v>349077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0</v>
      </c>
      <c r="AD3817" s="2">
        <v>0</v>
      </c>
      <c r="AE3817" s="10">
        <f t="shared" si="59"/>
        <v>349077</v>
      </c>
      <c r="AF3817" s="12"/>
    </row>
    <row r="3818" spans="1:32" x14ac:dyDescent="0.35">
      <c r="A3818" s="1" t="s">
        <v>464</v>
      </c>
      <c r="B3818" s="1" t="s">
        <v>4251</v>
      </c>
      <c r="C3818" s="2">
        <v>570000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0</v>
      </c>
      <c r="AD3818" s="2">
        <v>0</v>
      </c>
      <c r="AE3818" s="10">
        <f t="shared" si="59"/>
        <v>570000</v>
      </c>
      <c r="AF3818" s="12"/>
    </row>
    <row r="3819" spans="1:32" x14ac:dyDescent="0.35">
      <c r="A3819" s="1" t="s">
        <v>464</v>
      </c>
      <c r="B3819" s="1" t="s">
        <v>1113</v>
      </c>
      <c r="C3819" s="2">
        <v>14063821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267000</v>
      </c>
      <c r="W3819" s="2">
        <v>0</v>
      </c>
      <c r="X3819" s="2">
        <v>0</v>
      </c>
      <c r="Y3819" s="2">
        <v>49000</v>
      </c>
      <c r="Z3819" s="2">
        <v>0</v>
      </c>
      <c r="AA3819" s="2">
        <v>0</v>
      </c>
      <c r="AB3819" s="2">
        <v>0</v>
      </c>
      <c r="AC3819" s="2">
        <v>0</v>
      </c>
      <c r="AD3819" s="2">
        <v>0</v>
      </c>
      <c r="AE3819" s="10">
        <f t="shared" si="59"/>
        <v>14379821</v>
      </c>
      <c r="AF3819" s="12"/>
    </row>
    <row r="3820" spans="1:32" x14ac:dyDescent="0.35">
      <c r="A3820" s="1" t="s">
        <v>464</v>
      </c>
      <c r="B3820" s="1" t="s">
        <v>3946</v>
      </c>
      <c r="C3820" s="2">
        <v>977000</v>
      </c>
      <c r="D3820" s="2">
        <v>0</v>
      </c>
      <c r="E3820" s="2">
        <v>0</v>
      </c>
      <c r="F3820" s="2">
        <v>84000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403000</v>
      </c>
      <c r="V3820" s="2">
        <v>0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0</v>
      </c>
      <c r="AD3820" s="2">
        <v>0</v>
      </c>
      <c r="AE3820" s="10">
        <f t="shared" si="59"/>
        <v>1464000</v>
      </c>
      <c r="AF3820" s="12"/>
    </row>
    <row r="3821" spans="1:32" x14ac:dyDescent="0.35">
      <c r="A3821" s="1" t="s">
        <v>464</v>
      </c>
      <c r="B3821" s="1" t="s">
        <v>2058</v>
      </c>
      <c r="C3821" s="2">
        <v>853000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0</v>
      </c>
      <c r="AD3821" s="2">
        <v>0</v>
      </c>
      <c r="AE3821" s="10">
        <f t="shared" si="59"/>
        <v>853000</v>
      </c>
      <c r="AF3821" s="12"/>
    </row>
    <row r="3822" spans="1:32" x14ac:dyDescent="0.35">
      <c r="A3822" s="1" t="s">
        <v>464</v>
      </c>
      <c r="B3822" s="1" t="s">
        <v>2457</v>
      </c>
      <c r="C3822" s="2">
        <v>3887321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0</v>
      </c>
      <c r="AD3822" s="2">
        <v>0</v>
      </c>
      <c r="AE3822" s="10">
        <f t="shared" si="59"/>
        <v>3887321</v>
      </c>
      <c r="AF3822" s="12"/>
    </row>
    <row r="3823" spans="1:32" x14ac:dyDescent="0.35">
      <c r="A3823" s="1" t="s">
        <v>464</v>
      </c>
      <c r="B3823" s="1" t="s">
        <v>1801</v>
      </c>
      <c r="C3823" s="2">
        <v>7240995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0</v>
      </c>
      <c r="AD3823" s="2">
        <v>0</v>
      </c>
      <c r="AE3823" s="10">
        <f t="shared" si="59"/>
        <v>7240995</v>
      </c>
      <c r="AF3823" s="12"/>
    </row>
    <row r="3824" spans="1:32" x14ac:dyDescent="0.35">
      <c r="A3824" s="1" t="s">
        <v>464</v>
      </c>
      <c r="B3824" s="1" t="s">
        <v>3264</v>
      </c>
      <c r="C3824" s="2">
        <v>1778866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0</v>
      </c>
      <c r="AD3824" s="2">
        <v>0</v>
      </c>
      <c r="AE3824" s="10">
        <f t="shared" si="59"/>
        <v>1778866</v>
      </c>
      <c r="AF3824" s="12"/>
    </row>
    <row r="3825" spans="1:32" x14ac:dyDescent="0.35">
      <c r="A3825" s="1" t="s">
        <v>464</v>
      </c>
      <c r="B3825" s="1" t="s">
        <v>3929</v>
      </c>
      <c r="C3825" s="2">
        <v>555000</v>
      </c>
      <c r="D3825" s="2">
        <v>0</v>
      </c>
      <c r="E3825" s="2">
        <v>0</v>
      </c>
      <c r="F3825" s="2">
        <v>0</v>
      </c>
      <c r="G3825" s="2">
        <v>111000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0</v>
      </c>
      <c r="AD3825" s="2">
        <v>0</v>
      </c>
      <c r="AE3825" s="10">
        <f t="shared" si="59"/>
        <v>666000</v>
      </c>
      <c r="AF3825" s="12"/>
    </row>
    <row r="3826" spans="1:32" x14ac:dyDescent="0.35">
      <c r="A3826" s="1" t="s">
        <v>464</v>
      </c>
      <c r="B3826" s="1" t="s">
        <v>1873</v>
      </c>
      <c r="C3826" s="2">
        <v>785514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0</v>
      </c>
      <c r="AD3826" s="2">
        <v>0</v>
      </c>
      <c r="AE3826" s="10">
        <f t="shared" si="59"/>
        <v>785514</v>
      </c>
      <c r="AF3826" s="12"/>
    </row>
    <row r="3827" spans="1:32" x14ac:dyDescent="0.35">
      <c r="A3827" s="1" t="s">
        <v>464</v>
      </c>
      <c r="B3827" s="1" t="s">
        <v>1507</v>
      </c>
      <c r="C3827" s="2">
        <v>1588299</v>
      </c>
      <c r="D3827" s="2">
        <v>0</v>
      </c>
      <c r="E3827" s="2">
        <v>0</v>
      </c>
      <c r="F3827" s="2">
        <v>0</v>
      </c>
      <c r="G3827" s="2">
        <v>98717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0</v>
      </c>
      <c r="AD3827" s="2">
        <v>0</v>
      </c>
      <c r="AE3827" s="10">
        <f t="shared" si="59"/>
        <v>1687016</v>
      </c>
      <c r="AF3827" s="12"/>
    </row>
    <row r="3828" spans="1:32" x14ac:dyDescent="0.35">
      <c r="A3828" s="1" t="s">
        <v>464</v>
      </c>
      <c r="B3828" s="1" t="s">
        <v>2524</v>
      </c>
      <c r="C3828" s="2">
        <v>975323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100000</v>
      </c>
      <c r="Z3828" s="2">
        <v>0</v>
      </c>
      <c r="AA3828" s="2">
        <v>0</v>
      </c>
      <c r="AB3828" s="2">
        <v>0</v>
      </c>
      <c r="AC3828" s="2">
        <v>0</v>
      </c>
      <c r="AD3828" s="2">
        <v>0</v>
      </c>
      <c r="AE3828" s="10">
        <f t="shared" si="59"/>
        <v>1075323</v>
      </c>
      <c r="AF3828" s="12"/>
    </row>
    <row r="3829" spans="1:32" x14ac:dyDescent="0.35">
      <c r="A3829" s="1" t="s">
        <v>464</v>
      </c>
      <c r="B3829" s="1" t="s">
        <v>2123</v>
      </c>
      <c r="C3829" s="2">
        <v>320767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0</v>
      </c>
      <c r="AD3829" s="2">
        <v>0</v>
      </c>
      <c r="AE3829" s="10">
        <f t="shared" si="59"/>
        <v>320767</v>
      </c>
      <c r="AF3829" s="12"/>
    </row>
    <row r="3830" spans="1:32" x14ac:dyDescent="0.35">
      <c r="A3830" s="1" t="s">
        <v>464</v>
      </c>
      <c r="B3830" s="1" t="s">
        <v>1115</v>
      </c>
      <c r="C3830" s="2">
        <v>111666440</v>
      </c>
      <c r="D3830" s="2">
        <v>11333758</v>
      </c>
      <c r="E3830" s="2">
        <v>0</v>
      </c>
      <c r="F3830" s="2">
        <v>0</v>
      </c>
      <c r="G3830" s="2">
        <v>586496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189805</v>
      </c>
      <c r="W3830" s="2">
        <v>74000</v>
      </c>
      <c r="X3830" s="2">
        <v>0</v>
      </c>
      <c r="Y3830" s="2">
        <v>33531796</v>
      </c>
      <c r="Z3830" s="2">
        <v>0</v>
      </c>
      <c r="AA3830" s="2">
        <v>0</v>
      </c>
      <c r="AB3830" s="2">
        <v>20000</v>
      </c>
      <c r="AC3830" s="2">
        <v>0</v>
      </c>
      <c r="AD3830" s="2">
        <v>0</v>
      </c>
      <c r="AE3830" s="10">
        <f t="shared" si="59"/>
        <v>157402295</v>
      </c>
      <c r="AF3830" s="12"/>
    </row>
    <row r="3831" spans="1:32" x14ac:dyDescent="0.35">
      <c r="A3831" s="1" t="s">
        <v>531</v>
      </c>
      <c r="B3831" s="1" t="s">
        <v>894</v>
      </c>
      <c r="C3831" s="2">
        <v>815000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0</v>
      </c>
      <c r="AD3831" s="2">
        <v>0</v>
      </c>
      <c r="AE3831" s="10">
        <f t="shared" si="59"/>
        <v>815000</v>
      </c>
      <c r="AF3831" s="12"/>
    </row>
    <row r="3832" spans="1:32" x14ac:dyDescent="0.35">
      <c r="A3832" s="1" t="s">
        <v>531</v>
      </c>
      <c r="B3832" s="1" t="s">
        <v>4989</v>
      </c>
      <c r="C3832" s="2">
        <v>2091000</v>
      </c>
      <c r="D3832" s="2">
        <v>0</v>
      </c>
      <c r="E3832" s="2">
        <v>25000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0</v>
      </c>
      <c r="AD3832" s="2">
        <v>0</v>
      </c>
      <c r="AE3832" s="10">
        <f t="shared" si="59"/>
        <v>2116000</v>
      </c>
      <c r="AF3832" s="12"/>
    </row>
    <row r="3833" spans="1:32" x14ac:dyDescent="0.35">
      <c r="A3833" s="1" t="s">
        <v>531</v>
      </c>
      <c r="B3833" s="1" t="s">
        <v>1111</v>
      </c>
      <c r="C3833" s="2">
        <v>69354112</v>
      </c>
      <c r="D3833" s="2">
        <v>0</v>
      </c>
      <c r="E3833" s="2">
        <v>0</v>
      </c>
      <c r="F3833" s="2">
        <v>195000</v>
      </c>
      <c r="G3833" s="2">
        <v>0</v>
      </c>
      <c r="H3833" s="2">
        <v>0</v>
      </c>
      <c r="I3833" s="2">
        <v>0</v>
      </c>
      <c r="J3833" s="2">
        <v>149000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3693000</v>
      </c>
      <c r="T3833" s="2">
        <v>3586000</v>
      </c>
      <c r="U3833" s="2">
        <v>0</v>
      </c>
      <c r="V3833" s="2">
        <v>55000</v>
      </c>
      <c r="W3833" s="2">
        <v>1235000</v>
      </c>
      <c r="X3833" s="2">
        <v>0</v>
      </c>
      <c r="Y3833" s="2">
        <v>2495000</v>
      </c>
      <c r="Z3833" s="2">
        <v>0</v>
      </c>
      <c r="AA3833" s="2">
        <v>0</v>
      </c>
      <c r="AB3833" s="2">
        <v>784729</v>
      </c>
      <c r="AC3833" s="2">
        <v>0</v>
      </c>
      <c r="AD3833" s="2">
        <v>0</v>
      </c>
      <c r="AE3833" s="10">
        <f t="shared" si="59"/>
        <v>81546841</v>
      </c>
      <c r="AF3833" s="12"/>
    </row>
    <row r="3834" spans="1:32" x14ac:dyDescent="0.35">
      <c r="A3834" s="1" t="s">
        <v>531</v>
      </c>
      <c r="B3834" s="1" t="s">
        <v>532</v>
      </c>
      <c r="C3834" s="2">
        <v>1547000</v>
      </c>
      <c r="D3834" s="2">
        <v>0</v>
      </c>
      <c r="E3834" s="2">
        <v>101000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0</v>
      </c>
      <c r="AD3834" s="2">
        <v>0</v>
      </c>
      <c r="AE3834" s="10">
        <f t="shared" si="59"/>
        <v>1648000</v>
      </c>
      <c r="AF3834" s="12"/>
    </row>
    <row r="3835" spans="1:32" x14ac:dyDescent="0.35">
      <c r="A3835" s="1" t="s">
        <v>531</v>
      </c>
      <c r="B3835" s="1" t="s">
        <v>2131</v>
      </c>
      <c r="C3835" s="2">
        <v>2101000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1063000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0</v>
      </c>
      <c r="AD3835" s="2">
        <v>0</v>
      </c>
      <c r="AE3835" s="10">
        <f t="shared" si="59"/>
        <v>3164000</v>
      </c>
      <c r="AF3835" s="12"/>
    </row>
    <row r="3836" spans="1:32" x14ac:dyDescent="0.35">
      <c r="A3836" s="1" t="s">
        <v>531</v>
      </c>
      <c r="B3836" s="1" t="s">
        <v>1157</v>
      </c>
      <c r="C3836" s="2">
        <v>15144000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1853000</v>
      </c>
      <c r="U3836" s="2">
        <v>0</v>
      </c>
      <c r="V3836" s="2">
        <v>0</v>
      </c>
      <c r="W3836" s="2">
        <v>0</v>
      </c>
      <c r="X3836" s="2">
        <v>0</v>
      </c>
      <c r="Y3836" s="2">
        <v>25000</v>
      </c>
      <c r="Z3836" s="2">
        <v>0</v>
      </c>
      <c r="AA3836" s="2">
        <v>0</v>
      </c>
      <c r="AB3836" s="2">
        <v>0</v>
      </c>
      <c r="AC3836" s="2">
        <v>0</v>
      </c>
      <c r="AD3836" s="2">
        <v>0</v>
      </c>
      <c r="AE3836" s="10">
        <f t="shared" si="59"/>
        <v>17022000</v>
      </c>
      <c r="AF3836" s="12"/>
    </row>
    <row r="3837" spans="1:32" x14ac:dyDescent="0.35">
      <c r="A3837" s="1" t="s">
        <v>531</v>
      </c>
      <c r="B3837" s="1" t="s">
        <v>1797</v>
      </c>
      <c r="C3837" s="2">
        <v>423000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0</v>
      </c>
      <c r="AD3837" s="2">
        <v>0</v>
      </c>
      <c r="AE3837" s="10">
        <f t="shared" si="59"/>
        <v>423000</v>
      </c>
      <c r="AF3837" s="12"/>
    </row>
    <row r="3838" spans="1:32" x14ac:dyDescent="0.35">
      <c r="A3838" s="1" t="s">
        <v>531</v>
      </c>
      <c r="B3838" s="1" t="s">
        <v>1802</v>
      </c>
      <c r="C3838" s="2">
        <v>447000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0</v>
      </c>
      <c r="AD3838" s="2">
        <v>0</v>
      </c>
      <c r="AE3838" s="10">
        <f t="shared" si="59"/>
        <v>447000</v>
      </c>
      <c r="AF3838" s="12"/>
    </row>
    <row r="3839" spans="1:32" x14ac:dyDescent="0.35">
      <c r="A3839" s="1" t="s">
        <v>531</v>
      </c>
      <c r="B3839" s="1" t="s">
        <v>3501</v>
      </c>
      <c r="C3839" s="2">
        <v>2924167</v>
      </c>
      <c r="D3839" s="2">
        <v>0</v>
      </c>
      <c r="E3839" s="2">
        <v>0</v>
      </c>
      <c r="F3839" s="2">
        <v>17000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150000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0</v>
      </c>
      <c r="AD3839" s="2">
        <v>0</v>
      </c>
      <c r="AE3839" s="10">
        <f t="shared" si="59"/>
        <v>3091167</v>
      </c>
      <c r="AF3839" s="12"/>
    </row>
    <row r="3840" spans="1:32" x14ac:dyDescent="0.35">
      <c r="A3840" s="1" t="s">
        <v>531</v>
      </c>
      <c r="B3840" s="1" t="s">
        <v>3426</v>
      </c>
      <c r="C3840" s="2">
        <v>1060000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0</v>
      </c>
      <c r="AD3840" s="2">
        <v>0</v>
      </c>
      <c r="AE3840" s="10">
        <f t="shared" si="59"/>
        <v>1060000</v>
      </c>
      <c r="AF3840" s="12"/>
    </row>
    <row r="3841" spans="1:32" x14ac:dyDescent="0.35">
      <c r="A3841" s="1" t="s">
        <v>531</v>
      </c>
      <c r="B3841" s="1" t="s">
        <v>5251</v>
      </c>
      <c r="C3841" s="2">
        <v>280000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0</v>
      </c>
      <c r="AD3841" s="2">
        <v>0</v>
      </c>
      <c r="AE3841" s="10">
        <f t="shared" si="59"/>
        <v>280000</v>
      </c>
      <c r="AF3841" s="12"/>
    </row>
    <row r="3842" spans="1:32" x14ac:dyDescent="0.35">
      <c r="A3842" s="1" t="s">
        <v>531</v>
      </c>
      <c r="B3842" s="1" t="s">
        <v>2064</v>
      </c>
      <c r="C3842" s="2">
        <v>4731000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2217000</v>
      </c>
      <c r="T3842" s="2">
        <v>0</v>
      </c>
      <c r="U3842" s="2">
        <v>0</v>
      </c>
      <c r="V3842" s="2">
        <v>230000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0</v>
      </c>
      <c r="AD3842" s="2">
        <v>0</v>
      </c>
      <c r="AE3842" s="10">
        <f t="shared" si="59"/>
        <v>7178000</v>
      </c>
      <c r="AF3842" s="12"/>
    </row>
    <row r="3843" spans="1:32" x14ac:dyDescent="0.35">
      <c r="A3843" s="1" t="s">
        <v>531</v>
      </c>
      <c r="B3843" s="1" t="s">
        <v>1874</v>
      </c>
      <c r="C3843" s="2">
        <v>477000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68798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0</v>
      </c>
      <c r="AD3843" s="2">
        <v>0</v>
      </c>
      <c r="AE3843" s="10">
        <f t="shared" si="59"/>
        <v>545798</v>
      </c>
      <c r="AF3843" s="12"/>
    </row>
    <row r="3844" spans="1:32" x14ac:dyDescent="0.35">
      <c r="A3844" s="1" t="s">
        <v>531</v>
      </c>
      <c r="B3844" s="1" t="s">
        <v>4400</v>
      </c>
      <c r="C3844" s="2">
        <v>1276000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0</v>
      </c>
      <c r="AD3844" s="2">
        <v>0</v>
      </c>
      <c r="AE3844" s="10">
        <f t="shared" si="59"/>
        <v>1276000</v>
      </c>
      <c r="AF3844" s="12"/>
    </row>
    <row r="3845" spans="1:32" x14ac:dyDescent="0.35">
      <c r="A3845" s="1" t="s">
        <v>37</v>
      </c>
      <c r="B3845" s="1" t="s">
        <v>2094</v>
      </c>
      <c r="C3845" s="2">
        <v>11908995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0</v>
      </c>
      <c r="AD3845" s="2">
        <v>0</v>
      </c>
      <c r="AE3845" s="10">
        <f t="shared" si="59"/>
        <v>11908995</v>
      </c>
      <c r="AF3845" s="12"/>
    </row>
    <row r="3846" spans="1:32" x14ac:dyDescent="0.35">
      <c r="A3846" s="1" t="s">
        <v>37</v>
      </c>
      <c r="B3846" s="1" t="s">
        <v>2616</v>
      </c>
      <c r="C3846" s="2">
        <v>857500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0</v>
      </c>
      <c r="AD3846" s="2">
        <v>0</v>
      </c>
      <c r="AE3846" s="10">
        <f t="shared" si="59"/>
        <v>857500</v>
      </c>
      <c r="AF3846" s="12"/>
    </row>
    <row r="3847" spans="1:32" x14ac:dyDescent="0.35">
      <c r="A3847" s="1" t="s">
        <v>37</v>
      </c>
      <c r="B3847" s="1" t="s">
        <v>4297</v>
      </c>
      <c r="C3847" s="2">
        <v>2848788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0</v>
      </c>
      <c r="AD3847" s="2">
        <v>0</v>
      </c>
      <c r="AE3847" s="10">
        <f t="shared" si="59"/>
        <v>2848788</v>
      </c>
      <c r="AF3847" s="12"/>
    </row>
    <row r="3848" spans="1:32" x14ac:dyDescent="0.35">
      <c r="A3848" s="1" t="s">
        <v>37</v>
      </c>
      <c r="B3848" s="1" t="s">
        <v>1989</v>
      </c>
      <c r="C3848" s="2">
        <v>2531000</v>
      </c>
      <c r="D3848" s="2">
        <v>401000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0</v>
      </c>
      <c r="AD3848" s="2">
        <v>0</v>
      </c>
      <c r="AE3848" s="10">
        <f t="shared" si="59"/>
        <v>2932000</v>
      </c>
      <c r="AF3848" s="12"/>
    </row>
    <row r="3849" spans="1:32" x14ac:dyDescent="0.35">
      <c r="A3849" s="1" t="s">
        <v>37</v>
      </c>
      <c r="B3849" s="1" t="s">
        <v>4958</v>
      </c>
      <c r="C3849" s="2">
        <v>525000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0</v>
      </c>
      <c r="AD3849" s="2">
        <v>0</v>
      </c>
      <c r="AE3849" s="10">
        <f t="shared" ref="AE3849:AE3912" si="60">SUM(C3849:AD3849)</f>
        <v>525000</v>
      </c>
      <c r="AF3849" s="12"/>
    </row>
    <row r="3850" spans="1:32" x14ac:dyDescent="0.35">
      <c r="A3850" s="1" t="s">
        <v>37</v>
      </c>
      <c r="B3850" s="1" t="s">
        <v>385</v>
      </c>
      <c r="C3850" s="2">
        <v>14647652</v>
      </c>
      <c r="D3850" s="2">
        <v>8613202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30000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325000</v>
      </c>
      <c r="AC3850" s="2">
        <v>0</v>
      </c>
      <c r="AD3850" s="2">
        <v>0</v>
      </c>
      <c r="AE3850" s="10">
        <f t="shared" si="60"/>
        <v>23615854</v>
      </c>
      <c r="AF3850" s="12"/>
    </row>
    <row r="3851" spans="1:32" x14ac:dyDescent="0.35">
      <c r="A3851" s="1" t="s">
        <v>37</v>
      </c>
      <c r="B3851" s="1" t="s">
        <v>2454</v>
      </c>
      <c r="C3851" s="2">
        <v>855000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0</v>
      </c>
      <c r="AD3851" s="2">
        <v>0</v>
      </c>
      <c r="AE3851" s="10">
        <f t="shared" si="60"/>
        <v>855000</v>
      </c>
      <c r="AF3851" s="12"/>
    </row>
    <row r="3852" spans="1:32" x14ac:dyDescent="0.35">
      <c r="A3852" s="1" t="s">
        <v>37</v>
      </c>
      <c r="B3852" s="1" t="s">
        <v>4434</v>
      </c>
      <c r="C3852" s="2">
        <v>1614203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0</v>
      </c>
      <c r="AD3852" s="2">
        <v>0</v>
      </c>
      <c r="AE3852" s="10">
        <f t="shared" si="60"/>
        <v>1614203</v>
      </c>
      <c r="AF3852" s="12"/>
    </row>
    <row r="3853" spans="1:32" x14ac:dyDescent="0.35">
      <c r="A3853" s="1" t="s">
        <v>37</v>
      </c>
      <c r="B3853" s="1" t="s">
        <v>3818</v>
      </c>
      <c r="C3853" s="2">
        <v>1282958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0</v>
      </c>
      <c r="AD3853" s="2">
        <v>0</v>
      </c>
      <c r="AE3853" s="10">
        <f t="shared" si="60"/>
        <v>1282958</v>
      </c>
      <c r="AF3853" s="12"/>
    </row>
    <row r="3854" spans="1:32" x14ac:dyDescent="0.35">
      <c r="A3854" s="1" t="s">
        <v>37</v>
      </c>
      <c r="B3854" s="1" t="s">
        <v>894</v>
      </c>
      <c r="C3854" s="2">
        <v>350676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0</v>
      </c>
      <c r="AD3854" s="2">
        <v>0</v>
      </c>
      <c r="AE3854" s="10">
        <f t="shared" si="60"/>
        <v>350676</v>
      </c>
      <c r="AF3854" s="12"/>
    </row>
    <row r="3855" spans="1:32" x14ac:dyDescent="0.35">
      <c r="A3855" s="1" t="s">
        <v>37</v>
      </c>
      <c r="B3855" s="1" t="s">
        <v>2778</v>
      </c>
      <c r="C3855" s="2">
        <v>197000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0</v>
      </c>
      <c r="AD3855" s="2">
        <v>0</v>
      </c>
      <c r="AE3855" s="10">
        <f t="shared" si="60"/>
        <v>197000</v>
      </c>
      <c r="AF3855" s="12"/>
    </row>
    <row r="3856" spans="1:32" x14ac:dyDescent="0.35">
      <c r="A3856" s="1" t="s">
        <v>37</v>
      </c>
      <c r="B3856" s="1" t="s">
        <v>412</v>
      </c>
      <c r="C3856" s="2">
        <v>3884179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95000</v>
      </c>
      <c r="V3856" s="2">
        <v>134724</v>
      </c>
      <c r="W3856" s="2">
        <v>0</v>
      </c>
      <c r="X3856" s="2">
        <v>0</v>
      </c>
      <c r="Y3856" s="2">
        <v>7494991</v>
      </c>
      <c r="Z3856" s="2">
        <v>0</v>
      </c>
      <c r="AA3856" s="2">
        <v>0</v>
      </c>
      <c r="AB3856" s="2">
        <v>0</v>
      </c>
      <c r="AC3856" s="2">
        <v>0</v>
      </c>
      <c r="AD3856" s="2">
        <v>0</v>
      </c>
      <c r="AE3856" s="10">
        <f t="shared" si="60"/>
        <v>11608894</v>
      </c>
      <c r="AF3856" s="12"/>
    </row>
    <row r="3857" spans="1:32" x14ac:dyDescent="0.35">
      <c r="A3857" s="1" t="s">
        <v>37</v>
      </c>
      <c r="B3857" s="1" t="s">
        <v>4453</v>
      </c>
      <c r="C3857" s="2">
        <v>857225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0</v>
      </c>
      <c r="AD3857" s="2">
        <v>0</v>
      </c>
      <c r="AE3857" s="10">
        <f t="shared" si="60"/>
        <v>857225</v>
      </c>
      <c r="AF3857" s="12"/>
    </row>
    <row r="3858" spans="1:32" x14ac:dyDescent="0.35">
      <c r="A3858" s="1" t="s">
        <v>37</v>
      </c>
      <c r="B3858" s="1" t="s">
        <v>3002</v>
      </c>
      <c r="C3858" s="2">
        <v>1070872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0</v>
      </c>
      <c r="AD3858" s="2">
        <v>0</v>
      </c>
      <c r="AE3858" s="10">
        <f t="shared" si="60"/>
        <v>1070872</v>
      </c>
      <c r="AF3858" s="12"/>
    </row>
    <row r="3859" spans="1:32" x14ac:dyDescent="0.35">
      <c r="A3859" s="1" t="s">
        <v>37</v>
      </c>
      <c r="B3859" s="1" t="s">
        <v>4531</v>
      </c>
      <c r="C3859" s="2">
        <v>1060924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0</v>
      </c>
      <c r="AD3859" s="2">
        <v>0</v>
      </c>
      <c r="AE3859" s="10">
        <f t="shared" si="60"/>
        <v>1060924</v>
      </c>
      <c r="AF3859" s="12"/>
    </row>
    <row r="3860" spans="1:32" x14ac:dyDescent="0.35">
      <c r="A3860" s="1" t="s">
        <v>37</v>
      </c>
      <c r="B3860" s="1" t="s">
        <v>4801</v>
      </c>
      <c r="C3860" s="2">
        <v>1427527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0</v>
      </c>
      <c r="AD3860" s="2">
        <v>0</v>
      </c>
      <c r="AE3860" s="10">
        <f t="shared" si="60"/>
        <v>1427527</v>
      </c>
      <c r="AF3860" s="12"/>
    </row>
    <row r="3861" spans="1:32" x14ac:dyDescent="0.35">
      <c r="A3861" s="1" t="s">
        <v>37</v>
      </c>
      <c r="B3861" s="1" t="s">
        <v>1413</v>
      </c>
      <c r="C3861" s="2">
        <v>4183811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0</v>
      </c>
      <c r="AD3861" s="2">
        <v>0</v>
      </c>
      <c r="AE3861" s="10">
        <f t="shared" si="60"/>
        <v>4183811</v>
      </c>
      <c r="AF3861" s="12"/>
    </row>
    <row r="3862" spans="1:32" x14ac:dyDescent="0.35">
      <c r="A3862" s="1" t="s">
        <v>37</v>
      </c>
      <c r="B3862" s="1" t="s">
        <v>4070</v>
      </c>
      <c r="C3862" s="2">
        <v>269716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0</v>
      </c>
      <c r="AD3862" s="2">
        <v>0</v>
      </c>
      <c r="AE3862" s="10">
        <f t="shared" si="60"/>
        <v>269716</v>
      </c>
      <c r="AF3862" s="12"/>
    </row>
    <row r="3863" spans="1:32" x14ac:dyDescent="0.35">
      <c r="A3863" s="1" t="s">
        <v>37</v>
      </c>
      <c r="B3863" s="1" t="s">
        <v>4640</v>
      </c>
      <c r="C3863" s="2">
        <v>1841000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0</v>
      </c>
      <c r="AD3863" s="2">
        <v>0</v>
      </c>
      <c r="AE3863" s="10">
        <f t="shared" si="60"/>
        <v>1841000</v>
      </c>
      <c r="AF3863" s="12"/>
    </row>
    <row r="3864" spans="1:32" x14ac:dyDescent="0.35">
      <c r="A3864" s="1" t="s">
        <v>37</v>
      </c>
      <c r="B3864" s="1" t="s">
        <v>3598</v>
      </c>
      <c r="C3864" s="2">
        <v>1017000</v>
      </c>
      <c r="D3864" s="2">
        <v>0</v>
      </c>
      <c r="E3864" s="2">
        <v>0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0</v>
      </c>
      <c r="AD3864" s="2">
        <v>0</v>
      </c>
      <c r="AE3864" s="10">
        <f t="shared" si="60"/>
        <v>1017000</v>
      </c>
      <c r="AF3864" s="12"/>
    </row>
    <row r="3865" spans="1:32" x14ac:dyDescent="0.35">
      <c r="A3865" s="1" t="s">
        <v>37</v>
      </c>
      <c r="B3865" s="1" t="s">
        <v>177</v>
      </c>
      <c r="C3865" s="2">
        <v>8580376</v>
      </c>
      <c r="D3865" s="2">
        <v>0</v>
      </c>
      <c r="E3865" s="2">
        <v>0</v>
      </c>
      <c r="F3865" s="2">
        <v>0</v>
      </c>
      <c r="G3865" s="2">
        <v>160000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4486394</v>
      </c>
      <c r="Z3865" s="2">
        <v>0</v>
      </c>
      <c r="AA3865" s="2">
        <v>0</v>
      </c>
      <c r="AB3865" s="2">
        <v>0</v>
      </c>
      <c r="AC3865" s="2">
        <v>0</v>
      </c>
      <c r="AD3865" s="2">
        <v>0</v>
      </c>
      <c r="AE3865" s="10">
        <f t="shared" si="60"/>
        <v>13226770</v>
      </c>
      <c r="AF3865" s="12"/>
    </row>
    <row r="3866" spans="1:32" x14ac:dyDescent="0.35">
      <c r="A3866" s="1" t="s">
        <v>37</v>
      </c>
      <c r="B3866" s="1" t="s">
        <v>3922</v>
      </c>
      <c r="C3866" s="2">
        <v>428476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0</v>
      </c>
      <c r="AD3866" s="2">
        <v>0</v>
      </c>
      <c r="AE3866" s="10">
        <f t="shared" si="60"/>
        <v>428476</v>
      </c>
      <c r="AF3866" s="12"/>
    </row>
    <row r="3867" spans="1:32" x14ac:dyDescent="0.35">
      <c r="A3867" s="1" t="s">
        <v>37</v>
      </c>
      <c r="B3867" s="1" t="s">
        <v>2926</v>
      </c>
      <c r="C3867" s="2">
        <v>795000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0</v>
      </c>
      <c r="AD3867" s="2">
        <v>0</v>
      </c>
      <c r="AE3867" s="10">
        <f t="shared" si="60"/>
        <v>795000</v>
      </c>
      <c r="AF3867" s="12"/>
    </row>
    <row r="3868" spans="1:32" x14ac:dyDescent="0.35">
      <c r="A3868" s="1" t="s">
        <v>37</v>
      </c>
      <c r="B3868" s="1" t="s">
        <v>4355</v>
      </c>
      <c r="C3868" s="2">
        <v>2597040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0</v>
      </c>
      <c r="AD3868" s="2">
        <v>0</v>
      </c>
      <c r="AE3868" s="10">
        <f t="shared" si="60"/>
        <v>2597040</v>
      </c>
      <c r="AF3868" s="12"/>
    </row>
    <row r="3869" spans="1:32" x14ac:dyDescent="0.35">
      <c r="A3869" s="1" t="s">
        <v>37</v>
      </c>
      <c r="B3869" s="1" t="s">
        <v>2261</v>
      </c>
      <c r="C3869" s="2">
        <v>1049486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  <c r="Q3869" s="2">
        <v>0</v>
      </c>
      <c r="R3869" s="2">
        <v>0</v>
      </c>
      <c r="S3869" s="2">
        <v>50000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29721</v>
      </c>
      <c r="Z3869" s="2">
        <v>0</v>
      </c>
      <c r="AA3869" s="2">
        <v>0</v>
      </c>
      <c r="AB3869" s="2">
        <v>0</v>
      </c>
      <c r="AC3869" s="2">
        <v>0</v>
      </c>
      <c r="AD3869" s="2">
        <v>0</v>
      </c>
      <c r="AE3869" s="10">
        <f t="shared" si="60"/>
        <v>1129207</v>
      </c>
      <c r="AF3869" s="12"/>
    </row>
    <row r="3870" spans="1:32" x14ac:dyDescent="0.35">
      <c r="A3870" s="1" t="s">
        <v>37</v>
      </c>
      <c r="B3870" s="1" t="s">
        <v>795</v>
      </c>
      <c r="C3870" s="2">
        <v>1497718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0</v>
      </c>
      <c r="AD3870" s="2">
        <v>0</v>
      </c>
      <c r="AE3870" s="10">
        <f t="shared" si="60"/>
        <v>1497718</v>
      </c>
      <c r="AF3870" s="12"/>
    </row>
    <row r="3871" spans="1:32" x14ac:dyDescent="0.35">
      <c r="A3871" s="1" t="s">
        <v>37</v>
      </c>
      <c r="B3871" s="1" t="s">
        <v>1666</v>
      </c>
      <c r="C3871" s="2">
        <v>2867235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0</v>
      </c>
      <c r="AD3871" s="2">
        <v>0</v>
      </c>
      <c r="AE3871" s="10">
        <f t="shared" si="60"/>
        <v>2867235</v>
      </c>
      <c r="AF3871" s="12"/>
    </row>
    <row r="3872" spans="1:32" x14ac:dyDescent="0.35">
      <c r="A3872" s="1" t="s">
        <v>37</v>
      </c>
      <c r="B3872" s="1" t="s">
        <v>4197</v>
      </c>
      <c r="C3872" s="2">
        <v>2434325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0</v>
      </c>
      <c r="AD3872" s="2">
        <v>0</v>
      </c>
      <c r="AE3872" s="10">
        <f t="shared" si="60"/>
        <v>2434325</v>
      </c>
      <c r="AF3872" s="12"/>
    </row>
    <row r="3873" spans="1:32" x14ac:dyDescent="0.35">
      <c r="A3873" s="1" t="s">
        <v>37</v>
      </c>
      <c r="B3873" s="1" t="s">
        <v>3333</v>
      </c>
      <c r="C3873" s="2">
        <v>1013577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0</v>
      </c>
      <c r="AD3873" s="2">
        <v>0</v>
      </c>
      <c r="AE3873" s="10">
        <f t="shared" si="60"/>
        <v>1013577</v>
      </c>
      <c r="AF3873" s="12"/>
    </row>
    <row r="3874" spans="1:32" x14ac:dyDescent="0.35">
      <c r="A3874" s="1" t="s">
        <v>37</v>
      </c>
      <c r="B3874" s="1" t="s">
        <v>500</v>
      </c>
      <c r="C3874" s="2">
        <v>13661367</v>
      </c>
      <c r="D3874" s="2">
        <v>11364144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10000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602766</v>
      </c>
      <c r="Z3874" s="2">
        <v>0</v>
      </c>
      <c r="AA3874" s="2">
        <v>0</v>
      </c>
      <c r="AB3874" s="2">
        <v>215000</v>
      </c>
      <c r="AC3874" s="2">
        <v>0</v>
      </c>
      <c r="AD3874" s="2">
        <v>0</v>
      </c>
      <c r="AE3874" s="10">
        <f t="shared" si="60"/>
        <v>25853277</v>
      </c>
      <c r="AF3874" s="12"/>
    </row>
    <row r="3875" spans="1:32" x14ac:dyDescent="0.35">
      <c r="A3875" s="1" t="s">
        <v>37</v>
      </c>
      <c r="B3875" s="1" t="s">
        <v>2441</v>
      </c>
      <c r="C3875" s="2">
        <v>391020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0</v>
      </c>
      <c r="AD3875" s="2">
        <v>0</v>
      </c>
      <c r="AE3875" s="10">
        <f t="shared" si="60"/>
        <v>391020</v>
      </c>
      <c r="AF3875" s="12"/>
    </row>
    <row r="3876" spans="1:32" x14ac:dyDescent="0.35">
      <c r="A3876" s="1" t="s">
        <v>37</v>
      </c>
      <c r="B3876" s="1" t="s">
        <v>169</v>
      </c>
      <c r="C3876" s="2">
        <v>1023674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0</v>
      </c>
      <c r="AD3876" s="2">
        <v>0</v>
      </c>
      <c r="AE3876" s="10">
        <f t="shared" si="60"/>
        <v>1023674</v>
      </c>
      <c r="AF3876" s="12"/>
    </row>
    <row r="3877" spans="1:32" x14ac:dyDescent="0.35">
      <c r="A3877" s="1" t="s">
        <v>37</v>
      </c>
      <c r="B3877" s="1" t="s">
        <v>4534</v>
      </c>
      <c r="C3877" s="2">
        <v>1369892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0</v>
      </c>
      <c r="AD3877" s="2">
        <v>0</v>
      </c>
      <c r="AE3877" s="10">
        <f t="shared" si="60"/>
        <v>1369892</v>
      </c>
      <c r="AF3877" s="12"/>
    </row>
    <row r="3878" spans="1:32" x14ac:dyDescent="0.35">
      <c r="A3878" s="1" t="s">
        <v>37</v>
      </c>
      <c r="B3878" s="1" t="s">
        <v>1447</v>
      </c>
      <c r="C3878" s="2">
        <v>729000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0</v>
      </c>
      <c r="AD3878" s="2">
        <v>0</v>
      </c>
      <c r="AE3878" s="10">
        <f t="shared" si="60"/>
        <v>729000</v>
      </c>
      <c r="AF3878" s="12"/>
    </row>
    <row r="3879" spans="1:32" x14ac:dyDescent="0.35">
      <c r="A3879" s="1" t="s">
        <v>37</v>
      </c>
      <c r="B3879" s="1" t="s">
        <v>2452</v>
      </c>
      <c r="C3879" s="2">
        <v>3000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0</v>
      </c>
      <c r="AD3879" s="2">
        <v>0</v>
      </c>
      <c r="AE3879" s="10">
        <f t="shared" si="60"/>
        <v>3000</v>
      </c>
      <c r="AF3879" s="12"/>
    </row>
    <row r="3880" spans="1:32" x14ac:dyDescent="0.35">
      <c r="A3880" s="1" t="s">
        <v>37</v>
      </c>
      <c r="B3880" s="1" t="s">
        <v>2581</v>
      </c>
      <c r="C3880" s="2">
        <v>2795915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0</v>
      </c>
      <c r="AD3880" s="2">
        <v>0</v>
      </c>
      <c r="AE3880" s="10">
        <f t="shared" si="60"/>
        <v>2795915</v>
      </c>
      <c r="AF3880" s="12"/>
    </row>
    <row r="3881" spans="1:32" x14ac:dyDescent="0.35">
      <c r="A3881" s="1" t="s">
        <v>37</v>
      </c>
      <c r="B3881" s="1" t="s">
        <v>176</v>
      </c>
      <c r="C3881" s="2">
        <v>3423138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185000</v>
      </c>
      <c r="Z3881" s="2">
        <v>0</v>
      </c>
      <c r="AA3881" s="2">
        <v>0</v>
      </c>
      <c r="AB3881" s="2">
        <v>60000</v>
      </c>
      <c r="AC3881" s="2">
        <v>0</v>
      </c>
      <c r="AD3881" s="2">
        <v>0</v>
      </c>
      <c r="AE3881" s="10">
        <f t="shared" si="60"/>
        <v>3668138</v>
      </c>
      <c r="AF3881" s="12"/>
    </row>
    <row r="3882" spans="1:32" x14ac:dyDescent="0.35">
      <c r="A3882" s="1" t="s">
        <v>37</v>
      </c>
      <c r="B3882" s="1" t="s">
        <v>2034</v>
      </c>
      <c r="C3882" s="2">
        <v>220000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0</v>
      </c>
      <c r="AD3882" s="2">
        <v>0</v>
      </c>
      <c r="AE3882" s="10">
        <f t="shared" si="60"/>
        <v>220000</v>
      </c>
      <c r="AF3882" s="12"/>
    </row>
    <row r="3883" spans="1:32" x14ac:dyDescent="0.35">
      <c r="A3883" s="1" t="s">
        <v>37</v>
      </c>
      <c r="B3883" s="1" t="s">
        <v>4279</v>
      </c>
      <c r="C3883" s="2">
        <v>2615000</v>
      </c>
      <c r="D3883" s="2">
        <v>8990500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0</v>
      </c>
      <c r="AD3883" s="2">
        <v>0</v>
      </c>
      <c r="AE3883" s="10">
        <f t="shared" si="60"/>
        <v>11605500</v>
      </c>
      <c r="AF3883" s="12"/>
    </row>
    <row r="3884" spans="1:32" x14ac:dyDescent="0.35">
      <c r="A3884" s="1" t="s">
        <v>37</v>
      </c>
      <c r="B3884" s="1" t="s">
        <v>3745</v>
      </c>
      <c r="C3884" s="2">
        <v>853000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0</v>
      </c>
      <c r="AD3884" s="2">
        <v>0</v>
      </c>
      <c r="AE3884" s="10">
        <f t="shared" si="60"/>
        <v>853000</v>
      </c>
      <c r="AF3884" s="12"/>
    </row>
    <row r="3885" spans="1:32" x14ac:dyDescent="0.35">
      <c r="A3885" s="1" t="s">
        <v>37</v>
      </c>
      <c r="B3885" s="1" t="s">
        <v>4965</v>
      </c>
      <c r="C3885" s="2">
        <v>907000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0</v>
      </c>
      <c r="AD3885" s="2">
        <v>0</v>
      </c>
      <c r="AE3885" s="10">
        <f t="shared" si="60"/>
        <v>907000</v>
      </c>
      <c r="AF3885" s="12"/>
    </row>
    <row r="3886" spans="1:32" x14ac:dyDescent="0.35">
      <c r="A3886" s="1" t="s">
        <v>37</v>
      </c>
      <c r="B3886" s="1" t="s">
        <v>5242</v>
      </c>
      <c r="C3886" s="2">
        <v>328000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0</v>
      </c>
      <c r="AD3886" s="2">
        <v>0</v>
      </c>
      <c r="AE3886" s="10">
        <f t="shared" si="60"/>
        <v>328000</v>
      </c>
      <c r="AF3886" s="12"/>
    </row>
    <row r="3887" spans="1:32" x14ac:dyDescent="0.35">
      <c r="A3887" s="1" t="s">
        <v>37</v>
      </c>
      <c r="B3887" s="1" t="s">
        <v>90</v>
      </c>
      <c r="C3887" s="2">
        <v>15337618</v>
      </c>
      <c r="D3887" s="2">
        <v>5876611</v>
      </c>
      <c r="E3887" s="2">
        <v>0</v>
      </c>
      <c r="F3887" s="2">
        <v>135000</v>
      </c>
      <c r="G3887" s="2">
        <v>0</v>
      </c>
      <c r="H3887" s="2">
        <v>0</v>
      </c>
      <c r="I3887" s="2">
        <v>0</v>
      </c>
      <c r="J3887" s="2">
        <v>120000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180000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1983700</v>
      </c>
      <c r="Z3887" s="2">
        <v>0</v>
      </c>
      <c r="AA3887" s="2">
        <v>0</v>
      </c>
      <c r="AB3887" s="2">
        <v>20000</v>
      </c>
      <c r="AC3887" s="2">
        <v>0</v>
      </c>
      <c r="AD3887" s="2">
        <v>0</v>
      </c>
      <c r="AE3887" s="10">
        <f t="shared" si="60"/>
        <v>23652929</v>
      </c>
      <c r="AF3887" s="12"/>
    </row>
    <row r="3888" spans="1:32" x14ac:dyDescent="0.35">
      <c r="A3888" s="1" t="s">
        <v>37</v>
      </c>
      <c r="B3888" s="1" t="s">
        <v>4524</v>
      </c>
      <c r="C3888" s="2">
        <v>3211000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0</v>
      </c>
      <c r="AD3888" s="2">
        <v>0</v>
      </c>
      <c r="AE3888" s="10">
        <f t="shared" si="60"/>
        <v>3211000</v>
      </c>
      <c r="AF3888" s="12"/>
    </row>
    <row r="3889" spans="1:32" x14ac:dyDescent="0.35">
      <c r="A3889" s="1" t="s">
        <v>37</v>
      </c>
      <c r="B3889" s="1" t="s">
        <v>3047</v>
      </c>
      <c r="C3889" s="2">
        <v>2392880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0</v>
      </c>
      <c r="AD3889" s="2">
        <v>0</v>
      </c>
      <c r="AE3889" s="10">
        <f t="shared" si="60"/>
        <v>2392880</v>
      </c>
      <c r="AF3889" s="12"/>
    </row>
    <row r="3890" spans="1:32" x14ac:dyDescent="0.35">
      <c r="A3890" s="1" t="s">
        <v>37</v>
      </c>
      <c r="B3890" s="1" t="s">
        <v>3583</v>
      </c>
      <c r="C3890" s="2">
        <v>1042000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0</v>
      </c>
      <c r="AD3890" s="2">
        <v>0</v>
      </c>
      <c r="AE3890" s="10">
        <f t="shared" si="60"/>
        <v>1042000</v>
      </c>
      <c r="AF3890" s="12"/>
    </row>
    <row r="3891" spans="1:32" x14ac:dyDescent="0.35">
      <c r="A3891" s="1" t="s">
        <v>37</v>
      </c>
      <c r="B3891" s="1" t="s">
        <v>2428</v>
      </c>
      <c r="C3891" s="2">
        <v>466000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0</v>
      </c>
      <c r="AD3891" s="2">
        <v>0</v>
      </c>
      <c r="AE3891" s="10">
        <f t="shared" si="60"/>
        <v>466000</v>
      </c>
      <c r="AF3891" s="12"/>
    </row>
    <row r="3892" spans="1:32" x14ac:dyDescent="0.35">
      <c r="A3892" s="1" t="s">
        <v>37</v>
      </c>
      <c r="B3892" s="1" t="s">
        <v>3816</v>
      </c>
      <c r="C3892" s="2">
        <v>157000</v>
      </c>
      <c r="D3892" s="2">
        <v>0</v>
      </c>
      <c r="E3892" s="2">
        <v>0</v>
      </c>
      <c r="F3892" s="2">
        <v>0</v>
      </c>
      <c r="G3892" s="2">
        <v>45000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0</v>
      </c>
      <c r="AD3892" s="2">
        <v>0</v>
      </c>
      <c r="AE3892" s="10">
        <f t="shared" si="60"/>
        <v>202000</v>
      </c>
      <c r="AF3892" s="12"/>
    </row>
    <row r="3893" spans="1:32" x14ac:dyDescent="0.35">
      <c r="A3893" s="1" t="s">
        <v>37</v>
      </c>
      <c r="B3893" s="1" t="s">
        <v>967</v>
      </c>
      <c r="C3893" s="2">
        <v>1222012</v>
      </c>
      <c r="D3893" s="2">
        <v>0</v>
      </c>
      <c r="E3893" s="2">
        <v>227500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125000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0</v>
      </c>
      <c r="AD3893" s="2">
        <v>0</v>
      </c>
      <c r="AE3893" s="10">
        <f t="shared" si="60"/>
        <v>1574512</v>
      </c>
      <c r="AF3893" s="12"/>
    </row>
    <row r="3894" spans="1:32" x14ac:dyDescent="0.35">
      <c r="A3894" s="1" t="s">
        <v>37</v>
      </c>
      <c r="B3894" s="1" t="s">
        <v>2082</v>
      </c>
      <c r="C3894" s="2">
        <v>8578723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0</v>
      </c>
      <c r="AD3894" s="2">
        <v>0</v>
      </c>
      <c r="AE3894" s="10">
        <f t="shared" si="60"/>
        <v>8578723</v>
      </c>
      <c r="AF3894" s="12"/>
    </row>
    <row r="3895" spans="1:32" x14ac:dyDescent="0.35">
      <c r="A3895" s="1" t="s">
        <v>37</v>
      </c>
      <c r="B3895" s="1" t="s">
        <v>5212</v>
      </c>
      <c r="C3895" s="2">
        <v>361000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0</v>
      </c>
      <c r="AD3895" s="2">
        <v>0</v>
      </c>
      <c r="AE3895" s="10">
        <f t="shared" si="60"/>
        <v>361000</v>
      </c>
      <c r="AF3895" s="12"/>
    </row>
    <row r="3896" spans="1:32" x14ac:dyDescent="0.35">
      <c r="A3896" s="1" t="s">
        <v>37</v>
      </c>
      <c r="B3896" s="1" t="s">
        <v>3053</v>
      </c>
      <c r="C3896" s="2">
        <v>1143602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0</v>
      </c>
      <c r="AD3896" s="2">
        <v>0</v>
      </c>
      <c r="AE3896" s="10">
        <f t="shared" si="60"/>
        <v>1143602</v>
      </c>
      <c r="AF3896" s="12"/>
    </row>
    <row r="3897" spans="1:32" x14ac:dyDescent="0.35">
      <c r="A3897" s="1" t="s">
        <v>37</v>
      </c>
      <c r="B3897" s="1" t="s">
        <v>4068</v>
      </c>
      <c r="C3897" s="2">
        <v>943646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0</v>
      </c>
      <c r="AD3897" s="2">
        <v>0</v>
      </c>
      <c r="AE3897" s="10">
        <f t="shared" si="60"/>
        <v>943646</v>
      </c>
      <c r="AF3897" s="12"/>
    </row>
    <row r="3898" spans="1:32" x14ac:dyDescent="0.35">
      <c r="A3898" s="1" t="s">
        <v>37</v>
      </c>
      <c r="B3898" s="1" t="s">
        <v>4245</v>
      </c>
      <c r="C3898" s="2">
        <v>1941000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0</v>
      </c>
      <c r="AD3898" s="2">
        <v>0</v>
      </c>
      <c r="AE3898" s="10">
        <f t="shared" si="60"/>
        <v>1941000</v>
      </c>
      <c r="AF3898" s="12"/>
    </row>
    <row r="3899" spans="1:32" x14ac:dyDescent="0.35">
      <c r="A3899" s="1" t="s">
        <v>37</v>
      </c>
      <c r="B3899" s="1" t="s">
        <v>5225</v>
      </c>
      <c r="C3899" s="2">
        <v>681725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0</v>
      </c>
      <c r="AD3899" s="2">
        <v>0</v>
      </c>
      <c r="AE3899" s="10">
        <f t="shared" si="60"/>
        <v>681725</v>
      </c>
      <c r="AF3899" s="12"/>
    </row>
    <row r="3900" spans="1:32" x14ac:dyDescent="0.35">
      <c r="A3900" s="1" t="s">
        <v>37</v>
      </c>
      <c r="B3900" s="1" t="s">
        <v>5036</v>
      </c>
      <c r="C3900" s="2">
        <v>259000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0</v>
      </c>
      <c r="AD3900" s="2">
        <v>0</v>
      </c>
      <c r="AE3900" s="10">
        <f t="shared" si="60"/>
        <v>259000</v>
      </c>
      <c r="AF3900" s="12"/>
    </row>
    <row r="3901" spans="1:32" x14ac:dyDescent="0.35">
      <c r="A3901" s="1" t="s">
        <v>37</v>
      </c>
      <c r="B3901" s="1" t="s">
        <v>517</v>
      </c>
      <c r="C3901" s="2">
        <v>936334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0</v>
      </c>
      <c r="AD3901" s="2">
        <v>0</v>
      </c>
      <c r="AE3901" s="10">
        <f t="shared" si="60"/>
        <v>936334</v>
      </c>
      <c r="AF3901" s="12"/>
    </row>
    <row r="3902" spans="1:32" x14ac:dyDescent="0.35">
      <c r="A3902" s="1" t="s">
        <v>37</v>
      </c>
      <c r="B3902" s="1" t="s">
        <v>1466</v>
      </c>
      <c r="C3902" s="2">
        <v>5168458</v>
      </c>
      <c r="D3902" s="2">
        <v>7357973</v>
      </c>
      <c r="E3902" s="2">
        <v>0</v>
      </c>
      <c r="F3902" s="2">
        <v>11730629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205000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4267919</v>
      </c>
      <c r="Z3902" s="2">
        <v>0</v>
      </c>
      <c r="AA3902" s="2">
        <v>0</v>
      </c>
      <c r="AB3902" s="2">
        <v>0</v>
      </c>
      <c r="AC3902" s="2">
        <v>0</v>
      </c>
      <c r="AD3902" s="2">
        <v>0</v>
      </c>
      <c r="AE3902" s="10">
        <f t="shared" si="60"/>
        <v>28729979</v>
      </c>
      <c r="AF3902" s="12"/>
    </row>
    <row r="3903" spans="1:32" x14ac:dyDescent="0.35">
      <c r="A3903" s="1" t="s">
        <v>37</v>
      </c>
      <c r="B3903" s="1" t="s">
        <v>2081</v>
      </c>
      <c r="C3903" s="2">
        <v>7891477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44850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0</v>
      </c>
      <c r="AD3903" s="2">
        <v>0</v>
      </c>
      <c r="AE3903" s="10">
        <f t="shared" si="60"/>
        <v>7936327</v>
      </c>
      <c r="AF3903" s="12"/>
    </row>
    <row r="3904" spans="1:32" x14ac:dyDescent="0.35">
      <c r="A3904" s="1" t="s">
        <v>37</v>
      </c>
      <c r="B3904" s="1" t="s">
        <v>2011</v>
      </c>
      <c r="C3904" s="2">
        <v>3322760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0</v>
      </c>
      <c r="AD3904" s="2">
        <v>0</v>
      </c>
      <c r="AE3904" s="10">
        <f t="shared" si="60"/>
        <v>3322760</v>
      </c>
      <c r="AF3904" s="12"/>
    </row>
    <row r="3905" spans="1:32" x14ac:dyDescent="0.35">
      <c r="A3905" s="1" t="s">
        <v>37</v>
      </c>
      <c r="B3905" s="1" t="s">
        <v>365</v>
      </c>
      <c r="C3905" s="2">
        <v>16646635</v>
      </c>
      <c r="D3905" s="2">
        <v>2400000</v>
      </c>
      <c r="E3905" s="2">
        <v>0</v>
      </c>
      <c r="F3905" s="2">
        <v>0</v>
      </c>
      <c r="G3905" s="2">
        <v>75000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80000</v>
      </c>
      <c r="AC3905" s="2">
        <v>0</v>
      </c>
      <c r="AD3905" s="2">
        <v>0</v>
      </c>
      <c r="AE3905" s="10">
        <f t="shared" si="60"/>
        <v>19201635</v>
      </c>
      <c r="AF3905" s="12"/>
    </row>
    <row r="3906" spans="1:32" x14ac:dyDescent="0.35">
      <c r="A3906" s="1" t="s">
        <v>37</v>
      </c>
      <c r="B3906" s="1" t="s">
        <v>898</v>
      </c>
      <c r="C3906" s="2">
        <v>16541945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189494</v>
      </c>
      <c r="T3906" s="2">
        <v>0</v>
      </c>
      <c r="U3906" s="2">
        <v>0</v>
      </c>
      <c r="V3906" s="2">
        <v>154836</v>
      </c>
      <c r="W3906" s="2">
        <v>0</v>
      </c>
      <c r="X3906" s="2">
        <v>0</v>
      </c>
      <c r="Y3906" s="2">
        <v>5926730</v>
      </c>
      <c r="Z3906" s="2">
        <v>0</v>
      </c>
      <c r="AA3906" s="2">
        <v>0</v>
      </c>
      <c r="AB3906" s="2">
        <v>0</v>
      </c>
      <c r="AC3906" s="2">
        <v>0</v>
      </c>
      <c r="AD3906" s="2">
        <v>0</v>
      </c>
      <c r="AE3906" s="10">
        <f t="shared" si="60"/>
        <v>22813005</v>
      </c>
      <c r="AF3906" s="12"/>
    </row>
    <row r="3907" spans="1:32" x14ac:dyDescent="0.35">
      <c r="A3907" s="1" t="s">
        <v>37</v>
      </c>
      <c r="B3907" s="1" t="s">
        <v>4613</v>
      </c>
      <c r="C3907" s="2">
        <v>679000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0</v>
      </c>
      <c r="AD3907" s="2">
        <v>0</v>
      </c>
      <c r="AE3907" s="10">
        <f t="shared" si="60"/>
        <v>679000</v>
      </c>
      <c r="AF3907" s="12"/>
    </row>
    <row r="3908" spans="1:32" x14ac:dyDescent="0.35">
      <c r="A3908" s="1" t="s">
        <v>37</v>
      </c>
      <c r="B3908" s="1" t="s">
        <v>1519</v>
      </c>
      <c r="C3908" s="2">
        <v>372955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0</v>
      </c>
      <c r="AD3908" s="2">
        <v>0</v>
      </c>
      <c r="AE3908" s="10">
        <f t="shared" si="60"/>
        <v>372955</v>
      </c>
      <c r="AF3908" s="12"/>
    </row>
    <row r="3909" spans="1:32" x14ac:dyDescent="0.35">
      <c r="A3909" s="1" t="s">
        <v>37</v>
      </c>
      <c r="B3909" s="1" t="s">
        <v>4273</v>
      </c>
      <c r="C3909" s="2">
        <v>1035000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0</v>
      </c>
      <c r="AD3909" s="2">
        <v>0</v>
      </c>
      <c r="AE3909" s="10">
        <f t="shared" si="60"/>
        <v>1035000</v>
      </c>
      <c r="AF3909" s="12"/>
    </row>
    <row r="3910" spans="1:32" x14ac:dyDescent="0.35">
      <c r="A3910" s="1" t="s">
        <v>37</v>
      </c>
      <c r="B3910" s="1" t="s">
        <v>784</v>
      </c>
      <c r="C3910" s="2">
        <v>15636489</v>
      </c>
      <c r="D3910" s="2">
        <v>14238372</v>
      </c>
      <c r="E3910" s="2">
        <v>0</v>
      </c>
      <c r="F3910" s="2">
        <v>0</v>
      </c>
      <c r="G3910" s="2">
        <v>389838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300000</v>
      </c>
      <c r="Z3910" s="2">
        <v>0</v>
      </c>
      <c r="AA3910" s="2">
        <v>0</v>
      </c>
      <c r="AB3910" s="2">
        <v>0</v>
      </c>
      <c r="AC3910" s="2">
        <v>0</v>
      </c>
      <c r="AD3910" s="2">
        <v>0</v>
      </c>
      <c r="AE3910" s="10">
        <f t="shared" si="60"/>
        <v>30564699</v>
      </c>
      <c r="AF3910" s="12"/>
    </row>
    <row r="3911" spans="1:32" x14ac:dyDescent="0.35">
      <c r="A3911" s="1" t="s">
        <v>37</v>
      </c>
      <c r="B3911" s="1" t="s">
        <v>407</v>
      </c>
      <c r="C3911" s="2">
        <v>1625620</v>
      </c>
      <c r="D3911" s="2">
        <v>0</v>
      </c>
      <c r="E3911" s="2">
        <v>0</v>
      </c>
      <c r="F3911" s="2">
        <v>0</v>
      </c>
      <c r="G3911" s="2">
        <v>14964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736000</v>
      </c>
      <c r="Z3911" s="2">
        <v>0</v>
      </c>
      <c r="AA3911" s="2">
        <v>0</v>
      </c>
      <c r="AB3911" s="2">
        <v>0</v>
      </c>
      <c r="AC3911" s="2">
        <v>0</v>
      </c>
      <c r="AD3911" s="2">
        <v>0</v>
      </c>
      <c r="AE3911" s="10">
        <f t="shared" si="60"/>
        <v>2376584</v>
      </c>
      <c r="AF3911" s="12"/>
    </row>
    <row r="3912" spans="1:32" x14ac:dyDescent="0.35">
      <c r="A3912" s="1" t="s">
        <v>37</v>
      </c>
      <c r="B3912" s="1" t="s">
        <v>1104</v>
      </c>
      <c r="C3912" s="2">
        <v>997350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0</v>
      </c>
      <c r="AD3912" s="2">
        <v>0</v>
      </c>
      <c r="AE3912" s="10">
        <f t="shared" si="60"/>
        <v>997350</v>
      </c>
      <c r="AF3912" s="12"/>
    </row>
    <row r="3913" spans="1:32" x14ac:dyDescent="0.35">
      <c r="A3913" s="1" t="s">
        <v>37</v>
      </c>
      <c r="B3913" s="1" t="s">
        <v>5123</v>
      </c>
      <c r="C3913" s="2">
        <v>781000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0</v>
      </c>
      <c r="AD3913" s="2">
        <v>0</v>
      </c>
      <c r="AE3913" s="10">
        <f t="shared" ref="AE3913:AE3976" si="61">SUM(C3913:AD3913)</f>
        <v>781000</v>
      </c>
      <c r="AF3913" s="12"/>
    </row>
    <row r="3914" spans="1:32" x14ac:dyDescent="0.35">
      <c r="A3914" s="1" t="s">
        <v>37</v>
      </c>
      <c r="B3914" s="1" t="s">
        <v>4002</v>
      </c>
      <c r="C3914" s="2">
        <v>579941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0</v>
      </c>
      <c r="AD3914" s="2">
        <v>0</v>
      </c>
      <c r="AE3914" s="10">
        <f t="shared" si="61"/>
        <v>579941</v>
      </c>
      <c r="AF3914" s="12"/>
    </row>
    <row r="3915" spans="1:32" x14ac:dyDescent="0.35">
      <c r="A3915" s="1" t="s">
        <v>37</v>
      </c>
      <c r="B3915" s="1" t="s">
        <v>1373</v>
      </c>
      <c r="C3915" s="2">
        <v>1538846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0</v>
      </c>
      <c r="AD3915" s="2">
        <v>0</v>
      </c>
      <c r="AE3915" s="10">
        <f t="shared" si="61"/>
        <v>1538846</v>
      </c>
      <c r="AF3915" s="12"/>
    </row>
    <row r="3916" spans="1:32" x14ac:dyDescent="0.35">
      <c r="A3916" s="1" t="s">
        <v>37</v>
      </c>
      <c r="B3916" s="1" t="s">
        <v>179</v>
      </c>
      <c r="C3916" s="2">
        <v>7231415</v>
      </c>
      <c r="D3916" s="2">
        <v>0</v>
      </c>
      <c r="E3916" s="2">
        <v>0</v>
      </c>
      <c r="F3916" s="2">
        <v>260000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115000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0</v>
      </c>
      <c r="AD3916" s="2">
        <v>0</v>
      </c>
      <c r="AE3916" s="10">
        <f t="shared" si="61"/>
        <v>7606415</v>
      </c>
      <c r="AF3916" s="12"/>
    </row>
    <row r="3917" spans="1:32" x14ac:dyDescent="0.35">
      <c r="A3917" s="1" t="s">
        <v>37</v>
      </c>
      <c r="B3917" s="1" t="s">
        <v>4535</v>
      </c>
      <c r="C3917" s="2">
        <v>1849414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0</v>
      </c>
      <c r="AD3917" s="2">
        <v>0</v>
      </c>
      <c r="AE3917" s="10">
        <f t="shared" si="61"/>
        <v>1849414</v>
      </c>
      <c r="AF3917" s="12"/>
    </row>
    <row r="3918" spans="1:32" x14ac:dyDescent="0.35">
      <c r="A3918" s="1" t="s">
        <v>37</v>
      </c>
      <c r="B3918" s="1" t="s">
        <v>1377</v>
      </c>
      <c r="C3918" s="2">
        <v>426225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0</v>
      </c>
      <c r="AD3918" s="2">
        <v>0</v>
      </c>
      <c r="AE3918" s="10">
        <f t="shared" si="61"/>
        <v>426225</v>
      </c>
      <c r="AF3918" s="12"/>
    </row>
    <row r="3919" spans="1:32" x14ac:dyDescent="0.35">
      <c r="A3919" s="1" t="s">
        <v>37</v>
      </c>
      <c r="B3919" s="1" t="s">
        <v>3546</v>
      </c>
      <c r="C3919" s="2">
        <v>4346790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0</v>
      </c>
      <c r="AD3919" s="2">
        <v>0</v>
      </c>
      <c r="AE3919" s="10">
        <f t="shared" si="61"/>
        <v>4346790</v>
      </c>
      <c r="AF3919" s="12"/>
    </row>
    <row r="3920" spans="1:32" x14ac:dyDescent="0.35">
      <c r="A3920" s="1" t="s">
        <v>37</v>
      </c>
      <c r="B3920" s="1" t="s">
        <v>1379</v>
      </c>
      <c r="C3920" s="2">
        <v>1487855</v>
      </c>
      <c r="D3920" s="2">
        <v>10443712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0</v>
      </c>
      <c r="AD3920" s="2">
        <v>0</v>
      </c>
      <c r="AE3920" s="10">
        <f t="shared" si="61"/>
        <v>11931567</v>
      </c>
      <c r="AF3920" s="12"/>
    </row>
    <row r="3921" spans="1:32" x14ac:dyDescent="0.35">
      <c r="A3921" s="1" t="s">
        <v>37</v>
      </c>
      <c r="B3921" s="1" t="s">
        <v>3826</v>
      </c>
      <c r="C3921" s="2">
        <v>3294609</v>
      </c>
      <c r="D3921" s="2">
        <v>0</v>
      </c>
      <c r="E3921" s="2">
        <v>0</v>
      </c>
      <c r="F3921" s="2">
        <v>2755000</v>
      </c>
      <c r="G3921" s="2">
        <v>0</v>
      </c>
      <c r="H3921" s="2">
        <v>0</v>
      </c>
      <c r="I3921" s="2">
        <v>0</v>
      </c>
      <c r="J3921" s="2">
        <v>345000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70000</v>
      </c>
      <c r="U3921" s="2">
        <v>0</v>
      </c>
      <c r="V3921" s="2">
        <v>0</v>
      </c>
      <c r="W3921" s="2">
        <v>0</v>
      </c>
      <c r="X3921" s="2">
        <v>0</v>
      </c>
      <c r="Y3921" s="2">
        <v>25000</v>
      </c>
      <c r="Z3921" s="2">
        <v>0</v>
      </c>
      <c r="AA3921" s="2">
        <v>0</v>
      </c>
      <c r="AB3921" s="2">
        <v>0</v>
      </c>
      <c r="AC3921" s="2">
        <v>0</v>
      </c>
      <c r="AD3921" s="2">
        <v>0</v>
      </c>
      <c r="AE3921" s="10">
        <f t="shared" si="61"/>
        <v>6489609</v>
      </c>
      <c r="AF3921" s="12"/>
    </row>
    <row r="3922" spans="1:32" x14ac:dyDescent="0.35">
      <c r="A3922" s="1" t="s">
        <v>37</v>
      </c>
      <c r="B3922" s="1" t="s">
        <v>3585</v>
      </c>
      <c r="C3922" s="2">
        <v>4682905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977819</v>
      </c>
      <c r="Z3922" s="2">
        <v>0</v>
      </c>
      <c r="AA3922" s="2">
        <v>0</v>
      </c>
      <c r="AB3922" s="2">
        <v>0</v>
      </c>
      <c r="AC3922" s="2">
        <v>0</v>
      </c>
      <c r="AD3922" s="2">
        <v>0</v>
      </c>
      <c r="AE3922" s="10">
        <f t="shared" si="61"/>
        <v>5660724</v>
      </c>
      <c r="AF3922" s="12"/>
    </row>
    <row r="3923" spans="1:32" x14ac:dyDescent="0.35">
      <c r="A3923" s="1" t="s">
        <v>37</v>
      </c>
      <c r="B3923" s="1" t="s">
        <v>2639</v>
      </c>
      <c r="C3923" s="2">
        <v>32836560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0</v>
      </c>
      <c r="AD3923" s="2">
        <v>0</v>
      </c>
      <c r="AE3923" s="10">
        <f t="shared" si="61"/>
        <v>32836560</v>
      </c>
      <c r="AF3923" s="12"/>
    </row>
    <row r="3924" spans="1:32" x14ac:dyDescent="0.35">
      <c r="A3924" s="1" t="s">
        <v>37</v>
      </c>
      <c r="B3924" s="1" t="s">
        <v>181</v>
      </c>
      <c r="C3924" s="2">
        <v>35288763</v>
      </c>
      <c r="D3924" s="2">
        <v>197133009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215000</v>
      </c>
      <c r="T3924" s="2">
        <v>0</v>
      </c>
      <c r="U3924" s="2">
        <v>205000</v>
      </c>
      <c r="V3924" s="2">
        <v>440944</v>
      </c>
      <c r="W3924" s="2">
        <v>0</v>
      </c>
      <c r="X3924" s="2">
        <v>26794338</v>
      </c>
      <c r="Y3924" s="2">
        <v>10122965</v>
      </c>
      <c r="Z3924" s="2">
        <v>0</v>
      </c>
      <c r="AA3924" s="2">
        <v>0</v>
      </c>
      <c r="AB3924" s="2">
        <v>179920</v>
      </c>
      <c r="AC3924" s="2">
        <v>0</v>
      </c>
      <c r="AD3924" s="2">
        <v>0</v>
      </c>
      <c r="AE3924" s="10">
        <f t="shared" si="61"/>
        <v>270379939</v>
      </c>
      <c r="AF3924" s="12"/>
    </row>
    <row r="3925" spans="1:32" x14ac:dyDescent="0.35">
      <c r="A3925" s="1" t="s">
        <v>37</v>
      </c>
      <c r="B3925" s="1" t="s">
        <v>1416</v>
      </c>
      <c r="C3925" s="2">
        <v>173000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0</v>
      </c>
      <c r="AD3925" s="2">
        <v>0</v>
      </c>
      <c r="AE3925" s="10">
        <f t="shared" si="61"/>
        <v>173000</v>
      </c>
      <c r="AF3925" s="12"/>
    </row>
    <row r="3926" spans="1:32" x14ac:dyDescent="0.35">
      <c r="A3926" s="1" t="s">
        <v>37</v>
      </c>
      <c r="B3926" s="1" t="s">
        <v>4992</v>
      </c>
      <c r="C3926" s="2">
        <v>181000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0</v>
      </c>
      <c r="AD3926" s="2">
        <v>0</v>
      </c>
      <c r="AE3926" s="10">
        <f t="shared" si="61"/>
        <v>181000</v>
      </c>
      <c r="AF3926" s="12"/>
    </row>
    <row r="3927" spans="1:32" x14ac:dyDescent="0.35">
      <c r="A3927" s="1" t="s">
        <v>37</v>
      </c>
      <c r="B3927" s="1" t="s">
        <v>1730</v>
      </c>
      <c r="C3927" s="2">
        <v>3482441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179535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0</v>
      </c>
      <c r="AD3927" s="2">
        <v>0</v>
      </c>
      <c r="AE3927" s="10">
        <f t="shared" si="61"/>
        <v>3661976</v>
      </c>
      <c r="AF3927" s="12"/>
    </row>
    <row r="3928" spans="1:32" x14ac:dyDescent="0.35">
      <c r="A3928" s="1" t="s">
        <v>37</v>
      </c>
      <c r="B3928" s="1" t="s">
        <v>3655</v>
      </c>
      <c r="C3928" s="2">
        <v>430550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0</v>
      </c>
      <c r="AD3928" s="2">
        <v>0</v>
      </c>
      <c r="AE3928" s="10">
        <f t="shared" si="61"/>
        <v>430550</v>
      </c>
      <c r="AF3928" s="12"/>
    </row>
    <row r="3929" spans="1:32" x14ac:dyDescent="0.35">
      <c r="A3929" s="1" t="s">
        <v>37</v>
      </c>
      <c r="B3929" s="1" t="s">
        <v>3937</v>
      </c>
      <c r="C3929" s="2">
        <v>10778934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30000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15000</v>
      </c>
      <c r="Z3929" s="2">
        <v>0</v>
      </c>
      <c r="AA3929" s="2">
        <v>0</v>
      </c>
      <c r="AB3929" s="2">
        <v>0</v>
      </c>
      <c r="AC3929" s="2">
        <v>0</v>
      </c>
      <c r="AD3929" s="2">
        <v>0</v>
      </c>
      <c r="AE3929" s="10">
        <f t="shared" si="61"/>
        <v>10823934</v>
      </c>
      <c r="AF3929" s="12"/>
    </row>
    <row r="3930" spans="1:32" x14ac:dyDescent="0.35">
      <c r="A3930" s="1" t="s">
        <v>37</v>
      </c>
      <c r="B3930" s="1" t="s">
        <v>4448</v>
      </c>
      <c r="C3930" s="2">
        <v>381953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0</v>
      </c>
      <c r="AD3930" s="2">
        <v>0</v>
      </c>
      <c r="AE3930" s="10">
        <f t="shared" si="61"/>
        <v>381953</v>
      </c>
      <c r="AF3930" s="12"/>
    </row>
    <row r="3931" spans="1:32" x14ac:dyDescent="0.35">
      <c r="A3931" s="1" t="s">
        <v>37</v>
      </c>
      <c r="B3931" s="1" t="s">
        <v>3852</v>
      </c>
      <c r="C3931" s="2">
        <v>605722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0</v>
      </c>
      <c r="AD3931" s="2">
        <v>0</v>
      </c>
      <c r="AE3931" s="10">
        <f t="shared" si="61"/>
        <v>605722</v>
      </c>
      <c r="AF3931" s="12"/>
    </row>
    <row r="3932" spans="1:32" x14ac:dyDescent="0.35">
      <c r="A3932" s="1" t="s">
        <v>37</v>
      </c>
      <c r="B3932" s="1" t="s">
        <v>3453</v>
      </c>
      <c r="C3932" s="2">
        <v>754851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55000</v>
      </c>
      <c r="Z3932" s="2">
        <v>0</v>
      </c>
      <c r="AA3932" s="2">
        <v>0</v>
      </c>
      <c r="AB3932" s="2">
        <v>0</v>
      </c>
      <c r="AC3932" s="2">
        <v>0</v>
      </c>
      <c r="AD3932" s="2">
        <v>0</v>
      </c>
      <c r="AE3932" s="10">
        <f t="shared" si="61"/>
        <v>809851</v>
      </c>
      <c r="AF3932" s="12"/>
    </row>
    <row r="3933" spans="1:32" x14ac:dyDescent="0.35">
      <c r="A3933" s="1" t="s">
        <v>37</v>
      </c>
      <c r="B3933" s="1" t="s">
        <v>3924</v>
      </c>
      <c r="C3933" s="2">
        <v>466196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0</v>
      </c>
      <c r="AD3933" s="2">
        <v>0</v>
      </c>
      <c r="AE3933" s="10">
        <f t="shared" si="61"/>
        <v>466196</v>
      </c>
      <c r="AF3933" s="12"/>
    </row>
    <row r="3934" spans="1:32" x14ac:dyDescent="0.35">
      <c r="A3934" s="1" t="s">
        <v>37</v>
      </c>
      <c r="B3934" s="1" t="s">
        <v>163</v>
      </c>
      <c r="C3934" s="2">
        <v>32159729</v>
      </c>
      <c r="D3934" s="2">
        <v>10267088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54928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4860980</v>
      </c>
      <c r="Z3934" s="2">
        <v>0</v>
      </c>
      <c r="AA3934" s="2">
        <v>0</v>
      </c>
      <c r="AB3934" s="2">
        <v>0</v>
      </c>
      <c r="AC3934" s="2">
        <v>0</v>
      </c>
      <c r="AD3934" s="2">
        <v>0</v>
      </c>
      <c r="AE3934" s="10">
        <f t="shared" si="61"/>
        <v>47342725</v>
      </c>
      <c r="AF3934" s="12"/>
    </row>
    <row r="3935" spans="1:32" x14ac:dyDescent="0.35">
      <c r="A3935" s="1" t="s">
        <v>37</v>
      </c>
      <c r="B3935" s="1" t="s">
        <v>170</v>
      </c>
      <c r="C3935" s="2">
        <v>13267097</v>
      </c>
      <c r="D3935" s="2">
        <v>4543000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410000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1210000</v>
      </c>
      <c r="Z3935" s="2">
        <v>0</v>
      </c>
      <c r="AA3935" s="2">
        <v>0</v>
      </c>
      <c r="AB3935" s="2">
        <v>0</v>
      </c>
      <c r="AC3935" s="2">
        <v>0</v>
      </c>
      <c r="AD3935" s="2">
        <v>0</v>
      </c>
      <c r="AE3935" s="10">
        <f t="shared" si="61"/>
        <v>19430097</v>
      </c>
      <c r="AF3935" s="12"/>
    </row>
    <row r="3936" spans="1:32" x14ac:dyDescent="0.35">
      <c r="A3936" s="1" t="s">
        <v>37</v>
      </c>
      <c r="B3936" s="1" t="s">
        <v>5132</v>
      </c>
      <c r="C3936" s="2">
        <v>170700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0</v>
      </c>
      <c r="AD3936" s="2">
        <v>0</v>
      </c>
      <c r="AE3936" s="10">
        <f t="shared" si="61"/>
        <v>170700</v>
      </c>
      <c r="AF3936" s="12"/>
    </row>
    <row r="3937" spans="1:32" x14ac:dyDescent="0.35">
      <c r="A3937" s="1" t="s">
        <v>37</v>
      </c>
      <c r="B3937" s="1" t="s">
        <v>1667</v>
      </c>
      <c r="C3937" s="2">
        <v>3664599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0</v>
      </c>
      <c r="AD3937" s="2">
        <v>0</v>
      </c>
      <c r="AE3937" s="10">
        <f t="shared" si="61"/>
        <v>3664599</v>
      </c>
      <c r="AF3937" s="12"/>
    </row>
    <row r="3938" spans="1:32" x14ac:dyDescent="0.35">
      <c r="A3938" s="1" t="s">
        <v>37</v>
      </c>
      <c r="B3938" s="1" t="s">
        <v>4926</v>
      </c>
      <c r="C3938" s="2">
        <v>3725500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0</v>
      </c>
      <c r="AD3938" s="2">
        <v>0</v>
      </c>
      <c r="AE3938" s="10">
        <f t="shared" si="61"/>
        <v>3725500</v>
      </c>
      <c r="AF3938" s="12"/>
    </row>
    <row r="3939" spans="1:32" x14ac:dyDescent="0.35">
      <c r="A3939" s="1" t="s">
        <v>37</v>
      </c>
      <c r="B3939" s="1" t="s">
        <v>3602</v>
      </c>
      <c r="C3939" s="2">
        <v>1588875</v>
      </c>
      <c r="D3939" s="2">
        <v>34755000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0</v>
      </c>
      <c r="AD3939" s="2">
        <v>0</v>
      </c>
      <c r="AE3939" s="10">
        <f t="shared" si="61"/>
        <v>36343875</v>
      </c>
      <c r="AF3939" s="12"/>
    </row>
    <row r="3940" spans="1:32" x14ac:dyDescent="0.35">
      <c r="A3940" s="1" t="s">
        <v>37</v>
      </c>
      <c r="B3940" s="1" t="s">
        <v>174</v>
      </c>
      <c r="C3940" s="2">
        <v>68005327</v>
      </c>
      <c r="D3940" s="2">
        <v>49886619</v>
      </c>
      <c r="E3940" s="2">
        <v>35000</v>
      </c>
      <c r="F3940" s="2">
        <v>85000</v>
      </c>
      <c r="G3940" s="2">
        <v>310000</v>
      </c>
      <c r="H3940" s="2">
        <v>0</v>
      </c>
      <c r="I3940" s="2">
        <v>0</v>
      </c>
      <c r="J3940" s="2">
        <v>145000</v>
      </c>
      <c r="K3940" s="2">
        <v>0</v>
      </c>
      <c r="L3940" s="2">
        <v>0</v>
      </c>
      <c r="M3940" s="2">
        <v>119900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1999189</v>
      </c>
      <c r="T3940" s="2">
        <v>0</v>
      </c>
      <c r="U3940" s="2">
        <v>0</v>
      </c>
      <c r="V3940" s="2">
        <v>0</v>
      </c>
      <c r="W3940" s="2">
        <v>35000</v>
      </c>
      <c r="X3940" s="2">
        <v>0</v>
      </c>
      <c r="Y3940" s="2">
        <v>14043275</v>
      </c>
      <c r="Z3940" s="2">
        <v>0</v>
      </c>
      <c r="AA3940" s="2">
        <v>0</v>
      </c>
      <c r="AB3940" s="2">
        <v>20000</v>
      </c>
      <c r="AC3940" s="2">
        <v>0</v>
      </c>
      <c r="AD3940" s="2">
        <v>0</v>
      </c>
      <c r="AE3940" s="10">
        <f t="shared" si="61"/>
        <v>134684310</v>
      </c>
      <c r="AF3940" s="12"/>
    </row>
    <row r="3941" spans="1:32" x14ac:dyDescent="0.35">
      <c r="A3941" s="1" t="s">
        <v>37</v>
      </c>
      <c r="B3941" s="1" t="s">
        <v>3643</v>
      </c>
      <c r="C3941" s="2">
        <v>861928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0</v>
      </c>
      <c r="AD3941" s="2">
        <v>0</v>
      </c>
      <c r="AE3941" s="10">
        <f t="shared" si="61"/>
        <v>861928</v>
      </c>
      <c r="AF3941" s="12"/>
    </row>
    <row r="3942" spans="1:32" x14ac:dyDescent="0.35">
      <c r="A3942" s="1" t="s">
        <v>37</v>
      </c>
      <c r="B3942" s="1" t="s">
        <v>4933</v>
      </c>
      <c r="C3942" s="2">
        <v>266000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0</v>
      </c>
      <c r="AD3942" s="2">
        <v>0</v>
      </c>
      <c r="AE3942" s="10">
        <f t="shared" si="61"/>
        <v>266000</v>
      </c>
      <c r="AF3942" s="12"/>
    </row>
    <row r="3943" spans="1:32" x14ac:dyDescent="0.35">
      <c r="A3943" s="1" t="s">
        <v>37</v>
      </c>
      <c r="B3943" s="1" t="s">
        <v>2996</v>
      </c>
      <c r="C3943" s="2">
        <v>385100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0</v>
      </c>
      <c r="AD3943" s="2">
        <v>0</v>
      </c>
      <c r="AE3943" s="10">
        <f t="shared" si="61"/>
        <v>385100</v>
      </c>
      <c r="AF3943" s="12"/>
    </row>
    <row r="3944" spans="1:32" x14ac:dyDescent="0.35">
      <c r="A3944" s="1" t="s">
        <v>37</v>
      </c>
      <c r="B3944" s="1" t="s">
        <v>3983</v>
      </c>
      <c r="C3944" s="2">
        <v>378175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0</v>
      </c>
      <c r="AD3944" s="2">
        <v>0</v>
      </c>
      <c r="AE3944" s="10">
        <f t="shared" si="61"/>
        <v>378175</v>
      </c>
      <c r="AF3944" s="12"/>
    </row>
    <row r="3945" spans="1:32" x14ac:dyDescent="0.35">
      <c r="A3945" s="1" t="s">
        <v>37</v>
      </c>
      <c r="B3945" s="1" t="s">
        <v>4136</v>
      </c>
      <c r="C3945" s="2">
        <v>2336873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0</v>
      </c>
      <c r="AD3945" s="2">
        <v>0</v>
      </c>
      <c r="AE3945" s="10">
        <f t="shared" si="61"/>
        <v>2336873</v>
      </c>
      <c r="AF3945" s="12"/>
    </row>
    <row r="3946" spans="1:32" x14ac:dyDescent="0.35">
      <c r="A3946" s="1" t="s">
        <v>37</v>
      </c>
      <c r="B3946" s="1" t="s">
        <v>332</v>
      </c>
      <c r="C3946" s="2">
        <v>2763735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160000</v>
      </c>
      <c r="W3946" s="2">
        <v>0</v>
      </c>
      <c r="X3946" s="2">
        <v>0</v>
      </c>
      <c r="Y3946" s="2">
        <v>3700000</v>
      </c>
      <c r="Z3946" s="2">
        <v>0</v>
      </c>
      <c r="AA3946" s="2">
        <v>0</v>
      </c>
      <c r="AB3946" s="2">
        <v>0</v>
      </c>
      <c r="AC3946" s="2">
        <v>0</v>
      </c>
      <c r="AD3946" s="2">
        <v>0</v>
      </c>
      <c r="AE3946" s="10">
        <f t="shared" si="61"/>
        <v>6623735</v>
      </c>
      <c r="AF3946" s="12"/>
    </row>
    <row r="3947" spans="1:32" x14ac:dyDescent="0.35">
      <c r="A3947" s="1" t="s">
        <v>37</v>
      </c>
      <c r="B3947" s="1" t="s">
        <v>3049</v>
      </c>
      <c r="C3947" s="2">
        <v>2002297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0</v>
      </c>
      <c r="AD3947" s="2">
        <v>0</v>
      </c>
      <c r="AE3947" s="10">
        <f t="shared" si="61"/>
        <v>2002297</v>
      </c>
      <c r="AF3947" s="12"/>
    </row>
    <row r="3948" spans="1:32" x14ac:dyDescent="0.35">
      <c r="A3948" s="1" t="s">
        <v>37</v>
      </c>
      <c r="B3948" s="1" t="s">
        <v>1108</v>
      </c>
      <c r="C3948" s="2">
        <v>1857630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1175000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454080</v>
      </c>
      <c r="Z3948" s="2">
        <v>0</v>
      </c>
      <c r="AA3948" s="2">
        <v>0</v>
      </c>
      <c r="AB3948" s="2">
        <v>0</v>
      </c>
      <c r="AC3948" s="2">
        <v>0</v>
      </c>
      <c r="AD3948" s="2">
        <v>0</v>
      </c>
      <c r="AE3948" s="10">
        <f t="shared" si="61"/>
        <v>3486710</v>
      </c>
      <c r="AF3948" s="12"/>
    </row>
    <row r="3949" spans="1:32" x14ac:dyDescent="0.35">
      <c r="A3949" s="1" t="s">
        <v>37</v>
      </c>
      <c r="B3949" s="1" t="s">
        <v>4142</v>
      </c>
      <c r="C3949" s="2">
        <v>455000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0</v>
      </c>
      <c r="AD3949" s="2">
        <v>0</v>
      </c>
      <c r="AE3949" s="10">
        <f t="shared" si="61"/>
        <v>455000</v>
      </c>
      <c r="AF3949" s="12"/>
    </row>
    <row r="3950" spans="1:32" x14ac:dyDescent="0.35">
      <c r="A3950" s="1" t="s">
        <v>37</v>
      </c>
      <c r="B3950" s="1" t="s">
        <v>4574</v>
      </c>
      <c r="C3950" s="2">
        <v>882000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0</v>
      </c>
      <c r="AD3950" s="2">
        <v>0</v>
      </c>
      <c r="AE3950" s="10">
        <f t="shared" si="61"/>
        <v>882000</v>
      </c>
      <c r="AF3950" s="12"/>
    </row>
    <row r="3951" spans="1:32" x14ac:dyDescent="0.35">
      <c r="A3951" s="1" t="s">
        <v>37</v>
      </c>
      <c r="B3951" s="1" t="s">
        <v>2583</v>
      </c>
      <c r="C3951" s="2">
        <v>19135494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0</v>
      </c>
      <c r="AD3951" s="2">
        <v>0</v>
      </c>
      <c r="AE3951" s="10">
        <f t="shared" si="61"/>
        <v>19135494</v>
      </c>
      <c r="AF3951" s="12"/>
    </row>
    <row r="3952" spans="1:32" x14ac:dyDescent="0.35">
      <c r="A3952" s="1" t="s">
        <v>37</v>
      </c>
      <c r="B3952" s="1" t="s">
        <v>1973</v>
      </c>
      <c r="C3952" s="2">
        <v>1008912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0</v>
      </c>
      <c r="AD3952" s="2">
        <v>0</v>
      </c>
      <c r="AE3952" s="10">
        <f t="shared" si="61"/>
        <v>1008912</v>
      </c>
      <c r="AF3952" s="12"/>
    </row>
    <row r="3953" spans="1:32" x14ac:dyDescent="0.35">
      <c r="A3953" s="1" t="s">
        <v>37</v>
      </c>
      <c r="B3953" s="1" t="s">
        <v>3427</v>
      </c>
      <c r="C3953" s="2">
        <v>781504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0</v>
      </c>
      <c r="AD3953" s="2">
        <v>0</v>
      </c>
      <c r="AE3953" s="10">
        <f t="shared" si="61"/>
        <v>781504</v>
      </c>
      <c r="AF3953" s="12"/>
    </row>
    <row r="3954" spans="1:32" x14ac:dyDescent="0.35">
      <c r="A3954" s="1" t="s">
        <v>37</v>
      </c>
      <c r="B3954" s="1" t="s">
        <v>5045</v>
      </c>
      <c r="C3954" s="2">
        <v>1151815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0</v>
      </c>
      <c r="AD3954" s="2">
        <v>0</v>
      </c>
      <c r="AE3954" s="10">
        <f t="shared" si="61"/>
        <v>1151815</v>
      </c>
      <c r="AF3954" s="12"/>
    </row>
    <row r="3955" spans="1:32" x14ac:dyDescent="0.35">
      <c r="A3955" s="1" t="s">
        <v>37</v>
      </c>
      <c r="B3955" s="1" t="s">
        <v>3650</v>
      </c>
      <c r="C3955" s="2">
        <v>326469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0</v>
      </c>
      <c r="AD3955" s="2">
        <v>0</v>
      </c>
      <c r="AE3955" s="10">
        <f t="shared" si="61"/>
        <v>326469</v>
      </c>
      <c r="AF3955" s="12"/>
    </row>
    <row r="3956" spans="1:32" x14ac:dyDescent="0.35">
      <c r="A3956" s="1" t="s">
        <v>37</v>
      </c>
      <c r="B3956" s="1" t="s">
        <v>285</v>
      </c>
      <c r="C3956" s="2">
        <v>819223</v>
      </c>
      <c r="D3956" s="2">
        <v>3008744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0</v>
      </c>
      <c r="AD3956" s="2">
        <v>0</v>
      </c>
      <c r="AE3956" s="10">
        <f t="shared" si="61"/>
        <v>3827967</v>
      </c>
      <c r="AF3956" s="12"/>
    </row>
    <row r="3957" spans="1:32" x14ac:dyDescent="0.35">
      <c r="A3957" s="1" t="s">
        <v>37</v>
      </c>
      <c r="B3957" s="1" t="s">
        <v>1997</v>
      </c>
      <c r="C3957" s="2">
        <v>2766085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0</v>
      </c>
      <c r="AD3957" s="2">
        <v>0</v>
      </c>
      <c r="AE3957" s="10">
        <f t="shared" si="61"/>
        <v>2766085</v>
      </c>
      <c r="AF3957" s="12"/>
    </row>
    <row r="3958" spans="1:32" x14ac:dyDescent="0.35">
      <c r="A3958" s="1" t="s">
        <v>37</v>
      </c>
      <c r="B3958" s="1" t="s">
        <v>2630</v>
      </c>
      <c r="C3958" s="2">
        <v>2661394</v>
      </c>
      <c r="D3958" s="2">
        <v>12252951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0</v>
      </c>
      <c r="AD3958" s="2">
        <v>0</v>
      </c>
      <c r="AE3958" s="10">
        <f t="shared" si="61"/>
        <v>14914345</v>
      </c>
      <c r="AF3958" s="12"/>
    </row>
    <row r="3959" spans="1:32" x14ac:dyDescent="0.35">
      <c r="A3959" s="1" t="s">
        <v>37</v>
      </c>
      <c r="B3959" s="1" t="s">
        <v>2643</v>
      </c>
      <c r="C3959" s="2">
        <v>240000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0</v>
      </c>
      <c r="AD3959" s="2">
        <v>0</v>
      </c>
      <c r="AE3959" s="10">
        <f t="shared" si="61"/>
        <v>240000</v>
      </c>
      <c r="AF3959" s="12"/>
    </row>
    <row r="3960" spans="1:32" x14ac:dyDescent="0.35">
      <c r="A3960" s="1" t="s">
        <v>37</v>
      </c>
      <c r="B3960" s="1" t="s">
        <v>4955</v>
      </c>
      <c r="C3960" s="2">
        <v>63000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0</v>
      </c>
      <c r="AD3960" s="2">
        <v>0</v>
      </c>
      <c r="AE3960" s="10">
        <f t="shared" si="61"/>
        <v>63000</v>
      </c>
      <c r="AF3960" s="12"/>
    </row>
    <row r="3961" spans="1:32" x14ac:dyDescent="0.35">
      <c r="A3961" s="1" t="s">
        <v>37</v>
      </c>
      <c r="B3961" s="1" t="s">
        <v>1524</v>
      </c>
      <c r="C3961" s="2">
        <v>1805600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0</v>
      </c>
      <c r="AD3961" s="2">
        <v>0</v>
      </c>
      <c r="AE3961" s="10">
        <f t="shared" si="61"/>
        <v>1805600</v>
      </c>
      <c r="AF3961" s="12"/>
    </row>
    <row r="3962" spans="1:32" x14ac:dyDescent="0.35">
      <c r="A3962" s="1" t="s">
        <v>37</v>
      </c>
      <c r="B3962" s="1" t="s">
        <v>3045</v>
      </c>
      <c r="C3962" s="2">
        <v>2456768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0</v>
      </c>
      <c r="AD3962" s="2">
        <v>0</v>
      </c>
      <c r="AE3962" s="10">
        <f t="shared" si="61"/>
        <v>2456768</v>
      </c>
      <c r="AF3962" s="12"/>
    </row>
    <row r="3963" spans="1:32" x14ac:dyDescent="0.35">
      <c r="A3963" s="1" t="s">
        <v>37</v>
      </c>
      <c r="B3963" s="1" t="s">
        <v>2775</v>
      </c>
      <c r="C3963" s="2">
        <v>289000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0</v>
      </c>
      <c r="AD3963" s="2">
        <v>0</v>
      </c>
      <c r="AE3963" s="10">
        <f t="shared" si="61"/>
        <v>289000</v>
      </c>
      <c r="AF3963" s="12"/>
    </row>
    <row r="3964" spans="1:32" x14ac:dyDescent="0.35">
      <c r="A3964" s="1" t="s">
        <v>37</v>
      </c>
      <c r="B3964" s="1" t="s">
        <v>2644</v>
      </c>
      <c r="C3964" s="2">
        <v>1547899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0</v>
      </c>
      <c r="AD3964" s="2">
        <v>0</v>
      </c>
      <c r="AE3964" s="10">
        <f t="shared" si="61"/>
        <v>1547899</v>
      </c>
      <c r="AF3964" s="12"/>
    </row>
    <row r="3965" spans="1:32" x14ac:dyDescent="0.35">
      <c r="A3965" s="1" t="s">
        <v>37</v>
      </c>
      <c r="B3965" s="1" t="s">
        <v>4140</v>
      </c>
      <c r="C3965" s="2">
        <v>3109000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0</v>
      </c>
      <c r="AD3965" s="2">
        <v>0</v>
      </c>
      <c r="AE3965" s="10">
        <f t="shared" si="61"/>
        <v>3109000</v>
      </c>
      <c r="AF3965" s="12"/>
    </row>
    <row r="3966" spans="1:32" x14ac:dyDescent="0.35">
      <c r="A3966" s="1" t="s">
        <v>37</v>
      </c>
      <c r="B3966" s="1" t="s">
        <v>1293</v>
      </c>
      <c r="C3966" s="2">
        <v>1705200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0</v>
      </c>
      <c r="AD3966" s="2">
        <v>0</v>
      </c>
      <c r="AE3966" s="10">
        <f t="shared" si="61"/>
        <v>1705200</v>
      </c>
      <c r="AF3966" s="12"/>
    </row>
    <row r="3967" spans="1:32" x14ac:dyDescent="0.35">
      <c r="A3967" s="1" t="s">
        <v>37</v>
      </c>
      <c r="B3967" s="1" t="s">
        <v>3001</v>
      </c>
      <c r="C3967" s="2">
        <v>6200766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0</v>
      </c>
      <c r="AD3967" s="2">
        <v>0</v>
      </c>
      <c r="AE3967" s="10">
        <f t="shared" si="61"/>
        <v>6200766</v>
      </c>
      <c r="AF3967" s="12"/>
    </row>
    <row r="3968" spans="1:32" x14ac:dyDescent="0.35">
      <c r="A3968" s="1" t="s">
        <v>37</v>
      </c>
      <c r="B3968" s="1" t="s">
        <v>4641</v>
      </c>
      <c r="C3968" s="2">
        <v>340000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0</v>
      </c>
      <c r="AD3968" s="2">
        <v>0</v>
      </c>
      <c r="AE3968" s="10">
        <f t="shared" si="61"/>
        <v>340000</v>
      </c>
      <c r="AF3968" s="12"/>
    </row>
    <row r="3969" spans="1:32" x14ac:dyDescent="0.35">
      <c r="A3969" s="1" t="s">
        <v>37</v>
      </c>
      <c r="B3969" s="1" t="s">
        <v>432</v>
      </c>
      <c r="C3969" s="2">
        <v>14808452</v>
      </c>
      <c r="D3969" s="2">
        <v>55684523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49850</v>
      </c>
      <c r="P3969" s="2">
        <v>0</v>
      </c>
      <c r="Q3969" s="2">
        <v>0</v>
      </c>
      <c r="R3969" s="2">
        <v>0</v>
      </c>
      <c r="S3969" s="2">
        <v>89700</v>
      </c>
      <c r="T3969" s="2">
        <v>0</v>
      </c>
      <c r="U3969" s="2">
        <v>0</v>
      </c>
      <c r="V3969" s="2">
        <v>1744254</v>
      </c>
      <c r="W3969" s="2">
        <v>15000</v>
      </c>
      <c r="X3969" s="2">
        <v>0</v>
      </c>
      <c r="Y3969" s="2">
        <v>578464</v>
      </c>
      <c r="Z3969" s="2">
        <v>0</v>
      </c>
      <c r="AA3969" s="2">
        <v>0</v>
      </c>
      <c r="AB3969" s="2">
        <v>90000</v>
      </c>
      <c r="AC3969" s="2">
        <v>0</v>
      </c>
      <c r="AD3969" s="2">
        <v>0</v>
      </c>
      <c r="AE3969" s="10">
        <f t="shared" si="61"/>
        <v>73060243</v>
      </c>
      <c r="AF3969" s="12"/>
    </row>
    <row r="3970" spans="1:32" x14ac:dyDescent="0.35">
      <c r="A3970" s="1" t="s">
        <v>37</v>
      </c>
      <c r="B3970" s="1" t="s">
        <v>5175</v>
      </c>
      <c r="C3970" s="2">
        <v>270000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0</v>
      </c>
      <c r="AD3970" s="2">
        <v>0</v>
      </c>
      <c r="AE3970" s="10">
        <f t="shared" si="61"/>
        <v>270000</v>
      </c>
      <c r="AF3970" s="12"/>
    </row>
    <row r="3971" spans="1:32" x14ac:dyDescent="0.35">
      <c r="A3971" s="1" t="s">
        <v>37</v>
      </c>
      <c r="B3971" s="1" t="s">
        <v>364</v>
      </c>
      <c r="C3971" s="2">
        <v>1932994</v>
      </c>
      <c r="D3971" s="2">
        <v>0</v>
      </c>
      <c r="E3971" s="2">
        <v>0</v>
      </c>
      <c r="F3971" s="2">
        <v>0</v>
      </c>
      <c r="G3971" s="2">
        <v>75000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1684734</v>
      </c>
      <c r="Z3971" s="2">
        <v>0</v>
      </c>
      <c r="AA3971" s="2">
        <v>0</v>
      </c>
      <c r="AB3971" s="2">
        <v>0</v>
      </c>
      <c r="AC3971" s="2">
        <v>0</v>
      </c>
      <c r="AD3971" s="2">
        <v>0</v>
      </c>
      <c r="AE3971" s="10">
        <f t="shared" si="61"/>
        <v>3692728</v>
      </c>
      <c r="AF3971" s="12"/>
    </row>
    <row r="3972" spans="1:32" x14ac:dyDescent="0.35">
      <c r="A3972" s="1" t="s">
        <v>37</v>
      </c>
      <c r="B3972" s="1" t="s">
        <v>3195</v>
      </c>
      <c r="C3972" s="2">
        <v>1178000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0</v>
      </c>
      <c r="AD3972" s="2">
        <v>0</v>
      </c>
      <c r="AE3972" s="10">
        <f t="shared" si="61"/>
        <v>1178000</v>
      </c>
      <c r="AF3972" s="12"/>
    </row>
    <row r="3973" spans="1:32" x14ac:dyDescent="0.35">
      <c r="A3973" s="1" t="s">
        <v>37</v>
      </c>
      <c r="B3973" s="1" t="s">
        <v>5089</v>
      </c>
      <c r="C3973" s="2">
        <v>499110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0</v>
      </c>
      <c r="AD3973" s="2">
        <v>0</v>
      </c>
      <c r="AE3973" s="10">
        <f t="shared" si="61"/>
        <v>499110</v>
      </c>
      <c r="AF3973" s="12"/>
    </row>
    <row r="3974" spans="1:32" x14ac:dyDescent="0.35">
      <c r="A3974" s="1" t="s">
        <v>37</v>
      </c>
      <c r="B3974" s="1" t="s">
        <v>794</v>
      </c>
      <c r="C3974" s="2">
        <v>197000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0</v>
      </c>
      <c r="AD3974" s="2">
        <v>0</v>
      </c>
      <c r="AE3974" s="10">
        <f t="shared" si="61"/>
        <v>197000</v>
      </c>
      <c r="AF3974" s="12"/>
    </row>
    <row r="3975" spans="1:32" x14ac:dyDescent="0.35">
      <c r="A3975" s="1" t="s">
        <v>37</v>
      </c>
      <c r="B3975" s="1" t="s">
        <v>2296</v>
      </c>
      <c r="C3975" s="2">
        <v>179550</v>
      </c>
      <c r="D3975" s="2">
        <v>0</v>
      </c>
      <c r="E3975" s="2">
        <v>15000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0</v>
      </c>
      <c r="AD3975" s="2">
        <v>0</v>
      </c>
      <c r="AE3975" s="10">
        <f t="shared" si="61"/>
        <v>194550</v>
      </c>
      <c r="AF3975" s="12"/>
    </row>
    <row r="3976" spans="1:32" x14ac:dyDescent="0.35">
      <c r="A3976" s="1" t="s">
        <v>37</v>
      </c>
      <c r="B3976" s="1" t="s">
        <v>2007</v>
      </c>
      <c r="C3976" s="2">
        <v>3690780</v>
      </c>
      <c r="D3976" s="2">
        <v>0</v>
      </c>
      <c r="E3976" s="2">
        <v>0</v>
      </c>
      <c r="F3976" s="2">
        <v>40000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54814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0</v>
      </c>
      <c r="AD3976" s="2">
        <v>0</v>
      </c>
      <c r="AE3976" s="10">
        <f t="shared" si="61"/>
        <v>3785594</v>
      </c>
      <c r="AF3976" s="12"/>
    </row>
    <row r="3977" spans="1:32" x14ac:dyDescent="0.35">
      <c r="A3977" s="1" t="s">
        <v>37</v>
      </c>
      <c r="B3977" s="1" t="s">
        <v>1290</v>
      </c>
      <c r="C3977" s="2">
        <v>113000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0</v>
      </c>
      <c r="AD3977" s="2">
        <v>0</v>
      </c>
      <c r="AE3977" s="10">
        <f t="shared" ref="AE3977:AE4040" si="62">SUM(C3977:AD3977)</f>
        <v>113000</v>
      </c>
      <c r="AF3977" s="12"/>
    </row>
    <row r="3978" spans="1:32" x14ac:dyDescent="0.35">
      <c r="A3978" s="1" t="s">
        <v>37</v>
      </c>
      <c r="B3978" s="1" t="s">
        <v>4432</v>
      </c>
      <c r="C3978" s="2">
        <v>1090000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0</v>
      </c>
      <c r="AD3978" s="2">
        <v>0</v>
      </c>
      <c r="AE3978" s="10">
        <f t="shared" si="62"/>
        <v>1090000</v>
      </c>
      <c r="AF3978" s="12"/>
    </row>
    <row r="3979" spans="1:32" x14ac:dyDescent="0.35">
      <c r="A3979" s="1" t="s">
        <v>37</v>
      </c>
      <c r="B3979" s="1" t="s">
        <v>4347</v>
      </c>
      <c r="C3979" s="2">
        <v>2180788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0</v>
      </c>
      <c r="AD3979" s="2">
        <v>0</v>
      </c>
      <c r="AE3979" s="10">
        <f t="shared" si="62"/>
        <v>2180788</v>
      </c>
      <c r="AF3979" s="12"/>
    </row>
    <row r="3980" spans="1:32" x14ac:dyDescent="0.35">
      <c r="A3980" s="1" t="s">
        <v>37</v>
      </c>
      <c r="B3980" s="1" t="s">
        <v>1109</v>
      </c>
      <c r="C3980" s="2">
        <v>5664480</v>
      </c>
      <c r="D3980" s="2">
        <v>19525192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0</v>
      </c>
      <c r="AD3980" s="2">
        <v>0</v>
      </c>
      <c r="AE3980" s="10">
        <f t="shared" si="62"/>
        <v>25189672</v>
      </c>
      <c r="AF3980" s="12"/>
    </row>
    <row r="3981" spans="1:32" x14ac:dyDescent="0.35">
      <c r="A3981" s="1" t="s">
        <v>37</v>
      </c>
      <c r="B3981" s="1" t="s">
        <v>889</v>
      </c>
      <c r="C3981" s="2">
        <v>2860328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0</v>
      </c>
      <c r="AD3981" s="2">
        <v>0</v>
      </c>
      <c r="AE3981" s="10">
        <f t="shared" si="62"/>
        <v>2860328</v>
      </c>
      <c r="AF3981" s="12"/>
    </row>
    <row r="3982" spans="1:32" x14ac:dyDescent="0.35">
      <c r="A3982" s="1" t="s">
        <v>37</v>
      </c>
      <c r="B3982" s="1" t="s">
        <v>4118</v>
      </c>
      <c r="C3982" s="2">
        <v>15000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0</v>
      </c>
      <c r="AD3982" s="2">
        <v>0</v>
      </c>
      <c r="AE3982" s="10">
        <f t="shared" si="62"/>
        <v>15000</v>
      </c>
      <c r="AF3982" s="12"/>
    </row>
    <row r="3983" spans="1:32" x14ac:dyDescent="0.35">
      <c r="A3983" s="1" t="s">
        <v>37</v>
      </c>
      <c r="B3983" s="1" t="s">
        <v>4769</v>
      </c>
      <c r="C3983" s="2">
        <v>997650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0</v>
      </c>
      <c r="AD3983" s="2">
        <v>0</v>
      </c>
      <c r="AE3983" s="10">
        <f t="shared" si="62"/>
        <v>997650</v>
      </c>
      <c r="AF3983" s="12"/>
    </row>
    <row r="3984" spans="1:32" x14ac:dyDescent="0.35">
      <c r="A3984" s="1" t="s">
        <v>37</v>
      </c>
      <c r="B3984" s="1" t="s">
        <v>3593</v>
      </c>
      <c r="C3984" s="2">
        <v>1385000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0</v>
      </c>
      <c r="AD3984" s="2">
        <v>0</v>
      </c>
      <c r="AE3984" s="10">
        <f t="shared" si="62"/>
        <v>1385000</v>
      </c>
      <c r="AF3984" s="12"/>
    </row>
    <row r="3985" spans="1:32" x14ac:dyDescent="0.35">
      <c r="A3985" s="1" t="s">
        <v>37</v>
      </c>
      <c r="B3985" s="1" t="s">
        <v>2035</v>
      </c>
      <c r="C3985" s="2">
        <v>17925825</v>
      </c>
      <c r="D3985" s="2">
        <v>0</v>
      </c>
      <c r="E3985" s="2">
        <v>0</v>
      </c>
      <c r="F3985" s="2">
        <v>100000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6099880</v>
      </c>
      <c r="Z3985" s="2">
        <v>0</v>
      </c>
      <c r="AA3985" s="2">
        <v>0</v>
      </c>
      <c r="AB3985" s="2">
        <v>0</v>
      </c>
      <c r="AC3985" s="2">
        <v>0</v>
      </c>
      <c r="AD3985" s="2">
        <v>0</v>
      </c>
      <c r="AE3985" s="10">
        <f t="shared" si="62"/>
        <v>24125705</v>
      </c>
      <c r="AF3985" s="12"/>
    </row>
    <row r="3986" spans="1:32" x14ac:dyDescent="0.35">
      <c r="A3986" s="1" t="s">
        <v>37</v>
      </c>
      <c r="B3986" s="1" t="s">
        <v>1019</v>
      </c>
      <c r="C3986" s="2">
        <v>3217886</v>
      </c>
      <c r="D3986" s="2">
        <v>0</v>
      </c>
      <c r="E3986" s="2">
        <v>0</v>
      </c>
      <c r="F3986" s="2">
        <v>0</v>
      </c>
      <c r="G3986" s="2">
        <v>5000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859186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0</v>
      </c>
      <c r="AD3986" s="2">
        <v>0</v>
      </c>
      <c r="AE3986" s="10">
        <f t="shared" si="62"/>
        <v>4082072</v>
      </c>
      <c r="AF3986" s="12"/>
    </row>
    <row r="3987" spans="1:32" x14ac:dyDescent="0.35">
      <c r="A3987" s="1" t="s">
        <v>37</v>
      </c>
      <c r="B3987" s="1" t="s">
        <v>3576</v>
      </c>
      <c r="C3987" s="2">
        <v>4258356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0</v>
      </c>
      <c r="AD3987" s="2">
        <v>0</v>
      </c>
      <c r="AE3987" s="10">
        <f t="shared" si="62"/>
        <v>4258356</v>
      </c>
      <c r="AF3987" s="12"/>
    </row>
    <row r="3988" spans="1:32" x14ac:dyDescent="0.35">
      <c r="A3988" s="1" t="s">
        <v>37</v>
      </c>
      <c r="B3988" s="1" t="s">
        <v>4296</v>
      </c>
      <c r="C3988" s="2">
        <v>163623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0</v>
      </c>
      <c r="AD3988" s="2">
        <v>0</v>
      </c>
      <c r="AE3988" s="10">
        <f t="shared" si="62"/>
        <v>163623</v>
      </c>
      <c r="AF3988" s="12"/>
    </row>
    <row r="3989" spans="1:32" x14ac:dyDescent="0.35">
      <c r="A3989" s="1" t="s">
        <v>37</v>
      </c>
      <c r="B3989" s="1" t="s">
        <v>2637</v>
      </c>
      <c r="C3989" s="2">
        <v>4289503</v>
      </c>
      <c r="D3989" s="2">
        <v>3915595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0</v>
      </c>
      <c r="AD3989" s="2">
        <v>0</v>
      </c>
      <c r="AE3989" s="10">
        <f t="shared" si="62"/>
        <v>8205098</v>
      </c>
      <c r="AF3989" s="12"/>
    </row>
    <row r="3990" spans="1:32" x14ac:dyDescent="0.35">
      <c r="A3990" s="1" t="s">
        <v>37</v>
      </c>
      <c r="B3990" s="1" t="s">
        <v>1979</v>
      </c>
      <c r="C3990" s="2">
        <v>417517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0</v>
      </c>
      <c r="AD3990" s="2">
        <v>0</v>
      </c>
      <c r="AE3990" s="10">
        <f t="shared" si="62"/>
        <v>417517</v>
      </c>
      <c r="AF3990" s="12"/>
    </row>
    <row r="3991" spans="1:32" x14ac:dyDescent="0.35">
      <c r="A3991" s="1" t="s">
        <v>37</v>
      </c>
      <c r="B3991" s="1" t="s">
        <v>1282</v>
      </c>
      <c r="C3991" s="2">
        <v>1377000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0</v>
      </c>
      <c r="AD3991" s="2">
        <v>0</v>
      </c>
      <c r="AE3991" s="10">
        <f t="shared" si="62"/>
        <v>1377000</v>
      </c>
      <c r="AF3991" s="12"/>
    </row>
    <row r="3992" spans="1:32" x14ac:dyDescent="0.35">
      <c r="A3992" s="1" t="s">
        <v>37</v>
      </c>
      <c r="B3992" s="1" t="s">
        <v>162</v>
      </c>
      <c r="C3992" s="2">
        <v>28694428</v>
      </c>
      <c r="D3992" s="2">
        <v>9381034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680000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0</v>
      </c>
      <c r="AD3992" s="2">
        <v>0</v>
      </c>
      <c r="AE3992" s="10">
        <f t="shared" si="62"/>
        <v>38755462</v>
      </c>
      <c r="AF3992" s="12"/>
    </row>
    <row r="3993" spans="1:32" x14ac:dyDescent="0.35">
      <c r="A3993" s="1" t="s">
        <v>37</v>
      </c>
      <c r="B3993" s="1" t="s">
        <v>3810</v>
      </c>
      <c r="C3993" s="2">
        <v>3282138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0</v>
      </c>
      <c r="AD3993" s="2">
        <v>0</v>
      </c>
      <c r="AE3993" s="10">
        <f t="shared" si="62"/>
        <v>3282138</v>
      </c>
      <c r="AF3993" s="12"/>
    </row>
    <row r="3994" spans="1:32" x14ac:dyDescent="0.35">
      <c r="A3994" s="1" t="s">
        <v>37</v>
      </c>
      <c r="B3994" s="1" t="s">
        <v>4349</v>
      </c>
      <c r="C3994" s="2">
        <v>1046784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0</v>
      </c>
      <c r="AD3994" s="2">
        <v>0</v>
      </c>
      <c r="AE3994" s="10">
        <f t="shared" si="62"/>
        <v>1046784</v>
      </c>
      <c r="AF3994" s="12"/>
    </row>
    <row r="3995" spans="1:32" x14ac:dyDescent="0.35">
      <c r="A3995" s="1" t="s">
        <v>37</v>
      </c>
      <c r="B3995" s="1" t="s">
        <v>3050</v>
      </c>
      <c r="C3995" s="2">
        <v>2884233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0</v>
      </c>
      <c r="AD3995" s="2">
        <v>0</v>
      </c>
      <c r="AE3995" s="10">
        <f t="shared" si="62"/>
        <v>2884233</v>
      </c>
      <c r="AF3995" s="12"/>
    </row>
    <row r="3996" spans="1:32" x14ac:dyDescent="0.35">
      <c r="A3996" s="1" t="s">
        <v>37</v>
      </c>
      <c r="B3996" s="1" t="s">
        <v>4073</v>
      </c>
      <c r="C3996" s="2">
        <v>574895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0</v>
      </c>
      <c r="AD3996" s="2">
        <v>0</v>
      </c>
      <c r="AE3996" s="10">
        <f t="shared" si="62"/>
        <v>574895</v>
      </c>
      <c r="AF3996" s="12"/>
    </row>
    <row r="3997" spans="1:32" x14ac:dyDescent="0.35">
      <c r="A3997" s="1" t="s">
        <v>37</v>
      </c>
      <c r="B3997" s="1" t="s">
        <v>371</v>
      </c>
      <c r="C3997" s="2">
        <v>386000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0</v>
      </c>
      <c r="AD3997" s="2">
        <v>0</v>
      </c>
      <c r="AE3997" s="10">
        <f t="shared" si="62"/>
        <v>386000</v>
      </c>
      <c r="AF3997" s="12"/>
    </row>
    <row r="3998" spans="1:32" x14ac:dyDescent="0.35">
      <c r="A3998" s="1" t="s">
        <v>37</v>
      </c>
      <c r="B3998" s="1" t="s">
        <v>2642</v>
      </c>
      <c r="C3998" s="2">
        <v>6257878</v>
      </c>
      <c r="D3998" s="2">
        <v>9601190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0</v>
      </c>
      <c r="AD3998" s="2">
        <v>0</v>
      </c>
      <c r="AE3998" s="10">
        <f t="shared" si="62"/>
        <v>15859068</v>
      </c>
      <c r="AF3998" s="12"/>
    </row>
    <row r="3999" spans="1:32" x14ac:dyDescent="0.35">
      <c r="A3999" s="1" t="s">
        <v>37</v>
      </c>
      <c r="B3999" s="1" t="s">
        <v>2628</v>
      </c>
      <c r="C3999" s="2">
        <v>1060697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0</v>
      </c>
      <c r="AD3999" s="2">
        <v>0</v>
      </c>
      <c r="AE3999" s="10">
        <f t="shared" si="62"/>
        <v>1060697</v>
      </c>
      <c r="AF3999" s="12"/>
    </row>
    <row r="4000" spans="1:32" x14ac:dyDescent="0.35">
      <c r="A4000" s="1" t="s">
        <v>37</v>
      </c>
      <c r="B4000" s="1" t="s">
        <v>518</v>
      </c>
      <c r="C4000" s="2">
        <v>4545978</v>
      </c>
      <c r="D4000" s="2">
        <v>0</v>
      </c>
      <c r="E4000" s="2">
        <v>0</v>
      </c>
      <c r="F4000" s="2">
        <v>135000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765000</v>
      </c>
      <c r="Z4000" s="2">
        <v>0</v>
      </c>
      <c r="AA4000" s="2">
        <v>0</v>
      </c>
      <c r="AB4000" s="2">
        <v>0</v>
      </c>
      <c r="AC4000" s="2">
        <v>0</v>
      </c>
      <c r="AD4000" s="2">
        <v>0</v>
      </c>
      <c r="AE4000" s="10">
        <f t="shared" si="62"/>
        <v>5445978</v>
      </c>
      <c r="AF4000" s="12"/>
    </row>
    <row r="4001" spans="1:32" x14ac:dyDescent="0.35">
      <c r="A4001" s="1" t="s">
        <v>37</v>
      </c>
      <c r="B4001" s="1" t="s">
        <v>366</v>
      </c>
      <c r="C4001" s="2">
        <v>12046761</v>
      </c>
      <c r="D4001" s="2">
        <v>32600666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110000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6577892</v>
      </c>
      <c r="Z4001" s="2">
        <v>0</v>
      </c>
      <c r="AA4001" s="2">
        <v>0</v>
      </c>
      <c r="AB4001" s="2">
        <v>0</v>
      </c>
      <c r="AC4001" s="2">
        <v>0</v>
      </c>
      <c r="AD4001" s="2">
        <v>0</v>
      </c>
      <c r="AE4001" s="10">
        <f t="shared" si="62"/>
        <v>51335319</v>
      </c>
      <c r="AF4001" s="12"/>
    </row>
    <row r="4002" spans="1:32" x14ac:dyDescent="0.35">
      <c r="A4002" s="1" t="s">
        <v>37</v>
      </c>
      <c r="B4002" s="1" t="s">
        <v>444</v>
      </c>
      <c r="C4002" s="2">
        <v>8825539</v>
      </c>
      <c r="D4002" s="2">
        <v>0</v>
      </c>
      <c r="E4002" s="2">
        <v>0</v>
      </c>
      <c r="F4002" s="2">
        <v>15000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607000</v>
      </c>
      <c r="Z4002" s="2">
        <v>0</v>
      </c>
      <c r="AA4002" s="2">
        <v>0</v>
      </c>
      <c r="AB4002" s="2">
        <v>0</v>
      </c>
      <c r="AC4002" s="2">
        <v>0</v>
      </c>
      <c r="AD4002" s="2">
        <v>0</v>
      </c>
      <c r="AE4002" s="10">
        <f t="shared" si="62"/>
        <v>9447539</v>
      </c>
      <c r="AF4002" s="12"/>
    </row>
    <row r="4003" spans="1:32" x14ac:dyDescent="0.35">
      <c r="A4003" s="1" t="s">
        <v>37</v>
      </c>
      <c r="B4003" s="1" t="s">
        <v>2026</v>
      </c>
      <c r="C4003" s="2">
        <v>2047200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0</v>
      </c>
      <c r="AD4003" s="2">
        <v>0</v>
      </c>
      <c r="AE4003" s="10">
        <f t="shared" si="62"/>
        <v>2047200</v>
      </c>
      <c r="AF4003" s="12"/>
    </row>
    <row r="4004" spans="1:32" x14ac:dyDescent="0.35">
      <c r="A4004" s="1" t="s">
        <v>37</v>
      </c>
      <c r="B4004" s="1" t="s">
        <v>4748</v>
      </c>
      <c r="C4004" s="2">
        <v>366150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0</v>
      </c>
      <c r="AD4004" s="2">
        <v>0</v>
      </c>
      <c r="AE4004" s="10">
        <f t="shared" si="62"/>
        <v>366150</v>
      </c>
      <c r="AF4004" s="12"/>
    </row>
    <row r="4005" spans="1:32" x14ac:dyDescent="0.35">
      <c r="A4005" s="1" t="s">
        <v>37</v>
      </c>
      <c r="B4005" s="1" t="s">
        <v>1384</v>
      </c>
      <c r="C4005" s="2">
        <v>375772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0</v>
      </c>
      <c r="AD4005" s="2">
        <v>0</v>
      </c>
      <c r="AE4005" s="10">
        <f t="shared" si="62"/>
        <v>375772</v>
      </c>
      <c r="AF4005" s="12"/>
    </row>
    <row r="4006" spans="1:32" x14ac:dyDescent="0.35">
      <c r="A4006" s="1" t="s">
        <v>37</v>
      </c>
      <c r="B4006" s="1" t="s">
        <v>413</v>
      </c>
      <c r="C4006" s="2">
        <v>18531441</v>
      </c>
      <c r="D4006" s="2">
        <v>0</v>
      </c>
      <c r="E4006" s="2">
        <v>0</v>
      </c>
      <c r="F4006" s="2">
        <v>50000</v>
      </c>
      <c r="G4006" s="2">
        <v>154689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1876000</v>
      </c>
      <c r="W4006" s="2">
        <v>69959</v>
      </c>
      <c r="X4006" s="2">
        <v>0</v>
      </c>
      <c r="Y4006" s="2">
        <v>1042273</v>
      </c>
      <c r="Z4006" s="2">
        <v>0</v>
      </c>
      <c r="AA4006" s="2">
        <v>0</v>
      </c>
      <c r="AB4006" s="2">
        <v>0</v>
      </c>
      <c r="AC4006" s="2">
        <v>0</v>
      </c>
      <c r="AD4006" s="2">
        <v>0</v>
      </c>
      <c r="AE4006" s="10">
        <f t="shared" si="62"/>
        <v>21724362</v>
      </c>
      <c r="AF4006" s="12"/>
    </row>
    <row r="4007" spans="1:32" x14ac:dyDescent="0.35">
      <c r="A4007" s="1" t="s">
        <v>37</v>
      </c>
      <c r="B4007" s="1" t="s">
        <v>1433</v>
      </c>
      <c r="C4007" s="2">
        <v>2741240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0</v>
      </c>
      <c r="AD4007" s="2">
        <v>0</v>
      </c>
      <c r="AE4007" s="10">
        <f t="shared" si="62"/>
        <v>2741240</v>
      </c>
      <c r="AF4007" s="12"/>
    </row>
    <row r="4008" spans="1:32" x14ac:dyDescent="0.35">
      <c r="A4008" s="1" t="s">
        <v>37</v>
      </c>
      <c r="B4008" s="1" t="s">
        <v>3003</v>
      </c>
      <c r="C4008" s="2">
        <v>530450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0</v>
      </c>
      <c r="AD4008" s="2">
        <v>0</v>
      </c>
      <c r="AE4008" s="10">
        <f t="shared" si="62"/>
        <v>530450</v>
      </c>
      <c r="AF4008" s="12"/>
    </row>
    <row r="4009" spans="1:32" x14ac:dyDescent="0.35">
      <c r="A4009" s="1" t="s">
        <v>37</v>
      </c>
      <c r="B4009" s="1" t="s">
        <v>5217</v>
      </c>
      <c r="C4009" s="2">
        <v>171000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0</v>
      </c>
      <c r="AD4009" s="2">
        <v>0</v>
      </c>
      <c r="AE4009" s="10">
        <f t="shared" si="62"/>
        <v>171000</v>
      </c>
      <c r="AF4009" s="12"/>
    </row>
    <row r="4010" spans="1:32" x14ac:dyDescent="0.35">
      <c r="A4010" s="1" t="s">
        <v>37</v>
      </c>
      <c r="B4010" s="1" t="s">
        <v>65</v>
      </c>
      <c r="C4010" s="2">
        <v>3117268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368653</v>
      </c>
      <c r="Z4010" s="2">
        <v>0</v>
      </c>
      <c r="AA4010" s="2">
        <v>0</v>
      </c>
      <c r="AB4010" s="2">
        <v>0</v>
      </c>
      <c r="AC4010" s="2">
        <v>0</v>
      </c>
      <c r="AD4010" s="2">
        <v>0</v>
      </c>
      <c r="AE4010" s="10">
        <f t="shared" si="62"/>
        <v>3485921</v>
      </c>
      <c r="AF4010" s="12"/>
    </row>
    <row r="4011" spans="1:32" x14ac:dyDescent="0.35">
      <c r="A4011" s="1" t="s">
        <v>37</v>
      </c>
      <c r="B4011" s="1" t="s">
        <v>398</v>
      </c>
      <c r="C4011" s="2">
        <v>9078095</v>
      </c>
      <c r="D4011" s="2">
        <v>0</v>
      </c>
      <c r="E4011" s="2">
        <v>0</v>
      </c>
      <c r="F4011" s="2">
        <v>102000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15000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0</v>
      </c>
      <c r="AD4011" s="2">
        <v>0</v>
      </c>
      <c r="AE4011" s="10">
        <f t="shared" si="62"/>
        <v>9195095</v>
      </c>
      <c r="AF4011" s="12"/>
    </row>
    <row r="4012" spans="1:32" x14ac:dyDescent="0.35">
      <c r="A4012" s="1" t="s">
        <v>37</v>
      </c>
      <c r="B4012" s="1" t="s">
        <v>4196</v>
      </c>
      <c r="C4012" s="2">
        <v>247000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0</v>
      </c>
      <c r="AD4012" s="2">
        <v>0</v>
      </c>
      <c r="AE4012" s="10">
        <f t="shared" si="62"/>
        <v>247000</v>
      </c>
      <c r="AF4012" s="12"/>
    </row>
    <row r="4013" spans="1:32" x14ac:dyDescent="0.35">
      <c r="A4013" s="1" t="s">
        <v>37</v>
      </c>
      <c r="B4013" s="1" t="s">
        <v>2611</v>
      </c>
      <c r="C4013" s="2">
        <v>4351000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0</v>
      </c>
      <c r="AD4013" s="2">
        <v>0</v>
      </c>
      <c r="AE4013" s="10">
        <f t="shared" si="62"/>
        <v>4351000</v>
      </c>
      <c r="AF4013" s="12"/>
    </row>
    <row r="4014" spans="1:32" x14ac:dyDescent="0.35">
      <c r="A4014" s="1" t="s">
        <v>37</v>
      </c>
      <c r="B4014" s="1" t="s">
        <v>1952</v>
      </c>
      <c r="C4014" s="2">
        <v>8214470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0</v>
      </c>
      <c r="AD4014" s="2">
        <v>0</v>
      </c>
      <c r="AE4014" s="10">
        <f t="shared" si="62"/>
        <v>8214470</v>
      </c>
      <c r="AF4014" s="12"/>
    </row>
    <row r="4015" spans="1:32" x14ac:dyDescent="0.35">
      <c r="A4015" s="1" t="s">
        <v>37</v>
      </c>
      <c r="B4015" s="1" t="s">
        <v>4579</v>
      </c>
      <c r="C4015" s="2">
        <v>228000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0</v>
      </c>
      <c r="AD4015" s="2">
        <v>0</v>
      </c>
      <c r="AE4015" s="10">
        <f t="shared" si="62"/>
        <v>228000</v>
      </c>
      <c r="AF4015" s="12"/>
    </row>
    <row r="4016" spans="1:32" x14ac:dyDescent="0.35">
      <c r="A4016" s="1" t="s">
        <v>37</v>
      </c>
      <c r="B4016" s="1" t="s">
        <v>472</v>
      </c>
      <c r="C4016" s="2">
        <v>1395205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0</v>
      </c>
      <c r="AD4016" s="2">
        <v>0</v>
      </c>
      <c r="AE4016" s="10">
        <f t="shared" si="62"/>
        <v>1395205</v>
      </c>
      <c r="AF4016" s="12"/>
    </row>
    <row r="4017" spans="1:32" x14ac:dyDescent="0.35">
      <c r="A4017" s="1" t="s">
        <v>37</v>
      </c>
      <c r="B4017" s="1" t="s">
        <v>1965</v>
      </c>
      <c r="C4017" s="2">
        <v>11520327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74775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0</v>
      </c>
      <c r="AD4017" s="2">
        <v>0</v>
      </c>
      <c r="AE4017" s="10">
        <f t="shared" si="62"/>
        <v>11595102</v>
      </c>
      <c r="AF4017" s="12"/>
    </row>
    <row r="4018" spans="1:32" x14ac:dyDescent="0.35">
      <c r="A4018" s="1" t="s">
        <v>37</v>
      </c>
      <c r="B4018" s="1" t="s">
        <v>187</v>
      </c>
      <c r="C4018" s="2">
        <v>12103101</v>
      </c>
      <c r="D4018" s="2">
        <v>0</v>
      </c>
      <c r="E4018" s="2">
        <v>0</v>
      </c>
      <c r="F4018" s="2">
        <v>125000</v>
      </c>
      <c r="G4018" s="2">
        <v>0</v>
      </c>
      <c r="H4018" s="2">
        <v>0</v>
      </c>
      <c r="I4018" s="2">
        <v>0</v>
      </c>
      <c r="J4018" s="2">
        <v>250000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710000</v>
      </c>
      <c r="Z4018" s="2">
        <v>0</v>
      </c>
      <c r="AA4018" s="2">
        <v>0</v>
      </c>
      <c r="AB4018" s="2">
        <v>0</v>
      </c>
      <c r="AC4018" s="2">
        <v>0</v>
      </c>
      <c r="AD4018" s="2">
        <v>0</v>
      </c>
      <c r="AE4018" s="10">
        <f t="shared" si="62"/>
        <v>13188101</v>
      </c>
      <c r="AF4018" s="12"/>
    </row>
    <row r="4019" spans="1:32" x14ac:dyDescent="0.35">
      <c r="A4019" s="1" t="s">
        <v>37</v>
      </c>
      <c r="B4019" s="1" t="s">
        <v>4913</v>
      </c>
      <c r="C4019" s="2">
        <v>981500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0</v>
      </c>
      <c r="AD4019" s="2">
        <v>0</v>
      </c>
      <c r="AE4019" s="10">
        <f t="shared" si="62"/>
        <v>981500</v>
      </c>
      <c r="AF4019" s="12"/>
    </row>
    <row r="4020" spans="1:32" x14ac:dyDescent="0.35">
      <c r="A4020" s="1" t="s">
        <v>37</v>
      </c>
      <c r="B4020" s="1" t="s">
        <v>3046</v>
      </c>
      <c r="C4020" s="2">
        <v>1024202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0</v>
      </c>
      <c r="AD4020" s="2">
        <v>0</v>
      </c>
      <c r="AE4020" s="10">
        <f t="shared" si="62"/>
        <v>1024202</v>
      </c>
      <c r="AF4020" s="12"/>
    </row>
    <row r="4021" spans="1:32" x14ac:dyDescent="0.35">
      <c r="A4021" s="1" t="s">
        <v>37</v>
      </c>
      <c r="B4021" s="1" t="s">
        <v>3971</v>
      </c>
      <c r="C4021" s="2">
        <v>524569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134724</v>
      </c>
      <c r="Z4021" s="2">
        <v>0</v>
      </c>
      <c r="AA4021" s="2">
        <v>0</v>
      </c>
      <c r="AB4021" s="2">
        <v>10000</v>
      </c>
      <c r="AC4021" s="2">
        <v>0</v>
      </c>
      <c r="AD4021" s="2">
        <v>0</v>
      </c>
      <c r="AE4021" s="10">
        <f t="shared" si="62"/>
        <v>669293</v>
      </c>
      <c r="AF4021" s="12"/>
    </row>
    <row r="4022" spans="1:32" x14ac:dyDescent="0.35">
      <c r="A4022" s="1" t="s">
        <v>37</v>
      </c>
      <c r="B4022" s="1" t="s">
        <v>513</v>
      </c>
      <c r="C4022" s="2">
        <v>3103864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0</v>
      </c>
      <c r="AD4022" s="2">
        <v>0</v>
      </c>
      <c r="AE4022" s="10">
        <f t="shared" si="62"/>
        <v>3103864</v>
      </c>
      <c r="AF4022" s="12"/>
    </row>
    <row r="4023" spans="1:32" x14ac:dyDescent="0.35">
      <c r="A4023" s="1" t="s">
        <v>37</v>
      </c>
      <c r="B4023" s="1" t="s">
        <v>1103</v>
      </c>
      <c r="C4023" s="2">
        <v>3457970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10000</v>
      </c>
      <c r="Z4023" s="2">
        <v>0</v>
      </c>
      <c r="AA4023" s="2">
        <v>0</v>
      </c>
      <c r="AB4023" s="2">
        <v>0</v>
      </c>
      <c r="AC4023" s="2">
        <v>0</v>
      </c>
      <c r="AD4023" s="2">
        <v>0</v>
      </c>
      <c r="AE4023" s="10">
        <f t="shared" si="62"/>
        <v>3467970</v>
      </c>
      <c r="AF4023" s="12"/>
    </row>
    <row r="4024" spans="1:32" x14ac:dyDescent="0.35">
      <c r="A4024" s="1" t="s">
        <v>37</v>
      </c>
      <c r="B4024" s="1" t="s">
        <v>573</v>
      </c>
      <c r="C4024" s="2">
        <v>5681375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0</v>
      </c>
      <c r="AD4024" s="2">
        <v>0</v>
      </c>
      <c r="AE4024" s="10">
        <f t="shared" si="62"/>
        <v>5681375</v>
      </c>
      <c r="AF4024" s="12"/>
    </row>
    <row r="4025" spans="1:32" x14ac:dyDescent="0.35">
      <c r="A4025" s="1" t="s">
        <v>37</v>
      </c>
      <c r="B4025" s="1" t="s">
        <v>1380</v>
      </c>
      <c r="C4025" s="2">
        <v>922619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240000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64814</v>
      </c>
      <c r="Z4025" s="2">
        <v>0</v>
      </c>
      <c r="AA4025" s="2">
        <v>0</v>
      </c>
      <c r="AB4025" s="2">
        <v>0</v>
      </c>
      <c r="AC4025" s="2">
        <v>0</v>
      </c>
      <c r="AD4025" s="2">
        <v>0</v>
      </c>
      <c r="AE4025" s="10">
        <f t="shared" si="62"/>
        <v>1227433</v>
      </c>
      <c r="AF4025" s="12"/>
    </row>
    <row r="4026" spans="1:32" x14ac:dyDescent="0.35">
      <c r="A4026" s="1" t="s">
        <v>37</v>
      </c>
      <c r="B4026" s="1" t="s">
        <v>1732</v>
      </c>
      <c r="C4026" s="2">
        <v>4888895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99721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0</v>
      </c>
      <c r="AD4026" s="2">
        <v>0</v>
      </c>
      <c r="AE4026" s="10">
        <f t="shared" si="62"/>
        <v>4988616</v>
      </c>
      <c r="AF4026" s="12"/>
    </row>
    <row r="4027" spans="1:32" x14ac:dyDescent="0.35">
      <c r="A4027" s="1" t="s">
        <v>37</v>
      </c>
      <c r="B4027" s="1" t="s">
        <v>3684</v>
      </c>
      <c r="C4027" s="2">
        <v>223000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0</v>
      </c>
      <c r="AD4027" s="2">
        <v>0</v>
      </c>
      <c r="AE4027" s="10">
        <f t="shared" si="62"/>
        <v>223000</v>
      </c>
      <c r="AF4027" s="12"/>
    </row>
    <row r="4028" spans="1:32" x14ac:dyDescent="0.35">
      <c r="A4028" s="1" t="s">
        <v>37</v>
      </c>
      <c r="B4028" s="1" t="s">
        <v>4194</v>
      </c>
      <c r="C4028" s="2">
        <v>686471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0</v>
      </c>
      <c r="AD4028" s="2">
        <v>0</v>
      </c>
      <c r="AE4028" s="10">
        <f t="shared" si="62"/>
        <v>686471</v>
      </c>
      <c r="AF4028" s="12"/>
    </row>
    <row r="4029" spans="1:32" x14ac:dyDescent="0.35">
      <c r="A4029" s="1" t="s">
        <v>37</v>
      </c>
      <c r="B4029" s="1" t="s">
        <v>411</v>
      </c>
      <c r="C4029" s="2">
        <v>32047300</v>
      </c>
      <c r="D4029" s="2">
        <v>0</v>
      </c>
      <c r="E4029" s="2">
        <v>0</v>
      </c>
      <c r="F4029" s="2">
        <v>505000</v>
      </c>
      <c r="G4029" s="2">
        <v>5000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15000</v>
      </c>
      <c r="P4029" s="2">
        <v>0</v>
      </c>
      <c r="Q4029" s="2">
        <v>0</v>
      </c>
      <c r="R4029" s="2">
        <v>0</v>
      </c>
      <c r="S4029" s="2">
        <v>155000</v>
      </c>
      <c r="T4029" s="2">
        <v>0</v>
      </c>
      <c r="U4029" s="2">
        <v>0</v>
      </c>
      <c r="V4029" s="2">
        <v>0</v>
      </c>
      <c r="W4029" s="2">
        <v>355000</v>
      </c>
      <c r="X4029" s="2">
        <v>0</v>
      </c>
      <c r="Y4029" s="2">
        <v>6662451</v>
      </c>
      <c r="Z4029" s="2">
        <v>0</v>
      </c>
      <c r="AA4029" s="2">
        <v>0</v>
      </c>
      <c r="AB4029" s="2">
        <v>0</v>
      </c>
      <c r="AC4029" s="2">
        <v>0</v>
      </c>
      <c r="AD4029" s="2">
        <v>0</v>
      </c>
      <c r="AE4029" s="10">
        <f t="shared" si="62"/>
        <v>39744751</v>
      </c>
      <c r="AF4029" s="12"/>
    </row>
    <row r="4030" spans="1:32" x14ac:dyDescent="0.35">
      <c r="A4030" s="1" t="s">
        <v>37</v>
      </c>
      <c r="B4030" s="1" t="s">
        <v>4148</v>
      </c>
      <c r="C4030" s="2">
        <v>486000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0</v>
      </c>
      <c r="AD4030" s="2">
        <v>0</v>
      </c>
      <c r="AE4030" s="10">
        <f t="shared" si="62"/>
        <v>486000</v>
      </c>
      <c r="AF4030" s="12"/>
    </row>
    <row r="4031" spans="1:32" x14ac:dyDescent="0.35">
      <c r="A4031" s="1" t="s">
        <v>37</v>
      </c>
      <c r="B4031" s="1" t="s">
        <v>445</v>
      </c>
      <c r="C4031" s="2">
        <v>8867738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90000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9046696</v>
      </c>
      <c r="Z4031" s="2">
        <v>0</v>
      </c>
      <c r="AA4031" s="2">
        <v>0</v>
      </c>
      <c r="AB4031" s="2">
        <v>0</v>
      </c>
      <c r="AC4031" s="2">
        <v>0</v>
      </c>
      <c r="AD4031" s="2">
        <v>0</v>
      </c>
      <c r="AE4031" s="10">
        <f t="shared" si="62"/>
        <v>18004434</v>
      </c>
      <c r="AF4031" s="12"/>
    </row>
    <row r="4032" spans="1:32" x14ac:dyDescent="0.35">
      <c r="A4032" s="1" t="s">
        <v>37</v>
      </c>
      <c r="B4032" s="1" t="s">
        <v>168</v>
      </c>
      <c r="C4032" s="2">
        <v>3428486</v>
      </c>
      <c r="D4032" s="2">
        <v>0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  <c r="J4032" s="2">
        <v>10000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0</v>
      </c>
      <c r="AD4032" s="2">
        <v>0</v>
      </c>
      <c r="AE4032" s="10">
        <f t="shared" si="62"/>
        <v>3438486</v>
      </c>
      <c r="AF4032" s="12"/>
    </row>
    <row r="4033" spans="1:32" x14ac:dyDescent="0.35">
      <c r="A4033" s="1" t="s">
        <v>37</v>
      </c>
      <c r="B4033" s="1" t="s">
        <v>3199</v>
      </c>
      <c r="C4033" s="2">
        <v>3554840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0</v>
      </c>
      <c r="AD4033" s="2">
        <v>0</v>
      </c>
      <c r="AE4033" s="10">
        <f t="shared" si="62"/>
        <v>3554840</v>
      </c>
      <c r="AF4033" s="12"/>
    </row>
    <row r="4034" spans="1:32" x14ac:dyDescent="0.35">
      <c r="A4034" s="1" t="s">
        <v>37</v>
      </c>
      <c r="B4034" s="1" t="s">
        <v>5008</v>
      </c>
      <c r="C4034" s="2">
        <v>1335000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0</v>
      </c>
      <c r="AD4034" s="2">
        <v>0</v>
      </c>
      <c r="AE4034" s="10">
        <f t="shared" si="62"/>
        <v>1335000</v>
      </c>
      <c r="AF4034" s="12"/>
    </row>
    <row r="4035" spans="1:32" x14ac:dyDescent="0.35">
      <c r="A4035" s="1" t="s">
        <v>37</v>
      </c>
      <c r="B4035" s="1" t="s">
        <v>2777</v>
      </c>
      <c r="C4035" s="2">
        <v>1195679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0</v>
      </c>
      <c r="AD4035" s="2">
        <v>0</v>
      </c>
      <c r="AE4035" s="10">
        <f t="shared" si="62"/>
        <v>1195679</v>
      </c>
      <c r="AF4035" s="12"/>
    </row>
    <row r="4036" spans="1:32" x14ac:dyDescent="0.35">
      <c r="A4036" s="1" t="s">
        <v>37</v>
      </c>
      <c r="B4036" s="1" t="s">
        <v>3811</v>
      </c>
      <c r="C4036" s="2">
        <v>270548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0</v>
      </c>
      <c r="AD4036" s="2">
        <v>0</v>
      </c>
      <c r="AE4036" s="10">
        <f t="shared" si="62"/>
        <v>270548</v>
      </c>
      <c r="AF4036" s="12"/>
    </row>
    <row r="4037" spans="1:32" x14ac:dyDescent="0.35">
      <c r="A4037" s="1" t="s">
        <v>37</v>
      </c>
      <c r="B4037" s="1" t="s">
        <v>1996</v>
      </c>
      <c r="C4037" s="2">
        <v>2716689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69625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1968000</v>
      </c>
      <c r="Z4037" s="2">
        <v>0</v>
      </c>
      <c r="AA4037" s="2">
        <v>0</v>
      </c>
      <c r="AB4037" s="2">
        <v>0</v>
      </c>
      <c r="AC4037" s="2">
        <v>0</v>
      </c>
      <c r="AD4037" s="2">
        <v>0</v>
      </c>
      <c r="AE4037" s="10">
        <f t="shared" si="62"/>
        <v>4754314</v>
      </c>
      <c r="AF4037" s="12"/>
    </row>
    <row r="4038" spans="1:32" x14ac:dyDescent="0.35">
      <c r="A4038" s="1" t="s">
        <v>37</v>
      </c>
      <c r="B4038" s="1" t="s">
        <v>5031</v>
      </c>
      <c r="C4038" s="2">
        <v>510000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0</v>
      </c>
      <c r="AD4038" s="2">
        <v>0</v>
      </c>
      <c r="AE4038" s="10">
        <f t="shared" si="62"/>
        <v>510000</v>
      </c>
      <c r="AF4038" s="12"/>
    </row>
    <row r="4039" spans="1:32" x14ac:dyDescent="0.35">
      <c r="A4039" s="1" t="s">
        <v>37</v>
      </c>
      <c r="B4039" s="1" t="s">
        <v>2399</v>
      </c>
      <c r="C4039" s="2">
        <v>501575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0</v>
      </c>
      <c r="AD4039" s="2">
        <v>0</v>
      </c>
      <c r="AE4039" s="10">
        <f t="shared" si="62"/>
        <v>501575</v>
      </c>
      <c r="AF4039" s="12"/>
    </row>
    <row r="4040" spans="1:32" x14ac:dyDescent="0.35">
      <c r="A4040" s="1" t="s">
        <v>37</v>
      </c>
      <c r="B4040" s="1" t="s">
        <v>4834</v>
      </c>
      <c r="C4040" s="2">
        <v>469200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0</v>
      </c>
      <c r="AD4040" s="2">
        <v>0</v>
      </c>
      <c r="AE4040" s="10">
        <f t="shared" si="62"/>
        <v>469200</v>
      </c>
      <c r="AF4040" s="12"/>
    </row>
    <row r="4041" spans="1:32" x14ac:dyDescent="0.35">
      <c r="A4041" s="1" t="s">
        <v>37</v>
      </c>
      <c r="B4041" s="1" t="s">
        <v>4525</v>
      </c>
      <c r="C4041" s="2">
        <v>1483000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0</v>
      </c>
      <c r="AD4041" s="2">
        <v>0</v>
      </c>
      <c r="AE4041" s="10">
        <f t="shared" ref="AE4041:AE4104" si="63">SUM(C4041:AD4041)</f>
        <v>1483000</v>
      </c>
      <c r="AF4041" s="12"/>
    </row>
    <row r="4042" spans="1:32" x14ac:dyDescent="0.35">
      <c r="A4042" s="1" t="s">
        <v>37</v>
      </c>
      <c r="B4042" s="1" t="s">
        <v>4195</v>
      </c>
      <c r="C4042" s="2">
        <v>3292000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0</v>
      </c>
      <c r="AD4042" s="2">
        <v>0</v>
      </c>
      <c r="AE4042" s="10">
        <f t="shared" si="63"/>
        <v>3292000</v>
      </c>
      <c r="AF4042" s="12"/>
    </row>
    <row r="4043" spans="1:32" x14ac:dyDescent="0.35">
      <c r="A4043" s="1" t="s">
        <v>37</v>
      </c>
      <c r="B4043" s="1" t="s">
        <v>3653</v>
      </c>
      <c r="C4043" s="2">
        <v>350784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0</v>
      </c>
      <c r="AD4043" s="2">
        <v>0</v>
      </c>
      <c r="AE4043" s="10">
        <f t="shared" si="63"/>
        <v>350784</v>
      </c>
      <c r="AF4043" s="12"/>
    </row>
    <row r="4044" spans="1:32" x14ac:dyDescent="0.35">
      <c r="A4044" s="1" t="s">
        <v>37</v>
      </c>
      <c r="B4044" s="1" t="s">
        <v>512</v>
      </c>
      <c r="C4044" s="2">
        <v>7009625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0</v>
      </c>
      <c r="AD4044" s="2">
        <v>0</v>
      </c>
      <c r="AE4044" s="10">
        <f t="shared" si="63"/>
        <v>7009625</v>
      </c>
      <c r="AF4044" s="12"/>
    </row>
    <row r="4045" spans="1:32" x14ac:dyDescent="0.35">
      <c r="A4045" s="1" t="s">
        <v>37</v>
      </c>
      <c r="B4045" s="1" t="s">
        <v>384</v>
      </c>
      <c r="C4045" s="2">
        <v>4843231</v>
      </c>
      <c r="D4045" s="2">
        <v>0</v>
      </c>
      <c r="E4045" s="2">
        <v>0</v>
      </c>
      <c r="F4045" s="2">
        <v>0</v>
      </c>
      <c r="G4045" s="2">
        <v>0</v>
      </c>
      <c r="H4045" s="2">
        <v>599304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380000</v>
      </c>
      <c r="AC4045" s="2">
        <v>0</v>
      </c>
      <c r="AD4045" s="2">
        <v>0</v>
      </c>
      <c r="AE4045" s="10">
        <f t="shared" si="63"/>
        <v>5822535</v>
      </c>
      <c r="AF4045" s="12"/>
    </row>
    <row r="4046" spans="1:32" x14ac:dyDescent="0.35">
      <c r="A4046" s="1" t="s">
        <v>37</v>
      </c>
      <c r="B4046" s="1" t="s">
        <v>281</v>
      </c>
      <c r="C4046" s="2">
        <v>38360080</v>
      </c>
      <c r="D4046" s="2">
        <v>69936791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154475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89700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1031555</v>
      </c>
      <c r="Z4046" s="2">
        <v>0</v>
      </c>
      <c r="AA4046" s="2">
        <v>0</v>
      </c>
      <c r="AB4046" s="2">
        <v>40000</v>
      </c>
      <c r="AC4046" s="2">
        <v>0</v>
      </c>
      <c r="AD4046" s="2">
        <v>0</v>
      </c>
      <c r="AE4046" s="10">
        <f t="shared" si="63"/>
        <v>109612601</v>
      </c>
      <c r="AF4046" s="12"/>
    </row>
    <row r="4047" spans="1:32" x14ac:dyDescent="0.35">
      <c r="A4047" s="1" t="s">
        <v>37</v>
      </c>
      <c r="B4047" s="1" t="s">
        <v>4804</v>
      </c>
      <c r="C4047" s="2">
        <v>1202000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0</v>
      </c>
      <c r="AD4047" s="2">
        <v>0</v>
      </c>
      <c r="AE4047" s="10">
        <f t="shared" si="63"/>
        <v>1202000</v>
      </c>
      <c r="AF4047" s="12"/>
    </row>
    <row r="4048" spans="1:32" x14ac:dyDescent="0.35">
      <c r="A4048" s="1" t="s">
        <v>37</v>
      </c>
      <c r="B4048" s="1" t="s">
        <v>175</v>
      </c>
      <c r="C4048" s="2">
        <v>1270893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0</v>
      </c>
      <c r="AD4048" s="2">
        <v>0</v>
      </c>
      <c r="AE4048" s="10">
        <f t="shared" si="63"/>
        <v>1270893</v>
      </c>
      <c r="AF4048" s="12"/>
    </row>
    <row r="4049" spans="1:32" x14ac:dyDescent="0.35">
      <c r="A4049" s="1" t="s">
        <v>37</v>
      </c>
      <c r="B4049" s="1" t="s">
        <v>785</v>
      </c>
      <c r="C4049" s="2">
        <v>497000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0</v>
      </c>
      <c r="AD4049" s="2">
        <v>0</v>
      </c>
      <c r="AE4049" s="10">
        <f t="shared" si="63"/>
        <v>497000</v>
      </c>
      <c r="AF4049" s="12"/>
    </row>
    <row r="4050" spans="1:32" x14ac:dyDescent="0.35">
      <c r="A4050" s="1" t="s">
        <v>37</v>
      </c>
      <c r="B4050" s="1" t="s">
        <v>1205</v>
      </c>
      <c r="C4050" s="2">
        <v>1159875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0</v>
      </c>
      <c r="AD4050" s="2">
        <v>0</v>
      </c>
      <c r="AE4050" s="10">
        <f t="shared" si="63"/>
        <v>1159875</v>
      </c>
      <c r="AF4050" s="12"/>
    </row>
    <row r="4051" spans="1:32" x14ac:dyDescent="0.35">
      <c r="A4051" s="1" t="s">
        <v>37</v>
      </c>
      <c r="B4051" s="1" t="s">
        <v>188</v>
      </c>
      <c r="C4051" s="2">
        <v>5279248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0</v>
      </c>
      <c r="AD4051" s="2">
        <v>0</v>
      </c>
      <c r="AE4051" s="10">
        <f t="shared" si="63"/>
        <v>5279248</v>
      </c>
      <c r="AF4051" s="12"/>
    </row>
    <row r="4052" spans="1:32" x14ac:dyDescent="0.35">
      <c r="A4052" s="1" t="s">
        <v>37</v>
      </c>
      <c r="B4052" s="1" t="s">
        <v>5010</v>
      </c>
      <c r="C4052" s="2">
        <v>706378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0</v>
      </c>
      <c r="AD4052" s="2">
        <v>0</v>
      </c>
      <c r="AE4052" s="10">
        <f t="shared" si="63"/>
        <v>706378</v>
      </c>
      <c r="AF4052" s="12"/>
    </row>
    <row r="4053" spans="1:32" x14ac:dyDescent="0.35">
      <c r="A4053" s="1" t="s">
        <v>37</v>
      </c>
      <c r="B4053" s="1" t="s">
        <v>5042</v>
      </c>
      <c r="C4053" s="2">
        <v>10994326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0</v>
      </c>
      <c r="AD4053" s="2">
        <v>0</v>
      </c>
      <c r="AE4053" s="10">
        <f t="shared" si="63"/>
        <v>10994326</v>
      </c>
      <c r="AF4053" s="12"/>
    </row>
    <row r="4054" spans="1:32" x14ac:dyDescent="0.35">
      <c r="A4054" s="1" t="s">
        <v>37</v>
      </c>
      <c r="B4054" s="1" t="s">
        <v>3482</v>
      </c>
      <c r="C4054" s="2">
        <v>309500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20000</v>
      </c>
      <c r="AC4054" s="2">
        <v>0</v>
      </c>
      <c r="AD4054" s="2">
        <v>0</v>
      </c>
      <c r="AE4054" s="10">
        <f t="shared" si="63"/>
        <v>329500</v>
      </c>
      <c r="AF4054" s="12"/>
    </row>
    <row r="4055" spans="1:32" x14ac:dyDescent="0.35">
      <c r="A4055" s="1" t="s">
        <v>37</v>
      </c>
      <c r="B4055" s="1" t="s">
        <v>4190</v>
      </c>
      <c r="C4055" s="2">
        <v>145000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0</v>
      </c>
      <c r="AD4055" s="2">
        <v>0</v>
      </c>
      <c r="AE4055" s="10">
        <f t="shared" si="63"/>
        <v>145000</v>
      </c>
      <c r="AF4055" s="12"/>
    </row>
    <row r="4056" spans="1:32" x14ac:dyDescent="0.35">
      <c r="A4056" s="1" t="s">
        <v>37</v>
      </c>
      <c r="B4056" s="1" t="s">
        <v>3166</v>
      </c>
      <c r="C4056" s="2">
        <v>288000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0</v>
      </c>
      <c r="AD4056" s="2">
        <v>0</v>
      </c>
      <c r="AE4056" s="10">
        <f t="shared" si="63"/>
        <v>288000</v>
      </c>
      <c r="AF4056" s="12"/>
    </row>
    <row r="4057" spans="1:32" x14ac:dyDescent="0.35">
      <c r="A4057" s="1" t="s">
        <v>37</v>
      </c>
      <c r="B4057" s="1" t="s">
        <v>3075</v>
      </c>
      <c r="C4057" s="2">
        <v>4871575</v>
      </c>
      <c r="D4057" s="2">
        <v>30000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111330</v>
      </c>
      <c r="Z4057" s="2">
        <v>0</v>
      </c>
      <c r="AA4057" s="2">
        <v>0</v>
      </c>
      <c r="AB4057" s="2">
        <v>50000</v>
      </c>
      <c r="AC4057" s="2">
        <v>0</v>
      </c>
      <c r="AD4057" s="2">
        <v>0</v>
      </c>
      <c r="AE4057" s="10">
        <f t="shared" si="63"/>
        <v>5062905</v>
      </c>
      <c r="AF4057" s="12"/>
    </row>
    <row r="4058" spans="1:32" x14ac:dyDescent="0.35">
      <c r="A4058" s="1" t="s">
        <v>37</v>
      </c>
      <c r="B4058" s="1" t="s">
        <v>4439</v>
      </c>
      <c r="C4058" s="2">
        <v>707000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0</v>
      </c>
      <c r="AD4058" s="2">
        <v>0</v>
      </c>
      <c r="AE4058" s="10">
        <f t="shared" si="63"/>
        <v>707000</v>
      </c>
      <c r="AF4058" s="12"/>
    </row>
    <row r="4059" spans="1:32" x14ac:dyDescent="0.35">
      <c r="A4059" s="1" t="s">
        <v>37</v>
      </c>
      <c r="B4059" s="1" t="s">
        <v>4532</v>
      </c>
      <c r="C4059" s="2">
        <v>255815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0</v>
      </c>
      <c r="AD4059" s="2">
        <v>0</v>
      </c>
      <c r="AE4059" s="10">
        <f t="shared" si="63"/>
        <v>255815</v>
      </c>
      <c r="AF4059" s="12"/>
    </row>
    <row r="4060" spans="1:32" x14ac:dyDescent="0.35">
      <c r="A4060" s="1" t="s">
        <v>37</v>
      </c>
      <c r="B4060" s="1" t="s">
        <v>5068</v>
      </c>
      <c r="C4060" s="2">
        <v>117000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0</v>
      </c>
      <c r="AD4060" s="2">
        <v>0</v>
      </c>
      <c r="AE4060" s="10">
        <f t="shared" si="63"/>
        <v>117000</v>
      </c>
      <c r="AF4060" s="12"/>
    </row>
    <row r="4061" spans="1:32" x14ac:dyDescent="0.35">
      <c r="A4061" s="1" t="s">
        <v>37</v>
      </c>
      <c r="B4061" s="1" t="s">
        <v>286</v>
      </c>
      <c r="C4061" s="2">
        <v>4215863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0</v>
      </c>
      <c r="AD4061" s="2">
        <v>0</v>
      </c>
      <c r="AE4061" s="10">
        <f t="shared" si="63"/>
        <v>4215863</v>
      </c>
      <c r="AF4061" s="12"/>
    </row>
    <row r="4062" spans="1:32" x14ac:dyDescent="0.35">
      <c r="A4062" s="1" t="s">
        <v>37</v>
      </c>
      <c r="B4062" s="1" t="s">
        <v>3995</v>
      </c>
      <c r="C4062" s="2">
        <v>872581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0</v>
      </c>
      <c r="AD4062" s="2">
        <v>0</v>
      </c>
      <c r="AE4062" s="10">
        <f t="shared" si="63"/>
        <v>872581</v>
      </c>
      <c r="AF4062" s="12"/>
    </row>
    <row r="4063" spans="1:32" x14ac:dyDescent="0.35">
      <c r="A4063" s="1" t="s">
        <v>37</v>
      </c>
      <c r="B4063" s="1" t="s">
        <v>4309</v>
      </c>
      <c r="C4063" s="2">
        <v>257100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0</v>
      </c>
      <c r="AD4063" s="2">
        <v>0</v>
      </c>
      <c r="AE4063" s="10">
        <f t="shared" si="63"/>
        <v>257100</v>
      </c>
      <c r="AF4063" s="12"/>
    </row>
    <row r="4064" spans="1:32" x14ac:dyDescent="0.35">
      <c r="A4064" s="1" t="s">
        <v>37</v>
      </c>
      <c r="B4064" s="1" t="s">
        <v>1235</v>
      </c>
      <c r="C4064" s="2">
        <v>1857558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0</v>
      </c>
      <c r="AD4064" s="2">
        <v>0</v>
      </c>
      <c r="AE4064" s="10">
        <f t="shared" si="63"/>
        <v>1857558</v>
      </c>
      <c r="AF4064" s="12"/>
    </row>
    <row r="4065" spans="1:32" x14ac:dyDescent="0.35">
      <c r="A4065" s="1" t="s">
        <v>37</v>
      </c>
      <c r="B4065" s="1" t="s">
        <v>156</v>
      </c>
      <c r="C4065" s="2">
        <v>9024054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60000</v>
      </c>
      <c r="AC4065" s="2">
        <v>0</v>
      </c>
      <c r="AD4065" s="2">
        <v>0</v>
      </c>
      <c r="AE4065" s="10">
        <f t="shared" si="63"/>
        <v>9084054</v>
      </c>
      <c r="AF4065" s="12"/>
    </row>
    <row r="4066" spans="1:32" x14ac:dyDescent="0.35">
      <c r="A4066" s="1" t="s">
        <v>37</v>
      </c>
      <c r="B4066" s="1" t="s">
        <v>4580</v>
      </c>
      <c r="C4066" s="2">
        <v>2964500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0</v>
      </c>
      <c r="AD4066" s="2">
        <v>0</v>
      </c>
      <c r="AE4066" s="10">
        <f t="shared" si="63"/>
        <v>2964500</v>
      </c>
      <c r="AF4066" s="12"/>
    </row>
    <row r="4067" spans="1:32" x14ac:dyDescent="0.35">
      <c r="A4067" s="1" t="s">
        <v>37</v>
      </c>
      <c r="B4067" s="1" t="s">
        <v>4577</v>
      </c>
      <c r="C4067" s="2">
        <v>1340000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0</v>
      </c>
      <c r="AD4067" s="2">
        <v>0</v>
      </c>
      <c r="AE4067" s="10">
        <f t="shared" si="63"/>
        <v>1340000</v>
      </c>
      <c r="AF4067" s="12"/>
    </row>
    <row r="4068" spans="1:32" x14ac:dyDescent="0.35">
      <c r="A4068" s="1" t="s">
        <v>37</v>
      </c>
      <c r="B4068" s="1" t="s">
        <v>5211</v>
      </c>
      <c r="C4068" s="2">
        <v>280000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0</v>
      </c>
      <c r="AD4068" s="2">
        <v>0</v>
      </c>
      <c r="AE4068" s="10">
        <f t="shared" si="63"/>
        <v>280000</v>
      </c>
      <c r="AF4068" s="12"/>
    </row>
    <row r="4069" spans="1:32" x14ac:dyDescent="0.35">
      <c r="A4069" s="1" t="s">
        <v>37</v>
      </c>
      <c r="B4069" s="1" t="s">
        <v>1518</v>
      </c>
      <c r="C4069" s="2">
        <v>641939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0</v>
      </c>
      <c r="AD4069" s="2">
        <v>0</v>
      </c>
      <c r="AE4069" s="10">
        <f t="shared" si="63"/>
        <v>641939</v>
      </c>
      <c r="AF4069" s="12"/>
    </row>
    <row r="4070" spans="1:32" x14ac:dyDescent="0.35">
      <c r="A4070" s="1" t="s">
        <v>37</v>
      </c>
      <c r="B4070" s="1" t="s">
        <v>4012</v>
      </c>
      <c r="C4070" s="2">
        <v>15295078</v>
      </c>
      <c r="D4070" s="2">
        <v>4725765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0</v>
      </c>
      <c r="AD4070" s="2">
        <v>0</v>
      </c>
      <c r="AE4070" s="10">
        <f t="shared" si="63"/>
        <v>20020843</v>
      </c>
      <c r="AF4070" s="12"/>
    </row>
    <row r="4071" spans="1:32" x14ac:dyDescent="0.35">
      <c r="A4071" s="1" t="s">
        <v>37</v>
      </c>
      <c r="B4071" s="1" t="s">
        <v>4504</v>
      </c>
      <c r="C4071" s="2">
        <v>328000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0</v>
      </c>
      <c r="AD4071" s="2">
        <v>0</v>
      </c>
      <c r="AE4071" s="10">
        <f t="shared" si="63"/>
        <v>328000</v>
      </c>
      <c r="AF4071" s="12"/>
    </row>
    <row r="4072" spans="1:32" x14ac:dyDescent="0.35">
      <c r="A4072" s="1" t="s">
        <v>37</v>
      </c>
      <c r="B4072" s="1" t="s">
        <v>2641</v>
      </c>
      <c r="C4072" s="2">
        <v>7695236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0</v>
      </c>
      <c r="AD4072" s="2">
        <v>0</v>
      </c>
      <c r="AE4072" s="10">
        <f t="shared" si="63"/>
        <v>7695236</v>
      </c>
      <c r="AF4072" s="12"/>
    </row>
    <row r="4073" spans="1:32" x14ac:dyDescent="0.35">
      <c r="A4073" s="1" t="s">
        <v>37</v>
      </c>
      <c r="B4073" s="1" t="s">
        <v>3477</v>
      </c>
      <c r="C4073" s="2">
        <v>559000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0</v>
      </c>
      <c r="AD4073" s="2">
        <v>0</v>
      </c>
      <c r="AE4073" s="10">
        <f t="shared" si="63"/>
        <v>559000</v>
      </c>
      <c r="AF4073" s="12"/>
    </row>
    <row r="4074" spans="1:32" x14ac:dyDescent="0.35">
      <c r="A4074" s="1" t="s">
        <v>37</v>
      </c>
      <c r="B4074" s="1" t="s">
        <v>787</v>
      </c>
      <c r="C4074" s="2">
        <v>16937060</v>
      </c>
      <c r="D4074" s="2">
        <v>32055172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126861</v>
      </c>
      <c r="T4074" s="2">
        <v>0</v>
      </c>
      <c r="U4074" s="2">
        <v>0</v>
      </c>
      <c r="V4074" s="2">
        <v>150000</v>
      </c>
      <c r="W4074" s="2">
        <v>0</v>
      </c>
      <c r="X4074" s="2">
        <v>0</v>
      </c>
      <c r="Y4074" s="2">
        <v>2897842</v>
      </c>
      <c r="Z4074" s="2">
        <v>0</v>
      </c>
      <c r="AA4074" s="2">
        <v>0</v>
      </c>
      <c r="AB4074" s="2">
        <v>192000</v>
      </c>
      <c r="AC4074" s="2">
        <v>0</v>
      </c>
      <c r="AD4074" s="2">
        <v>0</v>
      </c>
      <c r="AE4074" s="10">
        <f t="shared" si="63"/>
        <v>52358935</v>
      </c>
      <c r="AF4074" s="12"/>
    </row>
    <row r="4075" spans="1:32" x14ac:dyDescent="0.35">
      <c r="A4075" s="1" t="s">
        <v>37</v>
      </c>
      <c r="B4075" s="1" t="s">
        <v>4594</v>
      </c>
      <c r="C4075" s="2">
        <v>215265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0</v>
      </c>
      <c r="AD4075" s="2">
        <v>0</v>
      </c>
      <c r="AE4075" s="10">
        <f t="shared" si="63"/>
        <v>215265</v>
      </c>
      <c r="AF4075" s="12"/>
    </row>
    <row r="4076" spans="1:32" x14ac:dyDescent="0.35">
      <c r="A4076" s="1" t="s">
        <v>37</v>
      </c>
      <c r="B4076" s="1" t="s">
        <v>4800</v>
      </c>
      <c r="C4076" s="2">
        <v>921917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0</v>
      </c>
      <c r="AD4076" s="2">
        <v>0</v>
      </c>
      <c r="AE4076" s="10">
        <f t="shared" si="63"/>
        <v>921917</v>
      </c>
      <c r="AF4076" s="12"/>
    </row>
    <row r="4077" spans="1:32" x14ac:dyDescent="0.35">
      <c r="A4077" s="1" t="s">
        <v>37</v>
      </c>
      <c r="B4077" s="1" t="s">
        <v>3780</v>
      </c>
      <c r="C4077" s="2">
        <v>1089600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0</v>
      </c>
      <c r="AD4077" s="2">
        <v>0</v>
      </c>
      <c r="AE4077" s="10">
        <f t="shared" si="63"/>
        <v>1089600</v>
      </c>
      <c r="AF4077" s="12"/>
    </row>
    <row r="4078" spans="1:32" x14ac:dyDescent="0.35">
      <c r="A4078" s="1" t="s">
        <v>37</v>
      </c>
      <c r="B4078" s="1" t="s">
        <v>4614</v>
      </c>
      <c r="C4078" s="2">
        <v>664000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0</v>
      </c>
      <c r="AD4078" s="2">
        <v>0</v>
      </c>
      <c r="AE4078" s="10">
        <f t="shared" si="63"/>
        <v>664000</v>
      </c>
      <c r="AF4078" s="12"/>
    </row>
    <row r="4079" spans="1:32" x14ac:dyDescent="0.35">
      <c r="A4079" s="1" t="s">
        <v>37</v>
      </c>
      <c r="B4079" s="1" t="s">
        <v>783</v>
      </c>
      <c r="C4079" s="2">
        <v>331000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0</v>
      </c>
      <c r="AD4079" s="2">
        <v>0</v>
      </c>
      <c r="AE4079" s="10">
        <f t="shared" si="63"/>
        <v>331000</v>
      </c>
      <c r="AF4079" s="12"/>
    </row>
    <row r="4080" spans="1:32" x14ac:dyDescent="0.35">
      <c r="A4080" s="1" t="s">
        <v>37</v>
      </c>
      <c r="B4080" s="1" t="s">
        <v>3103</v>
      </c>
      <c r="C4080" s="2">
        <v>602975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0</v>
      </c>
      <c r="AD4080" s="2">
        <v>0</v>
      </c>
      <c r="AE4080" s="10">
        <f t="shared" si="63"/>
        <v>602975</v>
      </c>
      <c r="AF4080" s="12"/>
    </row>
    <row r="4081" spans="1:32" x14ac:dyDescent="0.35">
      <c r="A4081" s="1" t="s">
        <v>37</v>
      </c>
      <c r="B4081" s="1" t="s">
        <v>4537</v>
      </c>
      <c r="C4081" s="2">
        <v>363851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0</v>
      </c>
      <c r="AD4081" s="2">
        <v>0</v>
      </c>
      <c r="AE4081" s="10">
        <f t="shared" si="63"/>
        <v>363851</v>
      </c>
      <c r="AF4081" s="12"/>
    </row>
    <row r="4082" spans="1:32" x14ac:dyDescent="0.35">
      <c r="A4082" s="1" t="s">
        <v>37</v>
      </c>
      <c r="B4082" s="1" t="s">
        <v>4454</v>
      </c>
      <c r="C4082" s="2">
        <v>378200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0</v>
      </c>
      <c r="AD4082" s="2">
        <v>0</v>
      </c>
      <c r="AE4082" s="10">
        <f t="shared" si="63"/>
        <v>378200</v>
      </c>
      <c r="AF4082" s="12"/>
    </row>
    <row r="4083" spans="1:32" x14ac:dyDescent="0.35">
      <c r="A4083" s="1" t="s">
        <v>37</v>
      </c>
      <c r="B4083" s="1" t="s">
        <v>1990</v>
      </c>
      <c r="C4083" s="2">
        <v>2182150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539700</v>
      </c>
      <c r="Z4083" s="2">
        <v>0</v>
      </c>
      <c r="AA4083" s="2">
        <v>0</v>
      </c>
      <c r="AB4083" s="2">
        <v>0</v>
      </c>
      <c r="AC4083" s="2">
        <v>0</v>
      </c>
      <c r="AD4083" s="2">
        <v>0</v>
      </c>
      <c r="AE4083" s="10">
        <f t="shared" si="63"/>
        <v>2721850</v>
      </c>
      <c r="AF4083" s="12"/>
    </row>
    <row r="4084" spans="1:32" x14ac:dyDescent="0.35">
      <c r="A4084" s="1" t="s">
        <v>37</v>
      </c>
      <c r="B4084" s="1" t="s">
        <v>2292</v>
      </c>
      <c r="C4084" s="2">
        <v>1140265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393896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0</v>
      </c>
      <c r="AD4084" s="2">
        <v>0</v>
      </c>
      <c r="AE4084" s="10">
        <f t="shared" si="63"/>
        <v>1534161</v>
      </c>
      <c r="AF4084" s="12"/>
    </row>
    <row r="4085" spans="1:32" x14ac:dyDescent="0.35">
      <c r="A4085" s="1" t="s">
        <v>37</v>
      </c>
      <c r="B4085" s="1" t="s">
        <v>2925</v>
      </c>
      <c r="C4085" s="2">
        <v>492000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0</v>
      </c>
      <c r="AD4085" s="2">
        <v>0</v>
      </c>
      <c r="AE4085" s="10">
        <f t="shared" si="63"/>
        <v>492000</v>
      </c>
      <c r="AF4085" s="12"/>
    </row>
    <row r="4086" spans="1:32" x14ac:dyDescent="0.35">
      <c r="A4086" s="1" t="s">
        <v>37</v>
      </c>
      <c r="B4086" s="1" t="s">
        <v>361</v>
      </c>
      <c r="C4086" s="2">
        <v>10888845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74887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189307</v>
      </c>
      <c r="Z4086" s="2">
        <v>0</v>
      </c>
      <c r="AA4086" s="2">
        <v>0</v>
      </c>
      <c r="AB4086" s="2">
        <v>0</v>
      </c>
      <c r="AC4086" s="2">
        <v>0</v>
      </c>
      <c r="AD4086" s="2">
        <v>0</v>
      </c>
      <c r="AE4086" s="10">
        <f t="shared" si="63"/>
        <v>11153039</v>
      </c>
      <c r="AF4086" s="12"/>
    </row>
    <row r="4087" spans="1:32" x14ac:dyDescent="0.35">
      <c r="A4087" s="1" t="s">
        <v>37</v>
      </c>
      <c r="B4087" s="1" t="s">
        <v>2267</v>
      </c>
      <c r="C4087" s="2">
        <v>894834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0</v>
      </c>
      <c r="AD4087" s="2">
        <v>0</v>
      </c>
      <c r="AE4087" s="10">
        <f t="shared" si="63"/>
        <v>894834</v>
      </c>
      <c r="AF4087" s="12"/>
    </row>
    <row r="4088" spans="1:32" x14ac:dyDescent="0.35">
      <c r="A4088" s="1" t="s">
        <v>37</v>
      </c>
      <c r="B4088" s="1" t="s">
        <v>3591</v>
      </c>
      <c r="C4088" s="2">
        <v>785667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0</v>
      </c>
      <c r="AD4088" s="2">
        <v>0</v>
      </c>
      <c r="AE4088" s="10">
        <f t="shared" si="63"/>
        <v>785667</v>
      </c>
      <c r="AF4088" s="12"/>
    </row>
    <row r="4089" spans="1:32" x14ac:dyDescent="0.35">
      <c r="A4089" s="1" t="s">
        <v>37</v>
      </c>
      <c r="B4089" s="1" t="s">
        <v>4621</v>
      </c>
      <c r="C4089" s="2">
        <v>320000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0</v>
      </c>
      <c r="AD4089" s="2">
        <v>0</v>
      </c>
      <c r="AE4089" s="10">
        <f t="shared" si="63"/>
        <v>320000</v>
      </c>
      <c r="AF4089" s="12"/>
    </row>
    <row r="4090" spans="1:32" x14ac:dyDescent="0.35">
      <c r="A4090" s="1" t="s">
        <v>37</v>
      </c>
      <c r="B4090" s="1" t="s">
        <v>2624</v>
      </c>
      <c r="C4090" s="2">
        <v>871117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0</v>
      </c>
      <c r="AD4090" s="2">
        <v>0</v>
      </c>
      <c r="AE4090" s="10">
        <f t="shared" si="63"/>
        <v>871117</v>
      </c>
      <c r="AF4090" s="12"/>
    </row>
    <row r="4091" spans="1:32" x14ac:dyDescent="0.35">
      <c r="A4091" s="1" t="s">
        <v>37</v>
      </c>
      <c r="B4091" s="1" t="s">
        <v>796</v>
      </c>
      <c r="C4091" s="2">
        <v>549600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0</v>
      </c>
      <c r="AD4091" s="2">
        <v>0</v>
      </c>
      <c r="AE4091" s="10">
        <f t="shared" si="63"/>
        <v>549600</v>
      </c>
      <c r="AF4091" s="12"/>
    </row>
    <row r="4092" spans="1:32" x14ac:dyDescent="0.35">
      <c r="A4092" s="1" t="s">
        <v>37</v>
      </c>
      <c r="B4092" s="1" t="s">
        <v>1372</v>
      </c>
      <c r="C4092" s="2">
        <v>174445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0</v>
      </c>
      <c r="AD4092" s="2">
        <v>0</v>
      </c>
      <c r="AE4092" s="10">
        <f t="shared" si="63"/>
        <v>174445</v>
      </c>
      <c r="AF4092" s="12"/>
    </row>
    <row r="4093" spans="1:32" x14ac:dyDescent="0.35">
      <c r="A4093" s="1" t="s">
        <v>37</v>
      </c>
      <c r="B4093" s="1" t="s">
        <v>788</v>
      </c>
      <c r="C4093" s="2">
        <v>609488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0</v>
      </c>
      <c r="AD4093" s="2">
        <v>0</v>
      </c>
      <c r="AE4093" s="10">
        <f t="shared" si="63"/>
        <v>609488</v>
      </c>
      <c r="AF4093" s="12"/>
    </row>
    <row r="4094" spans="1:32" x14ac:dyDescent="0.35">
      <c r="A4094" s="1" t="s">
        <v>37</v>
      </c>
      <c r="B4094" s="1" t="s">
        <v>5080</v>
      </c>
      <c r="C4094" s="2">
        <v>198000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0</v>
      </c>
      <c r="AD4094" s="2">
        <v>0</v>
      </c>
      <c r="AE4094" s="10">
        <f t="shared" si="63"/>
        <v>198000</v>
      </c>
      <c r="AF4094" s="12"/>
    </row>
    <row r="4095" spans="1:32" x14ac:dyDescent="0.35">
      <c r="A4095" s="1" t="s">
        <v>37</v>
      </c>
      <c r="B4095" s="1" t="s">
        <v>770</v>
      </c>
      <c r="C4095" s="2">
        <v>1035712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0</v>
      </c>
      <c r="AD4095" s="2">
        <v>0</v>
      </c>
      <c r="AE4095" s="10">
        <f t="shared" si="63"/>
        <v>1035712</v>
      </c>
      <c r="AF4095" s="12"/>
    </row>
    <row r="4096" spans="1:32" x14ac:dyDescent="0.35">
      <c r="A4096" s="1" t="s">
        <v>37</v>
      </c>
      <c r="B4096" s="1" t="s">
        <v>3603</v>
      </c>
      <c r="C4096" s="2">
        <v>2009920</v>
      </c>
      <c r="D4096" s="2">
        <v>0</v>
      </c>
      <c r="E4096" s="2">
        <v>0</v>
      </c>
      <c r="F4096" s="2">
        <v>10000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0</v>
      </c>
      <c r="AD4096" s="2">
        <v>0</v>
      </c>
      <c r="AE4096" s="10">
        <f t="shared" si="63"/>
        <v>2019920</v>
      </c>
      <c r="AF4096" s="12"/>
    </row>
    <row r="4097" spans="1:32" x14ac:dyDescent="0.35">
      <c r="A4097" s="1" t="s">
        <v>37</v>
      </c>
      <c r="B4097" s="1" t="s">
        <v>900</v>
      </c>
      <c r="C4097" s="2">
        <v>2660135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0</v>
      </c>
      <c r="AD4097" s="2">
        <v>0</v>
      </c>
      <c r="AE4097" s="10">
        <f t="shared" si="63"/>
        <v>2660135</v>
      </c>
      <c r="AF4097" s="12"/>
    </row>
    <row r="4098" spans="1:32" x14ac:dyDescent="0.35">
      <c r="A4098" s="1" t="s">
        <v>37</v>
      </c>
      <c r="B4098" s="1" t="s">
        <v>1415</v>
      </c>
      <c r="C4098" s="2">
        <v>132000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0</v>
      </c>
      <c r="AD4098" s="2">
        <v>0</v>
      </c>
      <c r="AE4098" s="10">
        <f t="shared" si="63"/>
        <v>132000</v>
      </c>
      <c r="AF4098" s="12"/>
    </row>
    <row r="4099" spans="1:32" x14ac:dyDescent="0.35">
      <c r="A4099" s="1" t="s">
        <v>37</v>
      </c>
      <c r="B4099" s="1" t="s">
        <v>4193</v>
      </c>
      <c r="C4099" s="2">
        <v>618429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0</v>
      </c>
      <c r="AD4099" s="2">
        <v>0</v>
      </c>
      <c r="AE4099" s="10">
        <f t="shared" si="63"/>
        <v>618429</v>
      </c>
      <c r="AF4099" s="12"/>
    </row>
    <row r="4100" spans="1:32" x14ac:dyDescent="0.35">
      <c r="A4100" s="1" t="s">
        <v>37</v>
      </c>
      <c r="B4100" s="1" t="s">
        <v>2632</v>
      </c>
      <c r="C4100" s="2">
        <v>349632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0</v>
      </c>
      <c r="AD4100" s="2">
        <v>0</v>
      </c>
      <c r="AE4100" s="10">
        <f t="shared" si="63"/>
        <v>349632</v>
      </c>
      <c r="AF4100" s="12"/>
    </row>
    <row r="4101" spans="1:32" x14ac:dyDescent="0.35">
      <c r="A4101" s="1" t="s">
        <v>37</v>
      </c>
      <c r="B4101" s="1" t="s">
        <v>2773</v>
      </c>
      <c r="C4101" s="2">
        <v>16367226</v>
      </c>
      <c r="D4101" s="2">
        <v>0</v>
      </c>
      <c r="E4101" s="2">
        <v>0</v>
      </c>
      <c r="F4101" s="2">
        <v>165000</v>
      </c>
      <c r="G4101" s="2">
        <v>110000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45000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2480000</v>
      </c>
      <c r="Z4101" s="2">
        <v>0</v>
      </c>
      <c r="AA4101" s="2">
        <v>0</v>
      </c>
      <c r="AB4101" s="2">
        <v>110000</v>
      </c>
      <c r="AC4101" s="2">
        <v>0</v>
      </c>
      <c r="AD4101" s="2">
        <v>0</v>
      </c>
      <c r="AE4101" s="10">
        <f t="shared" si="63"/>
        <v>19277226</v>
      </c>
      <c r="AF4101" s="12"/>
    </row>
    <row r="4102" spans="1:32" x14ac:dyDescent="0.35">
      <c r="A4102" s="1" t="s">
        <v>37</v>
      </c>
      <c r="B4102" s="1" t="s">
        <v>2023</v>
      </c>
      <c r="C4102" s="2">
        <v>3451000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0</v>
      </c>
      <c r="AD4102" s="2">
        <v>0</v>
      </c>
      <c r="AE4102" s="10">
        <f t="shared" si="63"/>
        <v>3451000</v>
      </c>
      <c r="AF4102" s="12"/>
    </row>
    <row r="4103" spans="1:32" x14ac:dyDescent="0.35">
      <c r="A4103" s="1" t="s">
        <v>37</v>
      </c>
      <c r="B4103" s="1" t="s">
        <v>3181</v>
      </c>
      <c r="C4103" s="2">
        <v>226850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0</v>
      </c>
      <c r="AD4103" s="2">
        <v>0</v>
      </c>
      <c r="AE4103" s="10">
        <f t="shared" si="63"/>
        <v>226850</v>
      </c>
      <c r="AF4103" s="12"/>
    </row>
    <row r="4104" spans="1:32" x14ac:dyDescent="0.35">
      <c r="A4104" s="1" t="s">
        <v>37</v>
      </c>
      <c r="B4104" s="1" t="s">
        <v>792</v>
      </c>
      <c r="C4104" s="2">
        <v>892647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0</v>
      </c>
      <c r="AD4104" s="2">
        <v>0</v>
      </c>
      <c r="AE4104" s="10">
        <f t="shared" si="63"/>
        <v>892647</v>
      </c>
      <c r="AF4104" s="12"/>
    </row>
    <row r="4105" spans="1:32" x14ac:dyDescent="0.35">
      <c r="A4105" s="1" t="s">
        <v>37</v>
      </c>
      <c r="B4105" s="1" t="s">
        <v>953</v>
      </c>
      <c r="C4105" s="2">
        <v>590961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0</v>
      </c>
      <c r="AD4105" s="2">
        <v>0</v>
      </c>
      <c r="AE4105" s="10">
        <f t="shared" ref="AE4105:AE4168" si="64">SUM(C4105:AD4105)</f>
        <v>590961</v>
      </c>
      <c r="AF4105" s="12"/>
    </row>
    <row r="4106" spans="1:32" x14ac:dyDescent="0.35">
      <c r="A4106" s="1" t="s">
        <v>37</v>
      </c>
      <c r="B4106" s="1" t="s">
        <v>3563</v>
      </c>
      <c r="C4106" s="2">
        <v>2542120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0</v>
      </c>
      <c r="AD4106" s="2">
        <v>0</v>
      </c>
      <c r="AE4106" s="10">
        <f t="shared" si="64"/>
        <v>2542120</v>
      </c>
      <c r="AF4106" s="12"/>
    </row>
    <row r="4107" spans="1:32" x14ac:dyDescent="0.35">
      <c r="A4107" s="1" t="s">
        <v>37</v>
      </c>
      <c r="B4107" s="1" t="s">
        <v>1381</v>
      </c>
      <c r="C4107" s="2">
        <v>2252732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0</v>
      </c>
      <c r="AD4107" s="2">
        <v>0</v>
      </c>
      <c r="AE4107" s="10">
        <f t="shared" si="64"/>
        <v>2252732</v>
      </c>
      <c r="AF4107" s="12"/>
    </row>
    <row r="4108" spans="1:32" x14ac:dyDescent="0.35">
      <c r="A4108" s="1" t="s">
        <v>37</v>
      </c>
      <c r="B4108" s="1" t="s">
        <v>4615</v>
      </c>
      <c r="C4108" s="2">
        <v>61000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0</v>
      </c>
      <c r="AD4108" s="2">
        <v>0</v>
      </c>
      <c r="AE4108" s="10">
        <f t="shared" si="64"/>
        <v>61000</v>
      </c>
      <c r="AF4108" s="12"/>
    </row>
    <row r="4109" spans="1:32" x14ac:dyDescent="0.35">
      <c r="A4109" s="1" t="s">
        <v>37</v>
      </c>
      <c r="B4109" s="1" t="s">
        <v>5190</v>
      </c>
      <c r="C4109" s="2">
        <v>285599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0</v>
      </c>
      <c r="AD4109" s="2">
        <v>0</v>
      </c>
      <c r="AE4109" s="10">
        <f t="shared" si="64"/>
        <v>285599</v>
      </c>
      <c r="AF4109" s="12"/>
    </row>
    <row r="4110" spans="1:32" x14ac:dyDescent="0.35">
      <c r="A4110" s="1" t="s">
        <v>37</v>
      </c>
      <c r="B4110" s="1" t="s">
        <v>4295</v>
      </c>
      <c r="C4110" s="2">
        <v>2434251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695000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0</v>
      </c>
      <c r="AD4110" s="2">
        <v>0</v>
      </c>
      <c r="AE4110" s="10">
        <f t="shared" si="64"/>
        <v>3129251</v>
      </c>
      <c r="AF4110" s="12"/>
    </row>
    <row r="4111" spans="1:32" x14ac:dyDescent="0.35">
      <c r="A4111" s="1" t="s">
        <v>37</v>
      </c>
      <c r="B4111" s="1" t="s">
        <v>5081</v>
      </c>
      <c r="C4111" s="2">
        <v>367000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0</v>
      </c>
      <c r="AD4111" s="2">
        <v>0</v>
      </c>
      <c r="AE4111" s="10">
        <f t="shared" si="64"/>
        <v>367000</v>
      </c>
      <c r="AF4111" s="12"/>
    </row>
    <row r="4112" spans="1:32" x14ac:dyDescent="0.35">
      <c r="A4112" s="1" t="s">
        <v>37</v>
      </c>
      <c r="B4112" s="1" t="s">
        <v>2436</v>
      </c>
      <c r="C4112" s="2">
        <v>2591733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4032</v>
      </c>
      <c r="Z4112" s="2">
        <v>0</v>
      </c>
      <c r="AA4112" s="2">
        <v>0</v>
      </c>
      <c r="AB4112" s="2">
        <v>0</v>
      </c>
      <c r="AC4112" s="2">
        <v>0</v>
      </c>
      <c r="AD4112" s="2">
        <v>0</v>
      </c>
      <c r="AE4112" s="10">
        <f t="shared" si="64"/>
        <v>2595765</v>
      </c>
      <c r="AF4112" s="12"/>
    </row>
    <row r="4113" spans="1:32" x14ac:dyDescent="0.35">
      <c r="A4113" s="1" t="s">
        <v>37</v>
      </c>
      <c r="B4113" s="1" t="s">
        <v>4734</v>
      </c>
      <c r="C4113" s="2">
        <v>891000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0</v>
      </c>
      <c r="AD4113" s="2">
        <v>0</v>
      </c>
      <c r="AE4113" s="10">
        <f t="shared" si="64"/>
        <v>891000</v>
      </c>
      <c r="AF4113" s="12"/>
    </row>
    <row r="4114" spans="1:32" x14ac:dyDescent="0.35">
      <c r="A4114" s="1" t="s">
        <v>37</v>
      </c>
      <c r="B4114" s="1" t="s">
        <v>2057</v>
      </c>
      <c r="C4114" s="2">
        <v>942497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0</v>
      </c>
      <c r="AD4114" s="2">
        <v>0</v>
      </c>
      <c r="AE4114" s="10">
        <f t="shared" si="64"/>
        <v>942497</v>
      </c>
      <c r="AF4114" s="12"/>
    </row>
    <row r="4115" spans="1:32" x14ac:dyDescent="0.35">
      <c r="A4115" s="1" t="s">
        <v>37</v>
      </c>
      <c r="B4115" s="1" t="s">
        <v>3592</v>
      </c>
      <c r="C4115" s="2">
        <v>2235512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1864226</v>
      </c>
      <c r="Z4115" s="2">
        <v>0</v>
      </c>
      <c r="AA4115" s="2">
        <v>0</v>
      </c>
      <c r="AB4115" s="2">
        <v>0</v>
      </c>
      <c r="AC4115" s="2">
        <v>0</v>
      </c>
      <c r="AD4115" s="2">
        <v>0</v>
      </c>
      <c r="AE4115" s="10">
        <f t="shared" si="64"/>
        <v>4099738</v>
      </c>
      <c r="AF4115" s="12"/>
    </row>
    <row r="4116" spans="1:32" x14ac:dyDescent="0.35">
      <c r="A4116" s="1" t="s">
        <v>37</v>
      </c>
      <c r="B4116" s="1" t="s">
        <v>5094</v>
      </c>
      <c r="C4116" s="2">
        <v>526345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0</v>
      </c>
      <c r="AD4116" s="2">
        <v>0</v>
      </c>
      <c r="AE4116" s="10">
        <f t="shared" si="64"/>
        <v>526345</v>
      </c>
      <c r="AF4116" s="12"/>
    </row>
    <row r="4117" spans="1:32" x14ac:dyDescent="0.35">
      <c r="A4117" s="1" t="s">
        <v>37</v>
      </c>
      <c r="B4117" s="1" t="s">
        <v>3316</v>
      </c>
      <c r="C4117" s="2">
        <v>1681000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0</v>
      </c>
      <c r="AD4117" s="2">
        <v>0</v>
      </c>
      <c r="AE4117" s="10">
        <f t="shared" si="64"/>
        <v>1681000</v>
      </c>
      <c r="AF4117" s="12"/>
    </row>
    <row r="4118" spans="1:32" x14ac:dyDescent="0.35">
      <c r="A4118" s="1" t="s">
        <v>37</v>
      </c>
      <c r="B4118" s="1" t="s">
        <v>4668</v>
      </c>
      <c r="C4118" s="2">
        <v>1013000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0</v>
      </c>
      <c r="AD4118" s="2">
        <v>0</v>
      </c>
      <c r="AE4118" s="10">
        <f t="shared" si="64"/>
        <v>1013000</v>
      </c>
      <c r="AF4118" s="12"/>
    </row>
    <row r="4119" spans="1:32" x14ac:dyDescent="0.35">
      <c r="A4119" s="1" t="s">
        <v>37</v>
      </c>
      <c r="B4119" s="1" t="s">
        <v>3423</v>
      </c>
      <c r="C4119" s="2">
        <v>1649000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0</v>
      </c>
      <c r="AD4119" s="2">
        <v>0</v>
      </c>
      <c r="AE4119" s="10">
        <f t="shared" si="64"/>
        <v>1649000</v>
      </c>
      <c r="AF4119" s="12"/>
    </row>
    <row r="4120" spans="1:32" x14ac:dyDescent="0.35">
      <c r="A4120" s="1" t="s">
        <v>37</v>
      </c>
      <c r="B4120" s="1" t="s">
        <v>3306</v>
      </c>
      <c r="C4120" s="2">
        <v>175000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0</v>
      </c>
      <c r="AD4120" s="2">
        <v>0</v>
      </c>
      <c r="AE4120" s="10">
        <f t="shared" si="64"/>
        <v>175000</v>
      </c>
      <c r="AF4120" s="12"/>
    </row>
    <row r="4121" spans="1:32" x14ac:dyDescent="0.35">
      <c r="A4121" s="1" t="s">
        <v>37</v>
      </c>
      <c r="B4121" s="1" t="s">
        <v>4088</v>
      </c>
      <c r="C4121" s="2">
        <v>2394660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0</v>
      </c>
      <c r="AD4121" s="2">
        <v>0</v>
      </c>
      <c r="AE4121" s="10">
        <f t="shared" si="64"/>
        <v>2394660</v>
      </c>
      <c r="AF4121" s="12"/>
    </row>
    <row r="4122" spans="1:32" x14ac:dyDescent="0.35">
      <c r="A4122" s="1" t="s">
        <v>37</v>
      </c>
      <c r="B4122" s="1" t="s">
        <v>1276</v>
      </c>
      <c r="C4122" s="2">
        <v>3159360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0</v>
      </c>
      <c r="AD4122" s="2">
        <v>0</v>
      </c>
      <c r="AE4122" s="10">
        <f t="shared" si="64"/>
        <v>3159360</v>
      </c>
      <c r="AF4122" s="12"/>
    </row>
    <row r="4123" spans="1:32" x14ac:dyDescent="0.35">
      <c r="A4123" s="1" t="s">
        <v>37</v>
      </c>
      <c r="B4123" s="1" t="s">
        <v>180</v>
      </c>
      <c r="C4123" s="2">
        <v>5108773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5000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402500</v>
      </c>
      <c r="Z4123" s="2">
        <v>0</v>
      </c>
      <c r="AA4123" s="2">
        <v>0</v>
      </c>
      <c r="AB4123" s="2">
        <v>0</v>
      </c>
      <c r="AC4123" s="2">
        <v>0</v>
      </c>
      <c r="AD4123" s="2">
        <v>0</v>
      </c>
      <c r="AE4123" s="10">
        <f t="shared" si="64"/>
        <v>5516273</v>
      </c>
      <c r="AF4123" s="12"/>
    </row>
    <row r="4124" spans="1:32" x14ac:dyDescent="0.35">
      <c r="A4124" s="1" t="s">
        <v>37</v>
      </c>
      <c r="B4124" s="1" t="s">
        <v>2619</v>
      </c>
      <c r="C4124" s="2">
        <v>968000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0</v>
      </c>
      <c r="AD4124" s="2">
        <v>0</v>
      </c>
      <c r="AE4124" s="10">
        <f t="shared" si="64"/>
        <v>968000</v>
      </c>
      <c r="AF4124" s="12"/>
    </row>
    <row r="4125" spans="1:32" x14ac:dyDescent="0.35">
      <c r="A4125" s="1" t="s">
        <v>37</v>
      </c>
      <c r="B4125" s="1" t="s">
        <v>4578</v>
      </c>
      <c r="C4125" s="2">
        <v>1539904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0</v>
      </c>
      <c r="AD4125" s="2">
        <v>0</v>
      </c>
      <c r="AE4125" s="10">
        <f t="shared" si="64"/>
        <v>1539904</v>
      </c>
      <c r="AF4125" s="12"/>
    </row>
    <row r="4126" spans="1:32" x14ac:dyDescent="0.35">
      <c r="A4126" s="1" t="s">
        <v>37</v>
      </c>
      <c r="B4126" s="1" t="s">
        <v>3127</v>
      </c>
      <c r="C4126" s="2">
        <v>24180884</v>
      </c>
      <c r="D4126" s="2">
        <v>43381092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50000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2069217</v>
      </c>
      <c r="Z4126" s="2">
        <v>0</v>
      </c>
      <c r="AA4126" s="2">
        <v>0</v>
      </c>
      <c r="AB4126" s="2">
        <v>80000</v>
      </c>
      <c r="AC4126" s="2">
        <v>0</v>
      </c>
      <c r="AD4126" s="2">
        <v>0</v>
      </c>
      <c r="AE4126" s="10">
        <f t="shared" si="64"/>
        <v>69761193</v>
      </c>
      <c r="AF4126" s="12"/>
    </row>
    <row r="4127" spans="1:32" x14ac:dyDescent="0.35">
      <c r="A4127" s="1" t="s">
        <v>37</v>
      </c>
      <c r="B4127" s="1" t="s">
        <v>3872</v>
      </c>
      <c r="C4127" s="2">
        <v>1179595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0</v>
      </c>
      <c r="AD4127" s="2">
        <v>0</v>
      </c>
      <c r="AE4127" s="10">
        <f t="shared" si="64"/>
        <v>1179595</v>
      </c>
      <c r="AF4127" s="12"/>
    </row>
    <row r="4128" spans="1:32" x14ac:dyDescent="0.35">
      <c r="A4128" s="1" t="s">
        <v>37</v>
      </c>
      <c r="B4128" s="1" t="s">
        <v>4639</v>
      </c>
      <c r="C4128" s="2">
        <v>3401000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0</v>
      </c>
      <c r="AD4128" s="2">
        <v>0</v>
      </c>
      <c r="AE4128" s="10">
        <f t="shared" si="64"/>
        <v>3401000</v>
      </c>
      <c r="AF4128" s="12"/>
    </row>
    <row r="4129" spans="1:32" x14ac:dyDescent="0.35">
      <c r="A4129" s="1" t="s">
        <v>37</v>
      </c>
      <c r="B4129" s="1" t="s">
        <v>420</v>
      </c>
      <c r="C4129" s="2">
        <v>19293873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195000</v>
      </c>
      <c r="T4129" s="2">
        <v>0</v>
      </c>
      <c r="U4129" s="2">
        <v>0</v>
      </c>
      <c r="V4129" s="2">
        <v>0</v>
      </c>
      <c r="W4129" s="2">
        <v>50000</v>
      </c>
      <c r="X4129" s="2">
        <v>0</v>
      </c>
      <c r="Y4129" s="2">
        <v>4783963</v>
      </c>
      <c r="Z4129" s="2">
        <v>0</v>
      </c>
      <c r="AA4129" s="2">
        <v>0</v>
      </c>
      <c r="AB4129" s="2">
        <v>0</v>
      </c>
      <c r="AC4129" s="2">
        <v>0</v>
      </c>
      <c r="AD4129" s="2">
        <v>0</v>
      </c>
      <c r="AE4129" s="10">
        <f t="shared" si="64"/>
        <v>24322836</v>
      </c>
      <c r="AF4129" s="12"/>
    </row>
    <row r="4130" spans="1:32" x14ac:dyDescent="0.35">
      <c r="A4130" s="1" t="s">
        <v>37</v>
      </c>
      <c r="B4130" s="1" t="s">
        <v>4422</v>
      </c>
      <c r="C4130" s="2">
        <v>236000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10">
        <f t="shared" si="64"/>
        <v>236000</v>
      </c>
      <c r="AF4130" s="12"/>
    </row>
    <row r="4131" spans="1:32" x14ac:dyDescent="0.35">
      <c r="A4131" s="1" t="s">
        <v>37</v>
      </c>
      <c r="B4131" s="1" t="s">
        <v>3977</v>
      </c>
      <c r="C4131" s="2">
        <v>387648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0</v>
      </c>
      <c r="AD4131" s="2">
        <v>0</v>
      </c>
      <c r="AE4131" s="10">
        <f t="shared" si="64"/>
        <v>387648</v>
      </c>
      <c r="AF4131" s="12"/>
    </row>
    <row r="4132" spans="1:32" x14ac:dyDescent="0.35">
      <c r="A4132" s="1" t="s">
        <v>37</v>
      </c>
      <c r="B4132" s="1" t="s">
        <v>3313</v>
      </c>
      <c r="C4132" s="2">
        <v>4000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0</v>
      </c>
      <c r="AD4132" s="2">
        <v>0</v>
      </c>
      <c r="AE4132" s="10">
        <f t="shared" si="64"/>
        <v>4000</v>
      </c>
      <c r="AF4132" s="12"/>
    </row>
    <row r="4133" spans="1:32" x14ac:dyDescent="0.35">
      <c r="A4133" s="1" t="s">
        <v>37</v>
      </c>
      <c r="B4133" s="1" t="s">
        <v>178</v>
      </c>
      <c r="C4133" s="2">
        <v>50975374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0</v>
      </c>
      <c r="AD4133" s="2">
        <v>0</v>
      </c>
      <c r="AE4133" s="10">
        <f t="shared" si="64"/>
        <v>50975374</v>
      </c>
      <c r="AF4133" s="12"/>
    </row>
    <row r="4134" spans="1:32" x14ac:dyDescent="0.35">
      <c r="A4134" s="1" t="s">
        <v>37</v>
      </c>
      <c r="B4134" s="1" t="s">
        <v>3335</v>
      </c>
      <c r="C4134" s="2">
        <v>958756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0</v>
      </c>
      <c r="AD4134" s="2">
        <v>0</v>
      </c>
      <c r="AE4134" s="10">
        <f t="shared" si="64"/>
        <v>958756</v>
      </c>
      <c r="AF4134" s="12"/>
    </row>
    <row r="4135" spans="1:32" x14ac:dyDescent="0.35">
      <c r="A4135" s="1" t="s">
        <v>37</v>
      </c>
      <c r="B4135" s="1" t="s">
        <v>173</v>
      </c>
      <c r="C4135" s="2">
        <v>979735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0</v>
      </c>
      <c r="AD4135" s="2">
        <v>0</v>
      </c>
      <c r="AE4135" s="10">
        <f t="shared" si="64"/>
        <v>979735</v>
      </c>
      <c r="AF4135" s="12"/>
    </row>
    <row r="4136" spans="1:32" x14ac:dyDescent="0.35">
      <c r="A4136" s="1" t="s">
        <v>37</v>
      </c>
      <c r="B4136" s="1" t="s">
        <v>534</v>
      </c>
      <c r="C4136" s="2">
        <v>6635465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187500</v>
      </c>
      <c r="Z4136" s="2">
        <v>0</v>
      </c>
      <c r="AA4136" s="2">
        <v>0</v>
      </c>
      <c r="AB4136" s="2">
        <v>0</v>
      </c>
      <c r="AC4136" s="2">
        <v>0</v>
      </c>
      <c r="AD4136" s="2">
        <v>0</v>
      </c>
      <c r="AE4136" s="10">
        <f t="shared" si="64"/>
        <v>6822965</v>
      </c>
      <c r="AF4136" s="12"/>
    </row>
    <row r="4137" spans="1:32" x14ac:dyDescent="0.35">
      <c r="A4137" s="1" t="s">
        <v>37</v>
      </c>
      <c r="B4137" s="1" t="s">
        <v>3104</v>
      </c>
      <c r="C4137" s="2">
        <v>569850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0</v>
      </c>
      <c r="AD4137" s="2">
        <v>0</v>
      </c>
      <c r="AE4137" s="10">
        <f t="shared" si="64"/>
        <v>569850</v>
      </c>
      <c r="AF4137" s="12"/>
    </row>
    <row r="4138" spans="1:32" x14ac:dyDescent="0.35">
      <c r="A4138" s="1" t="s">
        <v>37</v>
      </c>
      <c r="B4138" s="1" t="s">
        <v>352</v>
      </c>
      <c r="C4138" s="2">
        <v>13190030</v>
      </c>
      <c r="D4138" s="2">
        <v>4956000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89700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0</v>
      </c>
      <c r="AD4138" s="2">
        <v>0</v>
      </c>
      <c r="AE4138" s="10">
        <f t="shared" si="64"/>
        <v>18235730</v>
      </c>
      <c r="AF4138" s="12"/>
    </row>
    <row r="4139" spans="1:32" x14ac:dyDescent="0.35">
      <c r="A4139" s="1" t="s">
        <v>37</v>
      </c>
      <c r="B4139" s="1" t="s">
        <v>2060</v>
      </c>
      <c r="C4139" s="2">
        <v>5050216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479444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0</v>
      </c>
      <c r="AD4139" s="2">
        <v>0</v>
      </c>
      <c r="AE4139" s="10">
        <f t="shared" si="64"/>
        <v>5529660</v>
      </c>
      <c r="AF4139" s="12"/>
    </row>
    <row r="4140" spans="1:32" x14ac:dyDescent="0.35">
      <c r="A4140" s="1" t="s">
        <v>37</v>
      </c>
      <c r="B4140" s="1" t="s">
        <v>38</v>
      </c>
      <c r="C4140" s="2">
        <v>2213100</v>
      </c>
      <c r="D4140" s="2">
        <v>46272786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1469470</v>
      </c>
      <c r="Z4140" s="2">
        <v>0</v>
      </c>
      <c r="AA4140" s="2">
        <v>0</v>
      </c>
      <c r="AB4140" s="2">
        <v>0</v>
      </c>
      <c r="AC4140" s="2">
        <v>0</v>
      </c>
      <c r="AD4140" s="2">
        <v>0</v>
      </c>
      <c r="AE4140" s="10">
        <f t="shared" si="64"/>
        <v>49955356</v>
      </c>
      <c r="AF4140" s="12"/>
    </row>
    <row r="4141" spans="1:32" x14ac:dyDescent="0.35">
      <c r="A4141" s="1" t="s">
        <v>37</v>
      </c>
      <c r="B4141" s="1" t="s">
        <v>3438</v>
      </c>
      <c r="C4141" s="2">
        <v>599000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0</v>
      </c>
      <c r="AD4141" s="2">
        <v>0</v>
      </c>
      <c r="AE4141" s="10">
        <f t="shared" si="64"/>
        <v>599000</v>
      </c>
      <c r="AF4141" s="12"/>
    </row>
    <row r="4142" spans="1:32" x14ac:dyDescent="0.35">
      <c r="A4142" s="1" t="s">
        <v>37</v>
      </c>
      <c r="B4142" s="1" t="s">
        <v>2772</v>
      </c>
      <c r="C4142" s="2">
        <v>780500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0</v>
      </c>
      <c r="AD4142" s="2">
        <v>0</v>
      </c>
      <c r="AE4142" s="10">
        <f t="shared" si="64"/>
        <v>780500</v>
      </c>
      <c r="AF4142" s="12"/>
    </row>
    <row r="4143" spans="1:32" x14ac:dyDescent="0.35">
      <c r="A4143" s="1" t="s">
        <v>37</v>
      </c>
      <c r="B4143" s="1" t="s">
        <v>186</v>
      </c>
      <c r="C4143" s="2">
        <v>4052722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0</v>
      </c>
      <c r="AD4143" s="2">
        <v>0</v>
      </c>
      <c r="AE4143" s="10">
        <f t="shared" si="64"/>
        <v>4052722</v>
      </c>
      <c r="AF4143" s="12"/>
    </row>
    <row r="4144" spans="1:32" x14ac:dyDescent="0.35">
      <c r="A4144" s="1" t="s">
        <v>37</v>
      </c>
      <c r="B4144" s="1" t="s">
        <v>2042</v>
      </c>
      <c r="C4144" s="2">
        <v>1227000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0</v>
      </c>
      <c r="AD4144" s="2">
        <v>0</v>
      </c>
      <c r="AE4144" s="10">
        <f t="shared" si="64"/>
        <v>1227000</v>
      </c>
      <c r="AF4144" s="12"/>
    </row>
    <row r="4145" spans="1:32" x14ac:dyDescent="0.35">
      <c r="A4145" s="1" t="s">
        <v>37</v>
      </c>
      <c r="B4145" s="1" t="s">
        <v>1995</v>
      </c>
      <c r="C4145" s="2">
        <v>1057776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0</v>
      </c>
      <c r="AD4145" s="2">
        <v>0</v>
      </c>
      <c r="AE4145" s="10">
        <f t="shared" si="64"/>
        <v>1057776</v>
      </c>
      <c r="AF4145" s="12"/>
    </row>
    <row r="4146" spans="1:32" x14ac:dyDescent="0.35">
      <c r="A4146" s="1" t="s">
        <v>37</v>
      </c>
      <c r="B4146" s="1" t="s">
        <v>105</v>
      </c>
      <c r="C4146" s="2">
        <v>38980324</v>
      </c>
      <c r="D4146" s="2">
        <v>37444508</v>
      </c>
      <c r="E4146" s="2">
        <v>150000</v>
      </c>
      <c r="F4146" s="2">
        <v>0</v>
      </c>
      <c r="G4146" s="2">
        <v>10000</v>
      </c>
      <c r="H4146" s="2">
        <v>0</v>
      </c>
      <c r="I4146" s="2">
        <v>0</v>
      </c>
      <c r="J4146" s="2">
        <v>219538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259604</v>
      </c>
      <c r="T4146" s="2">
        <v>0</v>
      </c>
      <c r="U4146" s="2">
        <v>0</v>
      </c>
      <c r="V4146" s="2">
        <v>0</v>
      </c>
      <c r="W4146" s="2">
        <v>425000</v>
      </c>
      <c r="X4146" s="2">
        <v>0</v>
      </c>
      <c r="Y4146" s="2">
        <v>4904532</v>
      </c>
      <c r="Z4146" s="2">
        <v>0</v>
      </c>
      <c r="AA4146" s="2">
        <v>0</v>
      </c>
      <c r="AB4146" s="2">
        <v>325000</v>
      </c>
      <c r="AC4146" s="2">
        <v>0</v>
      </c>
      <c r="AD4146" s="2">
        <v>0</v>
      </c>
      <c r="AE4146" s="10">
        <f t="shared" si="64"/>
        <v>82718506</v>
      </c>
      <c r="AF4146" s="12"/>
    </row>
    <row r="4147" spans="1:32" x14ac:dyDescent="0.35">
      <c r="A4147" s="1" t="s">
        <v>37</v>
      </c>
      <c r="B4147" s="1" t="s">
        <v>4881</v>
      </c>
      <c r="C4147" s="2">
        <v>533782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0</v>
      </c>
      <c r="AD4147" s="2">
        <v>0</v>
      </c>
      <c r="AE4147" s="10">
        <f t="shared" si="64"/>
        <v>533782</v>
      </c>
      <c r="AF4147" s="12"/>
    </row>
    <row r="4148" spans="1:32" x14ac:dyDescent="0.35">
      <c r="A4148" s="1" t="s">
        <v>37</v>
      </c>
      <c r="B4148" s="1" t="s">
        <v>5035</v>
      </c>
      <c r="C4148" s="2">
        <v>2138775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0</v>
      </c>
      <c r="AD4148" s="2">
        <v>0</v>
      </c>
      <c r="AE4148" s="10">
        <f t="shared" si="64"/>
        <v>2138775</v>
      </c>
      <c r="AF4148" s="12"/>
    </row>
    <row r="4149" spans="1:32" x14ac:dyDescent="0.35">
      <c r="A4149" s="1" t="s">
        <v>37</v>
      </c>
      <c r="B4149" s="1" t="s">
        <v>3587</v>
      </c>
      <c r="C4149" s="2">
        <v>106000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0</v>
      </c>
      <c r="AD4149" s="2">
        <v>0</v>
      </c>
      <c r="AE4149" s="10">
        <f t="shared" si="64"/>
        <v>106000</v>
      </c>
      <c r="AF4149" s="12"/>
    </row>
    <row r="4150" spans="1:32" x14ac:dyDescent="0.35">
      <c r="A4150" s="1" t="s">
        <v>37</v>
      </c>
      <c r="B4150" s="1" t="s">
        <v>1833</v>
      </c>
      <c r="C4150" s="2">
        <v>1082928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0</v>
      </c>
      <c r="AD4150" s="2">
        <v>0</v>
      </c>
      <c r="AE4150" s="10">
        <f t="shared" si="64"/>
        <v>1082928</v>
      </c>
      <c r="AF4150" s="12"/>
    </row>
    <row r="4151" spans="1:32" x14ac:dyDescent="0.35">
      <c r="A4151" s="1" t="s">
        <v>37</v>
      </c>
      <c r="B4151" s="1" t="s">
        <v>3844</v>
      </c>
      <c r="C4151" s="2">
        <v>437025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0</v>
      </c>
      <c r="AD4151" s="2">
        <v>0</v>
      </c>
      <c r="AE4151" s="10">
        <f t="shared" si="64"/>
        <v>437025</v>
      </c>
      <c r="AF4151" s="12"/>
    </row>
    <row r="4152" spans="1:32" x14ac:dyDescent="0.35">
      <c r="A4152" s="1" t="s">
        <v>37</v>
      </c>
      <c r="B4152" s="1" t="s">
        <v>542</v>
      </c>
      <c r="C4152" s="2">
        <v>51359096</v>
      </c>
      <c r="D4152" s="2">
        <v>58509211</v>
      </c>
      <c r="E4152" s="2">
        <v>0</v>
      </c>
      <c r="F4152" s="2">
        <v>35000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769901</v>
      </c>
      <c r="T4152" s="2">
        <v>0</v>
      </c>
      <c r="U4152" s="2">
        <v>0</v>
      </c>
      <c r="V4152" s="2">
        <v>138000</v>
      </c>
      <c r="W4152" s="2">
        <v>0</v>
      </c>
      <c r="X4152" s="2">
        <v>0</v>
      </c>
      <c r="Y4152" s="2">
        <v>6767494</v>
      </c>
      <c r="Z4152" s="2">
        <v>0</v>
      </c>
      <c r="AA4152" s="2">
        <v>0</v>
      </c>
      <c r="AB4152" s="2">
        <v>70000</v>
      </c>
      <c r="AC4152" s="2">
        <v>0</v>
      </c>
      <c r="AD4152" s="2">
        <v>0</v>
      </c>
      <c r="AE4152" s="10">
        <f t="shared" si="64"/>
        <v>117648702</v>
      </c>
      <c r="AF4152" s="12"/>
    </row>
    <row r="4153" spans="1:32" x14ac:dyDescent="0.35">
      <c r="A4153" s="1" t="s">
        <v>37</v>
      </c>
      <c r="B4153" s="1" t="s">
        <v>2039</v>
      </c>
      <c r="C4153" s="2">
        <v>1400968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0</v>
      </c>
      <c r="AD4153" s="2">
        <v>0</v>
      </c>
      <c r="AE4153" s="10">
        <f t="shared" si="64"/>
        <v>1400968</v>
      </c>
      <c r="AF4153" s="12"/>
    </row>
    <row r="4154" spans="1:32" x14ac:dyDescent="0.35">
      <c r="A4154" s="1" t="s">
        <v>37</v>
      </c>
      <c r="B4154" s="1" t="s">
        <v>2056</v>
      </c>
      <c r="C4154" s="2">
        <v>627887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0</v>
      </c>
      <c r="AD4154" s="2">
        <v>0</v>
      </c>
      <c r="AE4154" s="10">
        <f t="shared" si="64"/>
        <v>627887</v>
      </c>
      <c r="AF4154" s="12"/>
    </row>
    <row r="4155" spans="1:32" x14ac:dyDescent="0.35">
      <c r="A4155" s="1" t="s">
        <v>37</v>
      </c>
      <c r="B4155" s="1" t="s">
        <v>5195</v>
      </c>
      <c r="C4155" s="2">
        <v>359000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0</v>
      </c>
      <c r="AD4155" s="2">
        <v>0</v>
      </c>
      <c r="AE4155" s="10">
        <f t="shared" si="64"/>
        <v>359000</v>
      </c>
      <c r="AF4155" s="12"/>
    </row>
    <row r="4156" spans="1:32" x14ac:dyDescent="0.35">
      <c r="A4156" s="1" t="s">
        <v>37</v>
      </c>
      <c r="B4156" s="1" t="s">
        <v>3301</v>
      </c>
      <c r="C4156" s="2">
        <v>975140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0</v>
      </c>
      <c r="AD4156" s="2">
        <v>0</v>
      </c>
      <c r="AE4156" s="10">
        <f t="shared" si="64"/>
        <v>975140</v>
      </c>
      <c r="AF4156" s="12"/>
    </row>
    <row r="4157" spans="1:32" x14ac:dyDescent="0.35">
      <c r="A4157" s="1" t="s">
        <v>37</v>
      </c>
      <c r="B4157" s="1" t="s">
        <v>3819</v>
      </c>
      <c r="C4157" s="2">
        <v>427300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0</v>
      </c>
      <c r="AD4157" s="2">
        <v>0</v>
      </c>
      <c r="AE4157" s="10">
        <f t="shared" si="64"/>
        <v>427300</v>
      </c>
      <c r="AF4157" s="12"/>
    </row>
    <row r="4158" spans="1:32" x14ac:dyDescent="0.35">
      <c r="A4158" s="1" t="s">
        <v>37</v>
      </c>
      <c r="B4158" s="1" t="s">
        <v>1465</v>
      </c>
      <c r="C4158" s="2">
        <v>4698358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244959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0</v>
      </c>
      <c r="AD4158" s="2">
        <v>0</v>
      </c>
      <c r="AE4158" s="10">
        <f t="shared" si="64"/>
        <v>4943317</v>
      </c>
      <c r="AF4158" s="12"/>
    </row>
    <row r="4159" spans="1:32" x14ac:dyDescent="0.35">
      <c r="A4159" s="1" t="s">
        <v>37</v>
      </c>
      <c r="B4159" s="1" t="s">
        <v>4144</v>
      </c>
      <c r="C4159" s="2">
        <v>503000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0</v>
      </c>
      <c r="AD4159" s="2">
        <v>0</v>
      </c>
      <c r="AE4159" s="10">
        <f t="shared" si="64"/>
        <v>503000</v>
      </c>
      <c r="AF4159" s="12"/>
    </row>
    <row r="4160" spans="1:32" x14ac:dyDescent="0.35">
      <c r="A4160" s="1" t="s">
        <v>37</v>
      </c>
      <c r="B4160" s="1" t="s">
        <v>4017</v>
      </c>
      <c r="C4160" s="2">
        <v>234000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0</v>
      </c>
      <c r="AD4160" s="2">
        <v>0</v>
      </c>
      <c r="AE4160" s="10">
        <f t="shared" si="64"/>
        <v>234000</v>
      </c>
      <c r="AF4160" s="12"/>
    </row>
    <row r="4161" spans="1:32" x14ac:dyDescent="0.35">
      <c r="A4161" s="1" t="s">
        <v>37</v>
      </c>
      <c r="B4161" s="1" t="s">
        <v>1832</v>
      </c>
      <c r="C4161" s="2">
        <v>2423843</v>
      </c>
      <c r="D4161" s="2">
        <v>198000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0</v>
      </c>
      <c r="AD4161" s="2">
        <v>0</v>
      </c>
      <c r="AE4161" s="10">
        <f t="shared" si="64"/>
        <v>2621843</v>
      </c>
      <c r="AF4161" s="12"/>
    </row>
    <row r="4162" spans="1:32" x14ac:dyDescent="0.35">
      <c r="A4162" s="1" t="s">
        <v>37</v>
      </c>
      <c r="B4162" s="1" t="s">
        <v>1375</v>
      </c>
      <c r="C4162" s="2">
        <v>2250148</v>
      </c>
      <c r="D4162" s="2">
        <v>0</v>
      </c>
      <c r="E4162" s="2">
        <v>0</v>
      </c>
      <c r="F4162" s="2">
        <v>0</v>
      </c>
      <c r="G4162" s="2">
        <v>30000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0</v>
      </c>
      <c r="AD4162" s="2">
        <v>0</v>
      </c>
      <c r="AE4162" s="10">
        <f t="shared" si="64"/>
        <v>2280148</v>
      </c>
      <c r="AF4162" s="12"/>
    </row>
    <row r="4163" spans="1:32" x14ac:dyDescent="0.35">
      <c r="A4163" s="1" t="s">
        <v>37</v>
      </c>
      <c r="B4163" s="1" t="s">
        <v>3817</v>
      </c>
      <c r="C4163" s="2">
        <v>200000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0</v>
      </c>
      <c r="AD4163" s="2">
        <v>0</v>
      </c>
      <c r="AE4163" s="10">
        <f t="shared" si="64"/>
        <v>200000</v>
      </c>
      <c r="AF4163" s="12"/>
    </row>
    <row r="4164" spans="1:32" x14ac:dyDescent="0.35">
      <c r="A4164" s="1" t="s">
        <v>37</v>
      </c>
      <c r="B4164" s="1" t="s">
        <v>3217</v>
      </c>
      <c r="C4164" s="2">
        <v>1063000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0</v>
      </c>
      <c r="AD4164" s="2">
        <v>0</v>
      </c>
      <c r="AE4164" s="10">
        <f t="shared" si="64"/>
        <v>1063000</v>
      </c>
      <c r="AF4164" s="12"/>
    </row>
    <row r="4165" spans="1:32" x14ac:dyDescent="0.35">
      <c r="A4165" s="1" t="s">
        <v>37</v>
      </c>
      <c r="B4165" s="1" t="s">
        <v>4538</v>
      </c>
      <c r="C4165" s="2">
        <v>397486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0</v>
      </c>
      <c r="AD4165" s="2">
        <v>0</v>
      </c>
      <c r="AE4165" s="10">
        <f t="shared" si="64"/>
        <v>397486</v>
      </c>
      <c r="AF4165" s="12"/>
    </row>
    <row r="4166" spans="1:32" x14ac:dyDescent="0.35">
      <c r="A4166" s="1" t="s">
        <v>37</v>
      </c>
      <c r="B4166" s="1" t="s">
        <v>1102</v>
      </c>
      <c r="C4166" s="2">
        <v>14555034</v>
      </c>
      <c r="D4166" s="2">
        <v>0</v>
      </c>
      <c r="E4166" s="2">
        <v>0</v>
      </c>
      <c r="F4166" s="2">
        <v>735000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0</v>
      </c>
      <c r="AD4166" s="2">
        <v>0</v>
      </c>
      <c r="AE4166" s="10">
        <f t="shared" si="64"/>
        <v>15290034</v>
      </c>
      <c r="AF4166" s="12"/>
    </row>
    <row r="4167" spans="1:32" x14ac:dyDescent="0.35">
      <c r="A4167" s="1" t="s">
        <v>37</v>
      </c>
      <c r="B4167" s="1" t="s">
        <v>172</v>
      </c>
      <c r="C4167" s="2">
        <v>69072501</v>
      </c>
      <c r="D4167" s="2">
        <v>0</v>
      </c>
      <c r="E4167" s="2">
        <v>315000</v>
      </c>
      <c r="F4167" s="2">
        <v>395000</v>
      </c>
      <c r="G4167" s="2">
        <v>0</v>
      </c>
      <c r="H4167" s="2">
        <v>0</v>
      </c>
      <c r="I4167" s="2">
        <v>0</v>
      </c>
      <c r="J4167" s="2">
        <v>30000</v>
      </c>
      <c r="K4167" s="2">
        <v>0</v>
      </c>
      <c r="L4167" s="2">
        <v>0</v>
      </c>
      <c r="M4167" s="2">
        <v>0</v>
      </c>
      <c r="N4167" s="2">
        <v>0</v>
      </c>
      <c r="O4167" s="2">
        <v>38000</v>
      </c>
      <c r="P4167" s="2">
        <v>0</v>
      </c>
      <c r="Q4167" s="2">
        <v>0</v>
      </c>
      <c r="R4167" s="2">
        <v>0</v>
      </c>
      <c r="S4167" s="2">
        <v>2629256</v>
      </c>
      <c r="T4167" s="2">
        <v>0</v>
      </c>
      <c r="U4167" s="2">
        <v>0</v>
      </c>
      <c r="V4167" s="2">
        <v>576314</v>
      </c>
      <c r="W4167" s="2">
        <v>211972</v>
      </c>
      <c r="X4167" s="2">
        <v>0</v>
      </c>
      <c r="Y4167" s="2">
        <v>77757133</v>
      </c>
      <c r="Z4167" s="2">
        <v>1909517</v>
      </c>
      <c r="AA4167" s="2">
        <v>14980</v>
      </c>
      <c r="AB4167" s="2">
        <v>270000</v>
      </c>
      <c r="AC4167" s="2">
        <v>0</v>
      </c>
      <c r="AD4167" s="2">
        <v>0</v>
      </c>
      <c r="AE4167" s="10">
        <f t="shared" si="64"/>
        <v>153219673</v>
      </c>
      <c r="AF4167" s="12"/>
    </row>
    <row r="4168" spans="1:32" x14ac:dyDescent="0.35">
      <c r="A4168" s="1" t="s">
        <v>37</v>
      </c>
      <c r="B4168" s="1" t="s">
        <v>5176</v>
      </c>
      <c r="C4168" s="2">
        <v>610000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0</v>
      </c>
      <c r="AD4168" s="2">
        <v>0</v>
      </c>
      <c r="AE4168" s="10">
        <f t="shared" si="64"/>
        <v>610000</v>
      </c>
      <c r="AF4168" s="12"/>
    </row>
    <row r="4169" spans="1:32" x14ac:dyDescent="0.35">
      <c r="A4169" s="1" t="s">
        <v>37</v>
      </c>
      <c r="B4169" s="1" t="s">
        <v>4745</v>
      </c>
      <c r="C4169" s="2">
        <v>534523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0</v>
      </c>
      <c r="AD4169" s="2">
        <v>0</v>
      </c>
      <c r="AE4169" s="10">
        <f t="shared" ref="AE4169:AE4232" si="65">SUM(C4169:AD4169)</f>
        <v>534523</v>
      </c>
      <c r="AF4169" s="12"/>
    </row>
    <row r="4170" spans="1:32" x14ac:dyDescent="0.35">
      <c r="A4170" s="1" t="s">
        <v>37</v>
      </c>
      <c r="B4170" s="1" t="s">
        <v>4835</v>
      </c>
      <c r="C4170" s="2">
        <v>0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107000</v>
      </c>
      <c r="AC4170" s="2">
        <v>0</v>
      </c>
      <c r="AD4170" s="2">
        <v>0</v>
      </c>
      <c r="AE4170" s="10">
        <f t="shared" si="65"/>
        <v>107000</v>
      </c>
      <c r="AF4170" s="12"/>
    </row>
    <row r="4171" spans="1:32" x14ac:dyDescent="0.35">
      <c r="A4171" s="1" t="s">
        <v>37</v>
      </c>
      <c r="B4171" s="1" t="s">
        <v>351</v>
      </c>
      <c r="C4171" s="2">
        <v>2614500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0</v>
      </c>
      <c r="AD4171" s="2">
        <v>0</v>
      </c>
      <c r="AE4171" s="10">
        <f t="shared" si="65"/>
        <v>2614500</v>
      </c>
      <c r="AF4171" s="12"/>
    </row>
    <row r="4172" spans="1:32" x14ac:dyDescent="0.35">
      <c r="A4172" s="1" t="s">
        <v>37</v>
      </c>
      <c r="B4172" s="1" t="s">
        <v>4529</v>
      </c>
      <c r="C4172" s="2">
        <v>813000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0</v>
      </c>
      <c r="AD4172" s="2">
        <v>0</v>
      </c>
      <c r="AE4172" s="10">
        <f t="shared" si="65"/>
        <v>813000</v>
      </c>
      <c r="AF4172" s="12"/>
    </row>
    <row r="4173" spans="1:32" x14ac:dyDescent="0.35">
      <c r="A4173" s="1" t="s">
        <v>37</v>
      </c>
      <c r="B4173" s="1" t="s">
        <v>1414</v>
      </c>
      <c r="C4173" s="2">
        <v>299000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0</v>
      </c>
      <c r="AD4173" s="2">
        <v>0</v>
      </c>
      <c r="AE4173" s="10">
        <f t="shared" si="65"/>
        <v>299000</v>
      </c>
      <c r="AF4173" s="12"/>
    </row>
    <row r="4174" spans="1:32" x14ac:dyDescent="0.35">
      <c r="A4174" s="1" t="s">
        <v>37</v>
      </c>
      <c r="B4174" s="1" t="s">
        <v>2623</v>
      </c>
      <c r="C4174" s="2">
        <v>1090454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0</v>
      </c>
      <c r="AD4174" s="2">
        <v>0</v>
      </c>
      <c r="AE4174" s="10">
        <f t="shared" si="65"/>
        <v>1090454</v>
      </c>
      <c r="AF4174" s="12"/>
    </row>
    <row r="4175" spans="1:32" x14ac:dyDescent="0.35">
      <c r="A4175" s="1" t="s">
        <v>37</v>
      </c>
      <c r="B4175" s="1" t="s">
        <v>4340</v>
      </c>
      <c r="C4175" s="2">
        <v>352000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0</v>
      </c>
      <c r="AD4175" s="2">
        <v>0</v>
      </c>
      <c r="AE4175" s="10">
        <f t="shared" si="65"/>
        <v>352000</v>
      </c>
      <c r="AF4175" s="12"/>
    </row>
    <row r="4176" spans="1:32" x14ac:dyDescent="0.35">
      <c r="A4176" s="1" t="s">
        <v>37</v>
      </c>
      <c r="B4176" s="1" t="s">
        <v>2041</v>
      </c>
      <c r="C4176" s="2">
        <v>465368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0</v>
      </c>
      <c r="AD4176" s="2">
        <v>0</v>
      </c>
      <c r="AE4176" s="10">
        <f t="shared" si="65"/>
        <v>465368</v>
      </c>
      <c r="AF4176" s="12"/>
    </row>
    <row r="4177" spans="1:32" x14ac:dyDescent="0.35">
      <c r="A4177" s="1" t="s">
        <v>37</v>
      </c>
      <c r="B4177" s="1" t="s">
        <v>146</v>
      </c>
      <c r="C4177" s="2">
        <v>7169692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50000</v>
      </c>
      <c r="AC4177" s="2">
        <v>0</v>
      </c>
      <c r="AD4177" s="2">
        <v>0</v>
      </c>
      <c r="AE4177" s="10">
        <f t="shared" si="65"/>
        <v>7219692</v>
      </c>
      <c r="AF4177" s="12"/>
    </row>
    <row r="4178" spans="1:32" x14ac:dyDescent="0.35">
      <c r="A4178" s="1" t="s">
        <v>37</v>
      </c>
      <c r="B4178" s="1" t="s">
        <v>4536</v>
      </c>
      <c r="C4178" s="2">
        <v>517000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0</v>
      </c>
      <c r="AD4178" s="2">
        <v>0</v>
      </c>
      <c r="AE4178" s="10">
        <f t="shared" si="65"/>
        <v>517000</v>
      </c>
      <c r="AF4178" s="12"/>
    </row>
    <row r="4179" spans="1:32" x14ac:dyDescent="0.35">
      <c r="A4179" s="1" t="s">
        <v>37</v>
      </c>
      <c r="B4179" s="1" t="s">
        <v>3778</v>
      </c>
      <c r="C4179" s="2">
        <v>497000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0</v>
      </c>
      <c r="AD4179" s="2">
        <v>0</v>
      </c>
      <c r="AE4179" s="10">
        <f t="shared" si="65"/>
        <v>497000</v>
      </c>
      <c r="AF4179" s="12"/>
    </row>
    <row r="4180" spans="1:32" x14ac:dyDescent="0.35">
      <c r="A4180" s="1" t="s">
        <v>37</v>
      </c>
      <c r="B4180" s="1" t="s">
        <v>314</v>
      </c>
      <c r="C4180" s="2">
        <v>543000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0</v>
      </c>
      <c r="AD4180" s="2">
        <v>0</v>
      </c>
      <c r="AE4180" s="10">
        <f t="shared" si="65"/>
        <v>543000</v>
      </c>
      <c r="AF4180" s="12"/>
    </row>
    <row r="4181" spans="1:32" x14ac:dyDescent="0.35">
      <c r="A4181" s="1" t="s">
        <v>37</v>
      </c>
      <c r="B4181" s="1" t="s">
        <v>3305</v>
      </c>
      <c r="C4181" s="2">
        <v>568000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0</v>
      </c>
      <c r="AD4181" s="2">
        <v>0</v>
      </c>
      <c r="AE4181" s="10">
        <f t="shared" si="65"/>
        <v>568000</v>
      </c>
      <c r="AF4181" s="12"/>
    </row>
    <row r="4182" spans="1:32" x14ac:dyDescent="0.35">
      <c r="A4182" s="1" t="s">
        <v>37</v>
      </c>
      <c r="B4182" s="1" t="s">
        <v>4145</v>
      </c>
      <c r="C4182" s="2">
        <v>628684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0</v>
      </c>
      <c r="AD4182" s="2">
        <v>0</v>
      </c>
      <c r="AE4182" s="10">
        <f t="shared" si="65"/>
        <v>628684</v>
      </c>
      <c r="AF4182" s="12"/>
    </row>
    <row r="4183" spans="1:32" x14ac:dyDescent="0.35">
      <c r="A4183" s="1" t="s">
        <v>37</v>
      </c>
      <c r="B4183" s="1" t="s">
        <v>2156</v>
      </c>
      <c r="C4183" s="2">
        <v>3815130</v>
      </c>
      <c r="D4183" s="2">
        <v>18660271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0</v>
      </c>
      <c r="AD4183" s="2">
        <v>0</v>
      </c>
      <c r="AE4183" s="10">
        <f t="shared" si="65"/>
        <v>22475401</v>
      </c>
      <c r="AF4183" s="12"/>
    </row>
    <row r="4184" spans="1:32" x14ac:dyDescent="0.35">
      <c r="A4184" s="1" t="s">
        <v>37</v>
      </c>
      <c r="B4184" s="1" t="s">
        <v>4901</v>
      </c>
      <c r="C4184" s="2">
        <v>287000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0</v>
      </c>
      <c r="AD4184" s="2">
        <v>0</v>
      </c>
      <c r="AE4184" s="10">
        <f t="shared" si="65"/>
        <v>287000</v>
      </c>
      <c r="AF4184" s="12"/>
    </row>
    <row r="4185" spans="1:32" x14ac:dyDescent="0.35">
      <c r="A4185" s="1" t="s">
        <v>37</v>
      </c>
      <c r="B4185" s="1" t="s">
        <v>157</v>
      </c>
      <c r="C4185" s="2">
        <v>63539332</v>
      </c>
      <c r="D4185" s="2">
        <v>0</v>
      </c>
      <c r="E4185" s="2">
        <v>989860</v>
      </c>
      <c r="F4185" s="2">
        <v>0</v>
      </c>
      <c r="G4185" s="2">
        <v>2154223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1514190</v>
      </c>
      <c r="P4185" s="2">
        <v>0</v>
      </c>
      <c r="Q4185" s="2">
        <v>0</v>
      </c>
      <c r="R4185" s="2">
        <v>0</v>
      </c>
      <c r="S4185" s="2">
        <v>415000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8848153</v>
      </c>
      <c r="Z4185" s="2">
        <v>4874045</v>
      </c>
      <c r="AA4185" s="2">
        <v>0</v>
      </c>
      <c r="AB4185" s="2">
        <v>1320000</v>
      </c>
      <c r="AC4185" s="2">
        <v>0</v>
      </c>
      <c r="AD4185" s="2">
        <v>0</v>
      </c>
      <c r="AE4185" s="10">
        <f t="shared" si="65"/>
        <v>83654803</v>
      </c>
      <c r="AF4185" s="12"/>
    </row>
    <row r="4186" spans="1:32" x14ac:dyDescent="0.35">
      <c r="A4186" s="1" t="s">
        <v>37</v>
      </c>
      <c r="B4186" s="1" t="s">
        <v>2481</v>
      </c>
      <c r="C4186" s="2">
        <v>7970362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0</v>
      </c>
      <c r="AD4186" s="2">
        <v>0</v>
      </c>
      <c r="AE4186" s="10">
        <f t="shared" si="65"/>
        <v>7970362</v>
      </c>
      <c r="AF4186" s="12"/>
    </row>
    <row r="4187" spans="1:32" x14ac:dyDescent="0.35">
      <c r="A4187" s="1" t="s">
        <v>37</v>
      </c>
      <c r="B4187" s="1" t="s">
        <v>2586</v>
      </c>
      <c r="C4187" s="2">
        <v>419360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0</v>
      </c>
      <c r="AD4187" s="2">
        <v>0</v>
      </c>
      <c r="AE4187" s="10">
        <f t="shared" si="65"/>
        <v>419360</v>
      </c>
      <c r="AF4187" s="12"/>
    </row>
    <row r="4188" spans="1:32" x14ac:dyDescent="0.35">
      <c r="A4188" s="1" t="s">
        <v>37</v>
      </c>
      <c r="B4188" s="1" t="s">
        <v>5000</v>
      </c>
      <c r="C4188" s="2">
        <v>1654972</v>
      </c>
      <c r="D4188" s="2">
        <v>88000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0</v>
      </c>
      <c r="AD4188" s="2">
        <v>0</v>
      </c>
      <c r="AE4188" s="10">
        <f t="shared" si="65"/>
        <v>1742972</v>
      </c>
      <c r="AF4188" s="12"/>
    </row>
    <row r="4189" spans="1:32" x14ac:dyDescent="0.35">
      <c r="A4189" s="1" t="s">
        <v>37</v>
      </c>
      <c r="B4189" s="1" t="s">
        <v>3654</v>
      </c>
      <c r="C4189" s="2">
        <v>1750332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0</v>
      </c>
      <c r="AD4189" s="2">
        <v>0</v>
      </c>
      <c r="AE4189" s="10">
        <f t="shared" si="65"/>
        <v>1750332</v>
      </c>
      <c r="AF4189" s="12"/>
    </row>
    <row r="4190" spans="1:32" x14ac:dyDescent="0.35">
      <c r="A4190" s="1" t="s">
        <v>37</v>
      </c>
      <c r="B4190" s="1" t="s">
        <v>2188</v>
      </c>
      <c r="C4190" s="2">
        <v>125000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0</v>
      </c>
      <c r="AD4190" s="2">
        <v>0</v>
      </c>
      <c r="AE4190" s="10">
        <f t="shared" si="65"/>
        <v>125000</v>
      </c>
      <c r="AF4190" s="12"/>
    </row>
    <row r="4191" spans="1:32" x14ac:dyDescent="0.35">
      <c r="A4191" s="1" t="s">
        <v>37</v>
      </c>
      <c r="B4191" s="1" t="s">
        <v>182</v>
      </c>
      <c r="C4191" s="2">
        <v>2711975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0</v>
      </c>
      <c r="AD4191" s="2">
        <v>0</v>
      </c>
      <c r="AE4191" s="10">
        <f t="shared" si="65"/>
        <v>2711975</v>
      </c>
      <c r="AF4191" s="12"/>
    </row>
    <row r="4192" spans="1:32" x14ac:dyDescent="0.35">
      <c r="A4192" s="1" t="s">
        <v>37</v>
      </c>
      <c r="B4192" s="1" t="s">
        <v>2028</v>
      </c>
      <c r="C4192" s="2">
        <v>3278417</v>
      </c>
      <c r="D4192" s="2">
        <v>1091170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0</v>
      </c>
      <c r="AD4192" s="2">
        <v>0</v>
      </c>
      <c r="AE4192" s="10">
        <f t="shared" si="65"/>
        <v>4369587</v>
      </c>
      <c r="AF4192" s="12"/>
    </row>
    <row r="4193" spans="1:32" x14ac:dyDescent="0.35">
      <c r="A4193" s="1" t="s">
        <v>37</v>
      </c>
      <c r="B4193" s="1" t="s">
        <v>3425</v>
      </c>
      <c r="C4193" s="2">
        <v>1560643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0</v>
      </c>
      <c r="AD4193" s="2">
        <v>0</v>
      </c>
      <c r="AE4193" s="10">
        <f t="shared" si="65"/>
        <v>1560643</v>
      </c>
      <c r="AF4193" s="12"/>
    </row>
    <row r="4194" spans="1:32" x14ac:dyDescent="0.35">
      <c r="A4194" s="1" t="s">
        <v>37</v>
      </c>
      <c r="B4194" s="1" t="s">
        <v>1523</v>
      </c>
      <c r="C4194" s="2">
        <v>804250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0</v>
      </c>
      <c r="AD4194" s="2">
        <v>0</v>
      </c>
      <c r="AE4194" s="10">
        <f t="shared" si="65"/>
        <v>804250</v>
      </c>
      <c r="AF4194" s="12"/>
    </row>
    <row r="4195" spans="1:32" x14ac:dyDescent="0.35">
      <c r="A4195" s="1" t="s">
        <v>37</v>
      </c>
      <c r="B4195" s="1" t="s">
        <v>279</v>
      </c>
      <c r="C4195" s="2">
        <v>15914310</v>
      </c>
      <c r="D4195" s="2">
        <v>3240240</v>
      </c>
      <c r="E4195" s="2">
        <v>0</v>
      </c>
      <c r="F4195" s="2">
        <v>35000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15000</v>
      </c>
      <c r="T4195" s="2">
        <v>0</v>
      </c>
      <c r="U4195" s="2">
        <v>0</v>
      </c>
      <c r="V4195" s="2">
        <v>605000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415000</v>
      </c>
      <c r="AC4195" s="2">
        <v>0</v>
      </c>
      <c r="AD4195" s="2">
        <v>0</v>
      </c>
      <c r="AE4195" s="10">
        <f t="shared" si="65"/>
        <v>20224550</v>
      </c>
      <c r="AF4195" s="12"/>
    </row>
    <row r="4196" spans="1:32" x14ac:dyDescent="0.35">
      <c r="A4196" s="1" t="s">
        <v>37</v>
      </c>
      <c r="B4196" s="1" t="s">
        <v>3820</v>
      </c>
      <c r="C4196" s="2">
        <v>166000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0</v>
      </c>
      <c r="AD4196" s="2">
        <v>0</v>
      </c>
      <c r="AE4196" s="10">
        <f t="shared" si="65"/>
        <v>166000</v>
      </c>
      <c r="AF4196" s="12"/>
    </row>
    <row r="4197" spans="1:32" x14ac:dyDescent="0.35">
      <c r="A4197" s="1" t="s">
        <v>37</v>
      </c>
      <c r="B4197" s="1" t="s">
        <v>5174</v>
      </c>
      <c r="C4197" s="2">
        <v>2779000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0</v>
      </c>
      <c r="AD4197" s="2">
        <v>0</v>
      </c>
      <c r="AE4197" s="10">
        <f t="shared" si="65"/>
        <v>2779000</v>
      </c>
      <c r="AF4197" s="12"/>
    </row>
    <row r="4198" spans="1:32" x14ac:dyDescent="0.35">
      <c r="A4198" s="1" t="s">
        <v>37</v>
      </c>
      <c r="B4198" s="1" t="s">
        <v>1521</v>
      </c>
      <c r="C4198" s="2">
        <v>1168065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0</v>
      </c>
      <c r="AD4198" s="2">
        <v>0</v>
      </c>
      <c r="AE4198" s="10">
        <f t="shared" si="65"/>
        <v>1168065</v>
      </c>
      <c r="AF4198" s="12"/>
    </row>
    <row r="4199" spans="1:32" x14ac:dyDescent="0.35">
      <c r="A4199" s="1" t="s">
        <v>37</v>
      </c>
      <c r="B4199" s="1" t="s">
        <v>790</v>
      </c>
      <c r="C4199" s="2">
        <v>1696850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0</v>
      </c>
      <c r="AD4199" s="2">
        <v>0</v>
      </c>
      <c r="AE4199" s="10">
        <f t="shared" si="65"/>
        <v>1696850</v>
      </c>
      <c r="AF4199" s="12"/>
    </row>
    <row r="4200" spans="1:32" x14ac:dyDescent="0.35">
      <c r="A4200" s="1" t="s">
        <v>37</v>
      </c>
      <c r="B4200" s="1" t="s">
        <v>4520</v>
      </c>
      <c r="C4200" s="2">
        <v>1607257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0</v>
      </c>
      <c r="AD4200" s="2">
        <v>0</v>
      </c>
      <c r="AE4200" s="10">
        <f t="shared" si="65"/>
        <v>1607257</v>
      </c>
      <c r="AF4200" s="12"/>
    </row>
    <row r="4201" spans="1:32" x14ac:dyDescent="0.35">
      <c r="A4201" s="1" t="s">
        <v>37</v>
      </c>
      <c r="B4201" s="1" t="s">
        <v>376</v>
      </c>
      <c r="C4201" s="2">
        <v>4488898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0</v>
      </c>
      <c r="AD4201" s="2">
        <v>0</v>
      </c>
      <c r="AE4201" s="10">
        <f t="shared" si="65"/>
        <v>4488898</v>
      </c>
      <c r="AF4201" s="12"/>
    </row>
    <row r="4202" spans="1:32" x14ac:dyDescent="0.35">
      <c r="A4202" s="1" t="s">
        <v>37</v>
      </c>
      <c r="B4202" s="1" t="s">
        <v>2636</v>
      </c>
      <c r="C4202" s="2">
        <v>868000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0</v>
      </c>
      <c r="AD4202" s="2">
        <v>0</v>
      </c>
      <c r="AE4202" s="10">
        <f t="shared" si="65"/>
        <v>868000</v>
      </c>
      <c r="AF4202" s="12"/>
    </row>
    <row r="4203" spans="1:32" x14ac:dyDescent="0.35">
      <c r="A4203" s="1" t="s">
        <v>37</v>
      </c>
      <c r="B4203" s="1" t="s">
        <v>1994</v>
      </c>
      <c r="C4203" s="2">
        <v>2681659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0</v>
      </c>
      <c r="AD4203" s="2">
        <v>0</v>
      </c>
      <c r="AE4203" s="10">
        <f t="shared" si="65"/>
        <v>2681659</v>
      </c>
      <c r="AF4203" s="12"/>
    </row>
    <row r="4204" spans="1:32" x14ac:dyDescent="0.35">
      <c r="A4204" s="1" t="s">
        <v>37</v>
      </c>
      <c r="B4204" s="1" t="s">
        <v>3554</v>
      </c>
      <c r="C4204" s="2">
        <v>173000</v>
      </c>
      <c r="D4204" s="2">
        <v>16705366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0</v>
      </c>
      <c r="AD4204" s="2">
        <v>0</v>
      </c>
      <c r="AE4204" s="10">
        <f t="shared" si="65"/>
        <v>16878366</v>
      </c>
      <c r="AF4204" s="12"/>
    </row>
    <row r="4205" spans="1:32" x14ac:dyDescent="0.35">
      <c r="A4205" s="1" t="s">
        <v>37</v>
      </c>
      <c r="B4205" s="1" t="s">
        <v>3739</v>
      </c>
      <c r="C4205" s="2">
        <v>959000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0</v>
      </c>
      <c r="AD4205" s="2">
        <v>0</v>
      </c>
      <c r="AE4205" s="10">
        <f t="shared" si="65"/>
        <v>959000</v>
      </c>
      <c r="AF4205" s="12"/>
    </row>
    <row r="4206" spans="1:32" x14ac:dyDescent="0.35">
      <c r="A4206" s="1" t="s">
        <v>37</v>
      </c>
      <c r="B4206" s="1" t="s">
        <v>362</v>
      </c>
      <c r="C4206" s="2">
        <v>14666909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20000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4317300</v>
      </c>
      <c r="Z4206" s="2">
        <v>0</v>
      </c>
      <c r="AA4206" s="2">
        <v>0</v>
      </c>
      <c r="AB4206" s="2">
        <v>80000</v>
      </c>
      <c r="AC4206" s="2">
        <v>0</v>
      </c>
      <c r="AD4206" s="2">
        <v>0</v>
      </c>
      <c r="AE4206" s="10">
        <f t="shared" si="65"/>
        <v>19084209</v>
      </c>
      <c r="AF4206" s="12"/>
    </row>
    <row r="4207" spans="1:32" x14ac:dyDescent="0.35">
      <c r="A4207" s="1" t="s">
        <v>37</v>
      </c>
      <c r="B4207" s="1" t="s">
        <v>5219</v>
      </c>
      <c r="C4207" s="2">
        <v>434256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0</v>
      </c>
      <c r="AD4207" s="2">
        <v>0</v>
      </c>
      <c r="AE4207" s="10">
        <f t="shared" si="65"/>
        <v>434256</v>
      </c>
      <c r="AF4207" s="12"/>
    </row>
    <row r="4208" spans="1:32" x14ac:dyDescent="0.35">
      <c r="A4208" s="1" t="s">
        <v>37</v>
      </c>
      <c r="B4208" s="1" t="s">
        <v>141</v>
      </c>
      <c r="C4208" s="2">
        <v>38908489</v>
      </c>
      <c r="D4208" s="2">
        <v>29438175</v>
      </c>
      <c r="E4208" s="2">
        <v>0</v>
      </c>
      <c r="F4208" s="2">
        <v>0</v>
      </c>
      <c r="G4208" s="2">
        <v>126800</v>
      </c>
      <c r="H4208" s="2">
        <v>0</v>
      </c>
      <c r="I4208" s="2">
        <v>0</v>
      </c>
      <c r="J4208" s="2">
        <v>1341200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109700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5893200</v>
      </c>
      <c r="Z4208" s="2">
        <v>0</v>
      </c>
      <c r="AA4208" s="2">
        <v>0</v>
      </c>
      <c r="AB4208" s="2">
        <v>724800</v>
      </c>
      <c r="AC4208" s="2">
        <v>0</v>
      </c>
      <c r="AD4208" s="2">
        <v>0</v>
      </c>
      <c r="AE4208" s="10">
        <f t="shared" si="65"/>
        <v>76542364</v>
      </c>
      <c r="AF4208" s="12"/>
    </row>
    <row r="4209" spans="1:32" x14ac:dyDescent="0.35">
      <c r="A4209" s="1" t="s">
        <v>37</v>
      </c>
      <c r="B4209" s="1" t="s">
        <v>3856</v>
      </c>
      <c r="C4209" s="2">
        <v>2436960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0</v>
      </c>
      <c r="AD4209" s="2">
        <v>0</v>
      </c>
      <c r="AE4209" s="10">
        <f t="shared" si="65"/>
        <v>2436960</v>
      </c>
      <c r="AF4209" s="12"/>
    </row>
    <row r="4210" spans="1:32" x14ac:dyDescent="0.35">
      <c r="A4210" s="1" t="s">
        <v>37</v>
      </c>
      <c r="B4210" s="1" t="s">
        <v>243</v>
      </c>
      <c r="C4210" s="2">
        <v>18062119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1318000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1556532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2165281</v>
      </c>
      <c r="Z4210" s="2">
        <v>0</v>
      </c>
      <c r="AA4210" s="2">
        <v>0</v>
      </c>
      <c r="AB4210" s="2">
        <v>60000</v>
      </c>
      <c r="AC4210" s="2">
        <v>0</v>
      </c>
      <c r="AD4210" s="2">
        <v>0</v>
      </c>
      <c r="AE4210" s="10">
        <f t="shared" si="65"/>
        <v>23161932</v>
      </c>
      <c r="AF4210" s="12"/>
    </row>
    <row r="4211" spans="1:32" x14ac:dyDescent="0.35">
      <c r="A4211" s="1" t="s">
        <v>37</v>
      </c>
      <c r="B4211" s="1" t="s">
        <v>3588</v>
      </c>
      <c r="C4211" s="2">
        <v>79000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0</v>
      </c>
      <c r="AD4211" s="2">
        <v>0</v>
      </c>
      <c r="AE4211" s="10">
        <f t="shared" si="65"/>
        <v>79000</v>
      </c>
      <c r="AF4211" s="12"/>
    </row>
    <row r="4212" spans="1:32" x14ac:dyDescent="0.35">
      <c r="A4212" s="1" t="s">
        <v>37</v>
      </c>
      <c r="B4212" s="1" t="s">
        <v>1107</v>
      </c>
      <c r="C4212" s="2">
        <v>4140940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0</v>
      </c>
      <c r="AD4212" s="2">
        <v>0</v>
      </c>
      <c r="AE4212" s="10">
        <f t="shared" si="65"/>
        <v>4140940</v>
      </c>
      <c r="AF4212" s="12"/>
    </row>
    <row r="4213" spans="1:32" x14ac:dyDescent="0.35">
      <c r="A4213" s="1" t="s">
        <v>37</v>
      </c>
      <c r="B4213" s="1" t="s">
        <v>4087</v>
      </c>
      <c r="C4213" s="2">
        <v>490150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0</v>
      </c>
      <c r="AD4213" s="2">
        <v>0</v>
      </c>
      <c r="AE4213" s="10">
        <f t="shared" si="65"/>
        <v>490150</v>
      </c>
      <c r="AF4213" s="12"/>
    </row>
    <row r="4214" spans="1:32" x14ac:dyDescent="0.35">
      <c r="A4214" s="1" t="s">
        <v>37</v>
      </c>
      <c r="B4214" s="1" t="s">
        <v>499</v>
      </c>
      <c r="C4214" s="2">
        <v>31203941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40000</v>
      </c>
      <c r="AC4214" s="2">
        <v>0</v>
      </c>
      <c r="AD4214" s="2">
        <v>0</v>
      </c>
      <c r="AE4214" s="10">
        <f t="shared" si="65"/>
        <v>31243941</v>
      </c>
      <c r="AF4214" s="12"/>
    </row>
    <row r="4215" spans="1:32" x14ac:dyDescent="0.35">
      <c r="A4215" s="1" t="s">
        <v>37</v>
      </c>
      <c r="B4215" s="1" t="s">
        <v>1991</v>
      </c>
      <c r="C4215" s="2">
        <v>18271254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260000</v>
      </c>
      <c r="AC4215" s="2">
        <v>0</v>
      </c>
      <c r="AD4215" s="2">
        <v>0</v>
      </c>
      <c r="AE4215" s="10">
        <f t="shared" si="65"/>
        <v>18531254</v>
      </c>
      <c r="AF4215" s="12"/>
    </row>
    <row r="4216" spans="1:32" x14ac:dyDescent="0.35">
      <c r="A4216" s="1" t="s">
        <v>37</v>
      </c>
      <c r="B4216" s="1" t="s">
        <v>503</v>
      </c>
      <c r="C4216" s="2">
        <v>8802531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60000</v>
      </c>
      <c r="X4216" s="2">
        <v>0</v>
      </c>
      <c r="Y4216" s="2">
        <v>1305000</v>
      </c>
      <c r="Z4216" s="2">
        <v>0</v>
      </c>
      <c r="AA4216" s="2">
        <v>0</v>
      </c>
      <c r="AB4216" s="2">
        <v>70000</v>
      </c>
      <c r="AC4216" s="2">
        <v>0</v>
      </c>
      <c r="AD4216" s="2">
        <v>0</v>
      </c>
      <c r="AE4216" s="10">
        <f t="shared" si="65"/>
        <v>10237531</v>
      </c>
      <c r="AF4216" s="12"/>
    </row>
    <row r="4217" spans="1:32" x14ac:dyDescent="0.35">
      <c r="A4217" s="1" t="s">
        <v>37</v>
      </c>
      <c r="B4217" s="1" t="s">
        <v>2585</v>
      </c>
      <c r="C4217" s="2">
        <v>5977931</v>
      </c>
      <c r="D4217" s="2">
        <v>11417932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379163</v>
      </c>
      <c r="Z4217" s="2">
        <v>0</v>
      </c>
      <c r="AA4217" s="2">
        <v>0</v>
      </c>
      <c r="AB4217" s="2">
        <v>0</v>
      </c>
      <c r="AC4217" s="2">
        <v>0</v>
      </c>
      <c r="AD4217" s="2">
        <v>0</v>
      </c>
      <c r="AE4217" s="10">
        <f t="shared" si="65"/>
        <v>17775026</v>
      </c>
      <c r="AF4217" s="12"/>
    </row>
    <row r="4218" spans="1:32" x14ac:dyDescent="0.35">
      <c r="A4218" s="1" t="s">
        <v>37</v>
      </c>
      <c r="B4218" s="1" t="s">
        <v>1417</v>
      </c>
      <c r="C4218" s="2">
        <v>4613975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0</v>
      </c>
      <c r="AD4218" s="2">
        <v>0</v>
      </c>
      <c r="AE4218" s="10">
        <f t="shared" si="65"/>
        <v>4613975</v>
      </c>
      <c r="AF4218" s="12"/>
    </row>
    <row r="4219" spans="1:32" x14ac:dyDescent="0.35">
      <c r="A4219" s="1" t="s">
        <v>37</v>
      </c>
      <c r="B4219" s="1" t="s">
        <v>3783</v>
      </c>
      <c r="C4219" s="2">
        <v>355000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0</v>
      </c>
      <c r="AD4219" s="2">
        <v>0</v>
      </c>
      <c r="AE4219" s="10">
        <f t="shared" si="65"/>
        <v>355000</v>
      </c>
      <c r="AF4219" s="12"/>
    </row>
    <row r="4220" spans="1:32" x14ac:dyDescent="0.35">
      <c r="A4220" s="1" t="s">
        <v>37</v>
      </c>
      <c r="B4220" s="1" t="s">
        <v>4661</v>
      </c>
      <c r="C4220" s="2">
        <v>463967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0</v>
      </c>
      <c r="AD4220" s="2">
        <v>0</v>
      </c>
      <c r="AE4220" s="10">
        <f t="shared" si="65"/>
        <v>463967</v>
      </c>
      <c r="AF4220" s="12"/>
    </row>
    <row r="4221" spans="1:32" x14ac:dyDescent="0.35">
      <c r="A4221" s="1" t="s">
        <v>37</v>
      </c>
      <c r="B4221" s="1" t="s">
        <v>4354</v>
      </c>
      <c r="C4221" s="2">
        <v>3104135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20000</v>
      </c>
      <c r="Z4221" s="2">
        <v>0</v>
      </c>
      <c r="AA4221" s="2">
        <v>0</v>
      </c>
      <c r="AB4221" s="2">
        <v>0</v>
      </c>
      <c r="AC4221" s="2">
        <v>0</v>
      </c>
      <c r="AD4221" s="2">
        <v>0</v>
      </c>
      <c r="AE4221" s="10">
        <f t="shared" si="65"/>
        <v>3124135</v>
      </c>
      <c r="AF4221" s="12"/>
    </row>
    <row r="4222" spans="1:32" x14ac:dyDescent="0.35">
      <c r="A4222" s="1" t="s">
        <v>37</v>
      </c>
      <c r="B4222" s="1" t="s">
        <v>789</v>
      </c>
      <c r="C4222" s="2">
        <v>4812425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0</v>
      </c>
      <c r="AD4222" s="2">
        <v>0</v>
      </c>
      <c r="AE4222" s="10">
        <f t="shared" si="65"/>
        <v>4812425</v>
      </c>
      <c r="AF4222" s="12"/>
    </row>
    <row r="4223" spans="1:32" x14ac:dyDescent="0.35">
      <c r="A4223" s="1" t="s">
        <v>37</v>
      </c>
      <c r="B4223" s="1" t="s">
        <v>4477</v>
      </c>
      <c r="C4223" s="2">
        <v>330000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0</v>
      </c>
      <c r="AD4223" s="2">
        <v>0</v>
      </c>
      <c r="AE4223" s="10">
        <f t="shared" si="65"/>
        <v>330000</v>
      </c>
      <c r="AF4223" s="12"/>
    </row>
    <row r="4224" spans="1:32" x14ac:dyDescent="0.35">
      <c r="A4224" s="1" t="s">
        <v>37</v>
      </c>
      <c r="B4224" s="1" t="s">
        <v>1271</v>
      </c>
      <c r="C4224" s="2">
        <v>32546385</v>
      </c>
      <c r="D4224" s="2">
        <v>2611120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154775</v>
      </c>
      <c r="Z4224" s="2">
        <v>0</v>
      </c>
      <c r="AA4224" s="2">
        <v>0</v>
      </c>
      <c r="AB4224" s="2">
        <v>75000</v>
      </c>
      <c r="AC4224" s="2">
        <v>0</v>
      </c>
      <c r="AD4224" s="2">
        <v>0</v>
      </c>
      <c r="AE4224" s="10">
        <f t="shared" si="65"/>
        <v>35387280</v>
      </c>
      <c r="AF4224" s="12"/>
    </row>
    <row r="4225" spans="1:32" x14ac:dyDescent="0.35">
      <c r="A4225" s="1" t="s">
        <v>37</v>
      </c>
      <c r="B4225" s="1" t="s">
        <v>2573</v>
      </c>
      <c r="C4225" s="2">
        <v>991693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0</v>
      </c>
      <c r="AD4225" s="2">
        <v>0</v>
      </c>
      <c r="AE4225" s="10">
        <f t="shared" si="65"/>
        <v>991693</v>
      </c>
      <c r="AF4225" s="12"/>
    </row>
    <row r="4226" spans="1:32" x14ac:dyDescent="0.35">
      <c r="A4226" s="1" t="s">
        <v>37</v>
      </c>
      <c r="B4226" s="1" t="s">
        <v>3527</v>
      </c>
      <c r="C4226" s="2">
        <v>1886940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0</v>
      </c>
      <c r="AD4226" s="2">
        <v>0</v>
      </c>
      <c r="AE4226" s="10">
        <f t="shared" si="65"/>
        <v>1886940</v>
      </c>
      <c r="AF4226" s="12"/>
    </row>
    <row r="4227" spans="1:32" x14ac:dyDescent="0.35">
      <c r="A4227" s="1" t="s">
        <v>37</v>
      </c>
      <c r="B4227" s="1" t="s">
        <v>2626</v>
      </c>
      <c r="C4227" s="2">
        <v>3972856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214540</v>
      </c>
      <c r="Z4227" s="2">
        <v>0</v>
      </c>
      <c r="AA4227" s="2">
        <v>0</v>
      </c>
      <c r="AB4227" s="2">
        <v>0</v>
      </c>
      <c r="AC4227" s="2">
        <v>0</v>
      </c>
      <c r="AD4227" s="2">
        <v>0</v>
      </c>
      <c r="AE4227" s="10">
        <f t="shared" si="65"/>
        <v>4187396</v>
      </c>
      <c r="AF4227" s="12"/>
    </row>
    <row r="4228" spans="1:32" x14ac:dyDescent="0.35">
      <c r="A4228" s="1" t="s">
        <v>37</v>
      </c>
      <c r="B4228" s="1" t="s">
        <v>1680</v>
      </c>
      <c r="C4228" s="2">
        <v>9479642</v>
      </c>
      <c r="D4228" s="2">
        <v>0</v>
      </c>
      <c r="E4228" s="2">
        <v>0</v>
      </c>
      <c r="F4228" s="2">
        <v>69971</v>
      </c>
      <c r="G4228" s="2">
        <v>30000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150000</v>
      </c>
      <c r="AC4228" s="2">
        <v>0</v>
      </c>
      <c r="AD4228" s="2">
        <v>0</v>
      </c>
      <c r="AE4228" s="10">
        <f t="shared" si="65"/>
        <v>9729613</v>
      </c>
      <c r="AF4228" s="12"/>
    </row>
    <row r="4229" spans="1:32" x14ac:dyDescent="0.35">
      <c r="A4229" s="1" t="s">
        <v>37</v>
      </c>
      <c r="B4229" s="1" t="s">
        <v>1020</v>
      </c>
      <c r="C4229" s="2">
        <v>858917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608744</v>
      </c>
      <c r="Z4229" s="2">
        <v>0</v>
      </c>
      <c r="AA4229" s="2">
        <v>0</v>
      </c>
      <c r="AB4229" s="2">
        <v>0</v>
      </c>
      <c r="AC4229" s="2">
        <v>0</v>
      </c>
      <c r="AD4229" s="2">
        <v>0</v>
      </c>
      <c r="AE4229" s="10">
        <f t="shared" si="65"/>
        <v>1467661</v>
      </c>
      <c r="AF4229" s="12"/>
    </row>
    <row r="4230" spans="1:32" x14ac:dyDescent="0.35">
      <c r="A4230" s="1" t="s">
        <v>37</v>
      </c>
      <c r="B4230" s="1" t="s">
        <v>4431</v>
      </c>
      <c r="C4230" s="2">
        <v>846892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0</v>
      </c>
      <c r="AD4230" s="2">
        <v>0</v>
      </c>
      <c r="AE4230" s="10">
        <f t="shared" si="65"/>
        <v>846892</v>
      </c>
      <c r="AF4230" s="12"/>
    </row>
    <row r="4231" spans="1:32" x14ac:dyDescent="0.35">
      <c r="A4231" s="1" t="s">
        <v>37</v>
      </c>
      <c r="B4231" s="1" t="s">
        <v>5091</v>
      </c>
      <c r="C4231" s="2">
        <v>1400370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0</v>
      </c>
      <c r="AD4231" s="2">
        <v>0</v>
      </c>
      <c r="AE4231" s="10">
        <f t="shared" si="65"/>
        <v>1400370</v>
      </c>
      <c r="AF4231" s="12"/>
    </row>
    <row r="4232" spans="1:32" x14ac:dyDescent="0.35">
      <c r="A4232" s="1" t="s">
        <v>37</v>
      </c>
      <c r="B4232" s="1" t="s">
        <v>3809</v>
      </c>
      <c r="C4232" s="2">
        <v>1074368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0</v>
      </c>
      <c r="AD4232" s="2">
        <v>0</v>
      </c>
      <c r="AE4232" s="10">
        <f t="shared" si="65"/>
        <v>1074368</v>
      </c>
      <c r="AF4232" s="12"/>
    </row>
    <row r="4233" spans="1:32" x14ac:dyDescent="0.35">
      <c r="A4233" s="1" t="s">
        <v>37</v>
      </c>
      <c r="B4233" s="1" t="s">
        <v>5043</v>
      </c>
      <c r="C4233" s="2">
        <v>1607048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0</v>
      </c>
      <c r="AD4233" s="2">
        <v>0</v>
      </c>
      <c r="AE4233" s="10">
        <f t="shared" ref="AE4233:AE4296" si="66">SUM(C4233:AD4233)</f>
        <v>1607048</v>
      </c>
      <c r="AF4233" s="12"/>
    </row>
    <row r="4234" spans="1:32" x14ac:dyDescent="0.35">
      <c r="A4234" s="1" t="s">
        <v>37</v>
      </c>
      <c r="B4234" s="1" t="s">
        <v>510</v>
      </c>
      <c r="C4234" s="2">
        <v>9007000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0</v>
      </c>
      <c r="AD4234" s="2">
        <v>0</v>
      </c>
      <c r="AE4234" s="10">
        <f t="shared" si="66"/>
        <v>9007000</v>
      </c>
      <c r="AF4234" s="12"/>
    </row>
    <row r="4235" spans="1:32" x14ac:dyDescent="0.35">
      <c r="A4235" s="1" t="s">
        <v>37</v>
      </c>
      <c r="B4235" s="1" t="s">
        <v>3052</v>
      </c>
      <c r="C4235" s="2">
        <v>871164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0</v>
      </c>
      <c r="AD4235" s="2">
        <v>0</v>
      </c>
      <c r="AE4235" s="10">
        <f t="shared" si="66"/>
        <v>871164</v>
      </c>
      <c r="AF4235" s="12"/>
    </row>
    <row r="4236" spans="1:32" x14ac:dyDescent="0.35">
      <c r="A4236" s="1" t="s">
        <v>37</v>
      </c>
      <c r="B4236" s="1" t="s">
        <v>2362</v>
      </c>
      <c r="C4236" s="2">
        <v>404100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28000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0</v>
      </c>
      <c r="AD4236" s="2">
        <v>0</v>
      </c>
      <c r="AE4236" s="10">
        <f t="shared" si="66"/>
        <v>432100</v>
      </c>
      <c r="AF4236" s="12"/>
    </row>
    <row r="4237" spans="1:32" x14ac:dyDescent="0.35">
      <c r="A4237" s="1" t="s">
        <v>37</v>
      </c>
      <c r="B4237" s="1" t="s">
        <v>1289</v>
      </c>
      <c r="C4237" s="2">
        <v>2335896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3365500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0</v>
      </c>
      <c r="AD4237" s="2">
        <v>0</v>
      </c>
      <c r="AE4237" s="10">
        <f t="shared" si="66"/>
        <v>5701396</v>
      </c>
      <c r="AF4237" s="12"/>
    </row>
    <row r="4238" spans="1:32" x14ac:dyDescent="0.35">
      <c r="A4238" s="1" t="s">
        <v>37</v>
      </c>
      <c r="B4238" s="1" t="s">
        <v>4150</v>
      </c>
      <c r="C4238" s="2">
        <v>1696783</v>
      </c>
      <c r="D4238" s="2">
        <v>4193884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0</v>
      </c>
      <c r="AD4238" s="2">
        <v>0</v>
      </c>
      <c r="AE4238" s="10">
        <f t="shared" si="66"/>
        <v>5890667</v>
      </c>
      <c r="AF4238" s="12"/>
    </row>
    <row r="4239" spans="1:32" x14ac:dyDescent="0.35">
      <c r="A4239" s="1" t="s">
        <v>37</v>
      </c>
      <c r="B4239" s="1" t="s">
        <v>4667</v>
      </c>
      <c r="C4239" s="2">
        <v>580000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0</v>
      </c>
      <c r="AD4239" s="2">
        <v>0</v>
      </c>
      <c r="AE4239" s="10">
        <f t="shared" si="66"/>
        <v>580000</v>
      </c>
      <c r="AF4239" s="12"/>
    </row>
    <row r="4240" spans="1:32" x14ac:dyDescent="0.35">
      <c r="A4240" s="1" t="s">
        <v>37</v>
      </c>
      <c r="B4240" s="1" t="s">
        <v>4155</v>
      </c>
      <c r="C4240" s="2">
        <v>325000</v>
      </c>
      <c r="D4240" s="2">
        <v>0</v>
      </c>
      <c r="E4240" s="2">
        <v>40000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0</v>
      </c>
      <c r="AD4240" s="2">
        <v>0</v>
      </c>
      <c r="AE4240" s="10">
        <f t="shared" si="66"/>
        <v>365000</v>
      </c>
      <c r="AF4240" s="12"/>
    </row>
    <row r="4241" spans="1:32" x14ac:dyDescent="0.35">
      <c r="A4241" s="1" t="s">
        <v>37</v>
      </c>
      <c r="B4241" s="1" t="s">
        <v>1549</v>
      </c>
      <c r="C4241" s="2">
        <v>22046456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1275000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124628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3752599</v>
      </c>
      <c r="Z4241" s="2">
        <v>0</v>
      </c>
      <c r="AA4241" s="2">
        <v>0</v>
      </c>
      <c r="AB4241" s="2">
        <v>95000</v>
      </c>
      <c r="AC4241" s="2">
        <v>0</v>
      </c>
      <c r="AD4241" s="2">
        <v>0</v>
      </c>
      <c r="AE4241" s="10">
        <f t="shared" si="66"/>
        <v>27293683</v>
      </c>
      <c r="AF4241" s="12"/>
    </row>
    <row r="4242" spans="1:32" x14ac:dyDescent="0.35">
      <c r="A4242" s="1" t="s">
        <v>37</v>
      </c>
      <c r="B4242" s="1" t="s">
        <v>1275</v>
      </c>
      <c r="C4242" s="2">
        <v>19761085</v>
      </c>
      <c r="D4242" s="2">
        <v>61171131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390000</v>
      </c>
      <c r="AC4242" s="2">
        <v>0</v>
      </c>
      <c r="AD4242" s="2">
        <v>0</v>
      </c>
      <c r="AE4242" s="10">
        <f t="shared" si="66"/>
        <v>81322216</v>
      </c>
      <c r="AF4242" s="12"/>
    </row>
    <row r="4243" spans="1:32" x14ac:dyDescent="0.35">
      <c r="A4243" s="1" t="s">
        <v>37</v>
      </c>
      <c r="B4243" s="1" t="s">
        <v>791</v>
      </c>
      <c r="C4243" s="2">
        <v>13343059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21956</v>
      </c>
      <c r="Z4243" s="2">
        <v>0</v>
      </c>
      <c r="AA4243" s="2">
        <v>0</v>
      </c>
      <c r="AB4243" s="2">
        <v>65000</v>
      </c>
      <c r="AC4243" s="2">
        <v>0</v>
      </c>
      <c r="AD4243" s="2">
        <v>0</v>
      </c>
      <c r="AE4243" s="10">
        <f t="shared" si="66"/>
        <v>13430015</v>
      </c>
      <c r="AF4243" s="12"/>
    </row>
    <row r="4244" spans="1:32" x14ac:dyDescent="0.35">
      <c r="A4244" s="1" t="s">
        <v>37</v>
      </c>
      <c r="B4244" s="1" t="s">
        <v>1788</v>
      </c>
      <c r="C4244" s="2">
        <v>5120325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590000</v>
      </c>
      <c r="Z4244" s="2">
        <v>0</v>
      </c>
      <c r="AA4244" s="2">
        <v>0</v>
      </c>
      <c r="AB4244" s="2">
        <v>0</v>
      </c>
      <c r="AC4244" s="2">
        <v>0</v>
      </c>
      <c r="AD4244" s="2">
        <v>0</v>
      </c>
      <c r="AE4244" s="10">
        <f t="shared" si="66"/>
        <v>5710325</v>
      </c>
      <c r="AF4244" s="12"/>
    </row>
    <row r="4245" spans="1:32" x14ac:dyDescent="0.35">
      <c r="A4245" s="1" t="s">
        <v>37</v>
      </c>
      <c r="B4245" s="1" t="s">
        <v>330</v>
      </c>
      <c r="C4245" s="2">
        <v>9332000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0</v>
      </c>
      <c r="AD4245" s="2">
        <v>0</v>
      </c>
      <c r="AE4245" s="10">
        <f t="shared" si="66"/>
        <v>9332000</v>
      </c>
      <c r="AF4245" s="12"/>
    </row>
    <row r="4246" spans="1:32" x14ac:dyDescent="0.35">
      <c r="A4246" s="1" t="s">
        <v>37</v>
      </c>
      <c r="B4246" s="1" t="s">
        <v>5090</v>
      </c>
      <c r="C4246" s="2">
        <v>583000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0</v>
      </c>
      <c r="AD4246" s="2">
        <v>0</v>
      </c>
      <c r="AE4246" s="10">
        <f t="shared" si="66"/>
        <v>583000</v>
      </c>
      <c r="AF4246" s="12"/>
    </row>
    <row r="4247" spans="1:32" x14ac:dyDescent="0.35">
      <c r="A4247" s="1" t="s">
        <v>37</v>
      </c>
      <c r="B4247" s="1" t="s">
        <v>1988</v>
      </c>
      <c r="C4247" s="2">
        <v>1995000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0</v>
      </c>
      <c r="AD4247" s="2">
        <v>0</v>
      </c>
      <c r="AE4247" s="10">
        <f t="shared" si="66"/>
        <v>1995000</v>
      </c>
      <c r="AF4247" s="12"/>
    </row>
    <row r="4248" spans="1:32" x14ac:dyDescent="0.35">
      <c r="A4248" s="1" t="s">
        <v>37</v>
      </c>
      <c r="B4248" s="1" t="s">
        <v>5142</v>
      </c>
      <c r="C4248" s="2">
        <v>232000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0</v>
      </c>
      <c r="AD4248" s="2">
        <v>0</v>
      </c>
      <c r="AE4248" s="10">
        <f t="shared" si="66"/>
        <v>232000</v>
      </c>
      <c r="AF4248" s="12"/>
    </row>
    <row r="4249" spans="1:32" x14ac:dyDescent="0.35">
      <c r="A4249" s="1" t="s">
        <v>37</v>
      </c>
      <c r="B4249" s="1" t="s">
        <v>2776</v>
      </c>
      <c r="C4249" s="2">
        <v>977333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0</v>
      </c>
      <c r="AD4249" s="2">
        <v>0</v>
      </c>
      <c r="AE4249" s="10">
        <f t="shared" si="66"/>
        <v>977333</v>
      </c>
      <c r="AF4249" s="12"/>
    </row>
    <row r="4250" spans="1:32" x14ac:dyDescent="0.35">
      <c r="A4250" s="1" t="s">
        <v>37</v>
      </c>
      <c r="B4250" s="1" t="s">
        <v>4806</v>
      </c>
      <c r="C4250" s="2">
        <v>687000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0</v>
      </c>
      <c r="AD4250" s="2">
        <v>0</v>
      </c>
      <c r="AE4250" s="10">
        <f t="shared" si="66"/>
        <v>687000</v>
      </c>
      <c r="AF4250" s="12"/>
    </row>
    <row r="4251" spans="1:32" x14ac:dyDescent="0.35">
      <c r="A4251" s="1" t="s">
        <v>37</v>
      </c>
      <c r="B4251" s="1" t="s">
        <v>4953</v>
      </c>
      <c r="C4251" s="2">
        <v>43000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0</v>
      </c>
      <c r="AD4251" s="2">
        <v>0</v>
      </c>
      <c r="AE4251" s="10">
        <f t="shared" si="66"/>
        <v>43000</v>
      </c>
      <c r="AF4251" s="12"/>
    </row>
    <row r="4252" spans="1:32" x14ac:dyDescent="0.35">
      <c r="A4252" s="1" t="s">
        <v>37</v>
      </c>
      <c r="B4252" s="1" t="s">
        <v>4324</v>
      </c>
      <c r="C4252" s="2">
        <v>658975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0</v>
      </c>
      <c r="AD4252" s="2">
        <v>0</v>
      </c>
      <c r="AE4252" s="10">
        <f t="shared" si="66"/>
        <v>658975</v>
      </c>
      <c r="AF4252" s="12"/>
    </row>
    <row r="4253" spans="1:32" x14ac:dyDescent="0.35">
      <c r="A4253" s="1" t="s">
        <v>37</v>
      </c>
      <c r="B4253" s="1" t="s">
        <v>4325</v>
      </c>
      <c r="C4253" s="2">
        <v>3048750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0</v>
      </c>
      <c r="AD4253" s="2">
        <v>0</v>
      </c>
      <c r="AE4253" s="10">
        <f t="shared" si="66"/>
        <v>3048750</v>
      </c>
      <c r="AF4253" s="12"/>
    </row>
    <row r="4254" spans="1:32" x14ac:dyDescent="0.35">
      <c r="A4254" s="1" t="s">
        <v>37</v>
      </c>
      <c r="B4254" s="1" t="s">
        <v>2293</v>
      </c>
      <c r="C4254" s="2">
        <v>6727971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110000</v>
      </c>
      <c r="K4254" s="2">
        <v>0</v>
      </c>
      <c r="L4254" s="2">
        <v>0</v>
      </c>
      <c r="M4254" s="2">
        <v>0</v>
      </c>
      <c r="N4254" s="2">
        <v>0</v>
      </c>
      <c r="O4254" s="2">
        <v>60000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65000</v>
      </c>
      <c r="Z4254" s="2">
        <v>0</v>
      </c>
      <c r="AA4254" s="2">
        <v>0</v>
      </c>
      <c r="AB4254" s="2">
        <v>0</v>
      </c>
      <c r="AC4254" s="2">
        <v>0</v>
      </c>
      <c r="AD4254" s="2">
        <v>0</v>
      </c>
      <c r="AE4254" s="10">
        <f t="shared" si="66"/>
        <v>6962971</v>
      </c>
      <c r="AF4254" s="12"/>
    </row>
    <row r="4255" spans="1:32" x14ac:dyDescent="0.35">
      <c r="A4255" s="1" t="s">
        <v>37</v>
      </c>
      <c r="B4255" s="1" t="s">
        <v>888</v>
      </c>
      <c r="C4255" s="2">
        <v>21110473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4950</v>
      </c>
      <c r="Z4255" s="2">
        <v>0</v>
      </c>
      <c r="AA4255" s="2">
        <v>0</v>
      </c>
      <c r="AB4255" s="2">
        <v>0</v>
      </c>
      <c r="AC4255" s="2">
        <v>0</v>
      </c>
      <c r="AD4255" s="2">
        <v>0</v>
      </c>
      <c r="AE4255" s="10">
        <f t="shared" si="66"/>
        <v>21115423</v>
      </c>
      <c r="AF4255" s="12"/>
    </row>
    <row r="4256" spans="1:32" x14ac:dyDescent="0.35">
      <c r="A4256" s="1" t="s">
        <v>37</v>
      </c>
      <c r="B4256" s="1" t="s">
        <v>4575</v>
      </c>
      <c r="C4256" s="2">
        <v>800697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0</v>
      </c>
      <c r="AD4256" s="2">
        <v>0</v>
      </c>
      <c r="AE4256" s="10">
        <f t="shared" si="66"/>
        <v>800697</v>
      </c>
      <c r="AF4256" s="12"/>
    </row>
    <row r="4257" spans="1:32" x14ac:dyDescent="0.35">
      <c r="A4257" s="1" t="s">
        <v>37</v>
      </c>
      <c r="B4257" s="1" t="s">
        <v>786</v>
      </c>
      <c r="C4257" s="2">
        <v>773000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0</v>
      </c>
      <c r="AD4257" s="2">
        <v>0</v>
      </c>
      <c r="AE4257" s="10">
        <f t="shared" si="66"/>
        <v>773000</v>
      </c>
      <c r="AF4257" s="12"/>
    </row>
    <row r="4258" spans="1:32" x14ac:dyDescent="0.35">
      <c r="A4258" s="1" t="s">
        <v>37</v>
      </c>
      <c r="B4258" s="1" t="s">
        <v>5241</v>
      </c>
      <c r="C4258" s="2">
        <v>113000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0</v>
      </c>
      <c r="AD4258" s="2">
        <v>0</v>
      </c>
      <c r="AE4258" s="10">
        <f t="shared" si="66"/>
        <v>113000</v>
      </c>
      <c r="AF4258" s="12"/>
    </row>
    <row r="4259" spans="1:32" x14ac:dyDescent="0.35">
      <c r="A4259" s="1" t="s">
        <v>37</v>
      </c>
      <c r="B4259" s="1" t="s">
        <v>4832</v>
      </c>
      <c r="C4259" s="2">
        <v>747000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0</v>
      </c>
      <c r="AD4259" s="2">
        <v>0</v>
      </c>
      <c r="AE4259" s="10">
        <f t="shared" si="66"/>
        <v>747000</v>
      </c>
      <c r="AF4259" s="12"/>
    </row>
    <row r="4260" spans="1:32" x14ac:dyDescent="0.35">
      <c r="A4260" s="1" t="s">
        <v>37</v>
      </c>
      <c r="B4260" s="1" t="s">
        <v>1522</v>
      </c>
      <c r="C4260" s="2">
        <v>2447050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0</v>
      </c>
      <c r="AD4260" s="2">
        <v>0</v>
      </c>
      <c r="AE4260" s="10">
        <f t="shared" si="66"/>
        <v>2447050</v>
      </c>
      <c r="AF4260" s="12"/>
    </row>
    <row r="4261" spans="1:32" x14ac:dyDescent="0.35">
      <c r="A4261" s="1" t="s">
        <v>37</v>
      </c>
      <c r="B4261" s="1" t="s">
        <v>519</v>
      </c>
      <c r="C4261" s="2">
        <v>7532060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10000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204586</v>
      </c>
      <c r="Z4261" s="2">
        <v>0</v>
      </c>
      <c r="AA4261" s="2">
        <v>0</v>
      </c>
      <c r="AB4261" s="2">
        <v>0</v>
      </c>
      <c r="AC4261" s="2">
        <v>0</v>
      </c>
      <c r="AD4261" s="2">
        <v>0</v>
      </c>
      <c r="AE4261" s="10">
        <f t="shared" si="66"/>
        <v>7746646</v>
      </c>
      <c r="AF4261" s="12"/>
    </row>
    <row r="4262" spans="1:32" x14ac:dyDescent="0.35">
      <c r="A4262" s="1" t="s">
        <v>37</v>
      </c>
      <c r="B4262" s="1" t="s">
        <v>901</v>
      </c>
      <c r="C4262" s="2">
        <v>6823631</v>
      </c>
      <c r="D4262" s="2">
        <v>0</v>
      </c>
      <c r="E4262" s="2">
        <v>0</v>
      </c>
      <c r="F4262" s="2">
        <v>45000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855000</v>
      </c>
      <c r="Q4262" s="2">
        <v>0</v>
      </c>
      <c r="R4262" s="2">
        <v>0</v>
      </c>
      <c r="S4262" s="2">
        <v>164814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1114908</v>
      </c>
      <c r="Z4262" s="2">
        <v>0</v>
      </c>
      <c r="AA4262" s="2">
        <v>0</v>
      </c>
      <c r="AB4262" s="2">
        <v>60000</v>
      </c>
      <c r="AC4262" s="2">
        <v>0</v>
      </c>
      <c r="AD4262" s="2">
        <v>0</v>
      </c>
      <c r="AE4262" s="10">
        <f t="shared" si="66"/>
        <v>9063353</v>
      </c>
      <c r="AF4262" s="12"/>
    </row>
    <row r="4263" spans="1:32" x14ac:dyDescent="0.35">
      <c r="A4263" s="1" t="s">
        <v>37</v>
      </c>
      <c r="B4263" s="1" t="s">
        <v>1280</v>
      </c>
      <c r="C4263" s="2">
        <v>9736649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1494075</v>
      </c>
      <c r="Z4263" s="2">
        <v>0</v>
      </c>
      <c r="AA4263" s="2">
        <v>0</v>
      </c>
      <c r="AB4263" s="2">
        <v>0</v>
      </c>
      <c r="AC4263" s="2">
        <v>0</v>
      </c>
      <c r="AD4263" s="2">
        <v>0</v>
      </c>
      <c r="AE4263" s="10">
        <f t="shared" si="66"/>
        <v>11230724</v>
      </c>
      <c r="AF4263" s="12"/>
    </row>
    <row r="4264" spans="1:32" x14ac:dyDescent="0.35">
      <c r="A4264" s="1" t="s">
        <v>37</v>
      </c>
      <c r="B4264" s="1" t="s">
        <v>2027</v>
      </c>
      <c r="C4264" s="2">
        <v>11492191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0</v>
      </c>
      <c r="AD4264" s="2">
        <v>0</v>
      </c>
      <c r="AE4264" s="10">
        <f t="shared" si="66"/>
        <v>11492191</v>
      </c>
      <c r="AF4264" s="12"/>
    </row>
    <row r="4265" spans="1:32" x14ac:dyDescent="0.35">
      <c r="A4265" s="1" t="s">
        <v>37</v>
      </c>
      <c r="B4265" s="1" t="s">
        <v>3397</v>
      </c>
      <c r="C4265" s="2">
        <v>294500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0</v>
      </c>
      <c r="AD4265" s="2">
        <v>0</v>
      </c>
      <c r="AE4265" s="10">
        <f t="shared" si="66"/>
        <v>294500</v>
      </c>
      <c r="AF4265" s="12"/>
    </row>
    <row r="4266" spans="1:32" x14ac:dyDescent="0.35">
      <c r="A4266" s="1" t="s">
        <v>37</v>
      </c>
      <c r="B4266" s="1" t="s">
        <v>3105</v>
      </c>
      <c r="C4266" s="2">
        <v>1073850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0</v>
      </c>
      <c r="AD4266" s="2">
        <v>0</v>
      </c>
      <c r="AE4266" s="10">
        <f t="shared" si="66"/>
        <v>1073850</v>
      </c>
      <c r="AF4266" s="12"/>
    </row>
    <row r="4267" spans="1:32" x14ac:dyDescent="0.35">
      <c r="A4267" s="1" t="s">
        <v>37</v>
      </c>
      <c r="B4267" s="1" t="s">
        <v>3102</v>
      </c>
      <c r="C4267" s="2">
        <v>2964449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0</v>
      </c>
      <c r="AD4267" s="2">
        <v>0</v>
      </c>
      <c r="AE4267" s="10">
        <f t="shared" si="66"/>
        <v>2964449</v>
      </c>
      <c r="AF4267" s="12"/>
    </row>
    <row r="4268" spans="1:32" x14ac:dyDescent="0.35">
      <c r="A4268" s="1" t="s">
        <v>37</v>
      </c>
      <c r="B4268" s="1" t="s">
        <v>2152</v>
      </c>
      <c r="C4268" s="2">
        <v>833000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0</v>
      </c>
      <c r="AD4268" s="2">
        <v>0</v>
      </c>
      <c r="AE4268" s="10">
        <f t="shared" si="66"/>
        <v>833000</v>
      </c>
      <c r="AF4268" s="12"/>
    </row>
    <row r="4269" spans="1:32" x14ac:dyDescent="0.35">
      <c r="A4269" s="1" t="s">
        <v>37</v>
      </c>
      <c r="B4269" s="1" t="s">
        <v>3863</v>
      </c>
      <c r="C4269" s="2">
        <v>462778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0</v>
      </c>
      <c r="AD4269" s="2">
        <v>0</v>
      </c>
      <c r="AE4269" s="10">
        <f t="shared" si="66"/>
        <v>462778</v>
      </c>
      <c r="AF4269" s="12"/>
    </row>
    <row r="4270" spans="1:32" x14ac:dyDescent="0.35">
      <c r="A4270" s="1" t="s">
        <v>37</v>
      </c>
      <c r="B4270" s="1" t="s">
        <v>1383</v>
      </c>
      <c r="C4270" s="2">
        <v>4225472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265100</v>
      </c>
      <c r="W4270" s="2">
        <v>0</v>
      </c>
      <c r="X4270" s="2">
        <v>0</v>
      </c>
      <c r="Y4270" s="2">
        <v>779220</v>
      </c>
      <c r="Z4270" s="2">
        <v>0</v>
      </c>
      <c r="AA4270" s="2">
        <v>0</v>
      </c>
      <c r="AB4270" s="2">
        <v>0</v>
      </c>
      <c r="AC4270" s="2">
        <v>0</v>
      </c>
      <c r="AD4270" s="2">
        <v>0</v>
      </c>
      <c r="AE4270" s="10">
        <f t="shared" si="66"/>
        <v>5269792</v>
      </c>
      <c r="AF4270" s="12"/>
    </row>
    <row r="4271" spans="1:32" x14ac:dyDescent="0.35">
      <c r="A4271" s="1" t="s">
        <v>37</v>
      </c>
      <c r="B4271" s="1" t="s">
        <v>1277</v>
      </c>
      <c r="C4271" s="2">
        <v>338000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0</v>
      </c>
      <c r="AD4271" s="2">
        <v>0</v>
      </c>
      <c r="AE4271" s="10">
        <f t="shared" si="66"/>
        <v>338000</v>
      </c>
      <c r="AF4271" s="12"/>
    </row>
    <row r="4272" spans="1:32" x14ac:dyDescent="0.35">
      <c r="A4272" s="1" t="s">
        <v>37</v>
      </c>
      <c r="B4272" s="1" t="s">
        <v>4018</v>
      </c>
      <c r="C4272" s="2">
        <v>1053674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0</v>
      </c>
      <c r="AD4272" s="2">
        <v>0</v>
      </c>
      <c r="AE4272" s="10">
        <f t="shared" si="66"/>
        <v>1053674</v>
      </c>
      <c r="AF4272" s="12"/>
    </row>
    <row r="4273" spans="1:32" x14ac:dyDescent="0.35">
      <c r="A4273" s="1" t="s">
        <v>37</v>
      </c>
      <c r="B4273" s="1" t="s">
        <v>4298</v>
      </c>
      <c r="C4273" s="2">
        <v>896041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0</v>
      </c>
      <c r="AD4273" s="2">
        <v>0</v>
      </c>
      <c r="AE4273" s="10">
        <f t="shared" si="66"/>
        <v>896041</v>
      </c>
      <c r="AF4273" s="12"/>
    </row>
    <row r="4274" spans="1:32" x14ac:dyDescent="0.35">
      <c r="A4274" s="1" t="s">
        <v>37</v>
      </c>
      <c r="B4274" s="1" t="s">
        <v>4029</v>
      </c>
      <c r="C4274" s="2">
        <v>79000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0</v>
      </c>
      <c r="AD4274" s="2">
        <v>0</v>
      </c>
      <c r="AE4274" s="10">
        <f t="shared" si="66"/>
        <v>79000</v>
      </c>
      <c r="AF4274" s="12"/>
    </row>
    <row r="4275" spans="1:32" x14ac:dyDescent="0.35">
      <c r="A4275" s="1" t="s">
        <v>37</v>
      </c>
      <c r="B4275" s="1" t="s">
        <v>3329</v>
      </c>
      <c r="C4275" s="2">
        <v>2928536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0</v>
      </c>
      <c r="AD4275" s="2">
        <v>0</v>
      </c>
      <c r="AE4275" s="10">
        <f t="shared" si="66"/>
        <v>2928536</v>
      </c>
      <c r="AF4275" s="12"/>
    </row>
    <row r="4276" spans="1:32" x14ac:dyDescent="0.35">
      <c r="A4276" s="1" t="s">
        <v>37</v>
      </c>
      <c r="B4276" s="1" t="s">
        <v>4680</v>
      </c>
      <c r="C4276" s="2">
        <v>947500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0</v>
      </c>
      <c r="AD4276" s="2">
        <v>0</v>
      </c>
      <c r="AE4276" s="10">
        <f t="shared" si="66"/>
        <v>947500</v>
      </c>
      <c r="AF4276" s="12"/>
    </row>
    <row r="4277" spans="1:32" x14ac:dyDescent="0.35">
      <c r="A4277" s="1" t="s">
        <v>37</v>
      </c>
      <c r="B4277" s="1" t="s">
        <v>4154</v>
      </c>
      <c r="C4277" s="2">
        <v>1204822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0</v>
      </c>
      <c r="AD4277" s="2">
        <v>0</v>
      </c>
      <c r="AE4277" s="10">
        <f t="shared" si="66"/>
        <v>1204822</v>
      </c>
      <c r="AF4277" s="12"/>
    </row>
    <row r="4278" spans="1:32" x14ac:dyDescent="0.35">
      <c r="A4278" s="1" t="s">
        <v>37</v>
      </c>
      <c r="B4278" s="1" t="s">
        <v>1520</v>
      </c>
      <c r="C4278" s="2">
        <v>2071734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0</v>
      </c>
      <c r="AD4278" s="2">
        <v>0</v>
      </c>
      <c r="AE4278" s="10">
        <f t="shared" si="66"/>
        <v>2071734</v>
      </c>
      <c r="AF4278" s="12"/>
    </row>
    <row r="4279" spans="1:32" x14ac:dyDescent="0.35">
      <c r="A4279" s="1" t="s">
        <v>37</v>
      </c>
      <c r="B4279" s="1" t="s">
        <v>1105</v>
      </c>
      <c r="C4279" s="2">
        <v>8505471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0</v>
      </c>
      <c r="AD4279" s="2">
        <v>0</v>
      </c>
      <c r="AE4279" s="10">
        <f t="shared" si="66"/>
        <v>8505471</v>
      </c>
      <c r="AF4279" s="12"/>
    </row>
    <row r="4280" spans="1:32" x14ac:dyDescent="0.35">
      <c r="A4280" s="1" t="s">
        <v>37</v>
      </c>
      <c r="B4280" s="1" t="s">
        <v>1283</v>
      </c>
      <c r="C4280" s="2">
        <v>4343815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0</v>
      </c>
      <c r="AD4280" s="2">
        <v>0</v>
      </c>
      <c r="AE4280" s="10">
        <f t="shared" si="66"/>
        <v>4343815</v>
      </c>
      <c r="AF4280" s="12"/>
    </row>
    <row r="4281" spans="1:32" x14ac:dyDescent="0.35">
      <c r="A4281" s="1" t="s">
        <v>37</v>
      </c>
      <c r="B4281" s="1" t="s">
        <v>447</v>
      </c>
      <c r="C4281" s="2">
        <v>5756685</v>
      </c>
      <c r="D4281" s="2">
        <v>12713237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40000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0</v>
      </c>
      <c r="AD4281" s="2">
        <v>0</v>
      </c>
      <c r="AE4281" s="10">
        <f t="shared" si="66"/>
        <v>18509922</v>
      </c>
      <c r="AF4281" s="12"/>
    </row>
    <row r="4282" spans="1:32" x14ac:dyDescent="0.35">
      <c r="A4282" s="1" t="s">
        <v>37</v>
      </c>
      <c r="B4282" s="1" t="s">
        <v>536</v>
      </c>
      <c r="C4282" s="2">
        <v>3536775</v>
      </c>
      <c r="D4282" s="2">
        <v>2756200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0</v>
      </c>
      <c r="AD4282" s="2">
        <v>0</v>
      </c>
      <c r="AE4282" s="10">
        <f t="shared" si="66"/>
        <v>6292975</v>
      </c>
      <c r="AF4282" s="12"/>
    </row>
    <row r="4283" spans="1:32" x14ac:dyDescent="0.35">
      <c r="A4283" s="1" t="s">
        <v>37</v>
      </c>
      <c r="B4283" s="1" t="s">
        <v>3051</v>
      </c>
      <c r="C4283" s="2">
        <v>2715396</v>
      </c>
      <c r="D4283" s="2">
        <v>0</v>
      </c>
      <c r="E4283" s="2">
        <v>0</v>
      </c>
      <c r="F4283" s="2">
        <v>0</v>
      </c>
      <c r="G4283" s="2">
        <v>39000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0</v>
      </c>
      <c r="AD4283" s="2">
        <v>0</v>
      </c>
      <c r="AE4283" s="10">
        <f t="shared" si="66"/>
        <v>2754396</v>
      </c>
      <c r="AF4283" s="12"/>
    </row>
    <row r="4284" spans="1:32" x14ac:dyDescent="0.35">
      <c r="A4284" s="1" t="s">
        <v>37</v>
      </c>
      <c r="B4284" s="1" t="s">
        <v>2460</v>
      </c>
      <c r="C4284" s="2">
        <v>3704348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1448144</v>
      </c>
      <c r="Z4284" s="2">
        <v>0</v>
      </c>
      <c r="AA4284" s="2">
        <v>0</v>
      </c>
      <c r="AB4284" s="2">
        <v>0</v>
      </c>
      <c r="AC4284" s="2">
        <v>0</v>
      </c>
      <c r="AD4284" s="2">
        <v>0</v>
      </c>
      <c r="AE4284" s="10">
        <f t="shared" si="66"/>
        <v>5152492</v>
      </c>
      <c r="AF4284" s="12"/>
    </row>
    <row r="4285" spans="1:32" x14ac:dyDescent="0.35">
      <c r="A4285" s="1" t="s">
        <v>37</v>
      </c>
      <c r="B4285" s="1" t="s">
        <v>1775</v>
      </c>
      <c r="C4285" s="2">
        <v>1424607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20000</v>
      </c>
      <c r="P4285" s="2">
        <v>0</v>
      </c>
      <c r="Q4285" s="2">
        <v>0</v>
      </c>
      <c r="R4285" s="2">
        <v>0</v>
      </c>
      <c r="S4285" s="2">
        <v>234428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573771</v>
      </c>
      <c r="Z4285" s="2">
        <v>0</v>
      </c>
      <c r="AA4285" s="2">
        <v>0</v>
      </c>
      <c r="AB4285" s="2">
        <v>0</v>
      </c>
      <c r="AC4285" s="2">
        <v>0</v>
      </c>
      <c r="AD4285" s="2">
        <v>0</v>
      </c>
      <c r="AE4285" s="10">
        <f t="shared" si="66"/>
        <v>2252806</v>
      </c>
      <c r="AF4285" s="12"/>
    </row>
    <row r="4286" spans="1:32" x14ac:dyDescent="0.35">
      <c r="A4286" s="1" t="s">
        <v>37</v>
      </c>
      <c r="B4286" s="1" t="s">
        <v>3332</v>
      </c>
      <c r="C4286" s="2">
        <v>2958801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0</v>
      </c>
      <c r="AD4286" s="2">
        <v>0</v>
      </c>
      <c r="AE4286" s="10">
        <f t="shared" si="66"/>
        <v>2958801</v>
      </c>
      <c r="AF4286" s="12"/>
    </row>
    <row r="4287" spans="1:32" x14ac:dyDescent="0.35">
      <c r="A4287" s="1" t="s">
        <v>37</v>
      </c>
      <c r="B4287" s="1" t="s">
        <v>2625</v>
      </c>
      <c r="C4287" s="2">
        <v>652960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0</v>
      </c>
      <c r="AD4287" s="2">
        <v>0</v>
      </c>
      <c r="AE4287" s="10">
        <f t="shared" si="66"/>
        <v>652960</v>
      </c>
      <c r="AF4287" s="12"/>
    </row>
    <row r="4288" spans="1:32" x14ac:dyDescent="0.35">
      <c r="A4288" s="1" t="s">
        <v>37</v>
      </c>
      <c r="B4288" s="1" t="s">
        <v>1993</v>
      </c>
      <c r="C4288" s="2">
        <v>3919615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0</v>
      </c>
      <c r="AD4288" s="2">
        <v>0</v>
      </c>
      <c r="AE4288" s="10">
        <f t="shared" si="66"/>
        <v>3919615</v>
      </c>
      <c r="AF4288" s="12"/>
    </row>
    <row r="4289" spans="1:32" x14ac:dyDescent="0.35">
      <c r="A4289" s="1" t="s">
        <v>37</v>
      </c>
      <c r="B4289" s="1" t="s">
        <v>171</v>
      </c>
      <c r="C4289" s="2">
        <v>15525598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0</v>
      </c>
      <c r="AD4289" s="2">
        <v>0</v>
      </c>
      <c r="AE4289" s="10">
        <f t="shared" si="66"/>
        <v>15525598</v>
      </c>
      <c r="AF4289" s="12"/>
    </row>
    <row r="4290" spans="1:32" x14ac:dyDescent="0.35">
      <c r="A4290" s="1" t="s">
        <v>37</v>
      </c>
      <c r="B4290" s="1" t="s">
        <v>1446</v>
      </c>
      <c r="C4290" s="2">
        <v>9754128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0</v>
      </c>
      <c r="AD4290" s="2">
        <v>0</v>
      </c>
      <c r="AE4290" s="10">
        <f t="shared" si="66"/>
        <v>9754128</v>
      </c>
      <c r="AF4290" s="12"/>
    </row>
    <row r="4291" spans="1:32" x14ac:dyDescent="0.35">
      <c r="A4291" s="1" t="s">
        <v>37</v>
      </c>
      <c r="B4291" s="1" t="s">
        <v>2853</v>
      </c>
      <c r="C4291" s="2">
        <v>18668000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0</v>
      </c>
      <c r="AD4291" s="2">
        <v>0</v>
      </c>
      <c r="AE4291" s="10">
        <f t="shared" si="66"/>
        <v>18668000</v>
      </c>
      <c r="AF4291" s="12"/>
    </row>
    <row r="4292" spans="1:32" x14ac:dyDescent="0.35">
      <c r="A4292" s="1" t="s">
        <v>37</v>
      </c>
      <c r="B4292" s="1" t="s">
        <v>4679</v>
      </c>
      <c r="C4292" s="2">
        <v>465750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0</v>
      </c>
      <c r="AD4292" s="2">
        <v>0</v>
      </c>
      <c r="AE4292" s="10">
        <f t="shared" si="66"/>
        <v>465750</v>
      </c>
      <c r="AF4292" s="12"/>
    </row>
    <row r="4293" spans="1:32" x14ac:dyDescent="0.35">
      <c r="A4293" s="1" t="s">
        <v>37</v>
      </c>
      <c r="B4293" s="1" t="s">
        <v>4440</v>
      </c>
      <c r="C4293" s="2">
        <v>502100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0</v>
      </c>
      <c r="AD4293" s="2">
        <v>0</v>
      </c>
      <c r="AE4293" s="10">
        <f t="shared" si="66"/>
        <v>502100</v>
      </c>
      <c r="AF4293" s="12"/>
    </row>
    <row r="4294" spans="1:32" x14ac:dyDescent="0.35">
      <c r="A4294" s="1" t="s">
        <v>37</v>
      </c>
      <c r="B4294" s="1" t="s">
        <v>360</v>
      </c>
      <c r="C4294" s="2">
        <v>8986134</v>
      </c>
      <c r="D4294" s="2">
        <v>3029492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0</v>
      </c>
      <c r="AD4294" s="2">
        <v>0</v>
      </c>
      <c r="AE4294" s="10">
        <f t="shared" si="66"/>
        <v>12015626</v>
      </c>
      <c r="AF4294" s="12"/>
    </row>
    <row r="4295" spans="1:32" x14ac:dyDescent="0.35">
      <c r="A4295" s="1" t="s">
        <v>37</v>
      </c>
      <c r="B4295" s="1" t="s">
        <v>2252</v>
      </c>
      <c r="C4295" s="2">
        <v>2419896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175000</v>
      </c>
      <c r="Z4295" s="2">
        <v>0</v>
      </c>
      <c r="AA4295" s="2">
        <v>0</v>
      </c>
      <c r="AB4295" s="2">
        <v>0</v>
      </c>
      <c r="AC4295" s="2">
        <v>0</v>
      </c>
      <c r="AD4295" s="2">
        <v>0</v>
      </c>
      <c r="AE4295" s="10">
        <f t="shared" si="66"/>
        <v>2594896</v>
      </c>
      <c r="AF4295" s="12"/>
    </row>
    <row r="4296" spans="1:32" x14ac:dyDescent="0.35">
      <c r="A4296" s="1" t="s">
        <v>37</v>
      </c>
      <c r="B4296" s="1" t="s">
        <v>4666</v>
      </c>
      <c r="C4296" s="2">
        <v>123000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0</v>
      </c>
      <c r="AD4296" s="2">
        <v>0</v>
      </c>
      <c r="AE4296" s="10">
        <f t="shared" si="66"/>
        <v>123000</v>
      </c>
      <c r="AF4296" s="12"/>
    </row>
    <row r="4297" spans="1:32" x14ac:dyDescent="0.35">
      <c r="A4297" s="1" t="s">
        <v>37</v>
      </c>
      <c r="B4297" s="1" t="s">
        <v>3048</v>
      </c>
      <c r="C4297" s="2">
        <v>549142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0</v>
      </c>
      <c r="AD4297" s="2">
        <v>0</v>
      </c>
      <c r="AE4297" s="10">
        <f t="shared" ref="AE4297:AE4360" si="67">SUM(C4297:AD4297)</f>
        <v>549142</v>
      </c>
      <c r="AF4297" s="12"/>
    </row>
    <row r="4298" spans="1:32" x14ac:dyDescent="0.35">
      <c r="A4298" s="1" t="s">
        <v>37</v>
      </c>
      <c r="B4298" s="1" t="s">
        <v>2438</v>
      </c>
      <c r="C4298" s="2">
        <v>11873142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413703</v>
      </c>
      <c r="Z4298" s="2">
        <v>0</v>
      </c>
      <c r="AA4298" s="2">
        <v>0</v>
      </c>
      <c r="AB4298" s="2">
        <v>0</v>
      </c>
      <c r="AC4298" s="2">
        <v>0</v>
      </c>
      <c r="AD4298" s="2">
        <v>0</v>
      </c>
      <c r="AE4298" s="10">
        <f t="shared" si="67"/>
        <v>12286845</v>
      </c>
      <c r="AF4298" s="12"/>
    </row>
    <row r="4299" spans="1:32" x14ac:dyDescent="0.35">
      <c r="A4299" s="1" t="s">
        <v>37</v>
      </c>
      <c r="B4299" s="1" t="s">
        <v>2059</v>
      </c>
      <c r="C4299" s="2">
        <v>2217636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0</v>
      </c>
      <c r="AD4299" s="2">
        <v>0</v>
      </c>
      <c r="AE4299" s="10">
        <f t="shared" si="67"/>
        <v>2217636</v>
      </c>
      <c r="AF4299" s="12"/>
    </row>
    <row r="4300" spans="1:32" x14ac:dyDescent="0.35">
      <c r="A4300" s="1" t="s">
        <v>37</v>
      </c>
      <c r="B4300" s="1" t="s">
        <v>2153</v>
      </c>
      <c r="C4300" s="2">
        <v>5360090</v>
      </c>
      <c r="D4300" s="2">
        <v>5838500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84700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0</v>
      </c>
      <c r="AD4300" s="2">
        <v>0</v>
      </c>
      <c r="AE4300" s="10">
        <f t="shared" si="67"/>
        <v>11283290</v>
      </c>
      <c r="AF4300" s="12"/>
    </row>
    <row r="4301" spans="1:32" x14ac:dyDescent="0.35">
      <c r="A4301" s="1" t="s">
        <v>37</v>
      </c>
      <c r="B4301" s="1" t="s">
        <v>2380</v>
      </c>
      <c r="C4301" s="2">
        <v>175300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0</v>
      </c>
      <c r="AD4301" s="2">
        <v>0</v>
      </c>
      <c r="AE4301" s="10">
        <f t="shared" si="67"/>
        <v>175300</v>
      </c>
      <c r="AF4301" s="12"/>
    </row>
    <row r="4302" spans="1:32" x14ac:dyDescent="0.35">
      <c r="A4302" s="1" t="s">
        <v>37</v>
      </c>
      <c r="B4302" s="1" t="s">
        <v>899</v>
      </c>
      <c r="C4302" s="2">
        <v>1896772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0</v>
      </c>
      <c r="AD4302" s="2">
        <v>0</v>
      </c>
      <c r="AE4302" s="10">
        <f t="shared" si="67"/>
        <v>1896772</v>
      </c>
      <c r="AF4302" s="12"/>
    </row>
    <row r="4303" spans="1:32" x14ac:dyDescent="0.35">
      <c r="A4303" s="1" t="s">
        <v>37</v>
      </c>
      <c r="B4303" s="1" t="s">
        <v>349</v>
      </c>
      <c r="C4303" s="2">
        <v>4495387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0</v>
      </c>
      <c r="AD4303" s="2">
        <v>0</v>
      </c>
      <c r="AE4303" s="10">
        <f t="shared" si="67"/>
        <v>4495387</v>
      </c>
      <c r="AF4303" s="12"/>
    </row>
    <row r="4304" spans="1:32" x14ac:dyDescent="0.35">
      <c r="A4304" s="1" t="s">
        <v>37</v>
      </c>
      <c r="B4304" s="1" t="s">
        <v>3159</v>
      </c>
      <c r="C4304" s="2">
        <v>1252000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0</v>
      </c>
      <c r="AD4304" s="2">
        <v>0</v>
      </c>
      <c r="AE4304" s="10">
        <f t="shared" si="67"/>
        <v>1252000</v>
      </c>
      <c r="AF4304" s="12"/>
    </row>
    <row r="4305" spans="1:32" x14ac:dyDescent="0.35">
      <c r="A4305" s="1" t="s">
        <v>37</v>
      </c>
      <c r="B4305" s="1" t="s">
        <v>468</v>
      </c>
      <c r="C4305" s="2">
        <v>9094246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609057</v>
      </c>
      <c r="Z4305" s="2">
        <v>0</v>
      </c>
      <c r="AA4305" s="2">
        <v>0</v>
      </c>
      <c r="AB4305" s="2">
        <v>0</v>
      </c>
      <c r="AC4305" s="2">
        <v>0</v>
      </c>
      <c r="AD4305" s="2">
        <v>0</v>
      </c>
      <c r="AE4305" s="10">
        <f t="shared" si="67"/>
        <v>9703303</v>
      </c>
      <c r="AF4305" s="12"/>
    </row>
    <row r="4306" spans="1:32" x14ac:dyDescent="0.35">
      <c r="A4306" s="1" t="s">
        <v>37</v>
      </c>
      <c r="B4306" s="1" t="s">
        <v>331</v>
      </c>
      <c r="C4306" s="2">
        <v>1168664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0</v>
      </c>
      <c r="AD4306" s="2">
        <v>0</v>
      </c>
      <c r="AE4306" s="10">
        <f t="shared" si="67"/>
        <v>1168664</v>
      </c>
      <c r="AF4306" s="12"/>
    </row>
    <row r="4307" spans="1:32" x14ac:dyDescent="0.35">
      <c r="A4307" s="1" t="s">
        <v>37</v>
      </c>
      <c r="B4307" s="1" t="s">
        <v>4455</v>
      </c>
      <c r="C4307" s="2">
        <v>463000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0</v>
      </c>
      <c r="AD4307" s="2">
        <v>0</v>
      </c>
      <c r="AE4307" s="10">
        <f t="shared" si="67"/>
        <v>463000</v>
      </c>
      <c r="AF4307" s="12"/>
    </row>
    <row r="4308" spans="1:32" x14ac:dyDescent="0.35">
      <c r="A4308" s="1" t="s">
        <v>37</v>
      </c>
      <c r="B4308" s="1" t="s">
        <v>2873</v>
      </c>
      <c r="C4308" s="2">
        <v>305000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0</v>
      </c>
      <c r="AD4308" s="2">
        <v>0</v>
      </c>
      <c r="AE4308" s="10">
        <f t="shared" si="67"/>
        <v>305000</v>
      </c>
      <c r="AF4308" s="12"/>
    </row>
    <row r="4309" spans="1:32" x14ac:dyDescent="0.35">
      <c r="A4309" s="1" t="s">
        <v>37</v>
      </c>
      <c r="B4309" s="1" t="s">
        <v>1269</v>
      </c>
      <c r="C4309" s="2">
        <v>3484465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0</v>
      </c>
      <c r="AD4309" s="2">
        <v>0</v>
      </c>
      <c r="AE4309" s="10">
        <f t="shared" si="67"/>
        <v>3484465</v>
      </c>
      <c r="AF4309" s="12"/>
    </row>
    <row r="4310" spans="1:32" x14ac:dyDescent="0.35">
      <c r="A4310" s="1" t="s">
        <v>37</v>
      </c>
      <c r="B4310" s="1" t="s">
        <v>3337</v>
      </c>
      <c r="C4310" s="2">
        <v>1387362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0</v>
      </c>
      <c r="AD4310" s="2">
        <v>0</v>
      </c>
      <c r="AE4310" s="10">
        <f t="shared" si="67"/>
        <v>1387362</v>
      </c>
      <c r="AF4310" s="12"/>
    </row>
    <row r="4311" spans="1:32" x14ac:dyDescent="0.35">
      <c r="A4311" s="1" t="s">
        <v>37</v>
      </c>
      <c r="B4311" s="1" t="s">
        <v>2924</v>
      </c>
      <c r="C4311" s="2">
        <v>2071575</v>
      </c>
      <c r="D4311" s="2">
        <v>1424955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0</v>
      </c>
      <c r="AD4311" s="2">
        <v>0</v>
      </c>
      <c r="AE4311" s="10">
        <f t="shared" si="67"/>
        <v>3496530</v>
      </c>
      <c r="AF4311" s="12"/>
    </row>
    <row r="4312" spans="1:32" x14ac:dyDescent="0.35">
      <c r="A4312" s="1" t="s">
        <v>37</v>
      </c>
      <c r="B4312" s="1" t="s">
        <v>3312</v>
      </c>
      <c r="C4312" s="2">
        <v>5732748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0</v>
      </c>
      <c r="AD4312" s="2">
        <v>0</v>
      </c>
      <c r="AE4312" s="10">
        <f t="shared" si="67"/>
        <v>5732748</v>
      </c>
      <c r="AF4312" s="12"/>
    </row>
    <row r="4313" spans="1:32" x14ac:dyDescent="0.35">
      <c r="A4313" s="1" t="s">
        <v>37</v>
      </c>
      <c r="B4313" s="1" t="s">
        <v>4444</v>
      </c>
      <c r="C4313" s="2">
        <v>197000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0</v>
      </c>
      <c r="AD4313" s="2">
        <v>0</v>
      </c>
      <c r="AE4313" s="10">
        <f t="shared" si="67"/>
        <v>197000</v>
      </c>
      <c r="AF4313" s="12"/>
    </row>
    <row r="4314" spans="1:32" x14ac:dyDescent="0.35">
      <c r="A4314" s="1" t="s">
        <v>37</v>
      </c>
      <c r="B4314" s="1" t="s">
        <v>4833</v>
      </c>
      <c r="C4314" s="2">
        <v>582000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0</v>
      </c>
      <c r="AD4314" s="2">
        <v>0</v>
      </c>
      <c r="AE4314" s="10">
        <f t="shared" si="67"/>
        <v>582000</v>
      </c>
      <c r="AF4314" s="12"/>
    </row>
    <row r="4315" spans="1:32" x14ac:dyDescent="0.35">
      <c r="A4315" s="1" t="s">
        <v>37</v>
      </c>
      <c r="B4315" s="1" t="s">
        <v>1270</v>
      </c>
      <c r="C4315" s="2">
        <v>414500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0</v>
      </c>
      <c r="AD4315" s="2">
        <v>0</v>
      </c>
      <c r="AE4315" s="10">
        <f t="shared" si="67"/>
        <v>414500</v>
      </c>
      <c r="AF4315" s="12"/>
    </row>
    <row r="4316" spans="1:32" x14ac:dyDescent="0.35">
      <c r="A4316" s="1" t="s">
        <v>37</v>
      </c>
      <c r="B4316" s="1" t="s">
        <v>1430</v>
      </c>
      <c r="C4316" s="2">
        <v>58814537</v>
      </c>
      <c r="D4316" s="2">
        <v>10794861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837150</v>
      </c>
      <c r="Z4316" s="2">
        <v>0</v>
      </c>
      <c r="AA4316" s="2">
        <v>0</v>
      </c>
      <c r="AB4316" s="2">
        <v>125000</v>
      </c>
      <c r="AC4316" s="2">
        <v>0</v>
      </c>
      <c r="AD4316" s="2">
        <v>0</v>
      </c>
      <c r="AE4316" s="10">
        <f t="shared" si="67"/>
        <v>70571548</v>
      </c>
      <c r="AF4316" s="12"/>
    </row>
    <row r="4317" spans="1:32" x14ac:dyDescent="0.35">
      <c r="A4317" s="1" t="s">
        <v>37</v>
      </c>
      <c r="B4317" s="1" t="s">
        <v>1583</v>
      </c>
      <c r="C4317" s="2">
        <v>22414054</v>
      </c>
      <c r="D4317" s="2">
        <v>12164077</v>
      </c>
      <c r="E4317" s="2">
        <v>2698891</v>
      </c>
      <c r="F4317" s="2">
        <v>0</v>
      </c>
      <c r="G4317" s="2">
        <v>99721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304540</v>
      </c>
      <c r="Z4317" s="2">
        <v>0</v>
      </c>
      <c r="AA4317" s="2">
        <v>0</v>
      </c>
      <c r="AB4317" s="2">
        <v>0</v>
      </c>
      <c r="AC4317" s="2">
        <v>0</v>
      </c>
      <c r="AD4317" s="2">
        <v>0</v>
      </c>
      <c r="AE4317" s="10">
        <f t="shared" si="67"/>
        <v>37681283</v>
      </c>
      <c r="AF4317" s="12"/>
    </row>
    <row r="4318" spans="1:32" x14ac:dyDescent="0.35">
      <c r="A4318" s="1" t="s">
        <v>37</v>
      </c>
      <c r="B4318" s="1" t="s">
        <v>1382</v>
      </c>
      <c r="C4318" s="2">
        <v>1021177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0</v>
      </c>
      <c r="AD4318" s="2">
        <v>0</v>
      </c>
      <c r="AE4318" s="10">
        <f t="shared" si="67"/>
        <v>1021177</v>
      </c>
      <c r="AF4318" s="12"/>
    </row>
    <row r="4319" spans="1:32" x14ac:dyDescent="0.35">
      <c r="A4319" s="1" t="s">
        <v>37</v>
      </c>
      <c r="B4319" s="1" t="s">
        <v>4739</v>
      </c>
      <c r="C4319" s="2">
        <v>2159000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0</v>
      </c>
      <c r="AD4319" s="2">
        <v>0</v>
      </c>
      <c r="AE4319" s="10">
        <f t="shared" si="67"/>
        <v>2159000</v>
      </c>
      <c r="AF4319" s="12"/>
    </row>
    <row r="4320" spans="1:32" x14ac:dyDescent="0.35">
      <c r="A4320" s="1" t="s">
        <v>37</v>
      </c>
      <c r="B4320" s="1" t="s">
        <v>2651</v>
      </c>
      <c r="C4320" s="2">
        <v>1174000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0</v>
      </c>
      <c r="AD4320" s="2">
        <v>0</v>
      </c>
      <c r="AE4320" s="10">
        <f t="shared" si="67"/>
        <v>1174000</v>
      </c>
      <c r="AF4320" s="12"/>
    </row>
    <row r="4321" spans="1:32" x14ac:dyDescent="0.35">
      <c r="A4321" s="1" t="s">
        <v>37</v>
      </c>
      <c r="B4321" s="1" t="s">
        <v>4914</v>
      </c>
      <c r="C4321" s="2">
        <v>345000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0</v>
      </c>
      <c r="AD4321" s="2">
        <v>0</v>
      </c>
      <c r="AE4321" s="10">
        <f t="shared" si="67"/>
        <v>345000</v>
      </c>
      <c r="AF4321" s="12"/>
    </row>
    <row r="4322" spans="1:32" x14ac:dyDescent="0.35">
      <c r="A4322" s="1" t="s">
        <v>37</v>
      </c>
      <c r="B4322" s="1" t="s">
        <v>419</v>
      </c>
      <c r="C4322" s="2">
        <v>16025791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235000</v>
      </c>
      <c r="Z4322" s="2">
        <v>0</v>
      </c>
      <c r="AA4322" s="2">
        <v>0</v>
      </c>
      <c r="AB4322" s="2">
        <v>240000</v>
      </c>
      <c r="AC4322" s="2">
        <v>0</v>
      </c>
      <c r="AD4322" s="2">
        <v>0</v>
      </c>
      <c r="AE4322" s="10">
        <f t="shared" si="67"/>
        <v>16500791</v>
      </c>
      <c r="AF4322" s="12"/>
    </row>
    <row r="4323" spans="1:32" x14ac:dyDescent="0.35">
      <c r="A4323" s="1" t="s">
        <v>37</v>
      </c>
      <c r="B4323" s="1" t="s">
        <v>490</v>
      </c>
      <c r="C4323" s="2">
        <v>3755162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350000</v>
      </c>
      <c r="Z4323" s="2">
        <v>0</v>
      </c>
      <c r="AA4323" s="2">
        <v>0</v>
      </c>
      <c r="AB4323" s="2">
        <v>0</v>
      </c>
      <c r="AC4323" s="2">
        <v>0</v>
      </c>
      <c r="AD4323" s="2">
        <v>0</v>
      </c>
      <c r="AE4323" s="10">
        <f t="shared" si="67"/>
        <v>4105162</v>
      </c>
      <c r="AF4323" s="12"/>
    </row>
    <row r="4324" spans="1:32" x14ac:dyDescent="0.35">
      <c r="A4324" s="1" t="s">
        <v>37</v>
      </c>
      <c r="B4324" s="1" t="s">
        <v>185</v>
      </c>
      <c r="C4324" s="2">
        <v>3795867</v>
      </c>
      <c r="D4324" s="2">
        <v>0</v>
      </c>
      <c r="E4324" s="2">
        <v>0</v>
      </c>
      <c r="F4324" s="2">
        <v>0</v>
      </c>
      <c r="G4324" s="2">
        <v>5567727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80000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  <c r="Z4324" s="2">
        <v>0</v>
      </c>
      <c r="AA4324" s="2">
        <v>0</v>
      </c>
      <c r="AB4324" s="2">
        <v>0</v>
      </c>
      <c r="AC4324" s="2">
        <v>0</v>
      </c>
      <c r="AD4324" s="2">
        <v>0</v>
      </c>
      <c r="AE4324" s="10">
        <f t="shared" si="67"/>
        <v>9443594</v>
      </c>
      <c r="AF4324" s="12"/>
    </row>
    <row r="4325" spans="1:32" x14ac:dyDescent="0.35">
      <c r="A4325" s="1" t="s">
        <v>37</v>
      </c>
      <c r="B4325" s="1" t="s">
        <v>3505</v>
      </c>
      <c r="C4325" s="2">
        <v>449000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7313</v>
      </c>
      <c r="Z4325" s="2">
        <v>0</v>
      </c>
      <c r="AA4325" s="2">
        <v>0</v>
      </c>
      <c r="AB4325" s="2">
        <v>0</v>
      </c>
      <c r="AC4325" s="2">
        <v>0</v>
      </c>
      <c r="AD4325" s="2">
        <v>0</v>
      </c>
      <c r="AE4325" s="10">
        <f t="shared" si="67"/>
        <v>456313</v>
      </c>
      <c r="AF4325" s="12"/>
    </row>
    <row r="4326" spans="1:32" x14ac:dyDescent="0.35">
      <c r="A4326" s="1" t="s">
        <v>37</v>
      </c>
      <c r="B4326" s="1" t="s">
        <v>3340</v>
      </c>
      <c r="C4326" s="2">
        <v>971265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B4326" s="2">
        <v>0</v>
      </c>
      <c r="AC4326" s="2">
        <v>0</v>
      </c>
      <c r="AD4326" s="2">
        <v>0</v>
      </c>
      <c r="AE4326" s="10">
        <f t="shared" si="67"/>
        <v>971265</v>
      </c>
      <c r="AF4326" s="12"/>
    </row>
    <row r="4327" spans="1:32" x14ac:dyDescent="0.35">
      <c r="A4327" s="1" t="s">
        <v>37</v>
      </c>
      <c r="B4327" s="1" t="s">
        <v>410</v>
      </c>
      <c r="C4327" s="2">
        <v>9160594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6981000</v>
      </c>
      <c r="Z4327" s="2">
        <v>0</v>
      </c>
      <c r="AA4327" s="2">
        <v>0</v>
      </c>
      <c r="AB4327" s="2">
        <v>0</v>
      </c>
      <c r="AC4327" s="2">
        <v>0</v>
      </c>
      <c r="AD4327" s="2">
        <v>0</v>
      </c>
      <c r="AE4327" s="10">
        <f t="shared" si="67"/>
        <v>16141594</v>
      </c>
      <c r="AF4327" s="12"/>
    </row>
    <row r="4328" spans="1:32" x14ac:dyDescent="0.35">
      <c r="A4328" s="1" t="s">
        <v>37</v>
      </c>
      <c r="B4328" s="1" t="s">
        <v>3007</v>
      </c>
      <c r="C4328" s="2">
        <v>289000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  <c r="Z4328" s="2">
        <v>0</v>
      </c>
      <c r="AA4328" s="2">
        <v>0</v>
      </c>
      <c r="AB4328" s="2">
        <v>0</v>
      </c>
      <c r="AC4328" s="2">
        <v>0</v>
      </c>
      <c r="AD4328" s="2">
        <v>0</v>
      </c>
      <c r="AE4328" s="10">
        <f t="shared" si="67"/>
        <v>289000</v>
      </c>
      <c r="AF4328" s="12"/>
    </row>
    <row r="4329" spans="1:32" x14ac:dyDescent="0.35">
      <c r="A4329" s="1" t="s">
        <v>37</v>
      </c>
      <c r="B4329" s="1" t="s">
        <v>1370</v>
      </c>
      <c r="C4329" s="2">
        <v>907876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  <c r="Z4329" s="2">
        <v>0</v>
      </c>
      <c r="AA4329" s="2">
        <v>0</v>
      </c>
      <c r="AB4329" s="2">
        <v>0</v>
      </c>
      <c r="AC4329" s="2">
        <v>0</v>
      </c>
      <c r="AD4329" s="2">
        <v>0</v>
      </c>
      <c r="AE4329" s="10">
        <f t="shared" si="67"/>
        <v>907876</v>
      </c>
      <c r="AF4329" s="12"/>
    </row>
    <row r="4330" spans="1:32" x14ac:dyDescent="0.35">
      <c r="A4330" s="1" t="s">
        <v>37</v>
      </c>
      <c r="B4330" s="1" t="s">
        <v>5139</v>
      </c>
      <c r="C4330" s="2">
        <v>2323000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  <c r="Z4330" s="2">
        <v>0</v>
      </c>
      <c r="AA4330" s="2">
        <v>0</v>
      </c>
      <c r="AB4330" s="2">
        <v>0</v>
      </c>
      <c r="AC4330" s="2">
        <v>0</v>
      </c>
      <c r="AD4330" s="2">
        <v>0</v>
      </c>
      <c r="AE4330" s="10">
        <f t="shared" si="67"/>
        <v>2323000</v>
      </c>
      <c r="AF4330" s="12"/>
    </row>
    <row r="4331" spans="1:32" x14ac:dyDescent="0.35">
      <c r="A4331" s="1" t="s">
        <v>37</v>
      </c>
      <c r="B4331" s="1" t="s">
        <v>1378</v>
      </c>
      <c r="C4331" s="2">
        <v>346316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  <c r="Z4331" s="2">
        <v>0</v>
      </c>
      <c r="AA4331" s="2">
        <v>0</v>
      </c>
      <c r="AB4331" s="2">
        <v>0</v>
      </c>
      <c r="AC4331" s="2">
        <v>0</v>
      </c>
      <c r="AD4331" s="2">
        <v>0</v>
      </c>
      <c r="AE4331" s="10">
        <f t="shared" si="67"/>
        <v>346316</v>
      </c>
      <c r="AF4331" s="12"/>
    </row>
    <row r="4332" spans="1:32" x14ac:dyDescent="0.35">
      <c r="A4332" s="1" t="s">
        <v>37</v>
      </c>
      <c r="B4332" s="1" t="s">
        <v>3487</v>
      </c>
      <c r="C4332" s="2">
        <v>4218556</v>
      </c>
      <c r="D4332" s="2">
        <v>0</v>
      </c>
      <c r="E4332" s="2">
        <v>0</v>
      </c>
      <c r="F4332" s="2">
        <v>0</v>
      </c>
      <c r="G4332" s="2">
        <v>548315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138000</v>
      </c>
      <c r="Z4332" s="2">
        <v>0</v>
      </c>
      <c r="AA4332" s="2">
        <v>0</v>
      </c>
      <c r="AB4332" s="2">
        <v>0</v>
      </c>
      <c r="AC4332" s="2">
        <v>0</v>
      </c>
      <c r="AD4332" s="2">
        <v>0</v>
      </c>
      <c r="AE4332" s="10">
        <f t="shared" si="67"/>
        <v>4904871</v>
      </c>
      <c r="AF4332" s="12"/>
    </row>
    <row r="4333" spans="1:32" x14ac:dyDescent="0.35">
      <c r="A4333" s="1" t="s">
        <v>37</v>
      </c>
      <c r="B4333" s="1" t="s">
        <v>4985</v>
      </c>
      <c r="C4333" s="2">
        <v>3515232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B4333" s="2">
        <v>0</v>
      </c>
      <c r="AC4333" s="2">
        <v>0</v>
      </c>
      <c r="AD4333" s="2">
        <v>0</v>
      </c>
      <c r="AE4333" s="10">
        <f t="shared" si="67"/>
        <v>3515232</v>
      </c>
      <c r="AF4333" s="12"/>
    </row>
    <row r="4334" spans="1:32" x14ac:dyDescent="0.35">
      <c r="A4334" s="1" t="s">
        <v>37</v>
      </c>
      <c r="B4334" s="1" t="s">
        <v>4495</v>
      </c>
      <c r="C4334" s="2">
        <v>553000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  <c r="Z4334" s="2">
        <v>0</v>
      </c>
      <c r="AA4334" s="2">
        <v>0</v>
      </c>
      <c r="AB4334" s="2">
        <v>0</v>
      </c>
      <c r="AC4334" s="2">
        <v>0</v>
      </c>
      <c r="AD4334" s="2">
        <v>0</v>
      </c>
      <c r="AE4334" s="10">
        <f t="shared" si="67"/>
        <v>553000</v>
      </c>
      <c r="AF4334" s="12"/>
    </row>
    <row r="4335" spans="1:32" x14ac:dyDescent="0.35">
      <c r="A4335" s="1" t="s">
        <v>37</v>
      </c>
      <c r="B4335" s="1" t="s">
        <v>3385</v>
      </c>
      <c r="C4335" s="2">
        <v>460000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>
        <v>0</v>
      </c>
      <c r="AB4335" s="2">
        <v>0</v>
      </c>
      <c r="AC4335" s="2">
        <v>0</v>
      </c>
      <c r="AD4335" s="2">
        <v>0</v>
      </c>
      <c r="AE4335" s="10">
        <f t="shared" si="67"/>
        <v>460000</v>
      </c>
      <c r="AF4335" s="12"/>
    </row>
    <row r="4336" spans="1:32" x14ac:dyDescent="0.35">
      <c r="A4336" s="1" t="s">
        <v>37</v>
      </c>
      <c r="B4336" s="1" t="s">
        <v>793</v>
      </c>
      <c r="C4336" s="2">
        <v>477738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  <c r="Z4336" s="2">
        <v>0</v>
      </c>
      <c r="AA4336" s="2">
        <v>0</v>
      </c>
      <c r="AB4336" s="2">
        <v>0</v>
      </c>
      <c r="AC4336" s="2">
        <v>0</v>
      </c>
      <c r="AD4336" s="2">
        <v>0</v>
      </c>
      <c r="AE4336" s="10">
        <f t="shared" si="67"/>
        <v>477738</v>
      </c>
      <c r="AF4336" s="12"/>
    </row>
    <row r="4337" spans="1:32" x14ac:dyDescent="0.35">
      <c r="A4337" s="1" t="s">
        <v>37</v>
      </c>
      <c r="B4337" s="1" t="s">
        <v>4888</v>
      </c>
      <c r="C4337" s="2">
        <v>224425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  <c r="Z4337" s="2">
        <v>0</v>
      </c>
      <c r="AA4337" s="2">
        <v>0</v>
      </c>
      <c r="AB4337" s="2">
        <v>0</v>
      </c>
      <c r="AC4337" s="2">
        <v>0</v>
      </c>
      <c r="AD4337" s="2">
        <v>0</v>
      </c>
      <c r="AE4337" s="10">
        <f t="shared" si="67"/>
        <v>224425</v>
      </c>
      <c r="AF4337" s="12"/>
    </row>
    <row r="4338" spans="1:32" x14ac:dyDescent="0.35">
      <c r="A4338" s="1" t="s">
        <v>37</v>
      </c>
      <c r="B4338" s="1" t="s">
        <v>2774</v>
      </c>
      <c r="C4338" s="2">
        <v>2396000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  <c r="Z4338" s="2">
        <v>0</v>
      </c>
      <c r="AA4338" s="2">
        <v>0</v>
      </c>
      <c r="AB4338" s="2">
        <v>0</v>
      </c>
      <c r="AC4338" s="2">
        <v>0</v>
      </c>
      <c r="AD4338" s="2">
        <v>0</v>
      </c>
      <c r="AE4338" s="10">
        <f t="shared" si="67"/>
        <v>2396000</v>
      </c>
      <c r="AF4338" s="12"/>
    </row>
    <row r="4339" spans="1:32" x14ac:dyDescent="0.35">
      <c r="A4339" s="1" t="s">
        <v>37</v>
      </c>
      <c r="B4339" s="1" t="s">
        <v>782</v>
      </c>
      <c r="C4339" s="2">
        <v>1310000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  <c r="Z4339" s="2">
        <v>0</v>
      </c>
      <c r="AA4339" s="2">
        <v>0</v>
      </c>
      <c r="AB4339" s="2">
        <v>0</v>
      </c>
      <c r="AC4339" s="2">
        <v>0</v>
      </c>
      <c r="AD4339" s="2">
        <v>0</v>
      </c>
      <c r="AE4339" s="10">
        <f t="shared" si="67"/>
        <v>1310000</v>
      </c>
      <c r="AF4339" s="12"/>
    </row>
    <row r="4340" spans="1:32" x14ac:dyDescent="0.35">
      <c r="A4340" s="1" t="s">
        <v>52</v>
      </c>
      <c r="B4340" s="1" t="s">
        <v>4346</v>
      </c>
      <c r="C4340" s="2">
        <v>258500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  <c r="Z4340" s="2">
        <v>0</v>
      </c>
      <c r="AA4340" s="2">
        <v>0</v>
      </c>
      <c r="AB4340" s="2">
        <v>0</v>
      </c>
      <c r="AC4340" s="2">
        <v>0</v>
      </c>
      <c r="AD4340" s="2">
        <v>0</v>
      </c>
      <c r="AE4340" s="10">
        <f t="shared" si="67"/>
        <v>258500</v>
      </c>
      <c r="AF4340" s="12"/>
    </row>
    <row r="4341" spans="1:32" x14ac:dyDescent="0.35">
      <c r="A4341" s="1" t="s">
        <v>52</v>
      </c>
      <c r="B4341" s="1" t="s">
        <v>225</v>
      </c>
      <c r="C4341" s="2">
        <v>5819994</v>
      </c>
      <c r="D4341" s="2">
        <v>12799043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2">
        <v>0</v>
      </c>
      <c r="AC4341" s="2">
        <v>0</v>
      </c>
      <c r="AD4341" s="2">
        <v>0</v>
      </c>
      <c r="AE4341" s="10">
        <f t="shared" si="67"/>
        <v>18619037</v>
      </c>
      <c r="AF4341" s="12"/>
    </row>
    <row r="4342" spans="1:32" x14ac:dyDescent="0.35">
      <c r="A4342" s="1" t="s">
        <v>52</v>
      </c>
      <c r="B4342" s="1" t="s">
        <v>2237</v>
      </c>
      <c r="C4342" s="2">
        <v>922492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>
        <v>0</v>
      </c>
      <c r="AB4342" s="2">
        <v>0</v>
      </c>
      <c r="AC4342" s="2">
        <v>0</v>
      </c>
      <c r="AD4342" s="2">
        <v>0</v>
      </c>
      <c r="AE4342" s="10">
        <f t="shared" si="67"/>
        <v>922492</v>
      </c>
      <c r="AF4342" s="12"/>
    </row>
    <row r="4343" spans="1:32" x14ac:dyDescent="0.35">
      <c r="A4343" s="1" t="s">
        <v>52</v>
      </c>
      <c r="B4343" s="1" t="s">
        <v>2553</v>
      </c>
      <c r="C4343" s="2">
        <v>739060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10000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>
        <v>0</v>
      </c>
      <c r="AB4343" s="2">
        <v>0</v>
      </c>
      <c r="AC4343" s="2">
        <v>0</v>
      </c>
      <c r="AD4343" s="2">
        <v>0</v>
      </c>
      <c r="AE4343" s="10">
        <f t="shared" si="67"/>
        <v>749060</v>
      </c>
      <c r="AF4343" s="12"/>
    </row>
    <row r="4344" spans="1:32" x14ac:dyDescent="0.35">
      <c r="A4344" s="1" t="s">
        <v>52</v>
      </c>
      <c r="B4344" s="1" t="s">
        <v>339</v>
      </c>
      <c r="C4344" s="2">
        <v>3853600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7000</v>
      </c>
      <c r="Z4344" s="2">
        <v>0</v>
      </c>
      <c r="AA4344" s="2">
        <v>0</v>
      </c>
      <c r="AB4344" s="2">
        <v>0</v>
      </c>
      <c r="AC4344" s="2">
        <v>0</v>
      </c>
      <c r="AD4344" s="2">
        <v>0</v>
      </c>
      <c r="AE4344" s="10">
        <f t="shared" si="67"/>
        <v>3860600</v>
      </c>
      <c r="AF4344" s="12"/>
    </row>
    <row r="4345" spans="1:32" x14ac:dyDescent="0.35">
      <c r="A4345" s="1" t="s">
        <v>52</v>
      </c>
      <c r="B4345" s="1" t="s">
        <v>2937</v>
      </c>
      <c r="C4345" s="2">
        <v>444000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2">
        <v>0</v>
      </c>
      <c r="AC4345" s="2">
        <v>0</v>
      </c>
      <c r="AD4345" s="2">
        <v>0</v>
      </c>
      <c r="AE4345" s="10">
        <f t="shared" si="67"/>
        <v>444000</v>
      </c>
      <c r="AF4345" s="12"/>
    </row>
    <row r="4346" spans="1:32" x14ac:dyDescent="0.35">
      <c r="A4346" s="1" t="s">
        <v>52</v>
      </c>
      <c r="B4346" s="1" t="s">
        <v>4886</v>
      </c>
      <c r="C4346" s="2">
        <v>1266693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>
        <v>0</v>
      </c>
      <c r="AB4346" s="2">
        <v>0</v>
      </c>
      <c r="AC4346" s="2">
        <v>0</v>
      </c>
      <c r="AD4346" s="2">
        <v>0</v>
      </c>
      <c r="AE4346" s="10">
        <f t="shared" si="67"/>
        <v>1266693</v>
      </c>
      <c r="AF4346" s="12"/>
    </row>
    <row r="4347" spans="1:32" x14ac:dyDescent="0.35">
      <c r="A4347" s="1" t="s">
        <v>52</v>
      </c>
      <c r="B4347" s="1" t="s">
        <v>3827</v>
      </c>
      <c r="C4347" s="2">
        <v>3789468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B4347" s="2">
        <v>0</v>
      </c>
      <c r="AC4347" s="2">
        <v>0</v>
      </c>
      <c r="AD4347" s="2">
        <v>0</v>
      </c>
      <c r="AE4347" s="10">
        <f t="shared" si="67"/>
        <v>3789468</v>
      </c>
      <c r="AF4347" s="12"/>
    </row>
    <row r="4348" spans="1:32" x14ac:dyDescent="0.35">
      <c r="A4348" s="1" t="s">
        <v>52</v>
      </c>
      <c r="B4348" s="1" t="s">
        <v>980</v>
      </c>
      <c r="C4348" s="2">
        <v>4459554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2">
        <v>0</v>
      </c>
      <c r="AC4348" s="2">
        <v>0</v>
      </c>
      <c r="AD4348" s="2">
        <v>0</v>
      </c>
      <c r="AE4348" s="10">
        <f t="shared" si="67"/>
        <v>4459554</v>
      </c>
      <c r="AF4348" s="12"/>
    </row>
    <row r="4349" spans="1:32" x14ac:dyDescent="0.35">
      <c r="A4349" s="1" t="s">
        <v>52</v>
      </c>
      <c r="B4349" s="1" t="s">
        <v>4919</v>
      </c>
      <c r="C4349" s="2">
        <v>477500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  <c r="Z4349" s="2">
        <v>0</v>
      </c>
      <c r="AA4349" s="2">
        <v>0</v>
      </c>
      <c r="AB4349" s="2">
        <v>0</v>
      </c>
      <c r="AC4349" s="2">
        <v>0</v>
      </c>
      <c r="AD4349" s="2">
        <v>0</v>
      </c>
      <c r="AE4349" s="10">
        <f t="shared" si="67"/>
        <v>477500</v>
      </c>
      <c r="AF4349" s="12"/>
    </row>
    <row r="4350" spans="1:32" x14ac:dyDescent="0.35">
      <c r="A4350" s="1" t="s">
        <v>52</v>
      </c>
      <c r="B4350" s="1" t="s">
        <v>2207</v>
      </c>
      <c r="C4350" s="2">
        <v>1040966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  <c r="Z4350" s="2">
        <v>0</v>
      </c>
      <c r="AA4350" s="2">
        <v>0</v>
      </c>
      <c r="AB4350" s="2">
        <v>0</v>
      </c>
      <c r="AC4350" s="2">
        <v>0</v>
      </c>
      <c r="AD4350" s="2">
        <v>0</v>
      </c>
      <c r="AE4350" s="10">
        <f t="shared" si="67"/>
        <v>1040966</v>
      </c>
      <c r="AF4350" s="12"/>
    </row>
    <row r="4351" spans="1:32" x14ac:dyDescent="0.35">
      <c r="A4351" s="1" t="s">
        <v>52</v>
      </c>
      <c r="B4351" s="1" t="s">
        <v>3901</v>
      </c>
      <c r="C4351" s="2">
        <v>583830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  <c r="Z4351" s="2">
        <v>0</v>
      </c>
      <c r="AA4351" s="2">
        <v>0</v>
      </c>
      <c r="AB4351" s="2">
        <v>0</v>
      </c>
      <c r="AC4351" s="2">
        <v>0</v>
      </c>
      <c r="AD4351" s="2">
        <v>0</v>
      </c>
      <c r="AE4351" s="10">
        <f t="shared" si="67"/>
        <v>583830</v>
      </c>
      <c r="AF4351" s="12"/>
    </row>
    <row r="4352" spans="1:32" x14ac:dyDescent="0.35">
      <c r="A4352" s="1" t="s">
        <v>52</v>
      </c>
      <c r="B4352" s="1" t="s">
        <v>979</v>
      </c>
      <c r="C4352" s="2">
        <v>678000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  <c r="Z4352" s="2">
        <v>0</v>
      </c>
      <c r="AA4352" s="2">
        <v>0</v>
      </c>
      <c r="AB4352" s="2">
        <v>0</v>
      </c>
      <c r="AC4352" s="2">
        <v>0</v>
      </c>
      <c r="AD4352" s="2">
        <v>0</v>
      </c>
      <c r="AE4352" s="10">
        <f t="shared" si="67"/>
        <v>678000</v>
      </c>
      <c r="AF4352" s="12"/>
    </row>
    <row r="4353" spans="1:32" x14ac:dyDescent="0.35">
      <c r="A4353" s="1" t="s">
        <v>52</v>
      </c>
      <c r="B4353" s="1" t="s">
        <v>4392</v>
      </c>
      <c r="C4353" s="2">
        <v>519000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  <c r="Z4353" s="2">
        <v>0</v>
      </c>
      <c r="AA4353" s="2">
        <v>0</v>
      </c>
      <c r="AB4353" s="2">
        <v>0</v>
      </c>
      <c r="AC4353" s="2">
        <v>0</v>
      </c>
      <c r="AD4353" s="2">
        <v>0</v>
      </c>
      <c r="AE4353" s="10">
        <f t="shared" si="67"/>
        <v>519000</v>
      </c>
      <c r="AF4353" s="12"/>
    </row>
    <row r="4354" spans="1:32" x14ac:dyDescent="0.35">
      <c r="A4354" s="1" t="s">
        <v>52</v>
      </c>
      <c r="B4354" s="1" t="s">
        <v>3375</v>
      </c>
      <c r="C4354" s="2">
        <v>2780954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>
        <v>0</v>
      </c>
      <c r="AB4354" s="2">
        <v>0</v>
      </c>
      <c r="AC4354" s="2">
        <v>0</v>
      </c>
      <c r="AD4354" s="2">
        <v>0</v>
      </c>
      <c r="AE4354" s="10">
        <f t="shared" si="67"/>
        <v>2780954</v>
      </c>
      <c r="AF4354" s="12"/>
    </row>
    <row r="4355" spans="1:32" x14ac:dyDescent="0.35">
      <c r="A4355" s="1" t="s">
        <v>52</v>
      </c>
      <c r="B4355" s="1" t="s">
        <v>961</v>
      </c>
      <c r="C4355" s="2">
        <v>7906000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  <c r="Z4355" s="2">
        <v>0</v>
      </c>
      <c r="AA4355" s="2">
        <v>0</v>
      </c>
      <c r="AB4355" s="2">
        <v>0</v>
      </c>
      <c r="AC4355" s="2">
        <v>0</v>
      </c>
      <c r="AD4355" s="2">
        <v>0</v>
      </c>
      <c r="AE4355" s="10">
        <f t="shared" si="67"/>
        <v>7906000</v>
      </c>
      <c r="AF4355" s="12"/>
    </row>
    <row r="4356" spans="1:32" x14ac:dyDescent="0.35">
      <c r="A4356" s="1" t="s">
        <v>52</v>
      </c>
      <c r="B4356" s="1" t="s">
        <v>3360</v>
      </c>
      <c r="C4356" s="2">
        <v>485500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>
        <v>0</v>
      </c>
      <c r="AA4356" s="2">
        <v>0</v>
      </c>
      <c r="AB4356" s="2">
        <v>165000</v>
      </c>
      <c r="AC4356" s="2">
        <v>0</v>
      </c>
      <c r="AD4356" s="2">
        <v>0</v>
      </c>
      <c r="AE4356" s="10">
        <f t="shared" si="67"/>
        <v>650500</v>
      </c>
      <c r="AF4356" s="12"/>
    </row>
    <row r="4357" spans="1:32" x14ac:dyDescent="0.35">
      <c r="A4357" s="1" t="s">
        <v>52</v>
      </c>
      <c r="B4357" s="1" t="s">
        <v>2251</v>
      </c>
      <c r="C4357" s="2">
        <v>36490871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5558617</v>
      </c>
      <c r="Z4357" s="2">
        <v>0</v>
      </c>
      <c r="AA4357" s="2">
        <v>0</v>
      </c>
      <c r="AB4357" s="2">
        <v>0</v>
      </c>
      <c r="AC4357" s="2">
        <v>0</v>
      </c>
      <c r="AD4357" s="2">
        <v>0</v>
      </c>
      <c r="AE4357" s="10">
        <f t="shared" si="67"/>
        <v>42049488</v>
      </c>
      <c r="AF4357" s="12"/>
    </row>
    <row r="4358" spans="1:32" x14ac:dyDescent="0.35">
      <c r="A4358" s="1" t="s">
        <v>52</v>
      </c>
      <c r="B4358" s="1" t="s">
        <v>2044</v>
      </c>
      <c r="C4358" s="2">
        <v>6843045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89988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1150917</v>
      </c>
      <c r="Z4358" s="2">
        <v>0</v>
      </c>
      <c r="AA4358" s="2">
        <v>0</v>
      </c>
      <c r="AB4358" s="2">
        <v>0</v>
      </c>
      <c r="AC4358" s="2">
        <v>0</v>
      </c>
      <c r="AD4358" s="2">
        <v>0</v>
      </c>
      <c r="AE4358" s="10">
        <f t="shared" si="67"/>
        <v>8083950</v>
      </c>
      <c r="AF4358" s="12"/>
    </row>
    <row r="4359" spans="1:32" x14ac:dyDescent="0.35">
      <c r="A4359" s="1" t="s">
        <v>52</v>
      </c>
      <c r="B4359" s="1" t="s">
        <v>2100</v>
      </c>
      <c r="C4359" s="2">
        <v>1110329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  <c r="Z4359" s="2">
        <v>0</v>
      </c>
      <c r="AA4359" s="2">
        <v>0</v>
      </c>
      <c r="AB4359" s="2">
        <v>0</v>
      </c>
      <c r="AC4359" s="2">
        <v>0</v>
      </c>
      <c r="AD4359" s="2">
        <v>0</v>
      </c>
      <c r="AE4359" s="10">
        <f t="shared" si="67"/>
        <v>1110329</v>
      </c>
      <c r="AF4359" s="12"/>
    </row>
    <row r="4360" spans="1:32" x14ac:dyDescent="0.35">
      <c r="A4360" s="1" t="s">
        <v>52</v>
      </c>
      <c r="B4360" s="1" t="s">
        <v>3193</v>
      </c>
      <c r="C4360" s="2">
        <v>1680374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  <c r="Z4360" s="2">
        <v>0</v>
      </c>
      <c r="AA4360" s="2">
        <v>0</v>
      </c>
      <c r="AB4360" s="2">
        <v>0</v>
      </c>
      <c r="AC4360" s="2">
        <v>0</v>
      </c>
      <c r="AD4360" s="2">
        <v>0</v>
      </c>
      <c r="AE4360" s="10">
        <f t="shared" si="67"/>
        <v>1680374</v>
      </c>
      <c r="AF4360" s="12"/>
    </row>
    <row r="4361" spans="1:32" x14ac:dyDescent="0.35">
      <c r="A4361" s="1" t="s">
        <v>52</v>
      </c>
      <c r="B4361" s="1" t="s">
        <v>4161</v>
      </c>
      <c r="C4361" s="2">
        <v>328000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  <c r="Z4361" s="2">
        <v>0</v>
      </c>
      <c r="AA4361" s="2">
        <v>0</v>
      </c>
      <c r="AB4361" s="2">
        <v>0</v>
      </c>
      <c r="AC4361" s="2">
        <v>0</v>
      </c>
      <c r="AD4361" s="2">
        <v>0</v>
      </c>
      <c r="AE4361" s="10">
        <f t="shared" ref="AE4361:AE4424" si="68">SUM(C4361:AD4361)</f>
        <v>328000</v>
      </c>
      <c r="AF4361" s="12"/>
    </row>
    <row r="4362" spans="1:32" x14ac:dyDescent="0.35">
      <c r="A4362" s="1" t="s">
        <v>52</v>
      </c>
      <c r="B4362" s="1" t="s">
        <v>578</v>
      </c>
      <c r="C4362" s="2">
        <v>5460500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  <c r="Z4362" s="2">
        <v>0</v>
      </c>
      <c r="AA4362" s="2">
        <v>0</v>
      </c>
      <c r="AB4362" s="2">
        <v>82500</v>
      </c>
      <c r="AC4362" s="2">
        <v>0</v>
      </c>
      <c r="AD4362" s="2">
        <v>0</v>
      </c>
      <c r="AE4362" s="10">
        <f t="shared" si="68"/>
        <v>5543000</v>
      </c>
      <c r="AF4362" s="12"/>
    </row>
    <row r="4363" spans="1:32" x14ac:dyDescent="0.35">
      <c r="A4363" s="1" t="s">
        <v>52</v>
      </c>
      <c r="B4363" s="1" t="s">
        <v>3137</v>
      </c>
      <c r="C4363" s="2">
        <v>772478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>
        <v>0</v>
      </c>
      <c r="AA4363" s="2">
        <v>0</v>
      </c>
      <c r="AB4363" s="2">
        <v>0</v>
      </c>
      <c r="AC4363" s="2">
        <v>0</v>
      </c>
      <c r="AD4363" s="2">
        <v>0</v>
      </c>
      <c r="AE4363" s="10">
        <f t="shared" si="68"/>
        <v>772478</v>
      </c>
      <c r="AF4363" s="12"/>
    </row>
    <row r="4364" spans="1:32" x14ac:dyDescent="0.35">
      <c r="A4364" s="1" t="s">
        <v>52</v>
      </c>
      <c r="B4364" s="1" t="s">
        <v>2393</v>
      </c>
      <c r="C4364" s="2">
        <v>5824500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5000</v>
      </c>
      <c r="X4364" s="2">
        <v>0</v>
      </c>
      <c r="Y4364" s="2">
        <v>0</v>
      </c>
      <c r="Z4364" s="2">
        <v>0</v>
      </c>
      <c r="AA4364" s="2">
        <v>0</v>
      </c>
      <c r="AB4364" s="2">
        <v>162501</v>
      </c>
      <c r="AC4364" s="2">
        <v>0</v>
      </c>
      <c r="AD4364" s="2">
        <v>0</v>
      </c>
      <c r="AE4364" s="10">
        <f t="shared" si="68"/>
        <v>5992001</v>
      </c>
      <c r="AF4364" s="12"/>
    </row>
    <row r="4365" spans="1:32" x14ac:dyDescent="0.35">
      <c r="A4365" s="1" t="s">
        <v>52</v>
      </c>
      <c r="B4365" s="1" t="s">
        <v>4910</v>
      </c>
      <c r="C4365" s="2">
        <v>418319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2">
        <v>0</v>
      </c>
      <c r="AC4365" s="2">
        <v>0</v>
      </c>
      <c r="AD4365" s="2">
        <v>0</v>
      </c>
      <c r="AE4365" s="10">
        <f t="shared" si="68"/>
        <v>418319</v>
      </c>
      <c r="AF4365" s="12"/>
    </row>
    <row r="4366" spans="1:32" x14ac:dyDescent="0.35">
      <c r="A4366" s="1" t="s">
        <v>52</v>
      </c>
      <c r="B4366" s="1" t="s">
        <v>4374</v>
      </c>
      <c r="C4366" s="2">
        <v>652500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2">
        <v>0</v>
      </c>
      <c r="AC4366" s="2">
        <v>0</v>
      </c>
      <c r="AD4366" s="2">
        <v>0</v>
      </c>
      <c r="AE4366" s="10">
        <f t="shared" si="68"/>
        <v>652500</v>
      </c>
      <c r="AF4366" s="12"/>
    </row>
    <row r="4367" spans="1:32" x14ac:dyDescent="0.35">
      <c r="A4367" s="1" t="s">
        <v>52</v>
      </c>
      <c r="B4367" s="1" t="s">
        <v>435</v>
      </c>
      <c r="C4367" s="2">
        <v>14753734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2">
        <v>0</v>
      </c>
      <c r="AC4367" s="2">
        <v>0</v>
      </c>
      <c r="AD4367" s="2">
        <v>0</v>
      </c>
      <c r="AE4367" s="10">
        <f t="shared" si="68"/>
        <v>14753734</v>
      </c>
      <c r="AF4367" s="12"/>
    </row>
    <row r="4368" spans="1:32" x14ac:dyDescent="0.35">
      <c r="A4368" s="1" t="s">
        <v>52</v>
      </c>
      <c r="B4368" s="1" t="s">
        <v>3142</v>
      </c>
      <c r="C4368" s="2">
        <v>754833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B4368" s="2">
        <v>0</v>
      </c>
      <c r="AC4368" s="2">
        <v>0</v>
      </c>
      <c r="AD4368" s="2">
        <v>0</v>
      </c>
      <c r="AE4368" s="10">
        <f t="shared" si="68"/>
        <v>754833</v>
      </c>
      <c r="AF4368" s="12"/>
    </row>
    <row r="4369" spans="1:32" x14ac:dyDescent="0.35">
      <c r="A4369" s="1" t="s">
        <v>52</v>
      </c>
      <c r="B4369" s="1" t="s">
        <v>149</v>
      </c>
      <c r="C4369" s="2">
        <v>18602104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  <c r="Z4369" s="2">
        <v>0</v>
      </c>
      <c r="AA4369" s="2">
        <v>0</v>
      </c>
      <c r="AB4369" s="2">
        <v>60000</v>
      </c>
      <c r="AC4369" s="2">
        <v>0</v>
      </c>
      <c r="AD4369" s="2">
        <v>0</v>
      </c>
      <c r="AE4369" s="10">
        <f t="shared" si="68"/>
        <v>18662104</v>
      </c>
      <c r="AF4369" s="12"/>
    </row>
    <row r="4370" spans="1:32" x14ac:dyDescent="0.35">
      <c r="A4370" s="1" t="s">
        <v>52</v>
      </c>
      <c r="B4370" s="1" t="s">
        <v>579</v>
      </c>
      <c r="C4370" s="2">
        <v>240895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  <c r="Z4370" s="2">
        <v>0</v>
      </c>
      <c r="AA4370" s="2">
        <v>0</v>
      </c>
      <c r="AB4370" s="2">
        <v>0</v>
      </c>
      <c r="AC4370" s="2">
        <v>0</v>
      </c>
      <c r="AD4370" s="2">
        <v>0</v>
      </c>
      <c r="AE4370" s="10">
        <f t="shared" si="68"/>
        <v>240895</v>
      </c>
      <c r="AF4370" s="12"/>
    </row>
    <row r="4371" spans="1:32" x14ac:dyDescent="0.35">
      <c r="A4371" s="1" t="s">
        <v>52</v>
      </c>
      <c r="B4371" s="1" t="s">
        <v>5082</v>
      </c>
      <c r="C4371" s="2">
        <v>335825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  <c r="Z4371" s="2">
        <v>0</v>
      </c>
      <c r="AA4371" s="2">
        <v>0</v>
      </c>
      <c r="AB4371" s="2">
        <v>0</v>
      </c>
      <c r="AC4371" s="2">
        <v>0</v>
      </c>
      <c r="AD4371" s="2">
        <v>0</v>
      </c>
      <c r="AE4371" s="10">
        <f t="shared" si="68"/>
        <v>335825</v>
      </c>
      <c r="AF4371" s="12"/>
    </row>
    <row r="4372" spans="1:32" x14ac:dyDescent="0.35">
      <c r="A4372" s="1" t="s">
        <v>52</v>
      </c>
      <c r="B4372" s="1" t="s">
        <v>2096</v>
      </c>
      <c r="C4372" s="2">
        <v>214394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  <c r="Z4372" s="2">
        <v>0</v>
      </c>
      <c r="AA4372" s="2">
        <v>0</v>
      </c>
      <c r="AB4372" s="2">
        <v>0</v>
      </c>
      <c r="AC4372" s="2">
        <v>0</v>
      </c>
      <c r="AD4372" s="2">
        <v>0</v>
      </c>
      <c r="AE4372" s="10">
        <f t="shared" si="68"/>
        <v>214394</v>
      </c>
      <c r="AF4372" s="12"/>
    </row>
    <row r="4373" spans="1:32" x14ac:dyDescent="0.35">
      <c r="A4373" s="1" t="s">
        <v>52</v>
      </c>
      <c r="B4373" s="1" t="s">
        <v>99</v>
      </c>
      <c r="C4373" s="2">
        <v>8554666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  <c r="Z4373" s="2">
        <v>0</v>
      </c>
      <c r="AA4373" s="2">
        <v>0</v>
      </c>
      <c r="AB4373" s="2">
        <v>0</v>
      </c>
      <c r="AC4373" s="2">
        <v>0</v>
      </c>
      <c r="AD4373" s="2">
        <v>0</v>
      </c>
      <c r="AE4373" s="10">
        <f t="shared" si="68"/>
        <v>8554666</v>
      </c>
      <c r="AF4373" s="12"/>
    </row>
    <row r="4374" spans="1:32" x14ac:dyDescent="0.35">
      <c r="A4374" s="1" t="s">
        <v>52</v>
      </c>
      <c r="B4374" s="1" t="s">
        <v>1642</v>
      </c>
      <c r="C4374" s="2">
        <v>363999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10000</v>
      </c>
      <c r="X4374" s="2">
        <v>0</v>
      </c>
      <c r="Y4374" s="2">
        <v>0</v>
      </c>
      <c r="Z4374" s="2">
        <v>0</v>
      </c>
      <c r="AA4374" s="2">
        <v>0</v>
      </c>
      <c r="AB4374" s="2">
        <v>0</v>
      </c>
      <c r="AC4374" s="2">
        <v>0</v>
      </c>
      <c r="AD4374" s="2">
        <v>0</v>
      </c>
      <c r="AE4374" s="10">
        <f t="shared" si="68"/>
        <v>373999</v>
      </c>
      <c r="AF4374" s="12"/>
    </row>
    <row r="4375" spans="1:32" x14ac:dyDescent="0.35">
      <c r="A4375" s="1" t="s">
        <v>52</v>
      </c>
      <c r="B4375" s="1" t="s">
        <v>2158</v>
      </c>
      <c r="C4375" s="2">
        <v>613500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  <c r="Z4375" s="2">
        <v>0</v>
      </c>
      <c r="AA4375" s="2">
        <v>0</v>
      </c>
      <c r="AB4375" s="2">
        <v>0</v>
      </c>
      <c r="AC4375" s="2">
        <v>0</v>
      </c>
      <c r="AD4375" s="2">
        <v>0</v>
      </c>
      <c r="AE4375" s="10">
        <f t="shared" si="68"/>
        <v>613500</v>
      </c>
      <c r="AF4375" s="12"/>
    </row>
    <row r="4376" spans="1:32" x14ac:dyDescent="0.35">
      <c r="A4376" s="1" t="s">
        <v>52</v>
      </c>
      <c r="B4376" s="1" t="s">
        <v>4925</v>
      </c>
      <c r="C4376" s="2">
        <v>1069104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>
        <v>0</v>
      </c>
      <c r="AA4376" s="2">
        <v>0</v>
      </c>
      <c r="AB4376" s="2">
        <v>0</v>
      </c>
      <c r="AC4376" s="2">
        <v>0</v>
      </c>
      <c r="AD4376" s="2">
        <v>0</v>
      </c>
      <c r="AE4376" s="10">
        <f t="shared" si="68"/>
        <v>1069104</v>
      </c>
      <c r="AF4376" s="12"/>
    </row>
    <row r="4377" spans="1:32" x14ac:dyDescent="0.35">
      <c r="A4377" s="1" t="s">
        <v>52</v>
      </c>
      <c r="B4377" s="1" t="s">
        <v>1946</v>
      </c>
      <c r="C4377" s="2">
        <v>19105115</v>
      </c>
      <c r="D4377" s="2">
        <v>0</v>
      </c>
      <c r="E4377" s="2">
        <v>0</v>
      </c>
      <c r="F4377" s="2">
        <v>40000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205000</v>
      </c>
      <c r="T4377" s="2">
        <v>0</v>
      </c>
      <c r="U4377" s="2">
        <v>0</v>
      </c>
      <c r="V4377" s="2">
        <v>115000</v>
      </c>
      <c r="W4377" s="2">
        <v>20000</v>
      </c>
      <c r="X4377" s="2">
        <v>0</v>
      </c>
      <c r="Y4377" s="2">
        <v>716885</v>
      </c>
      <c r="Z4377" s="2">
        <v>0</v>
      </c>
      <c r="AA4377" s="2">
        <v>0</v>
      </c>
      <c r="AB4377" s="2">
        <v>0</v>
      </c>
      <c r="AC4377" s="2">
        <v>0</v>
      </c>
      <c r="AD4377" s="2">
        <v>0</v>
      </c>
      <c r="AE4377" s="10">
        <f t="shared" si="68"/>
        <v>20202000</v>
      </c>
      <c r="AF4377" s="12"/>
    </row>
    <row r="4378" spans="1:32" x14ac:dyDescent="0.35">
      <c r="A4378" s="1" t="s">
        <v>52</v>
      </c>
      <c r="B4378" s="1" t="s">
        <v>97</v>
      </c>
      <c r="C4378" s="2">
        <v>28973534</v>
      </c>
      <c r="D4378" s="2">
        <v>0</v>
      </c>
      <c r="E4378" s="2">
        <v>0</v>
      </c>
      <c r="F4378" s="2">
        <v>0</v>
      </c>
      <c r="G4378" s="2">
        <v>101500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174947</v>
      </c>
      <c r="T4378" s="2">
        <v>0</v>
      </c>
      <c r="U4378" s="2">
        <v>0</v>
      </c>
      <c r="V4378" s="2">
        <v>0</v>
      </c>
      <c r="W4378" s="2">
        <v>10000</v>
      </c>
      <c r="X4378" s="2">
        <v>0</v>
      </c>
      <c r="Y4378" s="2">
        <v>6475493</v>
      </c>
      <c r="Z4378" s="2">
        <v>0</v>
      </c>
      <c r="AA4378" s="2">
        <v>0</v>
      </c>
      <c r="AB4378" s="2">
        <v>40000</v>
      </c>
      <c r="AC4378" s="2">
        <v>0</v>
      </c>
      <c r="AD4378" s="2">
        <v>0</v>
      </c>
      <c r="AE4378" s="10">
        <f t="shared" si="68"/>
        <v>35775474</v>
      </c>
      <c r="AF4378" s="12"/>
    </row>
    <row r="4379" spans="1:32" x14ac:dyDescent="0.35">
      <c r="A4379" s="1" t="s">
        <v>52</v>
      </c>
      <c r="B4379" s="1" t="s">
        <v>4153</v>
      </c>
      <c r="C4379" s="2">
        <v>831960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2">
        <v>0</v>
      </c>
      <c r="AC4379" s="2">
        <v>0</v>
      </c>
      <c r="AD4379" s="2">
        <v>0</v>
      </c>
      <c r="AE4379" s="10">
        <f t="shared" si="68"/>
        <v>831960</v>
      </c>
      <c r="AF4379" s="12"/>
    </row>
    <row r="4380" spans="1:32" x14ac:dyDescent="0.35">
      <c r="A4380" s="1" t="s">
        <v>52</v>
      </c>
      <c r="B4380" s="1" t="s">
        <v>5173</v>
      </c>
      <c r="C4380" s="2">
        <v>389968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  <c r="Z4380" s="2">
        <v>0</v>
      </c>
      <c r="AA4380" s="2">
        <v>0</v>
      </c>
      <c r="AB4380" s="2">
        <v>0</v>
      </c>
      <c r="AC4380" s="2">
        <v>0</v>
      </c>
      <c r="AD4380" s="2">
        <v>0</v>
      </c>
      <c r="AE4380" s="10">
        <f t="shared" si="68"/>
        <v>389968</v>
      </c>
      <c r="AF4380" s="12"/>
    </row>
    <row r="4381" spans="1:32" x14ac:dyDescent="0.35">
      <c r="A4381" s="1" t="s">
        <v>52</v>
      </c>
      <c r="B4381" s="1" t="s">
        <v>967</v>
      </c>
      <c r="C4381" s="2">
        <v>1071104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38000</v>
      </c>
      <c r="Z4381" s="2">
        <v>0</v>
      </c>
      <c r="AA4381" s="2">
        <v>0</v>
      </c>
      <c r="AB4381" s="2">
        <v>0</v>
      </c>
      <c r="AC4381" s="2">
        <v>0</v>
      </c>
      <c r="AD4381" s="2">
        <v>0</v>
      </c>
      <c r="AE4381" s="10">
        <f t="shared" si="68"/>
        <v>1109104</v>
      </c>
      <c r="AF4381" s="12"/>
    </row>
    <row r="4382" spans="1:32" x14ac:dyDescent="0.35">
      <c r="A4382" s="1" t="s">
        <v>52</v>
      </c>
      <c r="B4382" s="1" t="s">
        <v>4618</v>
      </c>
      <c r="C4382" s="2">
        <v>799000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B4382" s="2">
        <v>0</v>
      </c>
      <c r="AC4382" s="2">
        <v>0</v>
      </c>
      <c r="AD4382" s="2">
        <v>0</v>
      </c>
      <c r="AE4382" s="10">
        <f t="shared" si="68"/>
        <v>799000</v>
      </c>
      <c r="AF4382" s="12"/>
    </row>
    <row r="4383" spans="1:32" x14ac:dyDescent="0.35">
      <c r="A4383" s="1" t="s">
        <v>52</v>
      </c>
      <c r="B4383" s="1" t="s">
        <v>2860</v>
      </c>
      <c r="C4383" s="2">
        <v>3943698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  <c r="Z4383" s="2">
        <v>0</v>
      </c>
      <c r="AA4383" s="2">
        <v>0</v>
      </c>
      <c r="AB4383" s="2">
        <v>0</v>
      </c>
      <c r="AC4383" s="2">
        <v>0</v>
      </c>
      <c r="AD4383" s="2">
        <v>0</v>
      </c>
      <c r="AE4383" s="10">
        <f t="shared" si="68"/>
        <v>3943698</v>
      </c>
      <c r="AF4383" s="12"/>
    </row>
    <row r="4384" spans="1:32" x14ac:dyDescent="0.35">
      <c r="A4384" s="1" t="s">
        <v>52</v>
      </c>
      <c r="B4384" s="1" t="s">
        <v>580</v>
      </c>
      <c r="C4384" s="2">
        <v>1343000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B4384" s="2">
        <v>0</v>
      </c>
      <c r="AC4384" s="2">
        <v>0</v>
      </c>
      <c r="AD4384" s="2">
        <v>0</v>
      </c>
      <c r="AE4384" s="10">
        <f t="shared" si="68"/>
        <v>1343000</v>
      </c>
      <c r="AF4384" s="12"/>
    </row>
    <row r="4385" spans="1:32" x14ac:dyDescent="0.35">
      <c r="A4385" s="1" t="s">
        <v>52</v>
      </c>
      <c r="B4385" s="1" t="s">
        <v>2845</v>
      </c>
      <c r="C4385" s="2">
        <v>1340000</v>
      </c>
      <c r="D4385" s="2">
        <v>0</v>
      </c>
      <c r="E4385" s="2">
        <v>0</v>
      </c>
      <c r="F4385" s="2">
        <v>649753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60000</v>
      </c>
      <c r="Z4385" s="2">
        <v>0</v>
      </c>
      <c r="AA4385" s="2">
        <v>0</v>
      </c>
      <c r="AB4385" s="2">
        <v>0</v>
      </c>
      <c r="AC4385" s="2">
        <v>0</v>
      </c>
      <c r="AD4385" s="2">
        <v>0</v>
      </c>
      <c r="AE4385" s="10">
        <f t="shared" si="68"/>
        <v>2049753</v>
      </c>
      <c r="AF4385" s="12"/>
    </row>
    <row r="4386" spans="1:32" x14ac:dyDescent="0.35">
      <c r="A4386" s="1" t="s">
        <v>52</v>
      </c>
      <c r="B4386" s="1" t="s">
        <v>100</v>
      </c>
      <c r="C4386" s="2">
        <v>13934430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  <c r="Z4386" s="2">
        <v>0</v>
      </c>
      <c r="AA4386" s="2">
        <v>0</v>
      </c>
      <c r="AB4386" s="2">
        <v>0</v>
      </c>
      <c r="AC4386" s="2">
        <v>0</v>
      </c>
      <c r="AD4386" s="2">
        <v>0</v>
      </c>
      <c r="AE4386" s="10">
        <f t="shared" si="68"/>
        <v>13934430</v>
      </c>
      <c r="AF4386" s="12"/>
    </row>
    <row r="4387" spans="1:32" x14ac:dyDescent="0.35">
      <c r="A4387" s="1" t="s">
        <v>52</v>
      </c>
      <c r="B4387" s="1" t="s">
        <v>2635</v>
      </c>
      <c r="C4387" s="2">
        <v>714776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  <c r="Z4387" s="2">
        <v>0</v>
      </c>
      <c r="AA4387" s="2">
        <v>0</v>
      </c>
      <c r="AB4387" s="2">
        <v>122500</v>
      </c>
      <c r="AC4387" s="2">
        <v>0</v>
      </c>
      <c r="AD4387" s="2">
        <v>0</v>
      </c>
      <c r="AE4387" s="10">
        <f t="shared" si="68"/>
        <v>837276</v>
      </c>
      <c r="AF4387" s="12"/>
    </row>
    <row r="4388" spans="1:32" x14ac:dyDescent="0.35">
      <c r="A4388" s="1" t="s">
        <v>52</v>
      </c>
      <c r="B4388" s="1" t="s">
        <v>939</v>
      </c>
      <c r="C4388" s="2">
        <v>406000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  <c r="Z4388" s="2">
        <v>0</v>
      </c>
      <c r="AA4388" s="2">
        <v>0</v>
      </c>
      <c r="AB4388" s="2">
        <v>0</v>
      </c>
      <c r="AC4388" s="2">
        <v>0</v>
      </c>
      <c r="AD4388" s="2">
        <v>0</v>
      </c>
      <c r="AE4388" s="10">
        <f t="shared" si="68"/>
        <v>406000</v>
      </c>
      <c r="AF4388" s="12"/>
    </row>
    <row r="4389" spans="1:32" x14ac:dyDescent="0.35">
      <c r="A4389" s="1" t="s">
        <v>52</v>
      </c>
      <c r="B4389" s="1" t="s">
        <v>53</v>
      </c>
      <c r="C4389" s="2">
        <v>13868035</v>
      </c>
      <c r="D4389" s="2">
        <v>13575604</v>
      </c>
      <c r="E4389" s="2">
        <v>0</v>
      </c>
      <c r="F4389" s="2">
        <v>5000</v>
      </c>
      <c r="G4389" s="2">
        <v>70000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74000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940564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596996</v>
      </c>
      <c r="Z4389" s="2">
        <v>0</v>
      </c>
      <c r="AA4389" s="2">
        <v>0</v>
      </c>
      <c r="AB4389" s="2">
        <v>205000</v>
      </c>
      <c r="AC4389" s="2">
        <v>0</v>
      </c>
      <c r="AD4389" s="2">
        <v>0</v>
      </c>
      <c r="AE4389" s="10">
        <f t="shared" si="68"/>
        <v>29335199</v>
      </c>
      <c r="AF4389" s="12"/>
    </row>
    <row r="4390" spans="1:32" x14ac:dyDescent="0.35">
      <c r="A4390" s="1" t="s">
        <v>52</v>
      </c>
      <c r="B4390" s="1" t="s">
        <v>584</v>
      </c>
      <c r="C4390" s="2">
        <v>18146837</v>
      </c>
      <c r="D4390" s="2">
        <v>133000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5000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1275000</v>
      </c>
      <c r="Z4390" s="2">
        <v>0</v>
      </c>
      <c r="AA4390" s="2">
        <v>0</v>
      </c>
      <c r="AB4390" s="2">
        <v>0</v>
      </c>
      <c r="AC4390" s="2">
        <v>0</v>
      </c>
      <c r="AD4390" s="2">
        <v>0</v>
      </c>
      <c r="AE4390" s="10">
        <f t="shared" si="68"/>
        <v>19559837</v>
      </c>
      <c r="AF4390" s="12"/>
    </row>
    <row r="4391" spans="1:32" x14ac:dyDescent="0.35">
      <c r="A4391" s="1" t="s">
        <v>52</v>
      </c>
      <c r="B4391" s="1" t="s">
        <v>3701</v>
      </c>
      <c r="C4391" s="2">
        <v>2139000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  <c r="Z4391" s="2">
        <v>0</v>
      </c>
      <c r="AA4391" s="2">
        <v>0</v>
      </c>
      <c r="AB4391" s="2">
        <v>0</v>
      </c>
      <c r="AC4391" s="2">
        <v>0</v>
      </c>
      <c r="AD4391" s="2">
        <v>0</v>
      </c>
      <c r="AE4391" s="10">
        <f t="shared" si="68"/>
        <v>2139000</v>
      </c>
      <c r="AF4391" s="12"/>
    </row>
    <row r="4392" spans="1:32" x14ac:dyDescent="0.35">
      <c r="A4392" s="1" t="s">
        <v>52</v>
      </c>
      <c r="B4392" s="1" t="s">
        <v>3197</v>
      </c>
      <c r="C4392" s="2">
        <v>200000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  <c r="Z4392" s="2">
        <v>0</v>
      </c>
      <c r="AA4392" s="2">
        <v>0</v>
      </c>
      <c r="AB4392" s="2">
        <v>0</v>
      </c>
      <c r="AC4392" s="2">
        <v>0</v>
      </c>
      <c r="AD4392" s="2">
        <v>0</v>
      </c>
      <c r="AE4392" s="10">
        <f t="shared" si="68"/>
        <v>200000</v>
      </c>
      <c r="AF4392" s="12"/>
    </row>
    <row r="4393" spans="1:32" x14ac:dyDescent="0.35">
      <c r="A4393" s="1" t="s">
        <v>52</v>
      </c>
      <c r="B4393" s="1" t="s">
        <v>3362</v>
      </c>
      <c r="C4393" s="2">
        <v>3351954</v>
      </c>
      <c r="D4393" s="2">
        <v>0</v>
      </c>
      <c r="E4393" s="2">
        <v>0</v>
      </c>
      <c r="F4393" s="2">
        <v>0</v>
      </c>
      <c r="G4393" s="2">
        <v>305000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219680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540000</v>
      </c>
      <c r="Z4393" s="2">
        <v>0</v>
      </c>
      <c r="AA4393" s="2">
        <v>0</v>
      </c>
      <c r="AB4393" s="2">
        <v>0</v>
      </c>
      <c r="AC4393" s="2">
        <v>0</v>
      </c>
      <c r="AD4393" s="2">
        <v>0</v>
      </c>
      <c r="AE4393" s="10">
        <f t="shared" si="68"/>
        <v>4416634</v>
      </c>
      <c r="AF4393" s="12"/>
    </row>
    <row r="4394" spans="1:32" x14ac:dyDescent="0.35">
      <c r="A4394" s="1" t="s">
        <v>52</v>
      </c>
      <c r="B4394" s="1" t="s">
        <v>1029</v>
      </c>
      <c r="C4394" s="2">
        <v>2699270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  <c r="Z4394" s="2">
        <v>0</v>
      </c>
      <c r="AA4394" s="2">
        <v>0</v>
      </c>
      <c r="AB4394" s="2">
        <v>0</v>
      </c>
      <c r="AC4394" s="2">
        <v>0</v>
      </c>
      <c r="AD4394" s="2">
        <v>0</v>
      </c>
      <c r="AE4394" s="10">
        <f t="shared" si="68"/>
        <v>2699270</v>
      </c>
      <c r="AF4394" s="12"/>
    </row>
    <row r="4395" spans="1:32" x14ac:dyDescent="0.35">
      <c r="A4395" s="1" t="s">
        <v>52</v>
      </c>
      <c r="B4395" s="1" t="s">
        <v>2514</v>
      </c>
      <c r="C4395" s="2">
        <v>1712926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>
        <v>0</v>
      </c>
      <c r="AB4395" s="2">
        <v>0</v>
      </c>
      <c r="AC4395" s="2">
        <v>0</v>
      </c>
      <c r="AD4395" s="2">
        <v>0</v>
      </c>
      <c r="AE4395" s="10">
        <f t="shared" si="68"/>
        <v>1712926</v>
      </c>
      <c r="AF4395" s="12"/>
    </row>
    <row r="4396" spans="1:32" x14ac:dyDescent="0.35">
      <c r="A4396" s="1" t="s">
        <v>52</v>
      </c>
      <c r="B4396" s="1" t="s">
        <v>587</v>
      </c>
      <c r="C4396" s="2">
        <v>2205000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B4396" s="2">
        <v>0</v>
      </c>
      <c r="AC4396" s="2">
        <v>0</v>
      </c>
      <c r="AD4396" s="2">
        <v>0</v>
      </c>
      <c r="AE4396" s="10">
        <f t="shared" si="68"/>
        <v>2205000</v>
      </c>
      <c r="AF4396" s="12"/>
    </row>
    <row r="4397" spans="1:32" x14ac:dyDescent="0.35">
      <c r="A4397" s="1" t="s">
        <v>52</v>
      </c>
      <c r="B4397" s="1" t="s">
        <v>2394</v>
      </c>
      <c r="C4397" s="2">
        <v>12475910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10000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330000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753000</v>
      </c>
      <c r="Z4397" s="2">
        <v>0</v>
      </c>
      <c r="AA4397" s="2">
        <v>0</v>
      </c>
      <c r="AB4397" s="2">
        <v>0</v>
      </c>
      <c r="AC4397" s="2">
        <v>0</v>
      </c>
      <c r="AD4397" s="2">
        <v>0</v>
      </c>
      <c r="AE4397" s="10">
        <f t="shared" si="68"/>
        <v>13568910</v>
      </c>
      <c r="AF4397" s="12"/>
    </row>
    <row r="4398" spans="1:32" x14ac:dyDescent="0.35">
      <c r="A4398" s="1" t="s">
        <v>52</v>
      </c>
      <c r="B4398" s="1" t="s">
        <v>4710</v>
      </c>
      <c r="C4398" s="2">
        <v>1879030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  <c r="Z4398" s="2">
        <v>0</v>
      </c>
      <c r="AA4398" s="2">
        <v>0</v>
      </c>
      <c r="AB4398" s="2">
        <v>0</v>
      </c>
      <c r="AC4398" s="2">
        <v>0</v>
      </c>
      <c r="AD4398" s="2">
        <v>0</v>
      </c>
      <c r="AE4398" s="10">
        <f t="shared" si="68"/>
        <v>1879030</v>
      </c>
      <c r="AF4398" s="12"/>
    </row>
    <row r="4399" spans="1:32" x14ac:dyDescent="0.35">
      <c r="A4399" s="1" t="s">
        <v>52</v>
      </c>
      <c r="B4399" s="1" t="s">
        <v>2941</v>
      </c>
      <c r="C4399" s="2">
        <v>9502408</v>
      </c>
      <c r="D4399" s="2">
        <v>15618500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  <c r="Z4399" s="2">
        <v>0</v>
      </c>
      <c r="AA4399" s="2">
        <v>0</v>
      </c>
      <c r="AB4399" s="2">
        <v>0</v>
      </c>
      <c r="AC4399" s="2">
        <v>0</v>
      </c>
      <c r="AD4399" s="2">
        <v>0</v>
      </c>
      <c r="AE4399" s="10">
        <f t="shared" si="68"/>
        <v>25120908</v>
      </c>
      <c r="AF4399" s="12"/>
    </row>
    <row r="4400" spans="1:32" x14ac:dyDescent="0.35">
      <c r="A4400" s="1" t="s">
        <v>52</v>
      </c>
      <c r="B4400" s="1" t="s">
        <v>978</v>
      </c>
      <c r="C4400" s="2">
        <v>3377836</v>
      </c>
      <c r="D4400" s="2">
        <v>0</v>
      </c>
      <c r="E4400" s="2">
        <v>175000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  <c r="Z4400" s="2">
        <v>0</v>
      </c>
      <c r="AA4400" s="2">
        <v>0</v>
      </c>
      <c r="AB4400" s="2">
        <v>0</v>
      </c>
      <c r="AC4400" s="2">
        <v>0</v>
      </c>
      <c r="AD4400" s="2">
        <v>0</v>
      </c>
      <c r="AE4400" s="10">
        <f t="shared" si="68"/>
        <v>3552836</v>
      </c>
      <c r="AF4400" s="12"/>
    </row>
    <row r="4401" spans="1:32" x14ac:dyDescent="0.35">
      <c r="A4401" s="1" t="s">
        <v>52</v>
      </c>
      <c r="B4401" s="1" t="s">
        <v>2287</v>
      </c>
      <c r="C4401" s="2">
        <v>9976904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  <c r="Z4401" s="2">
        <v>0</v>
      </c>
      <c r="AA4401" s="2">
        <v>0</v>
      </c>
      <c r="AB4401" s="2">
        <v>0</v>
      </c>
      <c r="AC4401" s="2">
        <v>0</v>
      </c>
      <c r="AD4401" s="2">
        <v>0</v>
      </c>
      <c r="AE4401" s="10">
        <f t="shared" si="68"/>
        <v>9976904</v>
      </c>
      <c r="AF4401" s="12"/>
    </row>
    <row r="4402" spans="1:32" x14ac:dyDescent="0.35">
      <c r="A4402" s="1" t="s">
        <v>52</v>
      </c>
      <c r="B4402" s="1" t="s">
        <v>2570</v>
      </c>
      <c r="C4402" s="2">
        <v>768500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40000</v>
      </c>
      <c r="T4402" s="2">
        <v>3558817</v>
      </c>
      <c r="U4402" s="2">
        <v>0</v>
      </c>
      <c r="V4402" s="2">
        <v>0</v>
      </c>
      <c r="W4402" s="2">
        <v>0</v>
      </c>
      <c r="X4402" s="2">
        <v>0</v>
      </c>
      <c r="Y4402" s="2">
        <v>70000</v>
      </c>
      <c r="Z4402" s="2">
        <v>0</v>
      </c>
      <c r="AA4402" s="2">
        <v>0</v>
      </c>
      <c r="AB4402" s="2">
        <v>0</v>
      </c>
      <c r="AC4402" s="2">
        <v>0</v>
      </c>
      <c r="AD4402" s="2">
        <v>0</v>
      </c>
      <c r="AE4402" s="10">
        <f t="shared" si="68"/>
        <v>4437317</v>
      </c>
      <c r="AF4402" s="12"/>
    </row>
    <row r="4403" spans="1:32" x14ac:dyDescent="0.35">
      <c r="A4403" s="1" t="s">
        <v>52</v>
      </c>
      <c r="B4403" s="1" t="s">
        <v>2588</v>
      </c>
      <c r="C4403" s="2">
        <v>9281524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2454875</v>
      </c>
      <c r="Z4403" s="2">
        <v>0</v>
      </c>
      <c r="AA4403" s="2">
        <v>0</v>
      </c>
      <c r="AB4403" s="2">
        <v>0</v>
      </c>
      <c r="AC4403" s="2">
        <v>0</v>
      </c>
      <c r="AD4403" s="2">
        <v>0</v>
      </c>
      <c r="AE4403" s="10">
        <f t="shared" si="68"/>
        <v>11736399</v>
      </c>
      <c r="AF4403" s="12"/>
    </row>
    <row r="4404" spans="1:32" x14ac:dyDescent="0.35">
      <c r="A4404" s="1" t="s">
        <v>52</v>
      </c>
      <c r="B4404" s="1" t="s">
        <v>3331</v>
      </c>
      <c r="C4404" s="2">
        <v>880000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  <c r="Z4404" s="2">
        <v>0</v>
      </c>
      <c r="AA4404" s="2">
        <v>0</v>
      </c>
      <c r="AB4404" s="2">
        <v>0</v>
      </c>
      <c r="AC4404" s="2">
        <v>0</v>
      </c>
      <c r="AD4404" s="2">
        <v>0</v>
      </c>
      <c r="AE4404" s="10">
        <f t="shared" si="68"/>
        <v>880000</v>
      </c>
      <c r="AF4404" s="12"/>
    </row>
    <row r="4405" spans="1:32" x14ac:dyDescent="0.35">
      <c r="A4405" s="1" t="s">
        <v>52</v>
      </c>
      <c r="B4405" s="1" t="s">
        <v>4969</v>
      </c>
      <c r="C4405" s="2">
        <v>553980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  <c r="Z4405" s="2">
        <v>0</v>
      </c>
      <c r="AA4405" s="2">
        <v>0</v>
      </c>
      <c r="AB4405" s="2">
        <v>0</v>
      </c>
      <c r="AC4405" s="2">
        <v>0</v>
      </c>
      <c r="AD4405" s="2">
        <v>0</v>
      </c>
      <c r="AE4405" s="10">
        <f t="shared" si="68"/>
        <v>553980</v>
      </c>
      <c r="AF4405" s="12"/>
    </row>
    <row r="4406" spans="1:32" x14ac:dyDescent="0.35">
      <c r="A4406" s="1" t="s">
        <v>52</v>
      </c>
      <c r="B4406" s="1" t="s">
        <v>4936</v>
      </c>
      <c r="C4406" s="2">
        <v>407000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  <c r="Z4406" s="2">
        <v>0</v>
      </c>
      <c r="AA4406" s="2">
        <v>0</v>
      </c>
      <c r="AB4406" s="2">
        <v>0</v>
      </c>
      <c r="AC4406" s="2">
        <v>0</v>
      </c>
      <c r="AD4406" s="2">
        <v>0</v>
      </c>
      <c r="AE4406" s="10">
        <f t="shared" si="68"/>
        <v>407000</v>
      </c>
      <c r="AF4406" s="12"/>
    </row>
    <row r="4407" spans="1:32" x14ac:dyDescent="0.35">
      <c r="A4407" s="1" t="s">
        <v>52</v>
      </c>
      <c r="B4407" s="1" t="s">
        <v>3140</v>
      </c>
      <c r="C4407" s="2">
        <v>425000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  <c r="Z4407" s="2">
        <v>0</v>
      </c>
      <c r="AA4407" s="2">
        <v>0</v>
      </c>
      <c r="AB4407" s="2">
        <v>5000</v>
      </c>
      <c r="AC4407" s="2">
        <v>0</v>
      </c>
      <c r="AD4407" s="2">
        <v>0</v>
      </c>
      <c r="AE4407" s="10">
        <f t="shared" si="68"/>
        <v>430000</v>
      </c>
      <c r="AF4407" s="12"/>
    </row>
    <row r="4408" spans="1:32" x14ac:dyDescent="0.35">
      <c r="A4408" s="1" t="s">
        <v>52</v>
      </c>
      <c r="B4408" s="1" t="s">
        <v>95</v>
      </c>
      <c r="C4408" s="2">
        <v>52549052</v>
      </c>
      <c r="D4408" s="2">
        <v>106279617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100000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2520861</v>
      </c>
      <c r="T4408" s="2">
        <v>0</v>
      </c>
      <c r="U4408" s="2">
        <v>0</v>
      </c>
      <c r="V4408" s="2">
        <v>184615</v>
      </c>
      <c r="W4408" s="2">
        <v>0</v>
      </c>
      <c r="X4408" s="2">
        <v>0</v>
      </c>
      <c r="Y4408" s="2">
        <v>11148474</v>
      </c>
      <c r="Z4408" s="2">
        <v>0</v>
      </c>
      <c r="AA4408" s="2">
        <v>0</v>
      </c>
      <c r="AB4408" s="2">
        <v>747000</v>
      </c>
      <c r="AC4408" s="2">
        <v>0</v>
      </c>
      <c r="AD4408" s="2">
        <v>0</v>
      </c>
      <c r="AE4408" s="10">
        <f t="shared" si="68"/>
        <v>173529619</v>
      </c>
      <c r="AF4408" s="12"/>
    </row>
    <row r="4409" spans="1:32" x14ac:dyDescent="0.35">
      <c r="A4409" s="1" t="s">
        <v>52</v>
      </c>
      <c r="B4409" s="1" t="s">
        <v>3089</v>
      </c>
      <c r="C4409" s="2">
        <v>3354426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60000</v>
      </c>
      <c r="Z4409" s="2">
        <v>0</v>
      </c>
      <c r="AA4409" s="2">
        <v>0</v>
      </c>
      <c r="AB4409" s="2">
        <v>0</v>
      </c>
      <c r="AC4409" s="2">
        <v>0</v>
      </c>
      <c r="AD4409" s="2">
        <v>0</v>
      </c>
      <c r="AE4409" s="10">
        <f t="shared" si="68"/>
        <v>3414426</v>
      </c>
      <c r="AF4409" s="12"/>
    </row>
    <row r="4410" spans="1:32" x14ac:dyDescent="0.35">
      <c r="A4410" s="1" t="s">
        <v>52</v>
      </c>
      <c r="B4410" s="1" t="s">
        <v>553</v>
      </c>
      <c r="C4410" s="2">
        <v>26640603</v>
      </c>
      <c r="D4410" s="2">
        <v>12751000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2519788</v>
      </c>
      <c r="Z4410" s="2">
        <v>0</v>
      </c>
      <c r="AA4410" s="2">
        <v>0</v>
      </c>
      <c r="AB4410" s="2">
        <v>0</v>
      </c>
      <c r="AC4410" s="2">
        <v>0</v>
      </c>
      <c r="AD4410" s="2">
        <v>0</v>
      </c>
      <c r="AE4410" s="10">
        <f t="shared" si="68"/>
        <v>41911391</v>
      </c>
      <c r="AF4410" s="12"/>
    </row>
    <row r="4411" spans="1:32" x14ac:dyDescent="0.35">
      <c r="A4411" s="1" t="s">
        <v>52</v>
      </c>
      <c r="B4411" s="1" t="s">
        <v>583</v>
      </c>
      <c r="C4411" s="2">
        <v>820932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463000</v>
      </c>
      <c r="Z4411" s="2">
        <v>0</v>
      </c>
      <c r="AA4411" s="2">
        <v>0</v>
      </c>
      <c r="AB4411" s="2">
        <v>0</v>
      </c>
      <c r="AC4411" s="2">
        <v>0</v>
      </c>
      <c r="AD4411" s="2">
        <v>0</v>
      </c>
      <c r="AE4411" s="10">
        <f t="shared" si="68"/>
        <v>1283932</v>
      </c>
      <c r="AF4411" s="12"/>
    </row>
    <row r="4412" spans="1:32" x14ac:dyDescent="0.35">
      <c r="A4412" s="1" t="s">
        <v>52</v>
      </c>
      <c r="B4412" s="1" t="s">
        <v>2662</v>
      </c>
      <c r="C4412" s="2">
        <v>1796432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2">
        <v>0</v>
      </c>
      <c r="AC4412" s="2">
        <v>0</v>
      </c>
      <c r="AD4412" s="2">
        <v>0</v>
      </c>
      <c r="AE4412" s="10">
        <f t="shared" si="68"/>
        <v>1796432</v>
      </c>
      <c r="AF4412" s="12"/>
    </row>
    <row r="4413" spans="1:32" x14ac:dyDescent="0.35">
      <c r="A4413" s="1" t="s">
        <v>52</v>
      </c>
      <c r="B4413" s="1" t="s">
        <v>2372</v>
      </c>
      <c r="C4413" s="2">
        <v>289000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2">
        <v>0</v>
      </c>
      <c r="AC4413" s="2">
        <v>0</v>
      </c>
      <c r="AD4413" s="2">
        <v>0</v>
      </c>
      <c r="AE4413" s="10">
        <f t="shared" si="68"/>
        <v>289000</v>
      </c>
      <c r="AF4413" s="12"/>
    </row>
    <row r="4414" spans="1:32" x14ac:dyDescent="0.35">
      <c r="A4414" s="1" t="s">
        <v>52</v>
      </c>
      <c r="B4414" s="1" t="s">
        <v>1875</v>
      </c>
      <c r="C4414" s="2">
        <v>5459000</v>
      </c>
      <c r="D4414" s="2">
        <v>0</v>
      </c>
      <c r="E4414" s="2">
        <v>82500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20000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  <c r="Z4414" s="2">
        <v>0</v>
      </c>
      <c r="AA4414" s="2">
        <v>0</v>
      </c>
      <c r="AB4414" s="2">
        <v>0</v>
      </c>
      <c r="AC4414" s="2">
        <v>0</v>
      </c>
      <c r="AD4414" s="2">
        <v>0</v>
      </c>
      <c r="AE4414" s="10">
        <f t="shared" si="68"/>
        <v>5561500</v>
      </c>
      <c r="AF4414" s="12"/>
    </row>
    <row r="4415" spans="1:32" x14ac:dyDescent="0.35">
      <c r="A4415" s="1" t="s">
        <v>52</v>
      </c>
      <c r="B4415" s="1" t="s">
        <v>1440</v>
      </c>
      <c r="C4415" s="2">
        <v>1855443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155000</v>
      </c>
      <c r="Y4415" s="2">
        <v>0</v>
      </c>
      <c r="Z4415" s="2">
        <v>0</v>
      </c>
      <c r="AA4415" s="2">
        <v>0</v>
      </c>
      <c r="AB4415" s="2">
        <v>0</v>
      </c>
      <c r="AC4415" s="2">
        <v>0</v>
      </c>
      <c r="AD4415" s="2">
        <v>0</v>
      </c>
      <c r="AE4415" s="10">
        <f t="shared" si="68"/>
        <v>2010443</v>
      </c>
      <c r="AF4415" s="12"/>
    </row>
    <row r="4416" spans="1:32" x14ac:dyDescent="0.35">
      <c r="A4416" s="1" t="s">
        <v>52</v>
      </c>
      <c r="B4416" s="1" t="s">
        <v>452</v>
      </c>
      <c r="C4416" s="2">
        <v>32690783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411446</v>
      </c>
      <c r="T4416" s="2">
        <v>0</v>
      </c>
      <c r="U4416" s="2">
        <v>0</v>
      </c>
      <c r="V4416" s="2">
        <v>14000</v>
      </c>
      <c r="W4416" s="2">
        <v>0</v>
      </c>
      <c r="X4416" s="2">
        <v>0</v>
      </c>
      <c r="Y4416" s="2">
        <v>1285413</v>
      </c>
      <c r="Z4416" s="2">
        <v>0</v>
      </c>
      <c r="AA4416" s="2">
        <v>0</v>
      </c>
      <c r="AB4416" s="2">
        <v>45000</v>
      </c>
      <c r="AC4416" s="2">
        <v>0</v>
      </c>
      <c r="AD4416" s="2">
        <v>0</v>
      </c>
      <c r="AE4416" s="10">
        <f t="shared" si="68"/>
        <v>34446642</v>
      </c>
      <c r="AF4416" s="12"/>
    </row>
    <row r="4417" spans="1:32" x14ac:dyDescent="0.35">
      <c r="A4417" s="1" t="s">
        <v>52</v>
      </c>
      <c r="B4417" s="1" t="s">
        <v>1138</v>
      </c>
      <c r="C4417" s="2">
        <v>5774779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531373</v>
      </c>
      <c r="Z4417" s="2">
        <v>0</v>
      </c>
      <c r="AA4417" s="2">
        <v>0</v>
      </c>
      <c r="AB4417" s="2">
        <v>0</v>
      </c>
      <c r="AC4417" s="2">
        <v>0</v>
      </c>
      <c r="AD4417" s="2">
        <v>0</v>
      </c>
      <c r="AE4417" s="10">
        <f t="shared" si="68"/>
        <v>6306152</v>
      </c>
      <c r="AF4417" s="12"/>
    </row>
    <row r="4418" spans="1:32" x14ac:dyDescent="0.35">
      <c r="A4418" s="1" t="s">
        <v>52</v>
      </c>
      <c r="B4418" s="1" t="s">
        <v>4927</v>
      </c>
      <c r="C4418" s="2">
        <v>481000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  <c r="Z4418" s="2">
        <v>0</v>
      </c>
      <c r="AA4418" s="2">
        <v>0</v>
      </c>
      <c r="AB4418" s="2">
        <v>0</v>
      </c>
      <c r="AC4418" s="2">
        <v>0</v>
      </c>
      <c r="AD4418" s="2">
        <v>0</v>
      </c>
      <c r="AE4418" s="10">
        <f t="shared" si="68"/>
        <v>481000</v>
      </c>
      <c r="AF4418" s="12"/>
    </row>
    <row r="4419" spans="1:32" x14ac:dyDescent="0.35">
      <c r="A4419" s="1" t="s">
        <v>52</v>
      </c>
      <c r="B4419" s="1" t="s">
        <v>2416</v>
      </c>
      <c r="C4419" s="2">
        <v>12590644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2380996</v>
      </c>
      <c r="T4419" s="2">
        <v>0</v>
      </c>
      <c r="U4419" s="2">
        <v>0</v>
      </c>
      <c r="V4419" s="2">
        <v>60000</v>
      </c>
      <c r="W4419" s="2">
        <v>0</v>
      </c>
      <c r="X4419" s="2">
        <v>0</v>
      </c>
      <c r="Y4419" s="2">
        <v>67500</v>
      </c>
      <c r="Z4419" s="2">
        <v>0</v>
      </c>
      <c r="AA4419" s="2">
        <v>0</v>
      </c>
      <c r="AB4419" s="2">
        <v>0</v>
      </c>
      <c r="AC4419" s="2">
        <v>0</v>
      </c>
      <c r="AD4419" s="2">
        <v>0</v>
      </c>
      <c r="AE4419" s="10">
        <f t="shared" si="68"/>
        <v>15099140</v>
      </c>
      <c r="AF4419" s="12"/>
    </row>
    <row r="4420" spans="1:32" x14ac:dyDescent="0.35">
      <c r="A4420" s="1" t="s">
        <v>52</v>
      </c>
      <c r="B4420" s="1" t="s">
        <v>3746</v>
      </c>
      <c r="C4420" s="2">
        <v>2909425</v>
      </c>
      <c r="D4420" s="2">
        <v>1630000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B4420" s="2">
        <v>0</v>
      </c>
      <c r="AC4420" s="2">
        <v>0</v>
      </c>
      <c r="AD4420" s="2">
        <v>0</v>
      </c>
      <c r="AE4420" s="10">
        <f t="shared" si="68"/>
        <v>4539425</v>
      </c>
      <c r="AF4420" s="12"/>
    </row>
    <row r="4421" spans="1:32" x14ac:dyDescent="0.35">
      <c r="A4421" s="1" t="s">
        <v>52</v>
      </c>
      <c r="B4421" s="1" t="s">
        <v>2664</v>
      </c>
      <c r="C4421" s="2">
        <v>6113234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60000</v>
      </c>
      <c r="Z4421" s="2">
        <v>0</v>
      </c>
      <c r="AA4421" s="2">
        <v>0</v>
      </c>
      <c r="AB4421" s="2">
        <v>0</v>
      </c>
      <c r="AC4421" s="2">
        <v>0</v>
      </c>
      <c r="AD4421" s="2">
        <v>0</v>
      </c>
      <c r="AE4421" s="10">
        <f t="shared" si="68"/>
        <v>6173234</v>
      </c>
      <c r="AF4421" s="12"/>
    </row>
    <row r="4422" spans="1:32" x14ac:dyDescent="0.35">
      <c r="A4422" s="1" t="s">
        <v>52</v>
      </c>
      <c r="B4422" s="1" t="s">
        <v>1471</v>
      </c>
      <c r="C4422" s="2">
        <v>479957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B4422" s="2">
        <v>0</v>
      </c>
      <c r="AC4422" s="2">
        <v>0</v>
      </c>
      <c r="AD4422" s="2">
        <v>0</v>
      </c>
      <c r="AE4422" s="10">
        <f t="shared" si="68"/>
        <v>479957</v>
      </c>
      <c r="AF4422" s="12"/>
    </row>
    <row r="4423" spans="1:32" x14ac:dyDescent="0.35">
      <c r="A4423" s="1" t="s">
        <v>52</v>
      </c>
      <c r="B4423" s="1" t="s">
        <v>4132</v>
      </c>
      <c r="C4423" s="2">
        <v>392000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B4423" s="2">
        <v>0</v>
      </c>
      <c r="AC4423" s="2">
        <v>0</v>
      </c>
      <c r="AD4423" s="2">
        <v>0</v>
      </c>
      <c r="AE4423" s="10">
        <f t="shared" si="68"/>
        <v>392000</v>
      </c>
      <c r="AF4423" s="12"/>
    </row>
    <row r="4424" spans="1:32" x14ac:dyDescent="0.35">
      <c r="A4424" s="1" t="s">
        <v>52</v>
      </c>
      <c r="B4424" s="1" t="s">
        <v>1622</v>
      </c>
      <c r="C4424" s="2">
        <v>317000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B4424" s="2">
        <v>0</v>
      </c>
      <c r="AC4424" s="2">
        <v>0</v>
      </c>
      <c r="AD4424" s="2">
        <v>0</v>
      </c>
      <c r="AE4424" s="10">
        <f t="shared" si="68"/>
        <v>317000</v>
      </c>
      <c r="AF4424" s="12"/>
    </row>
    <row r="4425" spans="1:32" x14ac:dyDescent="0.35">
      <c r="A4425" s="1" t="s">
        <v>52</v>
      </c>
      <c r="B4425" s="1" t="s">
        <v>4512</v>
      </c>
      <c r="C4425" s="2">
        <v>948484</v>
      </c>
      <c r="D4425" s="2">
        <v>4616471</v>
      </c>
      <c r="E4425" s="2">
        <v>0</v>
      </c>
      <c r="F4425" s="2">
        <v>0</v>
      </c>
      <c r="G4425" s="2">
        <v>338000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  <c r="Z4425" s="2">
        <v>0</v>
      </c>
      <c r="AA4425" s="2">
        <v>0</v>
      </c>
      <c r="AB4425" s="2">
        <v>0</v>
      </c>
      <c r="AC4425" s="2">
        <v>0</v>
      </c>
      <c r="AD4425" s="2">
        <v>0</v>
      </c>
      <c r="AE4425" s="10">
        <f t="shared" ref="AE4425:AE4488" si="69">SUM(C4425:AD4425)</f>
        <v>5902955</v>
      </c>
      <c r="AF4425" s="12"/>
    </row>
    <row r="4426" spans="1:32" x14ac:dyDescent="0.35">
      <c r="A4426" s="1" t="s">
        <v>52</v>
      </c>
      <c r="B4426" s="1" t="s">
        <v>963</v>
      </c>
      <c r="C4426" s="2">
        <v>2506930</v>
      </c>
      <c r="D4426" s="2">
        <v>0</v>
      </c>
      <c r="E4426" s="2">
        <v>0</v>
      </c>
      <c r="F4426" s="2">
        <v>0</v>
      </c>
      <c r="G4426" s="2">
        <v>5000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18000</v>
      </c>
      <c r="Z4426" s="2">
        <v>0</v>
      </c>
      <c r="AA4426" s="2">
        <v>0</v>
      </c>
      <c r="AB4426" s="2">
        <v>0</v>
      </c>
      <c r="AC4426" s="2">
        <v>0</v>
      </c>
      <c r="AD4426" s="2">
        <v>0</v>
      </c>
      <c r="AE4426" s="10">
        <f t="shared" si="69"/>
        <v>2529930</v>
      </c>
      <c r="AF4426" s="12"/>
    </row>
    <row r="4427" spans="1:32" x14ac:dyDescent="0.35">
      <c r="A4427" s="1" t="s">
        <v>52</v>
      </c>
      <c r="B4427" s="1" t="s">
        <v>956</v>
      </c>
      <c r="C4427" s="2">
        <v>3833380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2">
        <v>0</v>
      </c>
      <c r="AC4427" s="2">
        <v>0</v>
      </c>
      <c r="AD4427" s="2">
        <v>0</v>
      </c>
      <c r="AE4427" s="10">
        <f t="shared" si="69"/>
        <v>3833380</v>
      </c>
      <c r="AF4427" s="12"/>
    </row>
    <row r="4428" spans="1:32" x14ac:dyDescent="0.35">
      <c r="A4428" s="1" t="s">
        <v>52</v>
      </c>
      <c r="B4428" s="1" t="s">
        <v>2940</v>
      </c>
      <c r="C4428" s="2">
        <v>210000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2">
        <v>0</v>
      </c>
      <c r="AC4428" s="2">
        <v>0</v>
      </c>
      <c r="AD4428" s="2">
        <v>0</v>
      </c>
      <c r="AE4428" s="10">
        <f t="shared" si="69"/>
        <v>210000</v>
      </c>
      <c r="AF4428" s="12"/>
    </row>
    <row r="4429" spans="1:32" x14ac:dyDescent="0.35">
      <c r="A4429" s="1" t="s">
        <v>52</v>
      </c>
      <c r="B4429" s="1" t="s">
        <v>96</v>
      </c>
      <c r="C4429" s="2">
        <v>16088911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1110041</v>
      </c>
      <c r="T4429" s="2">
        <v>0</v>
      </c>
      <c r="U4429" s="2">
        <v>0</v>
      </c>
      <c r="V4429" s="2">
        <v>135000</v>
      </c>
      <c r="W4429" s="2">
        <v>0</v>
      </c>
      <c r="X4429" s="2">
        <v>0</v>
      </c>
      <c r="Y4429" s="2">
        <v>13350044</v>
      </c>
      <c r="Z4429" s="2">
        <v>0</v>
      </c>
      <c r="AA4429" s="2">
        <v>0</v>
      </c>
      <c r="AB4429" s="2">
        <v>144971</v>
      </c>
      <c r="AC4429" s="2">
        <v>0</v>
      </c>
      <c r="AD4429" s="2">
        <v>0</v>
      </c>
      <c r="AE4429" s="10">
        <f t="shared" si="69"/>
        <v>30828967</v>
      </c>
      <c r="AF4429" s="12"/>
    </row>
    <row r="4430" spans="1:32" x14ac:dyDescent="0.35">
      <c r="A4430" s="1" t="s">
        <v>52</v>
      </c>
      <c r="B4430" s="1" t="s">
        <v>3610</v>
      </c>
      <c r="C4430" s="2">
        <v>535000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4835</v>
      </c>
      <c r="Z4430" s="2">
        <v>0</v>
      </c>
      <c r="AA4430" s="2">
        <v>0</v>
      </c>
      <c r="AB4430" s="2">
        <v>0</v>
      </c>
      <c r="AC4430" s="2">
        <v>0</v>
      </c>
      <c r="AD4430" s="2">
        <v>0</v>
      </c>
      <c r="AE4430" s="10">
        <f t="shared" si="69"/>
        <v>539835</v>
      </c>
      <c r="AF4430" s="12"/>
    </row>
    <row r="4431" spans="1:32" x14ac:dyDescent="0.35">
      <c r="A4431" s="1" t="s">
        <v>52</v>
      </c>
      <c r="B4431" s="1" t="s">
        <v>1548</v>
      </c>
      <c r="C4431" s="2">
        <v>2701498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  <c r="Z4431" s="2">
        <v>0</v>
      </c>
      <c r="AA4431" s="2">
        <v>0</v>
      </c>
      <c r="AB4431" s="2">
        <v>0</v>
      </c>
      <c r="AC4431" s="2">
        <v>0</v>
      </c>
      <c r="AD4431" s="2">
        <v>0</v>
      </c>
      <c r="AE4431" s="10">
        <f t="shared" si="69"/>
        <v>2701498</v>
      </c>
      <c r="AF4431" s="12"/>
    </row>
    <row r="4432" spans="1:32" x14ac:dyDescent="0.35">
      <c r="A4432" s="1" t="s">
        <v>52</v>
      </c>
      <c r="B4432" s="1" t="s">
        <v>1426</v>
      </c>
      <c r="C4432" s="2">
        <v>9103112</v>
      </c>
      <c r="D4432" s="2">
        <v>0</v>
      </c>
      <c r="E4432" s="2">
        <v>449932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155000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200000</v>
      </c>
      <c r="Z4432" s="2">
        <v>0</v>
      </c>
      <c r="AA4432" s="2">
        <v>0</v>
      </c>
      <c r="AB4432" s="2">
        <v>0</v>
      </c>
      <c r="AC4432" s="2">
        <v>0</v>
      </c>
      <c r="AD4432" s="2">
        <v>0</v>
      </c>
      <c r="AE4432" s="10">
        <f t="shared" si="69"/>
        <v>9908044</v>
      </c>
      <c r="AF4432" s="12"/>
    </row>
    <row r="4433" spans="1:32" x14ac:dyDescent="0.35">
      <c r="A4433" s="1" t="s">
        <v>52</v>
      </c>
      <c r="B4433" s="1" t="s">
        <v>5171</v>
      </c>
      <c r="C4433" s="2">
        <v>823000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>
        <v>0</v>
      </c>
      <c r="AB4433" s="2">
        <v>0</v>
      </c>
      <c r="AC4433" s="2">
        <v>0</v>
      </c>
      <c r="AD4433" s="2">
        <v>0</v>
      </c>
      <c r="AE4433" s="10">
        <f t="shared" si="69"/>
        <v>823000</v>
      </c>
      <c r="AF4433" s="12"/>
    </row>
    <row r="4434" spans="1:32" x14ac:dyDescent="0.35">
      <c r="A4434" s="1" t="s">
        <v>52</v>
      </c>
      <c r="B4434" s="1" t="s">
        <v>4643</v>
      </c>
      <c r="C4434" s="2">
        <v>630000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>
        <v>0</v>
      </c>
      <c r="AA4434" s="2">
        <v>0</v>
      </c>
      <c r="AB4434" s="2">
        <v>0</v>
      </c>
      <c r="AC4434" s="2">
        <v>0</v>
      </c>
      <c r="AD4434" s="2">
        <v>0</v>
      </c>
      <c r="AE4434" s="10">
        <f t="shared" si="69"/>
        <v>630000</v>
      </c>
      <c r="AF4434" s="12"/>
    </row>
    <row r="4435" spans="1:32" x14ac:dyDescent="0.35">
      <c r="A4435" s="1" t="s">
        <v>52</v>
      </c>
      <c r="B4435" s="1" t="s">
        <v>3073</v>
      </c>
      <c r="C4435" s="2">
        <v>2087956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2">
        <v>0</v>
      </c>
      <c r="AC4435" s="2">
        <v>0</v>
      </c>
      <c r="AD4435" s="2">
        <v>0</v>
      </c>
      <c r="AE4435" s="10">
        <f t="shared" si="69"/>
        <v>2087956</v>
      </c>
      <c r="AF4435" s="12"/>
    </row>
    <row r="4436" spans="1:32" x14ac:dyDescent="0.35">
      <c r="A4436" s="1" t="s">
        <v>52</v>
      </c>
      <c r="B4436" s="1" t="s">
        <v>2085</v>
      </c>
      <c r="C4436" s="2">
        <v>14252705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  <c r="Z4436" s="2">
        <v>0</v>
      </c>
      <c r="AA4436" s="2">
        <v>0</v>
      </c>
      <c r="AB4436" s="2">
        <v>0</v>
      </c>
      <c r="AC4436" s="2">
        <v>0</v>
      </c>
      <c r="AD4436" s="2">
        <v>0</v>
      </c>
      <c r="AE4436" s="10">
        <f t="shared" si="69"/>
        <v>14252705</v>
      </c>
      <c r="AF4436" s="12"/>
    </row>
    <row r="4437" spans="1:32" x14ac:dyDescent="0.35">
      <c r="A4437" s="1" t="s">
        <v>52</v>
      </c>
      <c r="B4437" s="1" t="s">
        <v>1432</v>
      </c>
      <c r="C4437" s="2">
        <v>14628256</v>
      </c>
      <c r="D4437" s="2">
        <v>0</v>
      </c>
      <c r="E4437" s="2">
        <v>0</v>
      </c>
      <c r="F4437" s="2">
        <v>908964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27000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460000</v>
      </c>
      <c r="Z4437" s="2">
        <v>0</v>
      </c>
      <c r="AA4437" s="2">
        <v>0</v>
      </c>
      <c r="AB4437" s="2">
        <v>196000</v>
      </c>
      <c r="AC4437" s="2">
        <v>0</v>
      </c>
      <c r="AD4437" s="2">
        <v>0</v>
      </c>
      <c r="AE4437" s="10">
        <f t="shared" si="69"/>
        <v>16220220</v>
      </c>
      <c r="AF4437" s="12"/>
    </row>
    <row r="4438" spans="1:32" x14ac:dyDescent="0.35">
      <c r="A4438" s="1" t="s">
        <v>52</v>
      </c>
      <c r="B4438" s="1" t="s">
        <v>3358</v>
      </c>
      <c r="C4438" s="2">
        <v>2197775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15000</v>
      </c>
      <c r="Z4438" s="2">
        <v>0</v>
      </c>
      <c r="AA4438" s="2">
        <v>0</v>
      </c>
      <c r="AB4438" s="2">
        <v>0</v>
      </c>
      <c r="AC4438" s="2">
        <v>0</v>
      </c>
      <c r="AD4438" s="2">
        <v>0</v>
      </c>
      <c r="AE4438" s="10">
        <f t="shared" si="69"/>
        <v>2212775</v>
      </c>
      <c r="AF4438" s="12"/>
    </row>
    <row r="4439" spans="1:32" x14ac:dyDescent="0.35">
      <c r="A4439" s="1" t="s">
        <v>52</v>
      </c>
      <c r="B4439" s="1" t="s">
        <v>3608</v>
      </c>
      <c r="C4439" s="2">
        <v>1542500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  <c r="Z4439" s="2">
        <v>0</v>
      </c>
      <c r="AA4439" s="2">
        <v>0</v>
      </c>
      <c r="AB4439" s="2">
        <v>0</v>
      </c>
      <c r="AC4439" s="2">
        <v>0</v>
      </c>
      <c r="AD4439" s="2">
        <v>0</v>
      </c>
      <c r="AE4439" s="10">
        <f t="shared" si="69"/>
        <v>1542500</v>
      </c>
      <c r="AF4439" s="12"/>
    </row>
    <row r="4440" spans="1:32" x14ac:dyDescent="0.35">
      <c r="A4440" s="1" t="s">
        <v>52</v>
      </c>
      <c r="B4440" s="1" t="s">
        <v>4521</v>
      </c>
      <c r="C4440" s="2">
        <v>519394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>
        <v>0</v>
      </c>
      <c r="AB4440" s="2">
        <v>0</v>
      </c>
      <c r="AC4440" s="2">
        <v>0</v>
      </c>
      <c r="AD4440" s="2">
        <v>0</v>
      </c>
      <c r="AE4440" s="10">
        <f t="shared" si="69"/>
        <v>519394</v>
      </c>
      <c r="AF4440" s="12"/>
    </row>
    <row r="4441" spans="1:32" x14ac:dyDescent="0.35">
      <c r="A4441" s="1" t="s">
        <v>52</v>
      </c>
      <c r="B4441" s="1" t="s">
        <v>1428</v>
      </c>
      <c r="C4441" s="2">
        <v>2147239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  <c r="Z4441" s="2">
        <v>0</v>
      </c>
      <c r="AA4441" s="2">
        <v>0</v>
      </c>
      <c r="AB4441" s="2">
        <v>0</v>
      </c>
      <c r="AC4441" s="2">
        <v>0</v>
      </c>
      <c r="AD4441" s="2">
        <v>0</v>
      </c>
      <c r="AE4441" s="10">
        <f t="shared" si="69"/>
        <v>2147239</v>
      </c>
      <c r="AF4441" s="12"/>
    </row>
    <row r="4442" spans="1:32" x14ac:dyDescent="0.35">
      <c r="A4442" s="1" t="s">
        <v>52</v>
      </c>
      <c r="B4442" s="1" t="s">
        <v>3927</v>
      </c>
      <c r="C4442" s="2">
        <v>2308445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  <c r="Z4442" s="2">
        <v>0</v>
      </c>
      <c r="AA4442" s="2">
        <v>0</v>
      </c>
      <c r="AB4442" s="2">
        <v>0</v>
      </c>
      <c r="AC4442" s="2">
        <v>0</v>
      </c>
      <c r="AD4442" s="2">
        <v>0</v>
      </c>
      <c r="AE4442" s="10">
        <f t="shared" si="69"/>
        <v>2308445</v>
      </c>
      <c r="AF4442" s="12"/>
    </row>
    <row r="4443" spans="1:32" x14ac:dyDescent="0.35">
      <c r="A4443" s="1" t="s">
        <v>52</v>
      </c>
      <c r="B4443" s="1" t="s">
        <v>1144</v>
      </c>
      <c r="C4443" s="2">
        <v>11945076</v>
      </c>
      <c r="D4443" s="2">
        <v>122555782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69986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  <c r="Z4443" s="2">
        <v>0</v>
      </c>
      <c r="AA4443" s="2">
        <v>0</v>
      </c>
      <c r="AB4443" s="2">
        <v>0</v>
      </c>
      <c r="AC4443" s="2">
        <v>0</v>
      </c>
      <c r="AD4443" s="2">
        <v>0</v>
      </c>
      <c r="AE4443" s="10">
        <f t="shared" si="69"/>
        <v>134570844</v>
      </c>
      <c r="AF4443" s="12"/>
    </row>
    <row r="4444" spans="1:32" x14ac:dyDescent="0.35">
      <c r="A4444" s="1" t="s">
        <v>52</v>
      </c>
      <c r="B4444" s="1" t="s">
        <v>4736</v>
      </c>
      <c r="C4444" s="2">
        <v>536000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  <c r="Z4444" s="2">
        <v>0</v>
      </c>
      <c r="AA4444" s="2">
        <v>0</v>
      </c>
      <c r="AB4444" s="2">
        <v>0</v>
      </c>
      <c r="AC4444" s="2">
        <v>0</v>
      </c>
      <c r="AD4444" s="2">
        <v>0</v>
      </c>
      <c r="AE4444" s="10">
        <f t="shared" si="69"/>
        <v>536000</v>
      </c>
      <c r="AF4444" s="12"/>
    </row>
    <row r="4445" spans="1:32" x14ac:dyDescent="0.35">
      <c r="A4445" s="1" t="s">
        <v>52</v>
      </c>
      <c r="B4445" s="1" t="s">
        <v>4372</v>
      </c>
      <c r="C4445" s="2">
        <v>459000</v>
      </c>
      <c r="D4445" s="2">
        <v>0</v>
      </c>
      <c r="E4445" s="2">
        <v>0</v>
      </c>
      <c r="F4445" s="2">
        <v>544568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277000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2">
        <v>0</v>
      </c>
      <c r="AC4445" s="2">
        <v>0</v>
      </c>
      <c r="AD4445" s="2">
        <v>0</v>
      </c>
      <c r="AE4445" s="10">
        <f t="shared" si="69"/>
        <v>1280568</v>
      </c>
      <c r="AF4445" s="12"/>
    </row>
    <row r="4446" spans="1:32" x14ac:dyDescent="0.35">
      <c r="A4446" s="1" t="s">
        <v>52</v>
      </c>
      <c r="B4446" s="1" t="s">
        <v>2849</v>
      </c>
      <c r="C4446" s="2">
        <v>4087000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154000</v>
      </c>
      <c r="Z4446" s="2">
        <v>0</v>
      </c>
      <c r="AA4446" s="2">
        <v>0</v>
      </c>
      <c r="AB4446" s="2">
        <v>0</v>
      </c>
      <c r="AC4446" s="2">
        <v>0</v>
      </c>
      <c r="AD4446" s="2">
        <v>0</v>
      </c>
      <c r="AE4446" s="10">
        <f t="shared" si="69"/>
        <v>4241000</v>
      </c>
      <c r="AF4446" s="12"/>
    </row>
    <row r="4447" spans="1:32" x14ac:dyDescent="0.35">
      <c r="A4447" s="1" t="s">
        <v>52</v>
      </c>
      <c r="B4447" s="1" t="s">
        <v>2197</v>
      </c>
      <c r="C4447" s="2">
        <v>239000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464992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2">
        <v>0</v>
      </c>
      <c r="AC4447" s="2">
        <v>0</v>
      </c>
      <c r="AD4447" s="2">
        <v>0</v>
      </c>
      <c r="AE4447" s="10">
        <f t="shared" si="69"/>
        <v>703992</v>
      </c>
      <c r="AF4447" s="12"/>
    </row>
    <row r="4448" spans="1:32" x14ac:dyDescent="0.35">
      <c r="A4448" s="1" t="s">
        <v>52</v>
      </c>
      <c r="B4448" s="1" t="s">
        <v>4846</v>
      </c>
      <c r="C4448" s="2">
        <v>1220000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700000</v>
      </c>
      <c r="Z4448" s="2">
        <v>0</v>
      </c>
      <c r="AA4448" s="2">
        <v>0</v>
      </c>
      <c r="AB4448" s="2">
        <v>0</v>
      </c>
      <c r="AC4448" s="2">
        <v>0</v>
      </c>
      <c r="AD4448" s="2">
        <v>0</v>
      </c>
      <c r="AE4448" s="10">
        <f t="shared" si="69"/>
        <v>1920000</v>
      </c>
      <c r="AF4448" s="12"/>
    </row>
    <row r="4449" spans="1:32" x14ac:dyDescent="0.35">
      <c r="A4449" s="1" t="s">
        <v>52</v>
      </c>
      <c r="B4449" s="1" t="s">
        <v>2425</v>
      </c>
      <c r="C4449" s="2">
        <v>2644739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  <c r="Z4449" s="2">
        <v>0</v>
      </c>
      <c r="AA4449" s="2">
        <v>0</v>
      </c>
      <c r="AB4449" s="2">
        <v>0</v>
      </c>
      <c r="AC4449" s="2">
        <v>0</v>
      </c>
      <c r="AD4449" s="2">
        <v>0</v>
      </c>
      <c r="AE4449" s="10">
        <f t="shared" si="69"/>
        <v>2644739</v>
      </c>
      <c r="AF4449" s="12"/>
    </row>
    <row r="4450" spans="1:32" x14ac:dyDescent="0.35">
      <c r="A4450" s="1" t="s">
        <v>52</v>
      </c>
      <c r="B4450" s="1" t="s">
        <v>1628</v>
      </c>
      <c r="C4450" s="2">
        <v>17359288</v>
      </c>
      <c r="D4450" s="2">
        <v>25920852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9000</v>
      </c>
      <c r="P4450" s="2">
        <v>0</v>
      </c>
      <c r="Q4450" s="2">
        <v>0</v>
      </c>
      <c r="R4450" s="2">
        <v>0</v>
      </c>
      <c r="S4450" s="2">
        <v>50000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  <c r="Z4450" s="2">
        <v>0</v>
      </c>
      <c r="AA4450" s="2">
        <v>0</v>
      </c>
      <c r="AB4450" s="2">
        <v>0</v>
      </c>
      <c r="AC4450" s="2">
        <v>0</v>
      </c>
      <c r="AD4450" s="2">
        <v>0</v>
      </c>
      <c r="AE4450" s="10">
        <f t="shared" si="69"/>
        <v>43339140</v>
      </c>
      <c r="AF4450" s="12"/>
    </row>
    <row r="4451" spans="1:32" x14ac:dyDescent="0.35">
      <c r="A4451" s="1" t="s">
        <v>52</v>
      </c>
      <c r="B4451" s="1" t="s">
        <v>2852</v>
      </c>
      <c r="C4451" s="2">
        <v>3375000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534471</v>
      </c>
      <c r="Z4451" s="2">
        <v>0</v>
      </c>
      <c r="AA4451" s="2">
        <v>0</v>
      </c>
      <c r="AB4451" s="2">
        <v>221000</v>
      </c>
      <c r="AC4451" s="2">
        <v>0</v>
      </c>
      <c r="AD4451" s="2">
        <v>0</v>
      </c>
      <c r="AE4451" s="10">
        <f t="shared" si="69"/>
        <v>4130471</v>
      </c>
      <c r="AF4451" s="12"/>
    </row>
    <row r="4452" spans="1:32" x14ac:dyDescent="0.35">
      <c r="A4452" s="1" t="s">
        <v>52</v>
      </c>
      <c r="B4452" s="1" t="s">
        <v>2185</v>
      </c>
      <c r="C4452" s="2">
        <v>507231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>
        <v>0</v>
      </c>
      <c r="AB4452" s="2">
        <v>0</v>
      </c>
      <c r="AC4452" s="2">
        <v>0</v>
      </c>
      <c r="AD4452" s="2">
        <v>0</v>
      </c>
      <c r="AE4452" s="10">
        <f t="shared" si="69"/>
        <v>507231</v>
      </c>
      <c r="AF4452" s="12"/>
    </row>
    <row r="4453" spans="1:32" x14ac:dyDescent="0.35">
      <c r="A4453" s="1" t="s">
        <v>52</v>
      </c>
      <c r="B4453" s="1" t="s">
        <v>1284</v>
      </c>
      <c r="C4453" s="2">
        <v>53398777</v>
      </c>
      <c r="D4453" s="2">
        <v>0</v>
      </c>
      <c r="E4453" s="2">
        <v>0</v>
      </c>
      <c r="F4453" s="2">
        <v>86000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99992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  <c r="Z4453" s="2">
        <v>0</v>
      </c>
      <c r="AA4453" s="2">
        <v>0</v>
      </c>
      <c r="AB4453" s="2">
        <v>0</v>
      </c>
      <c r="AC4453" s="2">
        <v>0</v>
      </c>
      <c r="AD4453" s="2">
        <v>0</v>
      </c>
      <c r="AE4453" s="10">
        <f t="shared" si="69"/>
        <v>53584769</v>
      </c>
      <c r="AF4453" s="12"/>
    </row>
    <row r="4454" spans="1:32" x14ac:dyDescent="0.35">
      <c r="A4454" s="1" t="s">
        <v>52</v>
      </c>
      <c r="B4454" s="1" t="s">
        <v>2933</v>
      </c>
      <c r="C4454" s="2">
        <v>1125490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>
        <v>0</v>
      </c>
      <c r="AB4454" s="2">
        <v>0</v>
      </c>
      <c r="AC4454" s="2">
        <v>0</v>
      </c>
      <c r="AD4454" s="2">
        <v>0</v>
      </c>
      <c r="AE4454" s="10">
        <f t="shared" si="69"/>
        <v>1125490</v>
      </c>
      <c r="AF4454" s="12"/>
    </row>
    <row r="4455" spans="1:32" x14ac:dyDescent="0.35">
      <c r="A4455" s="1" t="s">
        <v>52</v>
      </c>
      <c r="B4455" s="1" t="s">
        <v>1470</v>
      </c>
      <c r="C4455" s="2">
        <v>15267800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  <c r="Z4455" s="2">
        <v>0</v>
      </c>
      <c r="AA4455" s="2">
        <v>0</v>
      </c>
      <c r="AB4455" s="2">
        <v>0</v>
      </c>
      <c r="AC4455" s="2">
        <v>0</v>
      </c>
      <c r="AD4455" s="2">
        <v>0</v>
      </c>
      <c r="AE4455" s="10">
        <f t="shared" si="69"/>
        <v>15267800</v>
      </c>
      <c r="AF4455" s="12"/>
    </row>
    <row r="4456" spans="1:32" x14ac:dyDescent="0.35">
      <c r="A4456" s="1" t="s">
        <v>52</v>
      </c>
      <c r="B4456" s="1" t="s">
        <v>4152</v>
      </c>
      <c r="C4456" s="2">
        <v>615433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  <c r="Z4456" s="2">
        <v>0</v>
      </c>
      <c r="AA4456" s="2">
        <v>0</v>
      </c>
      <c r="AB4456" s="2">
        <v>0</v>
      </c>
      <c r="AC4456" s="2">
        <v>0</v>
      </c>
      <c r="AD4456" s="2">
        <v>0</v>
      </c>
      <c r="AE4456" s="10">
        <f t="shared" si="69"/>
        <v>615433</v>
      </c>
      <c r="AF4456" s="12"/>
    </row>
    <row r="4457" spans="1:32" x14ac:dyDescent="0.35">
      <c r="A4457" s="1" t="s">
        <v>52</v>
      </c>
      <c r="B4457" s="1" t="s">
        <v>1001</v>
      </c>
      <c r="C4457" s="2">
        <v>699818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  <c r="Z4457" s="2">
        <v>0</v>
      </c>
      <c r="AA4457" s="2">
        <v>0</v>
      </c>
      <c r="AB4457" s="2">
        <v>0</v>
      </c>
      <c r="AC4457" s="2">
        <v>0</v>
      </c>
      <c r="AD4457" s="2">
        <v>0</v>
      </c>
      <c r="AE4457" s="10">
        <f t="shared" si="69"/>
        <v>699818</v>
      </c>
      <c r="AF4457" s="12"/>
    </row>
    <row r="4458" spans="1:32" x14ac:dyDescent="0.35">
      <c r="A4458" s="1" t="s">
        <v>52</v>
      </c>
      <c r="B4458" s="1" t="s">
        <v>3510</v>
      </c>
      <c r="C4458" s="2">
        <v>2810167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3858000</v>
      </c>
      <c r="Z4458" s="2">
        <v>0</v>
      </c>
      <c r="AA4458" s="2">
        <v>0</v>
      </c>
      <c r="AB4458" s="2">
        <v>0</v>
      </c>
      <c r="AC4458" s="2">
        <v>0</v>
      </c>
      <c r="AD4458" s="2">
        <v>0</v>
      </c>
      <c r="AE4458" s="10">
        <f t="shared" si="69"/>
        <v>6668167</v>
      </c>
      <c r="AF4458" s="12"/>
    </row>
    <row r="4459" spans="1:32" x14ac:dyDescent="0.35">
      <c r="A4459" s="1" t="s">
        <v>52</v>
      </c>
      <c r="B4459" s="1" t="s">
        <v>1287</v>
      </c>
      <c r="C4459" s="2">
        <v>1191590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  <c r="Z4459" s="2">
        <v>0</v>
      </c>
      <c r="AA4459" s="2">
        <v>0</v>
      </c>
      <c r="AB4459" s="2">
        <v>0</v>
      </c>
      <c r="AC4459" s="2">
        <v>0</v>
      </c>
      <c r="AD4459" s="2">
        <v>0</v>
      </c>
      <c r="AE4459" s="10">
        <f t="shared" si="69"/>
        <v>1191590</v>
      </c>
      <c r="AF4459" s="12"/>
    </row>
    <row r="4460" spans="1:32" x14ac:dyDescent="0.35">
      <c r="A4460" s="1" t="s">
        <v>52</v>
      </c>
      <c r="B4460" s="1" t="s">
        <v>2851</v>
      </c>
      <c r="C4460" s="2">
        <v>1675908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  <c r="Z4460" s="2">
        <v>0</v>
      </c>
      <c r="AA4460" s="2">
        <v>0</v>
      </c>
      <c r="AB4460" s="2">
        <v>0</v>
      </c>
      <c r="AC4460" s="2">
        <v>0</v>
      </c>
      <c r="AD4460" s="2">
        <v>0</v>
      </c>
      <c r="AE4460" s="10">
        <f t="shared" si="69"/>
        <v>1675908</v>
      </c>
      <c r="AF4460" s="12"/>
    </row>
    <row r="4461" spans="1:32" x14ac:dyDescent="0.35">
      <c r="A4461" s="1" t="s">
        <v>52</v>
      </c>
      <c r="B4461" s="1" t="s">
        <v>4278</v>
      </c>
      <c r="C4461" s="2">
        <v>2790000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B4461" s="2">
        <v>0</v>
      </c>
      <c r="AC4461" s="2">
        <v>0</v>
      </c>
      <c r="AD4461" s="2">
        <v>0</v>
      </c>
      <c r="AE4461" s="10">
        <f t="shared" si="69"/>
        <v>2790000</v>
      </c>
      <c r="AF4461" s="12"/>
    </row>
    <row r="4462" spans="1:32" x14ac:dyDescent="0.35">
      <c r="A4462" s="1" t="s">
        <v>52</v>
      </c>
      <c r="B4462" s="1" t="s">
        <v>3461</v>
      </c>
      <c r="C4462" s="2">
        <v>5498382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B4462" s="2">
        <v>0</v>
      </c>
      <c r="AC4462" s="2">
        <v>0</v>
      </c>
      <c r="AD4462" s="2">
        <v>0</v>
      </c>
      <c r="AE4462" s="10">
        <f t="shared" si="69"/>
        <v>5498382</v>
      </c>
      <c r="AF4462" s="12"/>
    </row>
    <row r="4463" spans="1:32" x14ac:dyDescent="0.35">
      <c r="A4463" s="1" t="s">
        <v>52</v>
      </c>
      <c r="B4463" s="1" t="s">
        <v>1451</v>
      </c>
      <c r="C4463" s="2">
        <v>366722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  <c r="Z4463" s="2">
        <v>0</v>
      </c>
      <c r="AA4463" s="2">
        <v>0</v>
      </c>
      <c r="AB4463" s="2">
        <v>0</v>
      </c>
      <c r="AC4463" s="2">
        <v>0</v>
      </c>
      <c r="AD4463" s="2">
        <v>0</v>
      </c>
      <c r="AE4463" s="10">
        <f t="shared" si="69"/>
        <v>366722</v>
      </c>
      <c r="AF4463" s="12"/>
    </row>
    <row r="4464" spans="1:32" x14ac:dyDescent="0.35">
      <c r="A4464" s="1" t="s">
        <v>52</v>
      </c>
      <c r="B4464" s="1" t="s">
        <v>2930</v>
      </c>
      <c r="C4464" s="2">
        <v>2634320</v>
      </c>
      <c r="D4464" s="2">
        <v>3758410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  <c r="Z4464" s="2">
        <v>0</v>
      </c>
      <c r="AA4464" s="2">
        <v>0</v>
      </c>
      <c r="AB4464" s="2">
        <v>0</v>
      </c>
      <c r="AC4464" s="2">
        <v>0</v>
      </c>
      <c r="AD4464" s="2">
        <v>0</v>
      </c>
      <c r="AE4464" s="10">
        <f t="shared" si="69"/>
        <v>6392730</v>
      </c>
      <c r="AF4464" s="12"/>
    </row>
    <row r="4465" spans="1:32" x14ac:dyDescent="0.35">
      <c r="A4465" s="1" t="s">
        <v>52</v>
      </c>
      <c r="B4465" s="1" t="s">
        <v>4348</v>
      </c>
      <c r="C4465" s="2">
        <v>1110815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0</v>
      </c>
      <c r="AB4465" s="2">
        <v>0</v>
      </c>
      <c r="AC4465" s="2">
        <v>0</v>
      </c>
      <c r="AD4465" s="2">
        <v>0</v>
      </c>
      <c r="AE4465" s="10">
        <f t="shared" si="69"/>
        <v>1110815</v>
      </c>
      <c r="AF4465" s="12"/>
    </row>
    <row r="4466" spans="1:32" x14ac:dyDescent="0.35">
      <c r="A4466" s="1" t="s">
        <v>52</v>
      </c>
      <c r="B4466" s="1" t="s">
        <v>1309</v>
      </c>
      <c r="C4466" s="2">
        <v>3572257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2">
        <v>0</v>
      </c>
      <c r="AC4466" s="2">
        <v>0</v>
      </c>
      <c r="AD4466" s="2">
        <v>0</v>
      </c>
      <c r="AE4466" s="10">
        <f t="shared" si="69"/>
        <v>3572257</v>
      </c>
      <c r="AF4466" s="12"/>
    </row>
    <row r="4467" spans="1:32" x14ac:dyDescent="0.35">
      <c r="A4467" s="1" t="s">
        <v>52</v>
      </c>
      <c r="B4467" s="1" t="s">
        <v>124</v>
      </c>
      <c r="C4467" s="2">
        <v>81463235</v>
      </c>
      <c r="D4467" s="2">
        <v>22868073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35000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3973729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6013512</v>
      </c>
      <c r="Z4467" s="2">
        <v>1195898</v>
      </c>
      <c r="AA4467" s="2">
        <v>0</v>
      </c>
      <c r="AB4467" s="2">
        <v>365000</v>
      </c>
      <c r="AC4467" s="2">
        <v>0</v>
      </c>
      <c r="AD4467" s="2">
        <v>0</v>
      </c>
      <c r="AE4467" s="10">
        <f t="shared" si="69"/>
        <v>115914447</v>
      </c>
      <c r="AF4467" s="12"/>
    </row>
    <row r="4468" spans="1:32" x14ac:dyDescent="0.35">
      <c r="A4468" s="1" t="s">
        <v>52</v>
      </c>
      <c r="B4468" s="1" t="s">
        <v>1435</v>
      </c>
      <c r="C4468" s="2">
        <v>5079346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155000</v>
      </c>
      <c r="Z4468" s="2">
        <v>0</v>
      </c>
      <c r="AA4468" s="2">
        <v>0</v>
      </c>
      <c r="AB4468" s="2">
        <v>0</v>
      </c>
      <c r="AC4468" s="2">
        <v>0</v>
      </c>
      <c r="AD4468" s="2">
        <v>0</v>
      </c>
      <c r="AE4468" s="10">
        <f t="shared" si="69"/>
        <v>5234346</v>
      </c>
      <c r="AF4468" s="12"/>
    </row>
    <row r="4469" spans="1:32" x14ac:dyDescent="0.35">
      <c r="A4469" s="1" t="s">
        <v>52</v>
      </c>
      <c r="B4469" s="1" t="s">
        <v>1452</v>
      </c>
      <c r="C4469" s="2">
        <v>3783772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  <c r="Z4469" s="2">
        <v>0</v>
      </c>
      <c r="AA4469" s="2">
        <v>0</v>
      </c>
      <c r="AB4469" s="2">
        <v>0</v>
      </c>
      <c r="AC4469" s="2">
        <v>0</v>
      </c>
      <c r="AD4469" s="2">
        <v>0</v>
      </c>
      <c r="AE4469" s="10">
        <f t="shared" si="69"/>
        <v>3783772</v>
      </c>
      <c r="AF4469" s="12"/>
    </row>
    <row r="4470" spans="1:32" x14ac:dyDescent="0.35">
      <c r="A4470" s="1" t="s">
        <v>52</v>
      </c>
      <c r="B4470" s="1" t="s">
        <v>1945</v>
      </c>
      <c r="C4470" s="2">
        <v>1420629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110000</v>
      </c>
      <c r="Z4470" s="2">
        <v>0</v>
      </c>
      <c r="AA4470" s="2">
        <v>0</v>
      </c>
      <c r="AB4470" s="2">
        <v>0</v>
      </c>
      <c r="AC4470" s="2">
        <v>0</v>
      </c>
      <c r="AD4470" s="2">
        <v>0</v>
      </c>
      <c r="AE4470" s="10">
        <f t="shared" si="69"/>
        <v>1530629</v>
      </c>
      <c r="AF4470" s="12"/>
    </row>
    <row r="4471" spans="1:32" x14ac:dyDescent="0.35">
      <c r="A4471" s="1" t="s">
        <v>52</v>
      </c>
      <c r="B4471" s="1" t="s">
        <v>470</v>
      </c>
      <c r="C4471" s="2">
        <v>8253892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45000</v>
      </c>
      <c r="O4471" s="2">
        <v>0</v>
      </c>
      <c r="P4471" s="2">
        <v>0</v>
      </c>
      <c r="Q4471" s="2">
        <v>0</v>
      </c>
      <c r="R4471" s="2">
        <v>0</v>
      </c>
      <c r="S4471" s="2">
        <v>160400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264000</v>
      </c>
      <c r="Z4471" s="2">
        <v>0</v>
      </c>
      <c r="AA4471" s="2">
        <v>0</v>
      </c>
      <c r="AB4471" s="2">
        <v>200000</v>
      </c>
      <c r="AC4471" s="2">
        <v>0</v>
      </c>
      <c r="AD4471" s="2">
        <v>0</v>
      </c>
      <c r="AE4471" s="10">
        <f t="shared" si="69"/>
        <v>8923292</v>
      </c>
      <c r="AF4471" s="12"/>
    </row>
    <row r="4472" spans="1:32" x14ac:dyDescent="0.35">
      <c r="A4472" s="1" t="s">
        <v>52</v>
      </c>
      <c r="B4472" s="1" t="s">
        <v>586</v>
      </c>
      <c r="C4472" s="2">
        <v>1200500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  <c r="Z4472" s="2">
        <v>0</v>
      </c>
      <c r="AA4472" s="2">
        <v>0</v>
      </c>
      <c r="AB4472" s="2">
        <v>0</v>
      </c>
      <c r="AC4472" s="2">
        <v>0</v>
      </c>
      <c r="AD4472" s="2">
        <v>0</v>
      </c>
      <c r="AE4472" s="10">
        <f t="shared" si="69"/>
        <v>1200500</v>
      </c>
      <c r="AF4472" s="12"/>
    </row>
    <row r="4473" spans="1:32" x14ac:dyDescent="0.35">
      <c r="A4473" s="1" t="s">
        <v>52</v>
      </c>
      <c r="B4473" s="1" t="s">
        <v>4313</v>
      </c>
      <c r="C4473" s="2">
        <v>2457560</v>
      </c>
      <c r="D4473" s="2">
        <v>5981993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B4473" s="2">
        <v>0</v>
      </c>
      <c r="AC4473" s="2">
        <v>0</v>
      </c>
      <c r="AD4473" s="2">
        <v>0</v>
      </c>
      <c r="AE4473" s="10">
        <f t="shared" si="69"/>
        <v>8439553</v>
      </c>
      <c r="AF4473" s="12"/>
    </row>
    <row r="4474" spans="1:32" x14ac:dyDescent="0.35">
      <c r="A4474" s="1" t="s">
        <v>52</v>
      </c>
      <c r="B4474" s="1" t="s">
        <v>2182</v>
      </c>
      <c r="C4474" s="2">
        <v>6773027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  <c r="Z4474" s="2">
        <v>0</v>
      </c>
      <c r="AA4474" s="2">
        <v>0</v>
      </c>
      <c r="AB4474" s="2">
        <v>0</v>
      </c>
      <c r="AC4474" s="2">
        <v>0</v>
      </c>
      <c r="AD4474" s="2">
        <v>0</v>
      </c>
      <c r="AE4474" s="10">
        <f t="shared" si="69"/>
        <v>6773027</v>
      </c>
      <c r="AF4474" s="12"/>
    </row>
    <row r="4475" spans="1:32" x14ac:dyDescent="0.35">
      <c r="A4475" s="1" t="s">
        <v>52</v>
      </c>
      <c r="B4475" s="1" t="s">
        <v>1136</v>
      </c>
      <c r="C4475" s="2">
        <v>16885176</v>
      </c>
      <c r="D4475" s="2">
        <v>119963149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165000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3354281</v>
      </c>
      <c r="Z4475" s="2">
        <v>0</v>
      </c>
      <c r="AA4475" s="2">
        <v>0</v>
      </c>
      <c r="AB4475" s="2">
        <v>0</v>
      </c>
      <c r="AC4475" s="2">
        <v>0</v>
      </c>
      <c r="AD4475" s="2">
        <v>0</v>
      </c>
      <c r="AE4475" s="10">
        <f t="shared" si="69"/>
        <v>140367606</v>
      </c>
      <c r="AF4475" s="12"/>
    </row>
    <row r="4476" spans="1:32" x14ac:dyDescent="0.35">
      <c r="A4476" s="1" t="s">
        <v>52</v>
      </c>
      <c r="B4476" s="1" t="s">
        <v>83</v>
      </c>
      <c r="C4476" s="2">
        <v>337392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2000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3000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  <c r="Z4476" s="2">
        <v>0</v>
      </c>
      <c r="AA4476" s="2">
        <v>0</v>
      </c>
      <c r="AB4476" s="2">
        <v>0</v>
      </c>
      <c r="AC4476" s="2">
        <v>0</v>
      </c>
      <c r="AD4476" s="2">
        <v>0</v>
      </c>
      <c r="AE4476" s="10">
        <f t="shared" si="69"/>
        <v>342392</v>
      </c>
      <c r="AF4476" s="12"/>
    </row>
    <row r="4477" spans="1:32" x14ac:dyDescent="0.35">
      <c r="A4477" s="1" t="s">
        <v>52</v>
      </c>
      <c r="B4477" s="1" t="s">
        <v>1135</v>
      </c>
      <c r="C4477" s="2">
        <v>5892530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575000</v>
      </c>
      <c r="W4477" s="2">
        <v>0</v>
      </c>
      <c r="X4477" s="2">
        <v>0</v>
      </c>
      <c r="Y4477" s="2">
        <v>0</v>
      </c>
      <c r="Z4477" s="2">
        <v>0</v>
      </c>
      <c r="AA4477" s="2">
        <v>0</v>
      </c>
      <c r="AB4477" s="2">
        <v>0</v>
      </c>
      <c r="AC4477" s="2">
        <v>0</v>
      </c>
      <c r="AD4477" s="2">
        <v>0</v>
      </c>
      <c r="AE4477" s="10">
        <f t="shared" si="69"/>
        <v>6467530</v>
      </c>
      <c r="AF4477" s="12"/>
    </row>
    <row r="4478" spans="1:32" x14ac:dyDescent="0.35">
      <c r="A4478" s="1" t="s">
        <v>52</v>
      </c>
      <c r="B4478" s="1" t="s">
        <v>230</v>
      </c>
      <c r="C4478" s="2">
        <v>111286628</v>
      </c>
      <c r="D4478" s="2">
        <v>16000</v>
      </c>
      <c r="E4478" s="2">
        <v>0</v>
      </c>
      <c r="F4478" s="2">
        <v>165000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2040000</v>
      </c>
      <c r="S4478" s="2">
        <v>564940</v>
      </c>
      <c r="T4478" s="2">
        <v>0</v>
      </c>
      <c r="U4478" s="2">
        <v>0</v>
      </c>
      <c r="V4478" s="2">
        <v>37500</v>
      </c>
      <c r="W4478" s="2">
        <v>41000</v>
      </c>
      <c r="X4478" s="2">
        <v>0</v>
      </c>
      <c r="Y4478" s="2">
        <v>11924611</v>
      </c>
      <c r="Z4478" s="2">
        <v>0</v>
      </c>
      <c r="AA4478" s="2">
        <v>0</v>
      </c>
      <c r="AB4478" s="2">
        <v>35000</v>
      </c>
      <c r="AC4478" s="2">
        <v>0</v>
      </c>
      <c r="AD4478" s="2">
        <v>0</v>
      </c>
      <c r="AE4478" s="10">
        <f t="shared" si="69"/>
        <v>126110679</v>
      </c>
      <c r="AF4478" s="12"/>
    </row>
    <row r="4479" spans="1:32" x14ac:dyDescent="0.35">
      <c r="A4479" s="1" t="s">
        <v>52</v>
      </c>
      <c r="B4479" s="1" t="s">
        <v>5002</v>
      </c>
      <c r="C4479" s="2">
        <v>746110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  <c r="Z4479" s="2">
        <v>0</v>
      </c>
      <c r="AA4479" s="2">
        <v>0</v>
      </c>
      <c r="AB4479" s="2">
        <v>0</v>
      </c>
      <c r="AC4479" s="2">
        <v>0</v>
      </c>
      <c r="AD4479" s="2">
        <v>0</v>
      </c>
      <c r="AE4479" s="10">
        <f t="shared" si="69"/>
        <v>746110</v>
      </c>
      <c r="AF4479" s="12"/>
    </row>
    <row r="4480" spans="1:32" x14ac:dyDescent="0.35">
      <c r="A4480" s="1" t="s">
        <v>52</v>
      </c>
      <c r="B4480" s="1" t="s">
        <v>4277</v>
      </c>
      <c r="C4480" s="2">
        <v>368000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  <c r="Z4480" s="2">
        <v>0</v>
      </c>
      <c r="AA4480" s="2">
        <v>0</v>
      </c>
      <c r="AB4480" s="2">
        <v>0</v>
      </c>
      <c r="AC4480" s="2">
        <v>0</v>
      </c>
      <c r="AD4480" s="2">
        <v>0</v>
      </c>
      <c r="AE4480" s="10">
        <f t="shared" si="69"/>
        <v>368000</v>
      </c>
      <c r="AF4480" s="12"/>
    </row>
    <row r="4481" spans="1:32" x14ac:dyDescent="0.35">
      <c r="A4481" s="1" t="s">
        <v>52</v>
      </c>
      <c r="B4481" s="1" t="s">
        <v>2815</v>
      </c>
      <c r="C4481" s="2">
        <v>910000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  <c r="Z4481" s="2">
        <v>0</v>
      </c>
      <c r="AA4481" s="2">
        <v>0</v>
      </c>
      <c r="AB4481" s="2">
        <v>0</v>
      </c>
      <c r="AC4481" s="2">
        <v>0</v>
      </c>
      <c r="AD4481" s="2">
        <v>0</v>
      </c>
      <c r="AE4481" s="10">
        <f t="shared" si="69"/>
        <v>910000</v>
      </c>
      <c r="AF4481" s="12"/>
    </row>
    <row r="4482" spans="1:32" x14ac:dyDescent="0.35">
      <c r="A4482" s="1" t="s">
        <v>52</v>
      </c>
      <c r="B4482" s="1" t="s">
        <v>206</v>
      </c>
      <c r="C4482" s="2">
        <v>32203939</v>
      </c>
      <c r="D4482" s="2">
        <v>0</v>
      </c>
      <c r="E4482" s="2">
        <v>317500</v>
      </c>
      <c r="F4482" s="2">
        <v>90000</v>
      </c>
      <c r="G4482" s="2">
        <v>112500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150000</v>
      </c>
      <c r="P4482" s="2">
        <v>0</v>
      </c>
      <c r="Q4482" s="2">
        <v>0</v>
      </c>
      <c r="R4482" s="2">
        <v>0</v>
      </c>
      <c r="S4482" s="2">
        <v>1182763</v>
      </c>
      <c r="T4482" s="2">
        <v>0</v>
      </c>
      <c r="U4482" s="2">
        <v>0</v>
      </c>
      <c r="V4482" s="2">
        <v>1545000</v>
      </c>
      <c r="W4482" s="2">
        <v>730000</v>
      </c>
      <c r="X4482" s="2">
        <v>0</v>
      </c>
      <c r="Y4482" s="2">
        <v>4581308</v>
      </c>
      <c r="Z4482" s="2">
        <v>0</v>
      </c>
      <c r="AA4482" s="2">
        <v>0</v>
      </c>
      <c r="AB4482" s="2">
        <v>0</v>
      </c>
      <c r="AC4482" s="2">
        <v>0</v>
      </c>
      <c r="AD4482" s="2">
        <v>0</v>
      </c>
      <c r="AE4482" s="10">
        <f t="shared" si="69"/>
        <v>40913010</v>
      </c>
      <c r="AF4482" s="12"/>
    </row>
    <row r="4483" spans="1:32" x14ac:dyDescent="0.35">
      <c r="A4483" s="1" t="s">
        <v>52</v>
      </c>
      <c r="B4483" s="1" t="s">
        <v>1281</v>
      </c>
      <c r="C4483" s="2">
        <v>36822233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2">
        <v>0</v>
      </c>
      <c r="AC4483" s="2">
        <v>0</v>
      </c>
      <c r="AD4483" s="2">
        <v>0</v>
      </c>
      <c r="AE4483" s="10">
        <f t="shared" si="69"/>
        <v>36822233</v>
      </c>
      <c r="AF4483" s="12"/>
    </row>
    <row r="4484" spans="1:32" x14ac:dyDescent="0.35">
      <c r="A4484" s="1" t="s">
        <v>52</v>
      </c>
      <c r="B4484" s="1" t="s">
        <v>2932</v>
      </c>
      <c r="C4484" s="2">
        <v>792974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10000</v>
      </c>
      <c r="Z4484" s="2">
        <v>0</v>
      </c>
      <c r="AA4484" s="2">
        <v>0</v>
      </c>
      <c r="AB4484" s="2">
        <v>0</v>
      </c>
      <c r="AC4484" s="2">
        <v>0</v>
      </c>
      <c r="AD4484" s="2">
        <v>0</v>
      </c>
      <c r="AE4484" s="10">
        <f t="shared" si="69"/>
        <v>802974</v>
      </c>
      <c r="AF4484" s="12"/>
    </row>
    <row r="4485" spans="1:32" x14ac:dyDescent="0.35">
      <c r="A4485" s="1" t="s">
        <v>52</v>
      </c>
      <c r="B4485" s="1" t="s">
        <v>3707</v>
      </c>
      <c r="C4485" s="2">
        <v>1181500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  <c r="Z4485" s="2">
        <v>0</v>
      </c>
      <c r="AA4485" s="2">
        <v>0</v>
      </c>
      <c r="AB4485" s="2">
        <v>0</v>
      </c>
      <c r="AC4485" s="2">
        <v>0</v>
      </c>
      <c r="AD4485" s="2">
        <v>0</v>
      </c>
      <c r="AE4485" s="10">
        <f t="shared" si="69"/>
        <v>1181500</v>
      </c>
      <c r="AF4485" s="12"/>
    </row>
    <row r="4486" spans="1:32" x14ac:dyDescent="0.35">
      <c r="A4486" s="1" t="s">
        <v>52</v>
      </c>
      <c r="B4486" s="1" t="s">
        <v>964</v>
      </c>
      <c r="C4486" s="2">
        <v>1220074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2732508</v>
      </c>
      <c r="Z4486" s="2">
        <v>0</v>
      </c>
      <c r="AA4486" s="2">
        <v>0</v>
      </c>
      <c r="AB4486" s="2">
        <v>0</v>
      </c>
      <c r="AC4486" s="2">
        <v>0</v>
      </c>
      <c r="AD4486" s="2">
        <v>0</v>
      </c>
      <c r="AE4486" s="10">
        <f t="shared" si="69"/>
        <v>3952582</v>
      </c>
      <c r="AF4486" s="12"/>
    </row>
    <row r="4487" spans="1:32" x14ac:dyDescent="0.35">
      <c r="A4487" s="1" t="s">
        <v>52</v>
      </c>
      <c r="B4487" s="1" t="s">
        <v>3751</v>
      </c>
      <c r="C4487" s="2">
        <v>2674500</v>
      </c>
      <c r="D4487" s="2">
        <v>0</v>
      </c>
      <c r="E4487" s="2">
        <v>119984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B4487" s="2">
        <v>0</v>
      </c>
      <c r="AC4487" s="2">
        <v>0</v>
      </c>
      <c r="AD4487" s="2">
        <v>0</v>
      </c>
      <c r="AE4487" s="10">
        <f t="shared" si="69"/>
        <v>2794484</v>
      </c>
      <c r="AF4487" s="12"/>
    </row>
    <row r="4488" spans="1:32" x14ac:dyDescent="0.35">
      <c r="A4488" s="1" t="s">
        <v>52</v>
      </c>
      <c r="B4488" s="1" t="s">
        <v>3696</v>
      </c>
      <c r="C4488" s="2">
        <v>349500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  <c r="Z4488" s="2">
        <v>0</v>
      </c>
      <c r="AA4488" s="2">
        <v>0</v>
      </c>
      <c r="AB4488" s="2">
        <v>0</v>
      </c>
      <c r="AC4488" s="2">
        <v>0</v>
      </c>
      <c r="AD4488" s="2">
        <v>0</v>
      </c>
      <c r="AE4488" s="10">
        <f t="shared" si="69"/>
        <v>349500</v>
      </c>
      <c r="AF4488" s="12"/>
    </row>
    <row r="4489" spans="1:32" x14ac:dyDescent="0.35">
      <c r="A4489" s="1" t="s">
        <v>52</v>
      </c>
      <c r="B4489" s="1" t="s">
        <v>2183</v>
      </c>
      <c r="C4489" s="2">
        <v>456974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  <c r="Z4489" s="2">
        <v>0</v>
      </c>
      <c r="AA4489" s="2">
        <v>0</v>
      </c>
      <c r="AB4489" s="2">
        <v>0</v>
      </c>
      <c r="AC4489" s="2">
        <v>0</v>
      </c>
      <c r="AD4489" s="2">
        <v>0</v>
      </c>
      <c r="AE4489" s="10">
        <f t="shared" ref="AE4489:AE4552" si="70">SUM(C4489:AD4489)</f>
        <v>456974</v>
      </c>
      <c r="AF4489" s="12"/>
    </row>
    <row r="4490" spans="1:32" x14ac:dyDescent="0.35">
      <c r="A4490" s="1" t="s">
        <v>52</v>
      </c>
      <c r="B4490" s="1" t="s">
        <v>3589</v>
      </c>
      <c r="C4490" s="2">
        <v>32222500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2">
        <v>202500</v>
      </c>
      <c r="AC4490" s="2">
        <v>0</v>
      </c>
      <c r="AD4490" s="2">
        <v>0</v>
      </c>
      <c r="AE4490" s="10">
        <f t="shared" si="70"/>
        <v>32425000</v>
      </c>
      <c r="AF4490" s="12"/>
    </row>
    <row r="4491" spans="1:32" x14ac:dyDescent="0.35">
      <c r="A4491" s="1" t="s">
        <v>52</v>
      </c>
      <c r="B4491" s="1" t="s">
        <v>4059</v>
      </c>
      <c r="C4491" s="2">
        <v>1974025</v>
      </c>
      <c r="D4491" s="2">
        <v>14154000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270000</v>
      </c>
      <c r="Z4491" s="2">
        <v>0</v>
      </c>
      <c r="AA4491" s="2">
        <v>0</v>
      </c>
      <c r="AB4491" s="2">
        <v>0</v>
      </c>
      <c r="AC4491" s="2">
        <v>0</v>
      </c>
      <c r="AD4491" s="2">
        <v>0</v>
      </c>
      <c r="AE4491" s="10">
        <f t="shared" si="70"/>
        <v>16398025</v>
      </c>
      <c r="AF4491" s="12"/>
    </row>
    <row r="4492" spans="1:32" x14ac:dyDescent="0.35">
      <c r="A4492" s="1" t="s">
        <v>52</v>
      </c>
      <c r="B4492" s="1" t="s">
        <v>4131</v>
      </c>
      <c r="C4492" s="2">
        <v>1260000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  <c r="Z4492" s="2">
        <v>0</v>
      </c>
      <c r="AA4492" s="2">
        <v>0</v>
      </c>
      <c r="AB4492" s="2">
        <v>0</v>
      </c>
      <c r="AC4492" s="2">
        <v>0</v>
      </c>
      <c r="AD4492" s="2">
        <v>0</v>
      </c>
      <c r="AE4492" s="10">
        <f t="shared" si="70"/>
        <v>1260000</v>
      </c>
      <c r="AF4492" s="12"/>
    </row>
    <row r="4493" spans="1:32" x14ac:dyDescent="0.35">
      <c r="A4493" s="1" t="s">
        <v>52</v>
      </c>
      <c r="B4493" s="1" t="s">
        <v>3972</v>
      </c>
      <c r="C4493" s="2">
        <v>199000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  <c r="Z4493" s="2">
        <v>0</v>
      </c>
      <c r="AA4493" s="2">
        <v>0</v>
      </c>
      <c r="AB4493" s="2">
        <v>0</v>
      </c>
      <c r="AC4493" s="2">
        <v>0</v>
      </c>
      <c r="AD4493" s="2">
        <v>0</v>
      </c>
      <c r="AE4493" s="10">
        <f t="shared" si="70"/>
        <v>199000</v>
      </c>
      <c r="AF4493" s="12"/>
    </row>
    <row r="4494" spans="1:32" x14ac:dyDescent="0.35">
      <c r="A4494" s="1" t="s">
        <v>52</v>
      </c>
      <c r="B4494" s="1" t="s">
        <v>1310</v>
      </c>
      <c r="C4494" s="2">
        <v>9319576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39970</v>
      </c>
      <c r="T4494" s="2">
        <v>0</v>
      </c>
      <c r="U4494" s="2">
        <v>0</v>
      </c>
      <c r="V4494" s="2">
        <v>0</v>
      </c>
      <c r="W4494" s="2">
        <v>0</v>
      </c>
      <c r="X4494" s="2">
        <v>1850000</v>
      </c>
      <c r="Y4494" s="2">
        <v>0</v>
      </c>
      <c r="Z4494" s="2">
        <v>0</v>
      </c>
      <c r="AA4494" s="2">
        <v>0</v>
      </c>
      <c r="AB4494" s="2">
        <v>0</v>
      </c>
      <c r="AC4494" s="2">
        <v>0</v>
      </c>
      <c r="AD4494" s="2">
        <v>0</v>
      </c>
      <c r="AE4494" s="10">
        <f t="shared" si="70"/>
        <v>11209546</v>
      </c>
      <c r="AF4494" s="12"/>
    </row>
    <row r="4495" spans="1:32" x14ac:dyDescent="0.35">
      <c r="A4495" s="1" t="s">
        <v>52</v>
      </c>
      <c r="B4495" s="1" t="s">
        <v>3607</v>
      </c>
      <c r="C4495" s="2">
        <v>497377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  <c r="Z4495" s="2">
        <v>0</v>
      </c>
      <c r="AA4495" s="2">
        <v>0</v>
      </c>
      <c r="AB4495" s="2">
        <v>0</v>
      </c>
      <c r="AC4495" s="2">
        <v>0</v>
      </c>
      <c r="AD4495" s="2">
        <v>0</v>
      </c>
      <c r="AE4495" s="10">
        <f t="shared" si="70"/>
        <v>497377</v>
      </c>
      <c r="AF4495" s="12"/>
    </row>
    <row r="4496" spans="1:32" x14ac:dyDescent="0.35">
      <c r="A4496" s="1" t="s">
        <v>52</v>
      </c>
      <c r="B4496" s="1" t="s">
        <v>2665</v>
      </c>
      <c r="C4496" s="2">
        <v>430000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  <c r="Z4496" s="2">
        <v>0</v>
      </c>
      <c r="AA4496" s="2">
        <v>0</v>
      </c>
      <c r="AB4496" s="2">
        <v>0</v>
      </c>
      <c r="AC4496" s="2">
        <v>0</v>
      </c>
      <c r="AD4496" s="2">
        <v>0</v>
      </c>
      <c r="AE4496" s="10">
        <f t="shared" si="70"/>
        <v>430000</v>
      </c>
      <c r="AF4496" s="12"/>
    </row>
    <row r="4497" spans="1:32" x14ac:dyDescent="0.35">
      <c r="A4497" s="1" t="s">
        <v>52</v>
      </c>
      <c r="B4497" s="1" t="s">
        <v>960</v>
      </c>
      <c r="C4497" s="2">
        <v>29457471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  <c r="Z4497" s="2">
        <v>0</v>
      </c>
      <c r="AA4497" s="2">
        <v>0</v>
      </c>
      <c r="AB4497" s="2">
        <v>0</v>
      </c>
      <c r="AC4497" s="2">
        <v>0</v>
      </c>
      <c r="AD4497" s="2">
        <v>0</v>
      </c>
      <c r="AE4497" s="10">
        <f t="shared" si="70"/>
        <v>29457471</v>
      </c>
      <c r="AF4497" s="12"/>
    </row>
    <row r="4498" spans="1:32" x14ac:dyDescent="0.35">
      <c r="A4498" s="1" t="s">
        <v>52</v>
      </c>
      <c r="B4498" s="1" t="s">
        <v>581</v>
      </c>
      <c r="C4498" s="2">
        <v>9842891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5000</v>
      </c>
      <c r="W4498" s="2">
        <v>0</v>
      </c>
      <c r="X4498" s="2">
        <v>0</v>
      </c>
      <c r="Y4498" s="2">
        <v>350000</v>
      </c>
      <c r="Z4498" s="2">
        <v>0</v>
      </c>
      <c r="AA4498" s="2">
        <v>0</v>
      </c>
      <c r="AB4498" s="2">
        <v>0</v>
      </c>
      <c r="AC4498" s="2">
        <v>0</v>
      </c>
      <c r="AD4498" s="2">
        <v>0</v>
      </c>
      <c r="AE4498" s="10">
        <f t="shared" si="70"/>
        <v>10197891</v>
      </c>
      <c r="AF4498" s="12"/>
    </row>
    <row r="4499" spans="1:32" x14ac:dyDescent="0.35">
      <c r="A4499" s="1" t="s">
        <v>52</v>
      </c>
      <c r="B4499" s="1" t="s">
        <v>495</v>
      </c>
      <c r="C4499" s="2">
        <v>387978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2">
        <v>0</v>
      </c>
      <c r="AC4499" s="2">
        <v>0</v>
      </c>
      <c r="AD4499" s="2">
        <v>0</v>
      </c>
      <c r="AE4499" s="10">
        <f t="shared" si="70"/>
        <v>387978</v>
      </c>
      <c r="AF4499" s="12"/>
    </row>
    <row r="4500" spans="1:32" x14ac:dyDescent="0.35">
      <c r="A4500" s="1" t="s">
        <v>52</v>
      </c>
      <c r="B4500" s="1" t="s">
        <v>2114</v>
      </c>
      <c r="C4500" s="2">
        <v>4777909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2">
        <v>0</v>
      </c>
      <c r="AC4500" s="2">
        <v>0</v>
      </c>
      <c r="AD4500" s="2">
        <v>0</v>
      </c>
      <c r="AE4500" s="10">
        <f t="shared" si="70"/>
        <v>4777909</v>
      </c>
      <c r="AF4500" s="12"/>
    </row>
    <row r="4501" spans="1:32" x14ac:dyDescent="0.35">
      <c r="A4501" s="1" t="s">
        <v>52</v>
      </c>
      <c r="B4501" s="1" t="s">
        <v>4673</v>
      </c>
      <c r="C4501" s="2">
        <v>901500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2">
        <v>0</v>
      </c>
      <c r="AC4501" s="2">
        <v>0</v>
      </c>
      <c r="AD4501" s="2">
        <v>0</v>
      </c>
      <c r="AE4501" s="10">
        <f t="shared" si="70"/>
        <v>901500</v>
      </c>
      <c r="AF4501" s="12"/>
    </row>
    <row r="4502" spans="1:32" x14ac:dyDescent="0.35">
      <c r="A4502" s="1" t="s">
        <v>52</v>
      </c>
      <c r="B4502" s="1" t="s">
        <v>1625</v>
      </c>
      <c r="C4502" s="2">
        <v>1726500</v>
      </c>
      <c r="D4502" s="2">
        <v>7415966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  <c r="Z4502" s="2">
        <v>0</v>
      </c>
      <c r="AA4502" s="2">
        <v>0</v>
      </c>
      <c r="AB4502" s="2">
        <v>0</v>
      </c>
      <c r="AC4502" s="2">
        <v>0</v>
      </c>
      <c r="AD4502" s="2">
        <v>0</v>
      </c>
      <c r="AE4502" s="10">
        <f t="shared" si="70"/>
        <v>9142466</v>
      </c>
      <c r="AF4502" s="12"/>
    </row>
    <row r="4503" spans="1:32" x14ac:dyDescent="0.35">
      <c r="A4503" s="1" t="s">
        <v>52</v>
      </c>
      <c r="B4503" s="1" t="s">
        <v>3917</v>
      </c>
      <c r="C4503" s="2">
        <v>567500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  <c r="Z4503" s="2">
        <v>0</v>
      </c>
      <c r="AA4503" s="2">
        <v>0</v>
      </c>
      <c r="AB4503" s="2">
        <v>0</v>
      </c>
      <c r="AC4503" s="2">
        <v>0</v>
      </c>
      <c r="AD4503" s="2">
        <v>0</v>
      </c>
      <c r="AE4503" s="10">
        <f t="shared" si="70"/>
        <v>567500</v>
      </c>
      <c r="AF4503" s="12"/>
    </row>
    <row r="4504" spans="1:32" x14ac:dyDescent="0.35">
      <c r="A4504" s="1" t="s">
        <v>52</v>
      </c>
      <c r="B4504" s="1" t="s">
        <v>2663</v>
      </c>
      <c r="C4504" s="2">
        <v>870000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  <c r="Z4504" s="2">
        <v>0</v>
      </c>
      <c r="AA4504" s="2">
        <v>0</v>
      </c>
      <c r="AB4504" s="2">
        <v>0</v>
      </c>
      <c r="AC4504" s="2">
        <v>0</v>
      </c>
      <c r="AD4504" s="2">
        <v>0</v>
      </c>
      <c r="AE4504" s="10">
        <f t="shared" si="70"/>
        <v>870000</v>
      </c>
      <c r="AF4504" s="12"/>
    </row>
    <row r="4505" spans="1:32" x14ac:dyDescent="0.35">
      <c r="A4505" s="1" t="s">
        <v>52</v>
      </c>
      <c r="B4505" s="1" t="s">
        <v>4114</v>
      </c>
      <c r="C4505" s="2">
        <v>1483345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91000</v>
      </c>
      <c r="W4505" s="2">
        <v>0</v>
      </c>
      <c r="X4505" s="2">
        <v>0</v>
      </c>
      <c r="Y4505" s="2">
        <v>0</v>
      </c>
      <c r="Z4505" s="2">
        <v>0</v>
      </c>
      <c r="AA4505" s="2">
        <v>0</v>
      </c>
      <c r="AB4505" s="2">
        <v>0</v>
      </c>
      <c r="AC4505" s="2">
        <v>0</v>
      </c>
      <c r="AD4505" s="2">
        <v>0</v>
      </c>
      <c r="AE4505" s="10">
        <f t="shared" si="70"/>
        <v>1574345</v>
      </c>
      <c r="AF4505" s="12"/>
    </row>
    <row r="4506" spans="1:32" x14ac:dyDescent="0.35">
      <c r="A4506" s="1" t="s">
        <v>52</v>
      </c>
      <c r="B4506" s="1" t="s">
        <v>1823</v>
      </c>
      <c r="C4506" s="2">
        <v>1842500</v>
      </c>
      <c r="D4506" s="2">
        <v>0</v>
      </c>
      <c r="E4506" s="2">
        <v>309960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2">
        <v>0</v>
      </c>
      <c r="AC4506" s="2">
        <v>0</v>
      </c>
      <c r="AD4506" s="2">
        <v>0</v>
      </c>
      <c r="AE4506" s="10">
        <f t="shared" si="70"/>
        <v>2152460</v>
      </c>
      <c r="AF4506" s="12"/>
    </row>
    <row r="4507" spans="1:32" x14ac:dyDescent="0.35">
      <c r="A4507" s="1" t="s">
        <v>52</v>
      </c>
      <c r="B4507" s="1" t="s">
        <v>3905</v>
      </c>
      <c r="C4507" s="2">
        <v>19657499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  <c r="Z4507" s="2">
        <v>0</v>
      </c>
      <c r="AA4507" s="2">
        <v>0</v>
      </c>
      <c r="AB4507" s="2">
        <v>0</v>
      </c>
      <c r="AC4507" s="2">
        <v>0</v>
      </c>
      <c r="AD4507" s="2">
        <v>0</v>
      </c>
      <c r="AE4507" s="10">
        <f t="shared" si="70"/>
        <v>19657499</v>
      </c>
      <c r="AF4507" s="12"/>
    </row>
    <row r="4508" spans="1:32" x14ac:dyDescent="0.35">
      <c r="A4508" s="1" t="s">
        <v>52</v>
      </c>
      <c r="B4508" s="1" t="s">
        <v>2449</v>
      </c>
      <c r="C4508" s="2">
        <v>4520872</v>
      </c>
      <c r="D4508" s="2">
        <v>0</v>
      </c>
      <c r="E4508" s="2">
        <v>0</v>
      </c>
      <c r="F4508" s="2">
        <v>0</v>
      </c>
      <c r="G4508" s="2">
        <v>53000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  <c r="Z4508" s="2">
        <v>0</v>
      </c>
      <c r="AA4508" s="2">
        <v>0</v>
      </c>
      <c r="AB4508" s="2">
        <v>0</v>
      </c>
      <c r="AC4508" s="2">
        <v>0</v>
      </c>
      <c r="AD4508" s="2">
        <v>0</v>
      </c>
      <c r="AE4508" s="10">
        <f t="shared" si="70"/>
        <v>4573872</v>
      </c>
      <c r="AF4508" s="12"/>
    </row>
    <row r="4509" spans="1:32" x14ac:dyDescent="0.35">
      <c r="A4509" s="1" t="s">
        <v>52</v>
      </c>
      <c r="B4509" s="1" t="s">
        <v>145</v>
      </c>
      <c r="C4509" s="2">
        <v>31895319</v>
      </c>
      <c r="D4509" s="2">
        <v>0</v>
      </c>
      <c r="E4509" s="2">
        <v>0</v>
      </c>
      <c r="F4509" s="2">
        <v>10000</v>
      </c>
      <c r="G4509" s="2">
        <v>338500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3477447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220000</v>
      </c>
      <c r="Z4509" s="2">
        <v>1769694</v>
      </c>
      <c r="AA4509" s="2">
        <v>0</v>
      </c>
      <c r="AB4509" s="2">
        <v>0</v>
      </c>
      <c r="AC4509" s="2">
        <v>0</v>
      </c>
      <c r="AD4509" s="2">
        <v>0</v>
      </c>
      <c r="AE4509" s="10">
        <f t="shared" si="70"/>
        <v>37710960</v>
      </c>
      <c r="AF4509" s="12"/>
    </row>
    <row r="4510" spans="1:32" x14ac:dyDescent="0.35">
      <c r="A4510" s="1" t="s">
        <v>52</v>
      </c>
      <c r="B4510" s="1" t="s">
        <v>1871</v>
      </c>
      <c r="C4510" s="2">
        <v>2867710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>
        <v>0</v>
      </c>
      <c r="AB4510" s="2">
        <v>0</v>
      </c>
      <c r="AC4510" s="2">
        <v>0</v>
      </c>
      <c r="AD4510" s="2">
        <v>0</v>
      </c>
      <c r="AE4510" s="10">
        <f t="shared" si="70"/>
        <v>2867710</v>
      </c>
      <c r="AF4510" s="12"/>
    </row>
    <row r="4511" spans="1:32" x14ac:dyDescent="0.35">
      <c r="A4511" s="1" t="s">
        <v>52</v>
      </c>
      <c r="B4511" s="1" t="s">
        <v>582</v>
      </c>
      <c r="C4511" s="2">
        <v>235000</v>
      </c>
      <c r="D4511" s="2">
        <v>0</v>
      </c>
      <c r="E4511" s="2">
        <v>0</v>
      </c>
      <c r="F4511" s="2">
        <v>0</v>
      </c>
      <c r="G4511" s="2">
        <v>452000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  <c r="Z4511" s="2">
        <v>0</v>
      </c>
      <c r="AA4511" s="2">
        <v>0</v>
      </c>
      <c r="AB4511" s="2">
        <v>0</v>
      </c>
      <c r="AC4511" s="2">
        <v>0</v>
      </c>
      <c r="AD4511" s="2">
        <v>0</v>
      </c>
      <c r="AE4511" s="10">
        <f t="shared" si="70"/>
        <v>687000</v>
      </c>
      <c r="AF4511" s="12"/>
    </row>
    <row r="4512" spans="1:32" x14ac:dyDescent="0.35">
      <c r="A4512" s="1" t="s">
        <v>52</v>
      </c>
      <c r="B4512" s="1" t="s">
        <v>2086</v>
      </c>
      <c r="C4512" s="2">
        <v>1098504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  <c r="Z4512" s="2">
        <v>0</v>
      </c>
      <c r="AA4512" s="2">
        <v>0</v>
      </c>
      <c r="AB4512" s="2">
        <v>0</v>
      </c>
      <c r="AC4512" s="2">
        <v>0</v>
      </c>
      <c r="AD4512" s="2">
        <v>0</v>
      </c>
      <c r="AE4512" s="10">
        <f t="shared" si="70"/>
        <v>1098504</v>
      </c>
      <c r="AF4512" s="12"/>
    </row>
    <row r="4513" spans="1:32" x14ac:dyDescent="0.35">
      <c r="A4513" s="1" t="s">
        <v>52</v>
      </c>
      <c r="B4513" s="1" t="s">
        <v>1469</v>
      </c>
      <c r="C4513" s="2">
        <v>3011703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0</v>
      </c>
      <c r="AA4513" s="2">
        <v>0</v>
      </c>
      <c r="AB4513" s="2">
        <v>0</v>
      </c>
      <c r="AC4513" s="2">
        <v>0</v>
      </c>
      <c r="AD4513" s="2">
        <v>0</v>
      </c>
      <c r="AE4513" s="10">
        <f t="shared" si="70"/>
        <v>3011703</v>
      </c>
      <c r="AF4513" s="12"/>
    </row>
    <row r="4514" spans="1:32" x14ac:dyDescent="0.35">
      <c r="A4514" s="1" t="s">
        <v>52</v>
      </c>
      <c r="B4514" s="1" t="s">
        <v>1303</v>
      </c>
      <c r="C4514" s="2">
        <v>542000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  <c r="Z4514" s="2">
        <v>0</v>
      </c>
      <c r="AA4514" s="2">
        <v>0</v>
      </c>
      <c r="AB4514" s="2">
        <v>0</v>
      </c>
      <c r="AC4514" s="2">
        <v>0</v>
      </c>
      <c r="AD4514" s="2">
        <v>0</v>
      </c>
      <c r="AE4514" s="10">
        <f t="shared" si="70"/>
        <v>542000</v>
      </c>
      <c r="AF4514" s="12"/>
    </row>
    <row r="4515" spans="1:32" x14ac:dyDescent="0.35">
      <c r="A4515" s="1" t="s">
        <v>52</v>
      </c>
      <c r="B4515" s="1" t="s">
        <v>945</v>
      </c>
      <c r="C4515" s="2">
        <v>5355300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81000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10000</v>
      </c>
      <c r="Z4515" s="2">
        <v>0</v>
      </c>
      <c r="AA4515" s="2">
        <v>0</v>
      </c>
      <c r="AB4515" s="2">
        <v>0</v>
      </c>
      <c r="AC4515" s="2">
        <v>0</v>
      </c>
      <c r="AD4515" s="2">
        <v>0</v>
      </c>
      <c r="AE4515" s="10">
        <f t="shared" si="70"/>
        <v>5446300</v>
      </c>
      <c r="AF4515" s="12"/>
    </row>
    <row r="4516" spans="1:32" x14ac:dyDescent="0.35">
      <c r="A4516" s="1" t="s">
        <v>52</v>
      </c>
      <c r="B4516" s="1" t="s">
        <v>1427</v>
      </c>
      <c r="C4516" s="2">
        <v>7483262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4187000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62500</v>
      </c>
      <c r="W4516" s="2">
        <v>0</v>
      </c>
      <c r="X4516" s="2">
        <v>0</v>
      </c>
      <c r="Y4516" s="2">
        <v>226632</v>
      </c>
      <c r="Z4516" s="2">
        <v>0</v>
      </c>
      <c r="AA4516" s="2">
        <v>0</v>
      </c>
      <c r="AB4516" s="2">
        <v>0</v>
      </c>
      <c r="AC4516" s="2">
        <v>0</v>
      </c>
      <c r="AD4516" s="2">
        <v>0</v>
      </c>
      <c r="AE4516" s="10">
        <f t="shared" si="70"/>
        <v>11959394</v>
      </c>
      <c r="AF4516" s="12"/>
    </row>
    <row r="4517" spans="1:32" x14ac:dyDescent="0.35">
      <c r="A4517" s="1" t="s">
        <v>52</v>
      </c>
      <c r="B4517" s="1" t="s">
        <v>3230</v>
      </c>
      <c r="C4517" s="2">
        <v>760000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65000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>
        <v>0</v>
      </c>
      <c r="AB4517" s="2">
        <v>0</v>
      </c>
      <c r="AC4517" s="2">
        <v>0</v>
      </c>
      <c r="AD4517" s="2">
        <v>0</v>
      </c>
      <c r="AE4517" s="10">
        <f t="shared" si="70"/>
        <v>825000</v>
      </c>
      <c r="AF4517" s="12"/>
    </row>
    <row r="4518" spans="1:32" x14ac:dyDescent="0.35">
      <c r="A4518" s="1" t="s">
        <v>52</v>
      </c>
      <c r="B4518" s="1" t="s">
        <v>4767</v>
      </c>
      <c r="C4518" s="2">
        <v>388000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>
        <v>0</v>
      </c>
      <c r="AB4518" s="2">
        <v>0</v>
      </c>
      <c r="AC4518" s="2">
        <v>0</v>
      </c>
      <c r="AD4518" s="2">
        <v>0</v>
      </c>
      <c r="AE4518" s="10">
        <f t="shared" si="70"/>
        <v>388000</v>
      </c>
      <c r="AF4518" s="12"/>
    </row>
    <row r="4519" spans="1:32" x14ac:dyDescent="0.35">
      <c r="A4519" s="1" t="s">
        <v>52</v>
      </c>
      <c r="B4519" s="1" t="s">
        <v>3898</v>
      </c>
      <c r="C4519" s="2">
        <v>235000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  <c r="Z4519" s="2">
        <v>0</v>
      </c>
      <c r="AA4519" s="2">
        <v>0</v>
      </c>
      <c r="AB4519" s="2">
        <v>0</v>
      </c>
      <c r="AC4519" s="2">
        <v>0</v>
      </c>
      <c r="AD4519" s="2">
        <v>0</v>
      </c>
      <c r="AE4519" s="10">
        <f t="shared" si="70"/>
        <v>235000</v>
      </c>
      <c r="AF4519" s="12"/>
    </row>
    <row r="4520" spans="1:32" x14ac:dyDescent="0.35">
      <c r="A4520" s="1" t="s">
        <v>52</v>
      </c>
      <c r="B4520" s="1" t="s">
        <v>3706</v>
      </c>
      <c r="C4520" s="2">
        <v>392500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  <c r="Z4520" s="2">
        <v>0</v>
      </c>
      <c r="AA4520" s="2">
        <v>0</v>
      </c>
      <c r="AB4520" s="2">
        <v>0</v>
      </c>
      <c r="AC4520" s="2">
        <v>0</v>
      </c>
      <c r="AD4520" s="2">
        <v>0</v>
      </c>
      <c r="AE4520" s="10">
        <f t="shared" si="70"/>
        <v>392500</v>
      </c>
      <c r="AF4520" s="12"/>
    </row>
    <row r="4521" spans="1:32" x14ac:dyDescent="0.35">
      <c r="A4521" s="1" t="s">
        <v>52</v>
      </c>
      <c r="B4521" s="1" t="s">
        <v>205</v>
      </c>
      <c r="C4521" s="2">
        <v>21699934</v>
      </c>
      <c r="D4521" s="2">
        <v>23612153</v>
      </c>
      <c r="E4521" s="2">
        <v>0</v>
      </c>
      <c r="F4521" s="2">
        <v>30000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2500</v>
      </c>
      <c r="W4521" s="2">
        <v>11000</v>
      </c>
      <c r="X4521" s="2">
        <v>0</v>
      </c>
      <c r="Y4521" s="2">
        <v>3832500</v>
      </c>
      <c r="Z4521" s="2">
        <v>0</v>
      </c>
      <c r="AA4521" s="2">
        <v>0</v>
      </c>
      <c r="AB4521" s="2">
        <v>0</v>
      </c>
      <c r="AC4521" s="2">
        <v>0</v>
      </c>
      <c r="AD4521" s="2">
        <v>0</v>
      </c>
      <c r="AE4521" s="10">
        <f t="shared" si="70"/>
        <v>49188087</v>
      </c>
      <c r="AF4521" s="12"/>
    </row>
    <row r="4522" spans="1:32" x14ac:dyDescent="0.35">
      <c r="A4522" s="1" t="s">
        <v>52</v>
      </c>
      <c r="B4522" s="1" t="s">
        <v>2473</v>
      </c>
      <c r="C4522" s="2">
        <v>634000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B4522" s="2">
        <v>0</v>
      </c>
      <c r="AC4522" s="2">
        <v>0</v>
      </c>
      <c r="AD4522" s="2">
        <v>0</v>
      </c>
      <c r="AE4522" s="10">
        <f t="shared" si="70"/>
        <v>634000</v>
      </c>
      <c r="AF4522" s="12"/>
    </row>
    <row r="4523" spans="1:32" x14ac:dyDescent="0.35">
      <c r="A4523" s="1" t="s">
        <v>52</v>
      </c>
      <c r="B4523" s="1" t="s">
        <v>941</v>
      </c>
      <c r="C4523" s="2">
        <v>702500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160000</v>
      </c>
      <c r="Z4523" s="2">
        <v>0</v>
      </c>
      <c r="AA4523" s="2">
        <v>0</v>
      </c>
      <c r="AB4523" s="2">
        <v>0</v>
      </c>
      <c r="AC4523" s="2">
        <v>0</v>
      </c>
      <c r="AD4523" s="2">
        <v>0</v>
      </c>
      <c r="AE4523" s="10">
        <f t="shared" si="70"/>
        <v>862500</v>
      </c>
      <c r="AF4523" s="12"/>
    </row>
    <row r="4524" spans="1:32" x14ac:dyDescent="0.35">
      <c r="A4524" s="1" t="s">
        <v>52</v>
      </c>
      <c r="B4524" s="1" t="s">
        <v>1872</v>
      </c>
      <c r="C4524" s="2">
        <v>3792964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>
        <v>0</v>
      </c>
      <c r="AA4524" s="2">
        <v>0</v>
      </c>
      <c r="AB4524" s="2">
        <v>0</v>
      </c>
      <c r="AC4524" s="2">
        <v>0</v>
      </c>
      <c r="AD4524" s="2">
        <v>0</v>
      </c>
      <c r="AE4524" s="10">
        <f t="shared" si="70"/>
        <v>3792964</v>
      </c>
      <c r="AF4524" s="12"/>
    </row>
    <row r="4525" spans="1:32" x14ac:dyDescent="0.35">
      <c r="A4525" s="1" t="s">
        <v>52</v>
      </c>
      <c r="B4525" s="1" t="s">
        <v>4025</v>
      </c>
      <c r="C4525" s="2">
        <v>8055508</v>
      </c>
      <c r="D4525" s="2">
        <v>25000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107500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B4525" s="2">
        <v>0</v>
      </c>
      <c r="AC4525" s="2">
        <v>0</v>
      </c>
      <c r="AD4525" s="2">
        <v>0</v>
      </c>
      <c r="AE4525" s="10">
        <f t="shared" si="70"/>
        <v>8188008</v>
      </c>
      <c r="AF4525" s="12"/>
    </row>
    <row r="4526" spans="1:32" x14ac:dyDescent="0.35">
      <c r="A4526" s="1" t="s">
        <v>52</v>
      </c>
      <c r="B4526" s="1" t="s">
        <v>2939</v>
      </c>
      <c r="C4526" s="2">
        <v>683996</v>
      </c>
      <c r="D4526" s="2">
        <v>0</v>
      </c>
      <c r="E4526" s="2">
        <v>0</v>
      </c>
      <c r="F4526" s="2">
        <v>0</v>
      </c>
      <c r="G4526" s="2">
        <v>395000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>
        <v>0</v>
      </c>
      <c r="AA4526" s="2">
        <v>0</v>
      </c>
      <c r="AB4526" s="2">
        <v>0</v>
      </c>
      <c r="AC4526" s="2">
        <v>0</v>
      </c>
      <c r="AD4526" s="2">
        <v>0</v>
      </c>
      <c r="AE4526" s="10">
        <f t="shared" si="70"/>
        <v>1078996</v>
      </c>
      <c r="AF4526" s="12"/>
    </row>
    <row r="4527" spans="1:32" x14ac:dyDescent="0.35">
      <c r="A4527" s="1" t="s">
        <v>52</v>
      </c>
      <c r="B4527" s="1" t="s">
        <v>944</v>
      </c>
      <c r="C4527" s="2">
        <v>1032646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2">
        <v>0</v>
      </c>
      <c r="AC4527" s="2">
        <v>0</v>
      </c>
      <c r="AD4527" s="2">
        <v>0</v>
      </c>
      <c r="AE4527" s="10">
        <f t="shared" si="70"/>
        <v>1032646</v>
      </c>
      <c r="AF4527" s="12"/>
    </row>
    <row r="4528" spans="1:32" x14ac:dyDescent="0.35">
      <c r="A4528" s="1" t="s">
        <v>52</v>
      </c>
      <c r="B4528" s="1" t="s">
        <v>3903</v>
      </c>
      <c r="C4528" s="2">
        <v>707500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2">
        <v>0</v>
      </c>
      <c r="AC4528" s="2">
        <v>0</v>
      </c>
      <c r="AD4528" s="2">
        <v>0</v>
      </c>
      <c r="AE4528" s="10">
        <f t="shared" si="70"/>
        <v>707500</v>
      </c>
      <c r="AF4528" s="12"/>
    </row>
    <row r="4529" spans="1:32" x14ac:dyDescent="0.35">
      <c r="A4529" s="1" t="s">
        <v>52</v>
      </c>
      <c r="B4529" s="1" t="s">
        <v>1459</v>
      </c>
      <c r="C4529" s="2">
        <v>7553321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B4529" s="2">
        <v>0</v>
      </c>
      <c r="AC4529" s="2">
        <v>0</v>
      </c>
      <c r="AD4529" s="2">
        <v>0</v>
      </c>
      <c r="AE4529" s="10">
        <f t="shared" si="70"/>
        <v>7553321</v>
      </c>
      <c r="AF4529" s="12"/>
    </row>
    <row r="4530" spans="1:32" x14ac:dyDescent="0.35">
      <c r="A4530" s="1" t="s">
        <v>52</v>
      </c>
      <c r="B4530" s="1" t="s">
        <v>949</v>
      </c>
      <c r="C4530" s="2">
        <v>913500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  <c r="Z4530" s="2">
        <v>0</v>
      </c>
      <c r="AA4530" s="2">
        <v>0</v>
      </c>
      <c r="AB4530" s="2">
        <v>0</v>
      </c>
      <c r="AC4530" s="2">
        <v>0</v>
      </c>
      <c r="AD4530" s="2">
        <v>0</v>
      </c>
      <c r="AE4530" s="10">
        <f t="shared" si="70"/>
        <v>913500</v>
      </c>
      <c r="AF4530" s="12"/>
    </row>
    <row r="4531" spans="1:32" x14ac:dyDescent="0.35">
      <c r="A4531" s="1" t="s">
        <v>52</v>
      </c>
      <c r="B4531" s="1" t="s">
        <v>3215</v>
      </c>
      <c r="C4531" s="2">
        <v>2738500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5000</v>
      </c>
      <c r="X4531" s="2">
        <v>0</v>
      </c>
      <c r="Y4531" s="2">
        <v>25000</v>
      </c>
      <c r="Z4531" s="2">
        <v>0</v>
      </c>
      <c r="AA4531" s="2">
        <v>0</v>
      </c>
      <c r="AB4531" s="2">
        <v>0</v>
      </c>
      <c r="AC4531" s="2">
        <v>0</v>
      </c>
      <c r="AD4531" s="2">
        <v>0</v>
      </c>
      <c r="AE4531" s="10">
        <f t="shared" si="70"/>
        <v>2768500</v>
      </c>
      <c r="AF4531" s="12"/>
    </row>
    <row r="4532" spans="1:32" x14ac:dyDescent="0.35">
      <c r="A4532" s="1" t="s">
        <v>52</v>
      </c>
      <c r="B4532" s="1" t="s">
        <v>2184</v>
      </c>
      <c r="C4532" s="2">
        <v>542958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  <c r="Z4532" s="2">
        <v>0</v>
      </c>
      <c r="AA4532" s="2">
        <v>0</v>
      </c>
      <c r="AB4532" s="2">
        <v>0</v>
      </c>
      <c r="AC4532" s="2">
        <v>0</v>
      </c>
      <c r="AD4532" s="2">
        <v>0</v>
      </c>
      <c r="AE4532" s="10">
        <f t="shared" si="70"/>
        <v>542958</v>
      </c>
      <c r="AF4532" s="12"/>
    </row>
    <row r="4533" spans="1:32" x14ac:dyDescent="0.35">
      <c r="A4533" s="1" t="s">
        <v>52</v>
      </c>
      <c r="B4533" s="1" t="s">
        <v>3749</v>
      </c>
      <c r="C4533" s="2">
        <v>125000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  <c r="Z4533" s="2">
        <v>0</v>
      </c>
      <c r="AA4533" s="2">
        <v>0</v>
      </c>
      <c r="AB4533" s="2">
        <v>0</v>
      </c>
      <c r="AC4533" s="2">
        <v>0</v>
      </c>
      <c r="AD4533" s="2">
        <v>0</v>
      </c>
      <c r="AE4533" s="10">
        <f t="shared" si="70"/>
        <v>125000</v>
      </c>
      <c r="AF4533" s="12"/>
    </row>
    <row r="4534" spans="1:32" x14ac:dyDescent="0.35">
      <c r="A4534" s="1" t="s">
        <v>52</v>
      </c>
      <c r="B4534" s="1" t="s">
        <v>3115</v>
      </c>
      <c r="C4534" s="2">
        <v>508972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  <c r="Z4534" s="2">
        <v>0</v>
      </c>
      <c r="AA4534" s="2">
        <v>0</v>
      </c>
      <c r="AB4534" s="2">
        <v>0</v>
      </c>
      <c r="AC4534" s="2">
        <v>0</v>
      </c>
      <c r="AD4534" s="2">
        <v>0</v>
      </c>
      <c r="AE4534" s="10">
        <f t="shared" si="70"/>
        <v>508972</v>
      </c>
      <c r="AF4534" s="12"/>
    </row>
    <row r="4535" spans="1:32" x14ac:dyDescent="0.35">
      <c r="A4535" s="1" t="s">
        <v>52</v>
      </c>
      <c r="B4535" s="1" t="s">
        <v>2938</v>
      </c>
      <c r="C4535" s="2">
        <v>4691614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495000</v>
      </c>
      <c r="W4535" s="2">
        <v>0</v>
      </c>
      <c r="X4535" s="2">
        <v>0</v>
      </c>
      <c r="Y4535" s="2">
        <v>894000</v>
      </c>
      <c r="Z4535" s="2">
        <v>0</v>
      </c>
      <c r="AA4535" s="2">
        <v>0</v>
      </c>
      <c r="AB4535" s="2">
        <v>0</v>
      </c>
      <c r="AC4535" s="2">
        <v>0</v>
      </c>
      <c r="AD4535" s="2">
        <v>0</v>
      </c>
      <c r="AE4535" s="10">
        <f t="shared" si="70"/>
        <v>6080614</v>
      </c>
      <c r="AF4535" s="12"/>
    </row>
    <row r="4536" spans="1:32" x14ac:dyDescent="0.35">
      <c r="A4536" s="1" t="s">
        <v>52</v>
      </c>
      <c r="B4536" s="1" t="s">
        <v>5013</v>
      </c>
      <c r="C4536" s="2">
        <v>954908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B4536" s="2">
        <v>0</v>
      </c>
      <c r="AC4536" s="2">
        <v>0</v>
      </c>
      <c r="AD4536" s="2">
        <v>0</v>
      </c>
      <c r="AE4536" s="10">
        <f t="shared" si="70"/>
        <v>954908</v>
      </c>
      <c r="AF4536" s="12"/>
    </row>
    <row r="4537" spans="1:32" x14ac:dyDescent="0.35">
      <c r="A4537" s="1" t="s">
        <v>52</v>
      </c>
      <c r="B4537" s="1" t="s">
        <v>3497</v>
      </c>
      <c r="C4537" s="2">
        <v>904460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  <c r="Z4537" s="2">
        <v>0</v>
      </c>
      <c r="AA4537" s="2">
        <v>0</v>
      </c>
      <c r="AB4537" s="2">
        <v>0</v>
      </c>
      <c r="AC4537" s="2">
        <v>0</v>
      </c>
      <c r="AD4537" s="2">
        <v>0</v>
      </c>
      <c r="AE4537" s="10">
        <f t="shared" si="70"/>
        <v>904460</v>
      </c>
      <c r="AF4537" s="12"/>
    </row>
    <row r="4538" spans="1:32" x14ac:dyDescent="0.35">
      <c r="A4538" s="1" t="s">
        <v>52</v>
      </c>
      <c r="B4538" s="1" t="s">
        <v>5012</v>
      </c>
      <c r="C4538" s="2">
        <v>427964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B4538" s="2">
        <v>0</v>
      </c>
      <c r="AC4538" s="2">
        <v>0</v>
      </c>
      <c r="AD4538" s="2">
        <v>0</v>
      </c>
      <c r="AE4538" s="10">
        <f t="shared" si="70"/>
        <v>427964</v>
      </c>
      <c r="AF4538" s="12"/>
    </row>
    <row r="4539" spans="1:32" x14ac:dyDescent="0.35">
      <c r="A4539" s="1" t="s">
        <v>52</v>
      </c>
      <c r="B4539" s="1" t="s">
        <v>231</v>
      </c>
      <c r="C4539" s="2">
        <v>2936261</v>
      </c>
      <c r="D4539" s="2">
        <v>0</v>
      </c>
      <c r="E4539" s="2">
        <v>0</v>
      </c>
      <c r="F4539" s="2">
        <v>230000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12000</v>
      </c>
      <c r="Z4539" s="2">
        <v>0</v>
      </c>
      <c r="AA4539" s="2">
        <v>0</v>
      </c>
      <c r="AB4539" s="2">
        <v>0</v>
      </c>
      <c r="AC4539" s="2">
        <v>0</v>
      </c>
      <c r="AD4539" s="2">
        <v>0</v>
      </c>
      <c r="AE4539" s="10">
        <f t="shared" si="70"/>
        <v>3178261</v>
      </c>
      <c r="AF4539" s="12"/>
    </row>
    <row r="4540" spans="1:32" x14ac:dyDescent="0.35">
      <c r="A4540" s="1" t="s">
        <v>52</v>
      </c>
      <c r="B4540" s="1" t="s">
        <v>1643</v>
      </c>
      <c r="C4540" s="2">
        <v>4003000</v>
      </c>
      <c r="D4540" s="2">
        <v>0</v>
      </c>
      <c r="E4540" s="2">
        <v>75000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137500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  <c r="Z4540" s="2">
        <v>0</v>
      </c>
      <c r="AA4540" s="2">
        <v>0</v>
      </c>
      <c r="AB4540" s="2">
        <v>0</v>
      </c>
      <c r="AC4540" s="2">
        <v>0</v>
      </c>
      <c r="AD4540" s="2">
        <v>0</v>
      </c>
      <c r="AE4540" s="10">
        <f t="shared" si="70"/>
        <v>4215500</v>
      </c>
      <c r="AF4540" s="12"/>
    </row>
    <row r="4541" spans="1:32" x14ac:dyDescent="0.35">
      <c r="A4541" s="1" t="s">
        <v>52</v>
      </c>
      <c r="B4541" s="1" t="s">
        <v>4794</v>
      </c>
      <c r="C4541" s="2">
        <v>10104517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2">
        <v>0</v>
      </c>
      <c r="AC4541" s="2">
        <v>0</v>
      </c>
      <c r="AD4541" s="2">
        <v>0</v>
      </c>
      <c r="AE4541" s="10">
        <f t="shared" si="70"/>
        <v>10104517</v>
      </c>
      <c r="AF4541" s="12"/>
    </row>
    <row r="4542" spans="1:32" x14ac:dyDescent="0.35">
      <c r="A4542" s="1" t="s">
        <v>52</v>
      </c>
      <c r="B4542" s="1" t="s">
        <v>3077</v>
      </c>
      <c r="C4542" s="2">
        <v>4310432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405000</v>
      </c>
      <c r="Z4542" s="2">
        <v>0</v>
      </c>
      <c r="AA4542" s="2">
        <v>0</v>
      </c>
      <c r="AB4542" s="2">
        <v>0</v>
      </c>
      <c r="AC4542" s="2">
        <v>0</v>
      </c>
      <c r="AD4542" s="2">
        <v>0</v>
      </c>
      <c r="AE4542" s="10">
        <f t="shared" si="70"/>
        <v>4715432</v>
      </c>
      <c r="AF4542" s="12"/>
    </row>
    <row r="4543" spans="1:32" x14ac:dyDescent="0.35">
      <c r="A4543" s="1" t="s">
        <v>52</v>
      </c>
      <c r="B4543" s="1" t="s">
        <v>144</v>
      </c>
      <c r="C4543" s="2">
        <v>8242964</v>
      </c>
      <c r="D4543" s="2">
        <v>0</v>
      </c>
      <c r="E4543" s="2">
        <v>0</v>
      </c>
      <c r="F4543" s="2">
        <v>0</v>
      </c>
      <c r="G4543" s="2">
        <v>64000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2500</v>
      </c>
      <c r="T4543" s="2">
        <v>0</v>
      </c>
      <c r="U4543" s="2">
        <v>0</v>
      </c>
      <c r="V4543" s="2">
        <v>0</v>
      </c>
      <c r="W4543" s="2">
        <v>236000</v>
      </c>
      <c r="X4543" s="2">
        <v>0</v>
      </c>
      <c r="Y4543" s="2">
        <v>0</v>
      </c>
      <c r="Z4543" s="2">
        <v>0</v>
      </c>
      <c r="AA4543" s="2">
        <v>0</v>
      </c>
      <c r="AB4543" s="2">
        <v>0</v>
      </c>
      <c r="AC4543" s="2">
        <v>0</v>
      </c>
      <c r="AD4543" s="2">
        <v>0</v>
      </c>
      <c r="AE4543" s="10">
        <f t="shared" si="70"/>
        <v>8545464</v>
      </c>
      <c r="AF4543" s="12"/>
    </row>
    <row r="4544" spans="1:32" x14ac:dyDescent="0.35">
      <c r="A4544" s="1" t="s">
        <v>52</v>
      </c>
      <c r="B4544" s="1" t="s">
        <v>1526</v>
      </c>
      <c r="C4544" s="2">
        <v>10014179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  <c r="Z4544" s="2">
        <v>0</v>
      </c>
      <c r="AA4544" s="2">
        <v>0</v>
      </c>
      <c r="AB4544" s="2">
        <v>65000</v>
      </c>
      <c r="AC4544" s="2">
        <v>0</v>
      </c>
      <c r="AD4544" s="2">
        <v>0</v>
      </c>
      <c r="AE4544" s="10">
        <f t="shared" si="70"/>
        <v>10079179</v>
      </c>
      <c r="AF4544" s="12"/>
    </row>
    <row r="4545" spans="1:32" x14ac:dyDescent="0.35">
      <c r="A4545" s="1" t="s">
        <v>52</v>
      </c>
      <c r="B4545" s="1" t="s">
        <v>2077</v>
      </c>
      <c r="C4545" s="2">
        <v>12138753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15000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  <c r="Z4545" s="2">
        <v>0</v>
      </c>
      <c r="AA4545" s="2">
        <v>0</v>
      </c>
      <c r="AB4545" s="2">
        <v>0</v>
      </c>
      <c r="AC4545" s="2">
        <v>0</v>
      </c>
      <c r="AD4545" s="2">
        <v>0</v>
      </c>
      <c r="AE4545" s="10">
        <f t="shared" si="70"/>
        <v>12153753</v>
      </c>
      <c r="AF4545" s="12"/>
    </row>
    <row r="4546" spans="1:32" x14ac:dyDescent="0.35">
      <c r="A4546" s="1" t="s">
        <v>52</v>
      </c>
      <c r="B4546" s="1" t="s">
        <v>451</v>
      </c>
      <c r="C4546" s="2">
        <v>1104807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>
        <v>0</v>
      </c>
      <c r="AB4546" s="2">
        <v>0</v>
      </c>
      <c r="AC4546" s="2">
        <v>0</v>
      </c>
      <c r="AD4546" s="2">
        <v>0</v>
      </c>
      <c r="AE4546" s="10">
        <f t="shared" si="70"/>
        <v>1104807</v>
      </c>
      <c r="AF4546" s="12"/>
    </row>
    <row r="4547" spans="1:32" x14ac:dyDescent="0.35">
      <c r="A4547" s="1" t="s">
        <v>52</v>
      </c>
      <c r="B4547" s="1" t="s">
        <v>4620</v>
      </c>
      <c r="C4547" s="2">
        <v>245000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  <c r="Z4547" s="2">
        <v>0</v>
      </c>
      <c r="AA4547" s="2">
        <v>0</v>
      </c>
      <c r="AB4547" s="2">
        <v>90000</v>
      </c>
      <c r="AC4547" s="2">
        <v>0</v>
      </c>
      <c r="AD4547" s="2">
        <v>0</v>
      </c>
      <c r="AE4547" s="10">
        <f t="shared" si="70"/>
        <v>335000</v>
      </c>
      <c r="AF4547" s="12"/>
    </row>
    <row r="4548" spans="1:32" x14ac:dyDescent="0.35">
      <c r="A4548" s="1" t="s">
        <v>52</v>
      </c>
      <c r="B4548" s="1" t="s">
        <v>3699</v>
      </c>
      <c r="C4548" s="2">
        <v>2857140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50000</v>
      </c>
      <c r="Z4548" s="2">
        <v>0</v>
      </c>
      <c r="AA4548" s="2">
        <v>0</v>
      </c>
      <c r="AB4548" s="2">
        <v>0</v>
      </c>
      <c r="AC4548" s="2">
        <v>0</v>
      </c>
      <c r="AD4548" s="2">
        <v>0</v>
      </c>
      <c r="AE4548" s="10">
        <f t="shared" si="70"/>
        <v>2907140</v>
      </c>
      <c r="AF4548" s="12"/>
    </row>
    <row r="4549" spans="1:32" x14ac:dyDescent="0.35">
      <c r="A4549" s="1" t="s">
        <v>52</v>
      </c>
      <c r="B4549" s="1" t="s">
        <v>2854</v>
      </c>
      <c r="C4549" s="2">
        <v>309000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  <c r="Z4549" s="2">
        <v>0</v>
      </c>
      <c r="AA4549" s="2">
        <v>0</v>
      </c>
      <c r="AB4549" s="2">
        <v>0</v>
      </c>
      <c r="AC4549" s="2">
        <v>0</v>
      </c>
      <c r="AD4549" s="2">
        <v>0</v>
      </c>
      <c r="AE4549" s="10">
        <f t="shared" si="70"/>
        <v>309000</v>
      </c>
      <c r="AF4549" s="12"/>
    </row>
    <row r="4550" spans="1:32" x14ac:dyDescent="0.35">
      <c r="A4550" s="1" t="s">
        <v>52</v>
      </c>
      <c r="B4550" s="1" t="s">
        <v>4873</v>
      </c>
      <c r="C4550" s="2">
        <v>414000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  <c r="Z4550" s="2">
        <v>0</v>
      </c>
      <c r="AA4550" s="2">
        <v>0</v>
      </c>
      <c r="AB4550" s="2">
        <v>0</v>
      </c>
      <c r="AC4550" s="2">
        <v>0</v>
      </c>
      <c r="AD4550" s="2">
        <v>0</v>
      </c>
      <c r="AE4550" s="10">
        <f t="shared" si="70"/>
        <v>414000</v>
      </c>
      <c r="AF4550" s="12"/>
    </row>
    <row r="4551" spans="1:32" x14ac:dyDescent="0.35">
      <c r="A4551" s="1" t="s">
        <v>52</v>
      </c>
      <c r="B4551" s="1" t="s">
        <v>3330</v>
      </c>
      <c r="C4551" s="2">
        <v>2113967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  <c r="Z4551" s="2">
        <v>0</v>
      </c>
      <c r="AA4551" s="2">
        <v>0</v>
      </c>
      <c r="AB4551" s="2">
        <v>0</v>
      </c>
      <c r="AC4551" s="2">
        <v>0</v>
      </c>
      <c r="AD4551" s="2">
        <v>0</v>
      </c>
      <c r="AE4551" s="10">
        <f t="shared" si="70"/>
        <v>2113967</v>
      </c>
      <c r="AF4551" s="12"/>
    </row>
    <row r="4552" spans="1:32" x14ac:dyDescent="0.35">
      <c r="A4552" s="1" t="s">
        <v>52</v>
      </c>
      <c r="B4552" s="1" t="s">
        <v>4077</v>
      </c>
      <c r="C4552" s="2">
        <v>916500</v>
      </c>
      <c r="D4552" s="2">
        <v>0</v>
      </c>
      <c r="E4552" s="2">
        <v>0</v>
      </c>
      <c r="F4552" s="2">
        <v>0</v>
      </c>
      <c r="G4552" s="2">
        <v>47500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  <c r="Z4552" s="2">
        <v>0</v>
      </c>
      <c r="AA4552" s="2">
        <v>0</v>
      </c>
      <c r="AB4552" s="2">
        <v>0</v>
      </c>
      <c r="AC4552" s="2">
        <v>0</v>
      </c>
      <c r="AD4552" s="2">
        <v>0</v>
      </c>
      <c r="AE4552" s="10">
        <f t="shared" si="70"/>
        <v>964000</v>
      </c>
      <c r="AF4552" s="12"/>
    </row>
    <row r="4553" spans="1:32" x14ac:dyDescent="0.35">
      <c r="A4553" s="1" t="s">
        <v>52</v>
      </c>
      <c r="B4553" s="1" t="s">
        <v>1627</v>
      </c>
      <c r="C4553" s="2">
        <v>1324908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  <c r="Z4553" s="2">
        <v>0</v>
      </c>
      <c r="AA4553" s="2">
        <v>0</v>
      </c>
      <c r="AB4553" s="2">
        <v>0</v>
      </c>
      <c r="AC4553" s="2">
        <v>0</v>
      </c>
      <c r="AD4553" s="2">
        <v>0</v>
      </c>
      <c r="AE4553" s="10">
        <f t="shared" ref="AE4553:AE4616" si="71">SUM(C4553:AD4553)</f>
        <v>1324908</v>
      </c>
      <c r="AF4553" s="12"/>
    </row>
    <row r="4554" spans="1:32" x14ac:dyDescent="0.35">
      <c r="A4554" s="1" t="s">
        <v>52</v>
      </c>
      <c r="B4554" s="1" t="s">
        <v>3907</v>
      </c>
      <c r="C4554" s="2">
        <v>866239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  <c r="Z4554" s="2">
        <v>0</v>
      </c>
      <c r="AA4554" s="2">
        <v>0</v>
      </c>
      <c r="AB4554" s="2">
        <v>0</v>
      </c>
      <c r="AC4554" s="2">
        <v>0</v>
      </c>
      <c r="AD4554" s="2">
        <v>0</v>
      </c>
      <c r="AE4554" s="10">
        <f t="shared" si="71"/>
        <v>866239</v>
      </c>
      <c r="AF4554" s="12"/>
    </row>
    <row r="4555" spans="1:32" x14ac:dyDescent="0.35">
      <c r="A4555" s="1" t="s">
        <v>52</v>
      </c>
      <c r="B4555" s="1" t="s">
        <v>5006</v>
      </c>
      <c r="C4555" s="2">
        <v>1158367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  <c r="Z4555" s="2">
        <v>0</v>
      </c>
      <c r="AA4555" s="2">
        <v>0</v>
      </c>
      <c r="AB4555" s="2">
        <v>0</v>
      </c>
      <c r="AC4555" s="2">
        <v>0</v>
      </c>
      <c r="AD4555" s="2">
        <v>0</v>
      </c>
      <c r="AE4555" s="10">
        <f t="shared" si="71"/>
        <v>1158367</v>
      </c>
      <c r="AF4555" s="12"/>
    </row>
    <row r="4556" spans="1:32" x14ac:dyDescent="0.35">
      <c r="A4556" s="1" t="s">
        <v>52</v>
      </c>
      <c r="B4556" s="1" t="s">
        <v>207</v>
      </c>
      <c r="C4556" s="2">
        <v>13552528</v>
      </c>
      <c r="D4556" s="2">
        <v>32128717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15000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  <c r="Z4556" s="2">
        <v>0</v>
      </c>
      <c r="AA4556" s="2">
        <v>0</v>
      </c>
      <c r="AB4556" s="2">
        <v>0</v>
      </c>
      <c r="AC4556" s="2">
        <v>0</v>
      </c>
      <c r="AD4556" s="2">
        <v>0</v>
      </c>
      <c r="AE4556" s="10">
        <f t="shared" si="71"/>
        <v>45696245</v>
      </c>
      <c r="AF4556" s="12"/>
    </row>
    <row r="4557" spans="1:32" x14ac:dyDescent="0.35">
      <c r="A4557" s="1" t="s">
        <v>52</v>
      </c>
      <c r="B4557" s="1" t="s">
        <v>3908</v>
      </c>
      <c r="C4557" s="2">
        <v>1168242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>
        <v>0</v>
      </c>
      <c r="AB4557" s="2">
        <v>0</v>
      </c>
      <c r="AC4557" s="2">
        <v>0</v>
      </c>
      <c r="AD4557" s="2">
        <v>0</v>
      </c>
      <c r="AE4557" s="10">
        <f t="shared" si="71"/>
        <v>1168242</v>
      </c>
      <c r="AF4557" s="12"/>
    </row>
    <row r="4558" spans="1:32" x14ac:dyDescent="0.35">
      <c r="A4558" s="1" t="s">
        <v>52</v>
      </c>
      <c r="B4558" s="1" t="s">
        <v>2828</v>
      </c>
      <c r="C4558" s="2">
        <v>1763746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  <c r="Z4558" s="2">
        <v>0</v>
      </c>
      <c r="AA4558" s="2">
        <v>0</v>
      </c>
      <c r="AB4558" s="2">
        <v>0</v>
      </c>
      <c r="AC4558" s="2">
        <v>0</v>
      </c>
      <c r="AD4558" s="2">
        <v>0</v>
      </c>
      <c r="AE4558" s="10">
        <f t="shared" si="71"/>
        <v>1763746</v>
      </c>
      <c r="AF4558" s="12"/>
    </row>
    <row r="4559" spans="1:32" x14ac:dyDescent="0.35">
      <c r="A4559" s="1" t="s">
        <v>52</v>
      </c>
      <c r="B4559" s="1" t="s">
        <v>1311</v>
      </c>
      <c r="C4559" s="2">
        <v>9439282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  <c r="Z4559" s="2">
        <v>0</v>
      </c>
      <c r="AA4559" s="2">
        <v>0</v>
      </c>
      <c r="AB4559" s="2">
        <v>0</v>
      </c>
      <c r="AC4559" s="2">
        <v>0</v>
      </c>
      <c r="AD4559" s="2">
        <v>0</v>
      </c>
      <c r="AE4559" s="10">
        <f t="shared" si="71"/>
        <v>9439282</v>
      </c>
      <c r="AF4559" s="12"/>
    </row>
    <row r="4560" spans="1:32" x14ac:dyDescent="0.35">
      <c r="A4560" s="1" t="s">
        <v>52</v>
      </c>
      <c r="B4560" s="1" t="s">
        <v>1815</v>
      </c>
      <c r="C4560" s="2">
        <v>385500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>
        <v>0</v>
      </c>
      <c r="AB4560" s="2">
        <v>0</v>
      </c>
      <c r="AC4560" s="2">
        <v>0</v>
      </c>
      <c r="AD4560" s="2">
        <v>0</v>
      </c>
      <c r="AE4560" s="10">
        <f t="shared" si="71"/>
        <v>385500</v>
      </c>
      <c r="AF4560" s="12"/>
    </row>
    <row r="4561" spans="1:32" x14ac:dyDescent="0.35">
      <c r="A4561" s="1" t="s">
        <v>52</v>
      </c>
      <c r="B4561" s="1" t="s">
        <v>958</v>
      </c>
      <c r="C4561" s="2">
        <v>1689584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  <c r="Z4561" s="2">
        <v>0</v>
      </c>
      <c r="AA4561" s="2">
        <v>0</v>
      </c>
      <c r="AB4561" s="2">
        <v>0</v>
      </c>
      <c r="AC4561" s="2">
        <v>0</v>
      </c>
      <c r="AD4561" s="2">
        <v>0</v>
      </c>
      <c r="AE4561" s="10">
        <f t="shared" si="71"/>
        <v>1689584</v>
      </c>
      <c r="AF4561" s="12"/>
    </row>
    <row r="4562" spans="1:32" x14ac:dyDescent="0.35">
      <c r="A4562" s="1" t="s">
        <v>52</v>
      </c>
      <c r="B4562" s="1" t="s">
        <v>3862</v>
      </c>
      <c r="C4562" s="2">
        <v>1249133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  <c r="Z4562" s="2">
        <v>0</v>
      </c>
      <c r="AA4562" s="2">
        <v>0</v>
      </c>
      <c r="AB4562" s="2">
        <v>0</v>
      </c>
      <c r="AC4562" s="2">
        <v>0</v>
      </c>
      <c r="AD4562" s="2">
        <v>0</v>
      </c>
      <c r="AE4562" s="10">
        <f t="shared" si="71"/>
        <v>1249133</v>
      </c>
      <c r="AF4562" s="12"/>
    </row>
    <row r="4563" spans="1:32" x14ac:dyDescent="0.35">
      <c r="A4563" s="1" t="s">
        <v>52</v>
      </c>
      <c r="B4563" s="1" t="s">
        <v>3192</v>
      </c>
      <c r="C4563" s="2">
        <v>493723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  <c r="Z4563" s="2">
        <v>0</v>
      </c>
      <c r="AA4563" s="2">
        <v>0</v>
      </c>
      <c r="AB4563" s="2">
        <v>0</v>
      </c>
      <c r="AC4563" s="2">
        <v>0</v>
      </c>
      <c r="AD4563" s="2">
        <v>0</v>
      </c>
      <c r="AE4563" s="10">
        <f t="shared" si="71"/>
        <v>493723</v>
      </c>
      <c r="AF4563" s="12"/>
    </row>
    <row r="4564" spans="1:32" x14ac:dyDescent="0.35">
      <c r="A4564" s="1" t="s">
        <v>52</v>
      </c>
      <c r="B4564" s="1" t="s">
        <v>98</v>
      </c>
      <c r="C4564" s="2">
        <v>941481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55000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  <c r="AB4564" s="2">
        <v>0</v>
      </c>
      <c r="AC4564" s="2">
        <v>0</v>
      </c>
      <c r="AD4564" s="2">
        <v>0</v>
      </c>
      <c r="AE4564" s="10">
        <f t="shared" si="71"/>
        <v>996481</v>
      </c>
      <c r="AF4564" s="12"/>
    </row>
    <row r="4565" spans="1:32" x14ac:dyDescent="0.35">
      <c r="A4565" s="1" t="s">
        <v>52</v>
      </c>
      <c r="B4565" s="1" t="s">
        <v>2270</v>
      </c>
      <c r="C4565" s="2">
        <v>512984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  <c r="Z4565" s="2">
        <v>0</v>
      </c>
      <c r="AA4565" s="2">
        <v>0</v>
      </c>
      <c r="AB4565" s="2">
        <v>0</v>
      </c>
      <c r="AC4565" s="2">
        <v>0</v>
      </c>
      <c r="AD4565" s="2">
        <v>0</v>
      </c>
      <c r="AE4565" s="10">
        <f t="shared" si="71"/>
        <v>512984</v>
      </c>
      <c r="AF4565" s="12"/>
    </row>
    <row r="4566" spans="1:32" x14ac:dyDescent="0.35">
      <c r="A4566" s="1" t="s">
        <v>52</v>
      </c>
      <c r="B4566" s="1" t="s">
        <v>4716</v>
      </c>
      <c r="C4566" s="2">
        <v>714000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  <c r="Z4566" s="2">
        <v>0</v>
      </c>
      <c r="AA4566" s="2">
        <v>0</v>
      </c>
      <c r="AB4566" s="2">
        <v>0</v>
      </c>
      <c r="AC4566" s="2">
        <v>0</v>
      </c>
      <c r="AD4566" s="2">
        <v>0</v>
      </c>
      <c r="AE4566" s="10">
        <f t="shared" si="71"/>
        <v>714000</v>
      </c>
      <c r="AF4566" s="12"/>
    </row>
    <row r="4567" spans="1:32" x14ac:dyDescent="0.35">
      <c r="A4567" s="1" t="s">
        <v>52</v>
      </c>
      <c r="B4567" s="1" t="s">
        <v>2389</v>
      </c>
      <c r="C4567" s="2">
        <v>10648003</v>
      </c>
      <c r="D4567" s="2">
        <v>0</v>
      </c>
      <c r="E4567" s="2">
        <v>0</v>
      </c>
      <c r="F4567" s="2">
        <v>0</v>
      </c>
      <c r="G4567" s="2">
        <v>173721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  <c r="Z4567" s="2">
        <v>0</v>
      </c>
      <c r="AA4567" s="2">
        <v>0</v>
      </c>
      <c r="AB4567" s="2">
        <v>0</v>
      </c>
      <c r="AC4567" s="2">
        <v>0</v>
      </c>
      <c r="AD4567" s="2">
        <v>0</v>
      </c>
      <c r="AE4567" s="10">
        <f t="shared" si="71"/>
        <v>10821724</v>
      </c>
      <c r="AF4567" s="12"/>
    </row>
    <row r="4568" spans="1:32" x14ac:dyDescent="0.35">
      <c r="A4568" s="1" t="s">
        <v>52</v>
      </c>
      <c r="B4568" s="1" t="s">
        <v>3484</v>
      </c>
      <c r="C4568" s="2">
        <v>18878873</v>
      </c>
      <c r="D4568" s="2">
        <v>0</v>
      </c>
      <c r="E4568" s="2">
        <v>169980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  <c r="Z4568" s="2">
        <v>0</v>
      </c>
      <c r="AA4568" s="2">
        <v>0</v>
      </c>
      <c r="AB4568" s="2">
        <v>0</v>
      </c>
      <c r="AC4568" s="2">
        <v>0</v>
      </c>
      <c r="AD4568" s="2">
        <v>0</v>
      </c>
      <c r="AE4568" s="10">
        <f t="shared" si="71"/>
        <v>19048853</v>
      </c>
      <c r="AF4568" s="12"/>
    </row>
    <row r="4569" spans="1:32" x14ac:dyDescent="0.35">
      <c r="A4569" s="1" t="s">
        <v>52</v>
      </c>
      <c r="B4569" s="1" t="s">
        <v>1907</v>
      </c>
      <c r="C4569" s="2">
        <v>339135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  <c r="Z4569" s="2">
        <v>0</v>
      </c>
      <c r="AA4569" s="2">
        <v>0</v>
      </c>
      <c r="AB4569" s="2">
        <v>0</v>
      </c>
      <c r="AC4569" s="2">
        <v>0</v>
      </c>
      <c r="AD4569" s="2">
        <v>0</v>
      </c>
      <c r="AE4569" s="10">
        <f t="shared" si="71"/>
        <v>339135</v>
      </c>
      <c r="AF4569" s="12"/>
    </row>
    <row r="4570" spans="1:32" x14ac:dyDescent="0.35">
      <c r="A4570" s="1" t="s">
        <v>52</v>
      </c>
      <c r="B4570" s="1" t="s">
        <v>4160</v>
      </c>
      <c r="C4570" s="2">
        <v>526650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  <c r="Z4570" s="2">
        <v>0</v>
      </c>
      <c r="AA4570" s="2">
        <v>0</v>
      </c>
      <c r="AB4570" s="2">
        <v>0</v>
      </c>
      <c r="AC4570" s="2">
        <v>0</v>
      </c>
      <c r="AD4570" s="2">
        <v>0</v>
      </c>
      <c r="AE4570" s="10">
        <f t="shared" si="71"/>
        <v>526650</v>
      </c>
      <c r="AF4570" s="12"/>
    </row>
    <row r="4571" spans="1:32" x14ac:dyDescent="0.35">
      <c r="A4571" s="1" t="s">
        <v>52</v>
      </c>
      <c r="B4571" s="1" t="s">
        <v>1467</v>
      </c>
      <c r="C4571" s="2">
        <v>1654046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>
        <v>0</v>
      </c>
      <c r="AA4571" s="2">
        <v>0</v>
      </c>
      <c r="AB4571" s="2">
        <v>0</v>
      </c>
      <c r="AC4571" s="2">
        <v>0</v>
      </c>
      <c r="AD4571" s="2">
        <v>0</v>
      </c>
      <c r="AE4571" s="10">
        <f t="shared" si="71"/>
        <v>1654046</v>
      </c>
      <c r="AF4571" s="12"/>
    </row>
    <row r="4572" spans="1:32" x14ac:dyDescent="0.35">
      <c r="A4572" s="1" t="s">
        <v>52</v>
      </c>
      <c r="B4572" s="1" t="s">
        <v>3396</v>
      </c>
      <c r="C4572" s="2">
        <v>1674500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  <c r="Z4572" s="2">
        <v>0</v>
      </c>
      <c r="AA4572" s="2">
        <v>0</v>
      </c>
      <c r="AB4572" s="2">
        <v>0</v>
      </c>
      <c r="AC4572" s="2">
        <v>0</v>
      </c>
      <c r="AD4572" s="2">
        <v>0</v>
      </c>
      <c r="AE4572" s="10">
        <f t="shared" si="71"/>
        <v>1674500</v>
      </c>
      <c r="AF4572" s="12"/>
    </row>
    <row r="4573" spans="1:32" x14ac:dyDescent="0.35">
      <c r="A4573" s="1" t="s">
        <v>52</v>
      </c>
      <c r="B4573" s="1" t="s">
        <v>3974</v>
      </c>
      <c r="C4573" s="2">
        <v>188000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  <c r="Z4573" s="2">
        <v>0</v>
      </c>
      <c r="AA4573" s="2">
        <v>0</v>
      </c>
      <c r="AB4573" s="2">
        <v>0</v>
      </c>
      <c r="AC4573" s="2">
        <v>0</v>
      </c>
      <c r="AD4573" s="2">
        <v>0</v>
      </c>
      <c r="AE4573" s="10">
        <f t="shared" si="71"/>
        <v>188000</v>
      </c>
      <c r="AF4573" s="12"/>
    </row>
    <row r="4574" spans="1:32" x14ac:dyDescent="0.35">
      <c r="A4574" s="1" t="s">
        <v>52</v>
      </c>
      <c r="B4574" s="1" t="s">
        <v>2571</v>
      </c>
      <c r="C4574" s="2">
        <v>300000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  <c r="Z4574" s="2">
        <v>0</v>
      </c>
      <c r="AA4574" s="2">
        <v>0</v>
      </c>
      <c r="AB4574" s="2">
        <v>0</v>
      </c>
      <c r="AC4574" s="2">
        <v>0</v>
      </c>
      <c r="AD4574" s="2">
        <v>0</v>
      </c>
      <c r="AE4574" s="10">
        <f t="shared" si="71"/>
        <v>300000</v>
      </c>
      <c r="AF4574" s="12"/>
    </row>
    <row r="4575" spans="1:32" x14ac:dyDescent="0.35">
      <c r="A4575" s="1" t="s">
        <v>52</v>
      </c>
      <c r="B4575" s="1" t="s">
        <v>576</v>
      </c>
      <c r="C4575" s="2">
        <v>4910011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84945</v>
      </c>
      <c r="Z4575" s="2">
        <v>0</v>
      </c>
      <c r="AA4575" s="2">
        <v>0</v>
      </c>
      <c r="AB4575" s="2">
        <v>0</v>
      </c>
      <c r="AC4575" s="2">
        <v>0</v>
      </c>
      <c r="AD4575" s="2">
        <v>0</v>
      </c>
      <c r="AE4575" s="10">
        <f t="shared" si="71"/>
        <v>4994956</v>
      </c>
      <c r="AF4575" s="12"/>
    </row>
    <row r="4576" spans="1:32" x14ac:dyDescent="0.35">
      <c r="A4576" s="1" t="s">
        <v>52</v>
      </c>
      <c r="B4576" s="1" t="s">
        <v>577</v>
      </c>
      <c r="C4576" s="2">
        <v>10166197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10000</v>
      </c>
      <c r="Z4576" s="2">
        <v>0</v>
      </c>
      <c r="AA4576" s="2">
        <v>0</v>
      </c>
      <c r="AB4576" s="2">
        <v>0</v>
      </c>
      <c r="AC4576" s="2">
        <v>0</v>
      </c>
      <c r="AD4576" s="2">
        <v>0</v>
      </c>
      <c r="AE4576" s="10">
        <f t="shared" si="71"/>
        <v>10176197</v>
      </c>
      <c r="AF4576" s="12"/>
    </row>
    <row r="4577" spans="1:32" x14ac:dyDescent="0.35">
      <c r="A4577" s="1" t="s">
        <v>52</v>
      </c>
      <c r="B4577" s="1" t="s">
        <v>1981</v>
      </c>
      <c r="C4577" s="2">
        <v>407000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  <c r="Z4577" s="2">
        <v>0</v>
      </c>
      <c r="AA4577" s="2">
        <v>0</v>
      </c>
      <c r="AB4577" s="2">
        <v>0</v>
      </c>
      <c r="AC4577" s="2">
        <v>0</v>
      </c>
      <c r="AD4577" s="2">
        <v>0</v>
      </c>
      <c r="AE4577" s="10">
        <f t="shared" si="71"/>
        <v>407000</v>
      </c>
      <c r="AF4577" s="12"/>
    </row>
    <row r="4578" spans="1:32" x14ac:dyDescent="0.35">
      <c r="A4578" s="1" t="s">
        <v>52</v>
      </c>
      <c r="B4578" s="1" t="s">
        <v>4887</v>
      </c>
      <c r="C4578" s="2">
        <v>713518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  <c r="AB4578" s="2">
        <v>0</v>
      </c>
      <c r="AC4578" s="2">
        <v>0</v>
      </c>
      <c r="AD4578" s="2">
        <v>0</v>
      </c>
      <c r="AE4578" s="10">
        <f t="shared" si="71"/>
        <v>713518</v>
      </c>
      <c r="AF4578" s="12"/>
    </row>
    <row r="4579" spans="1:32" x14ac:dyDescent="0.35">
      <c r="A4579" s="1" t="s">
        <v>52</v>
      </c>
      <c r="B4579" s="1" t="s">
        <v>378</v>
      </c>
      <c r="C4579" s="2">
        <v>1440784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  <c r="Z4579" s="2">
        <v>0</v>
      </c>
      <c r="AA4579" s="2">
        <v>0</v>
      </c>
      <c r="AB4579" s="2">
        <v>0</v>
      </c>
      <c r="AC4579" s="2">
        <v>0</v>
      </c>
      <c r="AD4579" s="2">
        <v>0</v>
      </c>
      <c r="AE4579" s="10">
        <f t="shared" si="71"/>
        <v>1440784</v>
      </c>
      <c r="AF4579" s="12"/>
    </row>
    <row r="4580" spans="1:32" x14ac:dyDescent="0.35">
      <c r="A4580" s="1" t="s">
        <v>52</v>
      </c>
      <c r="B4580" s="1" t="s">
        <v>4522</v>
      </c>
      <c r="C4580" s="2">
        <v>9155115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2054778</v>
      </c>
      <c r="Z4580" s="2">
        <v>0</v>
      </c>
      <c r="AA4580" s="2">
        <v>0</v>
      </c>
      <c r="AB4580" s="2">
        <v>0</v>
      </c>
      <c r="AC4580" s="2">
        <v>0</v>
      </c>
      <c r="AD4580" s="2">
        <v>0</v>
      </c>
      <c r="AE4580" s="10">
        <f t="shared" si="71"/>
        <v>11209893</v>
      </c>
      <c r="AF4580" s="12"/>
    </row>
    <row r="4581" spans="1:32" x14ac:dyDescent="0.35">
      <c r="A4581" s="1" t="s">
        <v>52</v>
      </c>
      <c r="B4581" s="1" t="s">
        <v>1286</v>
      </c>
      <c r="C4581" s="2">
        <v>5125000</v>
      </c>
      <c r="D4581" s="2">
        <v>478000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  <c r="Z4581" s="2">
        <v>0</v>
      </c>
      <c r="AA4581" s="2">
        <v>0</v>
      </c>
      <c r="AB4581" s="2">
        <v>0</v>
      </c>
      <c r="AC4581" s="2">
        <v>0</v>
      </c>
      <c r="AD4581" s="2">
        <v>0</v>
      </c>
      <c r="AE4581" s="10">
        <f t="shared" si="71"/>
        <v>5603000</v>
      </c>
      <c r="AF4581" s="12"/>
    </row>
    <row r="4582" spans="1:32" x14ac:dyDescent="0.35">
      <c r="A4582" s="1" t="s">
        <v>52</v>
      </c>
      <c r="B4582" s="1" t="s">
        <v>3463</v>
      </c>
      <c r="C4582" s="2">
        <v>3761846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39986</v>
      </c>
      <c r="T4582" s="2">
        <v>0</v>
      </c>
      <c r="U4582" s="2">
        <v>0</v>
      </c>
      <c r="V4582" s="2">
        <v>0</v>
      </c>
      <c r="W4582" s="2">
        <v>0</v>
      </c>
      <c r="X4582" s="2">
        <v>30000</v>
      </c>
      <c r="Y4582" s="2">
        <v>914022</v>
      </c>
      <c r="Z4582" s="2">
        <v>270000</v>
      </c>
      <c r="AA4582" s="2">
        <v>0</v>
      </c>
      <c r="AB4582" s="2">
        <v>0</v>
      </c>
      <c r="AC4582" s="2">
        <v>0</v>
      </c>
      <c r="AD4582" s="2">
        <v>0</v>
      </c>
      <c r="AE4582" s="10">
        <f t="shared" si="71"/>
        <v>5015854</v>
      </c>
      <c r="AF4582" s="12"/>
    </row>
    <row r="4583" spans="1:32" x14ac:dyDescent="0.35">
      <c r="A4583" s="1" t="s">
        <v>52</v>
      </c>
      <c r="B4583" s="1" t="s">
        <v>1143</v>
      </c>
      <c r="C4583" s="2">
        <v>2840971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325000</v>
      </c>
      <c r="O4583" s="2">
        <v>0</v>
      </c>
      <c r="P4583" s="2">
        <v>0</v>
      </c>
      <c r="Q4583" s="2">
        <v>0</v>
      </c>
      <c r="R4583" s="2">
        <v>0</v>
      </c>
      <c r="S4583" s="2">
        <v>34000</v>
      </c>
      <c r="T4583" s="2">
        <v>0</v>
      </c>
      <c r="U4583" s="2">
        <v>0</v>
      </c>
      <c r="V4583" s="2">
        <v>0</v>
      </c>
      <c r="W4583" s="2">
        <v>16750</v>
      </c>
      <c r="X4583" s="2">
        <v>0</v>
      </c>
      <c r="Y4583" s="2">
        <v>0</v>
      </c>
      <c r="Z4583" s="2">
        <v>0</v>
      </c>
      <c r="AA4583" s="2">
        <v>0</v>
      </c>
      <c r="AB4583" s="2">
        <v>554414</v>
      </c>
      <c r="AC4583" s="2">
        <v>0</v>
      </c>
      <c r="AD4583" s="2">
        <v>0</v>
      </c>
      <c r="AE4583" s="10">
        <f t="shared" si="71"/>
        <v>3771135</v>
      </c>
      <c r="AF4583" s="12"/>
    </row>
    <row r="4584" spans="1:32" x14ac:dyDescent="0.35">
      <c r="A4584" s="1" t="s">
        <v>52</v>
      </c>
      <c r="B4584" s="1" t="s">
        <v>212</v>
      </c>
      <c r="C4584" s="2">
        <v>585000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30000</v>
      </c>
      <c r="Z4584" s="2">
        <v>0</v>
      </c>
      <c r="AA4584" s="2">
        <v>0</v>
      </c>
      <c r="AB4584" s="2">
        <v>0</v>
      </c>
      <c r="AC4584" s="2">
        <v>0</v>
      </c>
      <c r="AD4584" s="2">
        <v>0</v>
      </c>
      <c r="AE4584" s="10">
        <f t="shared" si="71"/>
        <v>615000</v>
      </c>
      <c r="AF4584" s="12"/>
    </row>
    <row r="4585" spans="1:32" x14ac:dyDescent="0.35">
      <c r="A4585" s="1" t="s">
        <v>52</v>
      </c>
      <c r="B4585" s="1" t="s">
        <v>2779</v>
      </c>
      <c r="C4585" s="2">
        <v>1112500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55000</v>
      </c>
      <c r="Z4585" s="2">
        <v>0</v>
      </c>
      <c r="AA4585" s="2">
        <v>0</v>
      </c>
      <c r="AB4585" s="2">
        <v>0</v>
      </c>
      <c r="AC4585" s="2">
        <v>0</v>
      </c>
      <c r="AD4585" s="2">
        <v>0</v>
      </c>
      <c r="AE4585" s="10">
        <f t="shared" si="71"/>
        <v>1167500</v>
      </c>
      <c r="AF4585" s="12"/>
    </row>
    <row r="4586" spans="1:32" x14ac:dyDescent="0.35">
      <c r="A4586" s="1" t="s">
        <v>52</v>
      </c>
      <c r="B4586" s="1" t="s">
        <v>1580</v>
      </c>
      <c r="C4586" s="2">
        <v>3355747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2">
        <v>0</v>
      </c>
      <c r="AC4586" s="2">
        <v>0</v>
      </c>
      <c r="AD4586" s="2">
        <v>0</v>
      </c>
      <c r="AE4586" s="10">
        <f t="shared" si="71"/>
        <v>3355747</v>
      </c>
      <c r="AF4586" s="12"/>
    </row>
    <row r="4587" spans="1:32" x14ac:dyDescent="0.35">
      <c r="A4587" s="1" t="s">
        <v>52</v>
      </c>
      <c r="B4587" s="1" t="s">
        <v>3141</v>
      </c>
      <c r="C4587" s="2">
        <v>5764422</v>
      </c>
      <c r="D4587" s="2">
        <v>0</v>
      </c>
      <c r="E4587" s="2">
        <v>117000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2">
        <v>0</v>
      </c>
      <c r="AC4587" s="2">
        <v>0</v>
      </c>
      <c r="AD4587" s="2">
        <v>0</v>
      </c>
      <c r="AE4587" s="10">
        <f t="shared" si="71"/>
        <v>5881422</v>
      </c>
      <c r="AF4587" s="12"/>
    </row>
    <row r="4588" spans="1:32" x14ac:dyDescent="0.35">
      <c r="A4588" s="1" t="s">
        <v>52</v>
      </c>
      <c r="B4588" s="1" t="s">
        <v>1513</v>
      </c>
      <c r="C4588" s="2">
        <v>15785321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398472</v>
      </c>
      <c r="T4588" s="2">
        <v>0</v>
      </c>
      <c r="U4588" s="2">
        <v>0</v>
      </c>
      <c r="V4588" s="2">
        <v>649865</v>
      </c>
      <c r="W4588" s="2">
        <v>362500</v>
      </c>
      <c r="X4588" s="2">
        <v>0</v>
      </c>
      <c r="Y4588" s="2">
        <v>2359846</v>
      </c>
      <c r="Z4588" s="2">
        <v>0</v>
      </c>
      <c r="AA4588" s="2">
        <v>0</v>
      </c>
      <c r="AB4588" s="2">
        <v>0</v>
      </c>
      <c r="AC4588" s="2">
        <v>0</v>
      </c>
      <c r="AD4588" s="2">
        <v>0</v>
      </c>
      <c r="AE4588" s="10">
        <f t="shared" si="71"/>
        <v>19556004</v>
      </c>
      <c r="AF4588" s="12"/>
    </row>
    <row r="4589" spans="1:32" x14ac:dyDescent="0.35">
      <c r="A4589" s="1" t="s">
        <v>52</v>
      </c>
      <c r="B4589" s="1" t="s">
        <v>1404</v>
      </c>
      <c r="C4589" s="2">
        <v>5906530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  <c r="Z4589" s="2">
        <v>0</v>
      </c>
      <c r="AA4589" s="2">
        <v>0</v>
      </c>
      <c r="AB4589" s="2">
        <v>0</v>
      </c>
      <c r="AC4589" s="2">
        <v>0</v>
      </c>
      <c r="AD4589" s="2">
        <v>0</v>
      </c>
      <c r="AE4589" s="10">
        <f t="shared" si="71"/>
        <v>5906530</v>
      </c>
      <c r="AF4589" s="12"/>
    </row>
    <row r="4590" spans="1:32" x14ac:dyDescent="0.35">
      <c r="A4590" s="1" t="s">
        <v>52</v>
      </c>
      <c r="B4590" s="1" t="s">
        <v>2288</v>
      </c>
      <c r="C4590" s="2">
        <v>1601000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730549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70000</v>
      </c>
      <c r="Z4590" s="2">
        <v>0</v>
      </c>
      <c r="AA4590" s="2">
        <v>0</v>
      </c>
      <c r="AB4590" s="2">
        <v>0</v>
      </c>
      <c r="AC4590" s="2">
        <v>0</v>
      </c>
      <c r="AD4590" s="2">
        <v>0</v>
      </c>
      <c r="AE4590" s="10">
        <f t="shared" si="71"/>
        <v>2401549</v>
      </c>
      <c r="AF4590" s="12"/>
    </row>
    <row r="4591" spans="1:32" x14ac:dyDescent="0.35">
      <c r="A4591" s="1" t="s">
        <v>52</v>
      </c>
      <c r="B4591" s="1" t="s">
        <v>2014</v>
      </c>
      <c r="C4591" s="2">
        <v>7579950</v>
      </c>
      <c r="D4591" s="2">
        <v>0</v>
      </c>
      <c r="E4591" s="2">
        <v>0</v>
      </c>
      <c r="F4591" s="2">
        <v>0</v>
      </c>
      <c r="G4591" s="2">
        <v>239898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>
        <v>0</v>
      </c>
      <c r="AA4591" s="2">
        <v>0</v>
      </c>
      <c r="AB4591" s="2">
        <v>270000</v>
      </c>
      <c r="AC4591" s="2">
        <v>0</v>
      </c>
      <c r="AD4591" s="2">
        <v>0</v>
      </c>
      <c r="AE4591" s="10">
        <f t="shared" si="71"/>
        <v>8089848</v>
      </c>
      <c r="AF4591" s="12"/>
    </row>
    <row r="4592" spans="1:32" x14ac:dyDescent="0.35">
      <c r="A4592" s="1" t="s">
        <v>52</v>
      </c>
      <c r="B4592" s="1" t="s">
        <v>3074</v>
      </c>
      <c r="C4592" s="2">
        <v>3557373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2">
        <v>0</v>
      </c>
      <c r="AC4592" s="2">
        <v>0</v>
      </c>
      <c r="AD4592" s="2">
        <v>0</v>
      </c>
      <c r="AE4592" s="10">
        <f t="shared" si="71"/>
        <v>3557373</v>
      </c>
      <c r="AF4592" s="12"/>
    </row>
    <row r="4593" spans="1:32" x14ac:dyDescent="0.35">
      <c r="A4593" s="1" t="s">
        <v>52</v>
      </c>
      <c r="B4593" s="1" t="s">
        <v>330</v>
      </c>
      <c r="C4593" s="2">
        <v>1608200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2">
        <v>0</v>
      </c>
      <c r="AC4593" s="2">
        <v>0</v>
      </c>
      <c r="AD4593" s="2">
        <v>0</v>
      </c>
      <c r="AE4593" s="10">
        <f t="shared" si="71"/>
        <v>1608200</v>
      </c>
      <c r="AF4593" s="12"/>
    </row>
    <row r="4594" spans="1:32" x14ac:dyDescent="0.35">
      <c r="A4594" s="1" t="s">
        <v>52</v>
      </c>
      <c r="B4594" s="1" t="s">
        <v>1713</v>
      </c>
      <c r="C4594" s="2">
        <v>249000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2">
        <v>0</v>
      </c>
      <c r="AC4594" s="2">
        <v>0</v>
      </c>
      <c r="AD4594" s="2">
        <v>0</v>
      </c>
      <c r="AE4594" s="10">
        <f t="shared" si="71"/>
        <v>249000</v>
      </c>
      <c r="AF4594" s="12"/>
    </row>
    <row r="4595" spans="1:32" x14ac:dyDescent="0.35">
      <c r="A4595" s="1" t="s">
        <v>52</v>
      </c>
      <c r="B4595" s="1" t="s">
        <v>2398</v>
      </c>
      <c r="C4595" s="2">
        <v>9133782</v>
      </c>
      <c r="D4595" s="2">
        <v>0</v>
      </c>
      <c r="E4595" s="2">
        <v>0</v>
      </c>
      <c r="F4595" s="2">
        <v>138000</v>
      </c>
      <c r="G4595" s="2">
        <v>143346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1844621</v>
      </c>
      <c r="Z4595" s="2">
        <v>0</v>
      </c>
      <c r="AA4595" s="2">
        <v>0</v>
      </c>
      <c r="AB4595" s="2">
        <v>120000</v>
      </c>
      <c r="AC4595" s="2">
        <v>0</v>
      </c>
      <c r="AD4595" s="2">
        <v>0</v>
      </c>
      <c r="AE4595" s="10">
        <f t="shared" si="71"/>
        <v>11379749</v>
      </c>
      <c r="AF4595" s="12"/>
    </row>
    <row r="4596" spans="1:32" x14ac:dyDescent="0.35">
      <c r="A4596" s="1" t="s">
        <v>52</v>
      </c>
      <c r="B4596" s="1" t="s">
        <v>4855</v>
      </c>
      <c r="C4596" s="2">
        <v>190000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>
        <v>0</v>
      </c>
      <c r="AB4596" s="2">
        <v>0</v>
      </c>
      <c r="AC4596" s="2">
        <v>0</v>
      </c>
      <c r="AD4596" s="2">
        <v>0</v>
      </c>
      <c r="AE4596" s="10">
        <f t="shared" si="71"/>
        <v>190000</v>
      </c>
      <c r="AF4596" s="12"/>
    </row>
    <row r="4597" spans="1:32" x14ac:dyDescent="0.35">
      <c r="A4597" s="1" t="s">
        <v>52</v>
      </c>
      <c r="B4597" s="1" t="s">
        <v>2569</v>
      </c>
      <c r="C4597" s="2">
        <v>3520372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  <c r="AB4597" s="2">
        <v>0</v>
      </c>
      <c r="AC4597" s="2">
        <v>0</v>
      </c>
      <c r="AD4597" s="2">
        <v>0</v>
      </c>
      <c r="AE4597" s="10">
        <f t="shared" si="71"/>
        <v>3520372</v>
      </c>
      <c r="AF4597" s="12"/>
    </row>
    <row r="4598" spans="1:32" x14ac:dyDescent="0.35">
      <c r="A4598" s="1" t="s">
        <v>52</v>
      </c>
      <c r="B4598" s="1" t="s">
        <v>1145</v>
      </c>
      <c r="C4598" s="2">
        <v>967000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>
        <v>0</v>
      </c>
      <c r="AB4598" s="2">
        <v>0</v>
      </c>
      <c r="AC4598" s="2">
        <v>0</v>
      </c>
      <c r="AD4598" s="2">
        <v>0</v>
      </c>
      <c r="AE4598" s="10">
        <f t="shared" si="71"/>
        <v>967000</v>
      </c>
      <c r="AF4598" s="12"/>
    </row>
    <row r="4599" spans="1:32" x14ac:dyDescent="0.35">
      <c r="A4599" s="1" t="s">
        <v>52</v>
      </c>
      <c r="B4599" s="1" t="s">
        <v>588</v>
      </c>
      <c r="C4599" s="2">
        <v>4333812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  <c r="AB4599" s="2">
        <v>0</v>
      </c>
      <c r="AC4599" s="2">
        <v>0</v>
      </c>
      <c r="AD4599" s="2">
        <v>0</v>
      </c>
      <c r="AE4599" s="10">
        <f t="shared" si="71"/>
        <v>4333812</v>
      </c>
      <c r="AF4599" s="12"/>
    </row>
    <row r="4600" spans="1:32" x14ac:dyDescent="0.35">
      <c r="A4600" s="1" t="s">
        <v>52</v>
      </c>
      <c r="B4600" s="1" t="s">
        <v>962</v>
      </c>
      <c r="C4600" s="2">
        <v>441419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0</v>
      </c>
      <c r="AB4600" s="2">
        <v>0</v>
      </c>
      <c r="AC4600" s="2">
        <v>0</v>
      </c>
      <c r="AD4600" s="2">
        <v>0</v>
      </c>
      <c r="AE4600" s="10">
        <f t="shared" si="71"/>
        <v>441419</v>
      </c>
      <c r="AF4600" s="12"/>
    </row>
    <row r="4601" spans="1:32" x14ac:dyDescent="0.35">
      <c r="A4601" s="1" t="s">
        <v>52</v>
      </c>
      <c r="B4601" s="1" t="s">
        <v>2532</v>
      </c>
      <c r="C4601" s="2">
        <v>1264069</v>
      </c>
      <c r="D4601" s="2">
        <v>0</v>
      </c>
      <c r="E4601" s="2">
        <v>0</v>
      </c>
      <c r="F4601" s="2">
        <v>845000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10000</v>
      </c>
      <c r="Z4601" s="2">
        <v>0</v>
      </c>
      <c r="AA4601" s="2">
        <v>0</v>
      </c>
      <c r="AB4601" s="2">
        <v>0</v>
      </c>
      <c r="AC4601" s="2">
        <v>0</v>
      </c>
      <c r="AD4601" s="2">
        <v>0</v>
      </c>
      <c r="AE4601" s="10">
        <f t="shared" si="71"/>
        <v>2119069</v>
      </c>
      <c r="AF4601" s="12"/>
    </row>
    <row r="4602" spans="1:32" x14ac:dyDescent="0.35">
      <c r="A4602" s="1" t="s">
        <v>52</v>
      </c>
      <c r="B4602" s="1" t="s">
        <v>1624</v>
      </c>
      <c r="C4602" s="2">
        <v>8013850</v>
      </c>
      <c r="D4602" s="2">
        <v>3807348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  <c r="AB4602" s="2">
        <v>0</v>
      </c>
      <c r="AC4602" s="2">
        <v>0</v>
      </c>
      <c r="AD4602" s="2">
        <v>0</v>
      </c>
      <c r="AE4602" s="10">
        <f t="shared" si="71"/>
        <v>11821198</v>
      </c>
      <c r="AF4602" s="12"/>
    </row>
    <row r="4603" spans="1:32" x14ac:dyDescent="0.35">
      <c r="A4603" s="1" t="s">
        <v>52</v>
      </c>
      <c r="B4603" s="1" t="s">
        <v>1149</v>
      </c>
      <c r="C4603" s="2">
        <v>349000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  <c r="Z4603" s="2">
        <v>0</v>
      </c>
      <c r="AA4603" s="2">
        <v>0</v>
      </c>
      <c r="AB4603" s="2">
        <v>0</v>
      </c>
      <c r="AC4603" s="2">
        <v>0</v>
      </c>
      <c r="AD4603" s="2">
        <v>0</v>
      </c>
      <c r="AE4603" s="10">
        <f t="shared" si="71"/>
        <v>349000</v>
      </c>
      <c r="AF4603" s="12"/>
    </row>
    <row r="4604" spans="1:32" x14ac:dyDescent="0.35">
      <c r="A4604" s="1" t="s">
        <v>52</v>
      </c>
      <c r="B4604" s="1" t="s">
        <v>2215</v>
      </c>
      <c r="C4604" s="2">
        <v>3656324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16000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  <c r="Z4604" s="2">
        <v>0</v>
      </c>
      <c r="AA4604" s="2">
        <v>0</v>
      </c>
      <c r="AB4604" s="2">
        <v>0</v>
      </c>
      <c r="AC4604" s="2">
        <v>0</v>
      </c>
      <c r="AD4604" s="2">
        <v>0</v>
      </c>
      <c r="AE4604" s="10">
        <f t="shared" si="71"/>
        <v>3672324</v>
      </c>
      <c r="AF4604" s="12"/>
    </row>
    <row r="4605" spans="1:32" x14ac:dyDescent="0.35">
      <c r="A4605" s="1" t="s">
        <v>52</v>
      </c>
      <c r="B4605" s="1" t="s">
        <v>3237</v>
      </c>
      <c r="C4605" s="2">
        <v>2848237</v>
      </c>
      <c r="D4605" s="2">
        <v>0</v>
      </c>
      <c r="E4605" s="2">
        <v>0</v>
      </c>
      <c r="F4605" s="2">
        <v>0</v>
      </c>
      <c r="G4605" s="2">
        <v>454958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  <c r="Z4605" s="2">
        <v>0</v>
      </c>
      <c r="AA4605" s="2">
        <v>0</v>
      </c>
      <c r="AB4605" s="2">
        <v>0</v>
      </c>
      <c r="AC4605" s="2">
        <v>0</v>
      </c>
      <c r="AD4605" s="2">
        <v>0</v>
      </c>
      <c r="AE4605" s="10">
        <f t="shared" si="71"/>
        <v>3303195</v>
      </c>
      <c r="AF4605" s="12"/>
    </row>
    <row r="4606" spans="1:32" x14ac:dyDescent="0.35">
      <c r="A4606" s="1" t="s">
        <v>52</v>
      </c>
      <c r="B4606" s="1" t="s">
        <v>3779</v>
      </c>
      <c r="C4606" s="2">
        <v>316000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  <c r="AB4606" s="2">
        <v>0</v>
      </c>
      <c r="AC4606" s="2">
        <v>0</v>
      </c>
      <c r="AD4606" s="2">
        <v>0</v>
      </c>
      <c r="AE4606" s="10">
        <f t="shared" si="71"/>
        <v>316000</v>
      </c>
      <c r="AF4606" s="12"/>
    </row>
    <row r="4607" spans="1:32" x14ac:dyDescent="0.35">
      <c r="A4607" s="1" t="s">
        <v>52</v>
      </c>
      <c r="B4607" s="1" t="s">
        <v>2825</v>
      </c>
      <c r="C4607" s="2">
        <v>9039003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257500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129632</v>
      </c>
      <c r="Z4607" s="2">
        <v>0</v>
      </c>
      <c r="AA4607" s="2">
        <v>0</v>
      </c>
      <c r="AB4607" s="2">
        <v>0</v>
      </c>
      <c r="AC4607" s="2">
        <v>0</v>
      </c>
      <c r="AD4607" s="2">
        <v>0</v>
      </c>
      <c r="AE4607" s="10">
        <f t="shared" si="71"/>
        <v>9426135</v>
      </c>
      <c r="AF4607" s="12"/>
    </row>
    <row r="4608" spans="1:32" x14ac:dyDescent="0.35">
      <c r="A4608" s="1" t="s">
        <v>52</v>
      </c>
      <c r="B4608" s="1" t="s">
        <v>2200</v>
      </c>
      <c r="C4608" s="2">
        <v>623700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  <c r="Z4608" s="2">
        <v>0</v>
      </c>
      <c r="AA4608" s="2">
        <v>0</v>
      </c>
      <c r="AB4608" s="2">
        <v>0</v>
      </c>
      <c r="AC4608" s="2">
        <v>0</v>
      </c>
      <c r="AD4608" s="2">
        <v>0</v>
      </c>
      <c r="AE4608" s="10">
        <f t="shared" si="71"/>
        <v>623700</v>
      </c>
      <c r="AF4608" s="12"/>
    </row>
    <row r="4609" spans="1:32" x14ac:dyDescent="0.35">
      <c r="A4609" s="1" t="s">
        <v>52</v>
      </c>
      <c r="B4609" s="1" t="s">
        <v>1950</v>
      </c>
      <c r="C4609" s="2">
        <v>4807908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  <c r="Z4609" s="2">
        <v>0</v>
      </c>
      <c r="AA4609" s="2">
        <v>0</v>
      </c>
      <c r="AB4609" s="2">
        <v>0</v>
      </c>
      <c r="AC4609" s="2">
        <v>0</v>
      </c>
      <c r="AD4609" s="2">
        <v>0</v>
      </c>
      <c r="AE4609" s="10">
        <f t="shared" si="71"/>
        <v>4807908</v>
      </c>
      <c r="AF4609" s="12"/>
    </row>
    <row r="4610" spans="1:32" x14ac:dyDescent="0.35">
      <c r="A4610" s="1" t="s">
        <v>52</v>
      </c>
      <c r="B4610" s="1" t="s">
        <v>1710</v>
      </c>
      <c r="C4610" s="2">
        <v>933500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179982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  <c r="Z4610" s="2">
        <v>0</v>
      </c>
      <c r="AA4610" s="2">
        <v>0</v>
      </c>
      <c r="AB4610" s="2">
        <v>0</v>
      </c>
      <c r="AC4610" s="2">
        <v>0</v>
      </c>
      <c r="AD4610" s="2">
        <v>0</v>
      </c>
      <c r="AE4610" s="10">
        <f t="shared" si="71"/>
        <v>1113482</v>
      </c>
      <c r="AF4610" s="12"/>
    </row>
    <row r="4611" spans="1:32" x14ac:dyDescent="0.35">
      <c r="A4611" s="1" t="s">
        <v>52</v>
      </c>
      <c r="B4611" s="1" t="s">
        <v>4498</v>
      </c>
      <c r="C4611" s="2">
        <v>1222497</v>
      </c>
      <c r="D4611" s="2">
        <v>11822300</v>
      </c>
      <c r="E4611" s="2">
        <v>2730000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865000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484940</v>
      </c>
      <c r="Z4611" s="2">
        <v>0</v>
      </c>
      <c r="AA4611" s="2">
        <v>0</v>
      </c>
      <c r="AB4611" s="2">
        <v>25000</v>
      </c>
      <c r="AC4611" s="2">
        <v>0</v>
      </c>
      <c r="AD4611" s="2">
        <v>0</v>
      </c>
      <c r="AE4611" s="10">
        <f t="shared" si="71"/>
        <v>17149737</v>
      </c>
      <c r="AF4611" s="12"/>
    </row>
    <row r="4612" spans="1:32" x14ac:dyDescent="0.35">
      <c r="A4612" s="1" t="s">
        <v>52</v>
      </c>
      <c r="B4612" s="1" t="s">
        <v>5110</v>
      </c>
      <c r="C4612" s="2">
        <v>744000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  <c r="Z4612" s="2">
        <v>0</v>
      </c>
      <c r="AA4612" s="2">
        <v>0</v>
      </c>
      <c r="AB4612" s="2">
        <v>0</v>
      </c>
      <c r="AC4612" s="2">
        <v>0</v>
      </c>
      <c r="AD4612" s="2">
        <v>0</v>
      </c>
      <c r="AE4612" s="10">
        <f t="shared" si="71"/>
        <v>744000</v>
      </c>
      <c r="AF4612" s="12"/>
    </row>
    <row r="4613" spans="1:32" x14ac:dyDescent="0.35">
      <c r="A4613" s="1" t="s">
        <v>52</v>
      </c>
      <c r="B4613" s="1" t="s">
        <v>3188</v>
      </c>
      <c r="C4613" s="2">
        <v>1443121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2">
        <v>0</v>
      </c>
      <c r="AC4613" s="2">
        <v>0</v>
      </c>
      <c r="AD4613" s="2">
        <v>0</v>
      </c>
      <c r="AE4613" s="10">
        <f t="shared" si="71"/>
        <v>1443121</v>
      </c>
      <c r="AF4613" s="12"/>
    </row>
    <row r="4614" spans="1:32" x14ac:dyDescent="0.35">
      <c r="A4614" s="1" t="s">
        <v>52</v>
      </c>
      <c r="B4614" s="1" t="s">
        <v>4802</v>
      </c>
      <c r="C4614" s="2">
        <v>10759239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98000</v>
      </c>
      <c r="Z4614" s="2">
        <v>0</v>
      </c>
      <c r="AA4614" s="2">
        <v>0</v>
      </c>
      <c r="AB4614" s="2">
        <v>0</v>
      </c>
      <c r="AC4614" s="2">
        <v>0</v>
      </c>
      <c r="AD4614" s="2">
        <v>0</v>
      </c>
      <c r="AE4614" s="10">
        <f t="shared" si="71"/>
        <v>10857239</v>
      </c>
      <c r="AF4614" s="12"/>
    </row>
    <row r="4615" spans="1:32" x14ac:dyDescent="0.35">
      <c r="A4615" s="1" t="s">
        <v>52</v>
      </c>
      <c r="B4615" s="1" t="s">
        <v>3951</v>
      </c>
      <c r="C4615" s="2">
        <v>1176000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  <c r="AB4615" s="2">
        <v>0</v>
      </c>
      <c r="AC4615" s="2">
        <v>0</v>
      </c>
      <c r="AD4615" s="2">
        <v>0</v>
      </c>
      <c r="AE4615" s="10">
        <f t="shared" si="71"/>
        <v>1176000</v>
      </c>
      <c r="AF4615" s="12"/>
    </row>
    <row r="4616" spans="1:32" x14ac:dyDescent="0.35">
      <c r="A4616" s="1" t="s">
        <v>52</v>
      </c>
      <c r="B4616" s="1" t="s">
        <v>959</v>
      </c>
      <c r="C4616" s="2">
        <v>31115030</v>
      </c>
      <c r="D4616" s="2">
        <v>27685692</v>
      </c>
      <c r="E4616" s="2">
        <v>0</v>
      </c>
      <c r="F4616" s="2">
        <v>0</v>
      </c>
      <c r="G4616" s="2">
        <v>340000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5000</v>
      </c>
      <c r="Z4616" s="2">
        <v>0</v>
      </c>
      <c r="AA4616" s="2">
        <v>0</v>
      </c>
      <c r="AB4616" s="2">
        <v>15000</v>
      </c>
      <c r="AC4616" s="2">
        <v>0</v>
      </c>
      <c r="AD4616" s="2">
        <v>0</v>
      </c>
      <c r="AE4616" s="10">
        <f t="shared" si="71"/>
        <v>59160722</v>
      </c>
      <c r="AF4616" s="12"/>
    </row>
    <row r="4617" spans="1:32" x14ac:dyDescent="0.35">
      <c r="A4617" s="1" t="s">
        <v>52</v>
      </c>
      <c r="B4617" s="1" t="s">
        <v>3782</v>
      </c>
      <c r="C4617" s="2">
        <v>1027500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>
        <v>0</v>
      </c>
      <c r="AB4617" s="2">
        <v>0</v>
      </c>
      <c r="AC4617" s="2">
        <v>0</v>
      </c>
      <c r="AD4617" s="2">
        <v>0</v>
      </c>
      <c r="AE4617" s="10">
        <f t="shared" ref="AE4617:AE4680" si="72">SUM(C4617:AD4617)</f>
        <v>1027500</v>
      </c>
      <c r="AF4617" s="12"/>
    </row>
    <row r="4618" spans="1:32" x14ac:dyDescent="0.35">
      <c r="A4618" s="1" t="s">
        <v>52</v>
      </c>
      <c r="B4618" s="1" t="s">
        <v>2020</v>
      </c>
      <c r="C4618" s="2">
        <v>3028000</v>
      </c>
      <c r="D4618" s="2">
        <v>50481890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1424000</v>
      </c>
      <c r="Z4618" s="2">
        <v>0</v>
      </c>
      <c r="AA4618" s="2">
        <v>0</v>
      </c>
      <c r="AB4618" s="2">
        <v>0</v>
      </c>
      <c r="AC4618" s="2">
        <v>0</v>
      </c>
      <c r="AD4618" s="2">
        <v>0</v>
      </c>
      <c r="AE4618" s="10">
        <f t="shared" si="72"/>
        <v>54933890</v>
      </c>
      <c r="AF4618" s="12"/>
    </row>
    <row r="4619" spans="1:32" x14ac:dyDescent="0.35">
      <c r="A4619" s="1" t="s">
        <v>52</v>
      </c>
      <c r="B4619" s="1" t="s">
        <v>3609</v>
      </c>
      <c r="C4619" s="2">
        <v>493681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99856</v>
      </c>
      <c r="Z4619" s="2">
        <v>0</v>
      </c>
      <c r="AA4619" s="2">
        <v>0</v>
      </c>
      <c r="AB4619" s="2">
        <v>0</v>
      </c>
      <c r="AC4619" s="2">
        <v>0</v>
      </c>
      <c r="AD4619" s="2">
        <v>0</v>
      </c>
      <c r="AE4619" s="10">
        <f t="shared" si="72"/>
        <v>593537</v>
      </c>
      <c r="AF4619" s="12"/>
    </row>
    <row r="4620" spans="1:32" x14ac:dyDescent="0.35">
      <c r="A4620" s="1" t="s">
        <v>52</v>
      </c>
      <c r="B4620" s="1" t="s">
        <v>2647</v>
      </c>
      <c r="C4620" s="2">
        <v>2734914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207000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  <c r="AB4620" s="2">
        <v>0</v>
      </c>
      <c r="AC4620" s="2">
        <v>0</v>
      </c>
      <c r="AD4620" s="2">
        <v>0</v>
      </c>
      <c r="AE4620" s="10">
        <f t="shared" si="72"/>
        <v>2941914</v>
      </c>
      <c r="AF4620" s="12"/>
    </row>
    <row r="4621" spans="1:32" x14ac:dyDescent="0.35">
      <c r="A4621" s="1" t="s">
        <v>52</v>
      </c>
      <c r="B4621" s="1" t="s">
        <v>3518</v>
      </c>
      <c r="C4621" s="2">
        <v>440000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  <c r="Z4621" s="2">
        <v>0</v>
      </c>
      <c r="AA4621" s="2">
        <v>0</v>
      </c>
      <c r="AB4621" s="2">
        <v>0</v>
      </c>
      <c r="AC4621" s="2">
        <v>0</v>
      </c>
      <c r="AD4621" s="2">
        <v>0</v>
      </c>
      <c r="AE4621" s="10">
        <f t="shared" si="72"/>
        <v>440000</v>
      </c>
      <c r="AF4621" s="12"/>
    </row>
    <row r="4622" spans="1:32" x14ac:dyDescent="0.35">
      <c r="A4622" s="1" t="s">
        <v>52</v>
      </c>
      <c r="B4622" s="1" t="s">
        <v>3323</v>
      </c>
      <c r="C4622" s="2">
        <v>2672743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  <c r="Z4622" s="2">
        <v>0</v>
      </c>
      <c r="AA4622" s="2">
        <v>0</v>
      </c>
      <c r="AB4622" s="2">
        <v>0</v>
      </c>
      <c r="AC4622" s="2">
        <v>0</v>
      </c>
      <c r="AD4622" s="2">
        <v>0</v>
      </c>
      <c r="AE4622" s="10">
        <f t="shared" si="72"/>
        <v>2672743</v>
      </c>
      <c r="AF4622" s="12"/>
    </row>
    <row r="4623" spans="1:32" x14ac:dyDescent="0.35">
      <c r="A4623" s="1" t="s">
        <v>52</v>
      </c>
      <c r="B4623" s="1" t="s">
        <v>2377</v>
      </c>
      <c r="C4623" s="2">
        <v>1348408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1079932</v>
      </c>
      <c r="Z4623" s="2">
        <v>0</v>
      </c>
      <c r="AA4623" s="2">
        <v>0</v>
      </c>
      <c r="AB4623" s="2">
        <v>0</v>
      </c>
      <c r="AC4623" s="2">
        <v>0</v>
      </c>
      <c r="AD4623" s="2">
        <v>0</v>
      </c>
      <c r="AE4623" s="10">
        <f t="shared" si="72"/>
        <v>2428340</v>
      </c>
      <c r="AF4623" s="12"/>
    </row>
    <row r="4624" spans="1:32" x14ac:dyDescent="0.35">
      <c r="A4624" s="1" t="s">
        <v>52</v>
      </c>
      <c r="B4624" s="1" t="s">
        <v>804</v>
      </c>
      <c r="C4624" s="2">
        <v>372500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12500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  <c r="Z4624" s="2">
        <v>0</v>
      </c>
      <c r="AA4624" s="2">
        <v>0</v>
      </c>
      <c r="AB4624" s="2">
        <v>0</v>
      </c>
      <c r="AC4624" s="2">
        <v>0</v>
      </c>
      <c r="AD4624" s="2">
        <v>0</v>
      </c>
      <c r="AE4624" s="10">
        <f t="shared" si="72"/>
        <v>385000</v>
      </c>
      <c r="AF4624" s="12"/>
    </row>
    <row r="4625" spans="1:32" x14ac:dyDescent="0.35">
      <c r="A4625" s="1" t="s">
        <v>52</v>
      </c>
      <c r="B4625" s="1" t="s">
        <v>1154</v>
      </c>
      <c r="C4625" s="2">
        <v>2951000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  <c r="Z4625" s="2">
        <v>0</v>
      </c>
      <c r="AA4625" s="2">
        <v>0</v>
      </c>
      <c r="AB4625" s="2">
        <v>0</v>
      </c>
      <c r="AC4625" s="2">
        <v>0</v>
      </c>
      <c r="AD4625" s="2">
        <v>0</v>
      </c>
      <c r="AE4625" s="10">
        <f t="shared" si="72"/>
        <v>2951000</v>
      </c>
      <c r="AF4625" s="12"/>
    </row>
    <row r="4626" spans="1:32" x14ac:dyDescent="0.35">
      <c r="A4626" s="1" t="s">
        <v>52</v>
      </c>
      <c r="B4626" s="1" t="s">
        <v>1812</v>
      </c>
      <c r="C4626" s="2">
        <v>1455000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>
        <v>0</v>
      </c>
      <c r="AA4626" s="2">
        <v>0</v>
      </c>
      <c r="AB4626" s="2">
        <v>342500</v>
      </c>
      <c r="AC4626" s="2">
        <v>0</v>
      </c>
      <c r="AD4626" s="2">
        <v>0</v>
      </c>
      <c r="AE4626" s="10">
        <f t="shared" si="72"/>
        <v>1797500</v>
      </c>
      <c r="AF4626" s="12"/>
    </row>
    <row r="4627" spans="1:32" x14ac:dyDescent="0.35">
      <c r="A4627" s="1" t="s">
        <v>52</v>
      </c>
      <c r="B4627" s="1" t="s">
        <v>957</v>
      </c>
      <c r="C4627" s="2">
        <v>17036342</v>
      </c>
      <c r="D4627" s="2">
        <v>0</v>
      </c>
      <c r="E4627" s="2">
        <v>374960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30500</v>
      </c>
      <c r="T4627" s="2">
        <v>0</v>
      </c>
      <c r="U4627" s="2">
        <v>0</v>
      </c>
      <c r="V4627" s="2">
        <v>5000</v>
      </c>
      <c r="W4627" s="2">
        <v>0</v>
      </c>
      <c r="X4627" s="2">
        <v>0</v>
      </c>
      <c r="Y4627" s="2">
        <v>1244902</v>
      </c>
      <c r="Z4627" s="2">
        <v>0</v>
      </c>
      <c r="AA4627" s="2">
        <v>0</v>
      </c>
      <c r="AB4627" s="2">
        <v>0</v>
      </c>
      <c r="AC4627" s="2">
        <v>0</v>
      </c>
      <c r="AD4627" s="2">
        <v>0</v>
      </c>
      <c r="AE4627" s="10">
        <f t="shared" si="72"/>
        <v>18691704</v>
      </c>
      <c r="AF4627" s="12"/>
    </row>
    <row r="4628" spans="1:32" x14ac:dyDescent="0.35">
      <c r="A4628" s="1" t="s">
        <v>52</v>
      </c>
      <c r="B4628" s="1" t="s">
        <v>3829</v>
      </c>
      <c r="C4628" s="2">
        <v>690961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  <c r="Z4628" s="2">
        <v>0</v>
      </c>
      <c r="AA4628" s="2">
        <v>0</v>
      </c>
      <c r="AB4628" s="2">
        <v>0</v>
      </c>
      <c r="AC4628" s="2">
        <v>0</v>
      </c>
      <c r="AD4628" s="2">
        <v>0</v>
      </c>
      <c r="AE4628" s="10">
        <f t="shared" si="72"/>
        <v>690961</v>
      </c>
      <c r="AF4628" s="12"/>
    </row>
    <row r="4629" spans="1:32" x14ac:dyDescent="0.35">
      <c r="A4629" s="1" t="s">
        <v>52</v>
      </c>
      <c r="B4629" s="1" t="s">
        <v>2303</v>
      </c>
      <c r="C4629" s="2">
        <v>883335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>
        <v>0</v>
      </c>
      <c r="AA4629" s="2">
        <v>0</v>
      </c>
      <c r="AB4629" s="2">
        <v>0</v>
      </c>
      <c r="AC4629" s="2">
        <v>0</v>
      </c>
      <c r="AD4629" s="2">
        <v>0</v>
      </c>
      <c r="AE4629" s="10">
        <f t="shared" si="72"/>
        <v>883335</v>
      </c>
      <c r="AF4629" s="12"/>
    </row>
    <row r="4630" spans="1:32" x14ac:dyDescent="0.35">
      <c r="A4630" s="1" t="s">
        <v>52</v>
      </c>
      <c r="B4630" s="1" t="s">
        <v>585</v>
      </c>
      <c r="C4630" s="2">
        <v>23176885</v>
      </c>
      <c r="D4630" s="2">
        <v>30521521</v>
      </c>
      <c r="E4630" s="2">
        <v>0</v>
      </c>
      <c r="F4630" s="2">
        <v>0</v>
      </c>
      <c r="G4630" s="2">
        <v>560000</v>
      </c>
      <c r="H4630" s="2">
        <v>0</v>
      </c>
      <c r="I4630" s="2">
        <v>0</v>
      </c>
      <c r="J4630" s="2">
        <v>20000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499000</v>
      </c>
      <c r="Z4630" s="2">
        <v>0</v>
      </c>
      <c r="AA4630" s="2">
        <v>0</v>
      </c>
      <c r="AB4630" s="2">
        <v>0</v>
      </c>
      <c r="AC4630" s="2">
        <v>0</v>
      </c>
      <c r="AD4630" s="2">
        <v>0</v>
      </c>
      <c r="AE4630" s="10">
        <f t="shared" si="72"/>
        <v>54777406</v>
      </c>
      <c r="AF4630" s="12"/>
    </row>
    <row r="4631" spans="1:32" x14ac:dyDescent="0.35">
      <c r="A4631" s="1" t="s">
        <v>52</v>
      </c>
      <c r="B4631" s="1" t="s">
        <v>4062</v>
      </c>
      <c r="C4631" s="2">
        <v>1044974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  <c r="Z4631" s="2">
        <v>0</v>
      </c>
      <c r="AA4631" s="2">
        <v>0</v>
      </c>
      <c r="AB4631" s="2">
        <v>0</v>
      </c>
      <c r="AC4631" s="2">
        <v>0</v>
      </c>
      <c r="AD4631" s="2">
        <v>0</v>
      </c>
      <c r="AE4631" s="10">
        <f t="shared" si="72"/>
        <v>1044974</v>
      </c>
      <c r="AF4631" s="12"/>
    </row>
    <row r="4632" spans="1:32" x14ac:dyDescent="0.35">
      <c r="A4632" s="1" t="s">
        <v>52</v>
      </c>
      <c r="B4632" s="1" t="s">
        <v>399</v>
      </c>
      <c r="C4632" s="2">
        <v>5878894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865968</v>
      </c>
      <c r="Z4632" s="2">
        <v>0</v>
      </c>
      <c r="AA4632" s="2">
        <v>0</v>
      </c>
      <c r="AB4632" s="2">
        <v>0</v>
      </c>
      <c r="AC4632" s="2">
        <v>0</v>
      </c>
      <c r="AD4632" s="2">
        <v>0</v>
      </c>
      <c r="AE4632" s="10">
        <f t="shared" si="72"/>
        <v>6744862</v>
      </c>
      <c r="AF4632" s="12"/>
    </row>
    <row r="4633" spans="1:32" x14ac:dyDescent="0.35">
      <c r="A4633" s="1" t="s">
        <v>52</v>
      </c>
      <c r="B4633" s="1" t="s">
        <v>3824</v>
      </c>
      <c r="C4633" s="2">
        <v>271489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  <c r="AB4633" s="2">
        <v>0</v>
      </c>
      <c r="AC4633" s="2">
        <v>0</v>
      </c>
      <c r="AD4633" s="2">
        <v>0</v>
      </c>
      <c r="AE4633" s="10">
        <f t="shared" si="72"/>
        <v>271489</v>
      </c>
      <c r="AF4633" s="12"/>
    </row>
    <row r="4634" spans="1:32" x14ac:dyDescent="0.35">
      <c r="A4634" s="1" t="s">
        <v>276</v>
      </c>
      <c r="B4634" s="1" t="s">
        <v>2472</v>
      </c>
      <c r="C4634" s="2">
        <v>699000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2">
        <v>0</v>
      </c>
      <c r="AC4634" s="2">
        <v>0</v>
      </c>
      <c r="AD4634" s="2">
        <v>0</v>
      </c>
      <c r="AE4634" s="10">
        <f t="shared" si="72"/>
        <v>699000</v>
      </c>
      <c r="AF4634" s="12"/>
    </row>
    <row r="4635" spans="1:32" x14ac:dyDescent="0.35">
      <c r="A4635" s="1" t="s">
        <v>276</v>
      </c>
      <c r="B4635" s="1" t="s">
        <v>277</v>
      </c>
      <c r="C4635" s="2">
        <v>26476705</v>
      </c>
      <c r="D4635" s="2">
        <v>15947000</v>
      </c>
      <c r="E4635" s="2">
        <v>0</v>
      </c>
      <c r="F4635" s="2">
        <v>140000</v>
      </c>
      <c r="G4635" s="2">
        <v>12000</v>
      </c>
      <c r="H4635" s="2">
        <v>0</v>
      </c>
      <c r="I4635" s="2">
        <v>0</v>
      </c>
      <c r="J4635" s="2">
        <v>2385000</v>
      </c>
      <c r="K4635" s="2">
        <v>0</v>
      </c>
      <c r="L4635" s="2">
        <v>0</v>
      </c>
      <c r="M4635" s="2">
        <v>5000</v>
      </c>
      <c r="N4635" s="2">
        <v>0</v>
      </c>
      <c r="O4635" s="2">
        <v>109000</v>
      </c>
      <c r="P4635" s="2">
        <v>0</v>
      </c>
      <c r="Q4635" s="2">
        <v>0</v>
      </c>
      <c r="R4635" s="2">
        <v>0</v>
      </c>
      <c r="S4635" s="2">
        <v>1894169</v>
      </c>
      <c r="T4635" s="2">
        <v>0</v>
      </c>
      <c r="U4635" s="2">
        <v>0</v>
      </c>
      <c r="V4635" s="2">
        <v>5000</v>
      </c>
      <c r="W4635" s="2">
        <v>568000</v>
      </c>
      <c r="X4635" s="2">
        <v>0</v>
      </c>
      <c r="Y4635" s="2">
        <v>6263000</v>
      </c>
      <c r="Z4635" s="2">
        <v>10000</v>
      </c>
      <c r="AA4635" s="2">
        <v>0</v>
      </c>
      <c r="AB4635" s="2">
        <v>50000</v>
      </c>
      <c r="AC4635" s="2">
        <v>0</v>
      </c>
      <c r="AD4635" s="2">
        <v>0</v>
      </c>
      <c r="AE4635" s="10">
        <f t="shared" si="72"/>
        <v>53864874</v>
      </c>
      <c r="AF4635" s="12"/>
    </row>
    <row r="4636" spans="1:32" x14ac:dyDescent="0.35">
      <c r="A4636" s="1" t="s">
        <v>276</v>
      </c>
      <c r="B4636" s="1" t="s">
        <v>4170</v>
      </c>
      <c r="C4636" s="2">
        <v>76500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  <c r="AB4636" s="2">
        <v>0</v>
      </c>
      <c r="AC4636" s="2">
        <v>0</v>
      </c>
      <c r="AD4636" s="2">
        <v>0</v>
      </c>
      <c r="AE4636" s="10">
        <f t="shared" si="72"/>
        <v>76500</v>
      </c>
      <c r="AF4636" s="12"/>
    </row>
    <row r="4637" spans="1:32" x14ac:dyDescent="0.35">
      <c r="A4637" s="1" t="s">
        <v>276</v>
      </c>
      <c r="B4637" s="1" t="s">
        <v>1774</v>
      </c>
      <c r="C4637" s="2">
        <v>3568999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  <c r="AB4637" s="2">
        <v>0</v>
      </c>
      <c r="AC4637" s="2">
        <v>0</v>
      </c>
      <c r="AD4637" s="2">
        <v>0</v>
      </c>
      <c r="AE4637" s="10">
        <f t="shared" si="72"/>
        <v>3568999</v>
      </c>
      <c r="AF4637" s="12"/>
    </row>
    <row r="4638" spans="1:32" x14ac:dyDescent="0.35">
      <c r="A4638" s="1" t="s">
        <v>276</v>
      </c>
      <c r="B4638" s="1" t="s">
        <v>548</v>
      </c>
      <c r="C4638" s="2">
        <v>2437600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10000</v>
      </c>
      <c r="T4638" s="2">
        <v>0</v>
      </c>
      <c r="U4638" s="2">
        <v>0</v>
      </c>
      <c r="V4638" s="2">
        <v>0</v>
      </c>
      <c r="W4638" s="2">
        <v>60000</v>
      </c>
      <c r="X4638" s="2">
        <v>0</v>
      </c>
      <c r="Y4638" s="2">
        <v>100000</v>
      </c>
      <c r="Z4638" s="2">
        <v>40000</v>
      </c>
      <c r="AA4638" s="2">
        <v>0</v>
      </c>
      <c r="AB4638" s="2">
        <v>0</v>
      </c>
      <c r="AC4638" s="2">
        <v>0</v>
      </c>
      <c r="AD4638" s="2">
        <v>0</v>
      </c>
      <c r="AE4638" s="10">
        <f t="shared" si="72"/>
        <v>2647600</v>
      </c>
      <c r="AF4638" s="12"/>
    </row>
    <row r="4639" spans="1:32" x14ac:dyDescent="0.35">
      <c r="A4639" s="1" t="s">
        <v>276</v>
      </c>
      <c r="B4639" s="1" t="s">
        <v>3959</v>
      </c>
      <c r="C4639" s="2">
        <v>1144000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0</v>
      </c>
      <c r="AA4639" s="2">
        <v>0</v>
      </c>
      <c r="AB4639" s="2">
        <v>0</v>
      </c>
      <c r="AC4639" s="2">
        <v>0</v>
      </c>
      <c r="AD4639" s="2">
        <v>0</v>
      </c>
      <c r="AE4639" s="10">
        <f t="shared" si="72"/>
        <v>1144000</v>
      </c>
      <c r="AF4639" s="12"/>
    </row>
    <row r="4640" spans="1:32" x14ac:dyDescent="0.35">
      <c r="A4640" s="1" t="s">
        <v>276</v>
      </c>
      <c r="B4640" s="1" t="s">
        <v>2966</v>
      </c>
      <c r="C4640" s="2">
        <v>1116000</v>
      </c>
      <c r="D4640" s="2">
        <v>0</v>
      </c>
      <c r="E4640" s="2">
        <v>0</v>
      </c>
      <c r="F4640" s="2">
        <v>10000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  <c r="Z4640" s="2">
        <v>0</v>
      </c>
      <c r="AA4640" s="2">
        <v>0</v>
      </c>
      <c r="AB4640" s="2">
        <v>0</v>
      </c>
      <c r="AC4640" s="2">
        <v>0</v>
      </c>
      <c r="AD4640" s="2">
        <v>0</v>
      </c>
      <c r="AE4640" s="10">
        <f t="shared" si="72"/>
        <v>1126000</v>
      </c>
      <c r="AF4640" s="12"/>
    </row>
    <row r="4641" spans="1:32" x14ac:dyDescent="0.35">
      <c r="A4641" s="1" t="s">
        <v>276</v>
      </c>
      <c r="B4641" s="1" t="s">
        <v>4957</v>
      </c>
      <c r="C4641" s="2">
        <v>2164000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  <c r="AB4641" s="2">
        <v>0</v>
      </c>
      <c r="AC4641" s="2">
        <v>0</v>
      </c>
      <c r="AD4641" s="2">
        <v>0</v>
      </c>
      <c r="AE4641" s="10">
        <f t="shared" si="72"/>
        <v>2164000</v>
      </c>
      <c r="AF4641" s="12"/>
    </row>
    <row r="4642" spans="1:32" x14ac:dyDescent="0.35">
      <c r="A4642" s="1" t="s">
        <v>276</v>
      </c>
      <c r="B4642" s="1" t="s">
        <v>1966</v>
      </c>
      <c r="C4642" s="2">
        <v>1284245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15000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3594000</v>
      </c>
      <c r="V4642" s="2">
        <v>0</v>
      </c>
      <c r="W4642" s="2">
        <v>0</v>
      </c>
      <c r="X4642" s="2">
        <v>0</v>
      </c>
      <c r="Y4642" s="2">
        <v>0</v>
      </c>
      <c r="Z4642" s="2">
        <v>0</v>
      </c>
      <c r="AA4642" s="2">
        <v>0</v>
      </c>
      <c r="AB4642" s="2">
        <v>0</v>
      </c>
      <c r="AC4642" s="2">
        <v>0</v>
      </c>
      <c r="AD4642" s="2">
        <v>0</v>
      </c>
      <c r="AE4642" s="10">
        <f t="shared" si="72"/>
        <v>4893245</v>
      </c>
      <c r="AF4642" s="12"/>
    </row>
    <row r="4643" spans="1:32" x14ac:dyDescent="0.35">
      <c r="A4643" s="1" t="s">
        <v>276</v>
      </c>
      <c r="B4643" s="1" t="s">
        <v>3996</v>
      </c>
      <c r="C4643" s="2">
        <v>4591000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  <c r="Z4643" s="2">
        <v>0</v>
      </c>
      <c r="AA4643" s="2">
        <v>0</v>
      </c>
      <c r="AB4643" s="2">
        <v>0</v>
      </c>
      <c r="AC4643" s="2">
        <v>0</v>
      </c>
      <c r="AD4643" s="2">
        <v>0</v>
      </c>
      <c r="AE4643" s="10">
        <f t="shared" si="72"/>
        <v>4591000</v>
      </c>
      <c r="AF4643" s="12"/>
    </row>
    <row r="4644" spans="1:32" x14ac:dyDescent="0.35">
      <c r="A4644" s="1" t="s">
        <v>276</v>
      </c>
      <c r="B4644" s="1" t="s">
        <v>2902</v>
      </c>
      <c r="C4644" s="2">
        <v>2559000</v>
      </c>
      <c r="D4644" s="2">
        <v>0</v>
      </c>
      <c r="E4644" s="2">
        <v>16000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205000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290000</v>
      </c>
      <c r="Z4644" s="2">
        <v>0</v>
      </c>
      <c r="AA4644" s="2">
        <v>0</v>
      </c>
      <c r="AB4644" s="2">
        <v>0</v>
      </c>
      <c r="AC4644" s="2">
        <v>0</v>
      </c>
      <c r="AD4644" s="2">
        <v>0</v>
      </c>
      <c r="AE4644" s="10">
        <f t="shared" si="72"/>
        <v>3070000</v>
      </c>
      <c r="AF4644" s="12"/>
    </row>
    <row r="4645" spans="1:32" x14ac:dyDescent="0.35">
      <c r="A4645" s="1" t="s">
        <v>276</v>
      </c>
      <c r="B4645" s="1" t="s">
        <v>5066</v>
      </c>
      <c r="C4645" s="2">
        <v>204000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  <c r="Z4645" s="2">
        <v>0</v>
      </c>
      <c r="AA4645" s="2">
        <v>0</v>
      </c>
      <c r="AB4645" s="2">
        <v>0</v>
      </c>
      <c r="AC4645" s="2">
        <v>0</v>
      </c>
      <c r="AD4645" s="2">
        <v>0</v>
      </c>
      <c r="AE4645" s="10">
        <f t="shared" si="72"/>
        <v>204000</v>
      </c>
      <c r="AF4645" s="12"/>
    </row>
    <row r="4646" spans="1:32" x14ac:dyDescent="0.35">
      <c r="A4646" s="1" t="s">
        <v>276</v>
      </c>
      <c r="B4646" s="1" t="s">
        <v>4181</v>
      </c>
      <c r="C4646" s="2">
        <v>1792500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  <c r="Z4646" s="2">
        <v>0</v>
      </c>
      <c r="AA4646" s="2">
        <v>0</v>
      </c>
      <c r="AB4646" s="2">
        <v>0</v>
      </c>
      <c r="AC4646" s="2">
        <v>0</v>
      </c>
      <c r="AD4646" s="2">
        <v>0</v>
      </c>
      <c r="AE4646" s="10">
        <f t="shared" si="72"/>
        <v>1792500</v>
      </c>
      <c r="AF4646" s="12"/>
    </row>
    <row r="4647" spans="1:32" x14ac:dyDescent="0.35">
      <c r="A4647" s="1" t="s">
        <v>276</v>
      </c>
      <c r="B4647" s="1" t="s">
        <v>5250</v>
      </c>
      <c r="C4647" s="2">
        <v>23000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  <c r="Z4647" s="2">
        <v>0</v>
      </c>
      <c r="AA4647" s="2">
        <v>0</v>
      </c>
      <c r="AB4647" s="2">
        <v>0</v>
      </c>
      <c r="AC4647" s="2">
        <v>0</v>
      </c>
      <c r="AD4647" s="2">
        <v>0</v>
      </c>
      <c r="AE4647" s="10">
        <f t="shared" si="72"/>
        <v>23000</v>
      </c>
      <c r="AF4647" s="12"/>
    </row>
    <row r="4648" spans="1:32" x14ac:dyDescent="0.35">
      <c r="A4648" s="1" t="s">
        <v>276</v>
      </c>
      <c r="B4648" s="1" t="s">
        <v>4632</v>
      </c>
      <c r="C4648" s="2">
        <v>135000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  <c r="Z4648" s="2">
        <v>0</v>
      </c>
      <c r="AA4648" s="2">
        <v>0</v>
      </c>
      <c r="AB4648" s="2">
        <v>0</v>
      </c>
      <c r="AC4648" s="2">
        <v>0</v>
      </c>
      <c r="AD4648" s="2">
        <v>0</v>
      </c>
      <c r="AE4648" s="10">
        <f t="shared" si="72"/>
        <v>135000</v>
      </c>
      <c r="AF4648" s="12"/>
    </row>
    <row r="4649" spans="1:32" x14ac:dyDescent="0.35">
      <c r="A4649" s="1" t="s">
        <v>276</v>
      </c>
      <c r="B4649" s="1" t="s">
        <v>3958</v>
      </c>
      <c r="C4649" s="2">
        <v>8041900</v>
      </c>
      <c r="D4649" s="2">
        <v>0</v>
      </c>
      <c r="E4649" s="2">
        <v>15000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  <c r="Z4649" s="2">
        <v>0</v>
      </c>
      <c r="AA4649" s="2">
        <v>0</v>
      </c>
      <c r="AB4649" s="2">
        <v>0</v>
      </c>
      <c r="AC4649" s="2">
        <v>0</v>
      </c>
      <c r="AD4649" s="2">
        <v>0</v>
      </c>
      <c r="AE4649" s="10">
        <f t="shared" si="72"/>
        <v>8056900</v>
      </c>
      <c r="AF4649" s="12"/>
    </row>
    <row r="4650" spans="1:32" x14ac:dyDescent="0.35">
      <c r="A4650" s="1" t="s">
        <v>276</v>
      </c>
      <c r="B4650" s="1" t="s">
        <v>1053</v>
      </c>
      <c r="C4650" s="2">
        <v>480000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  <c r="AB4650" s="2">
        <v>0</v>
      </c>
      <c r="AC4650" s="2">
        <v>0</v>
      </c>
      <c r="AD4650" s="2">
        <v>0</v>
      </c>
      <c r="AE4650" s="10">
        <f t="shared" si="72"/>
        <v>480000</v>
      </c>
      <c r="AF4650" s="12"/>
    </row>
    <row r="4651" spans="1:32" x14ac:dyDescent="0.35">
      <c r="A4651" s="1" t="s">
        <v>276</v>
      </c>
      <c r="B4651" s="1" t="s">
        <v>1911</v>
      </c>
      <c r="C4651" s="2">
        <v>3130000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  <c r="AB4651" s="2">
        <v>0</v>
      </c>
      <c r="AC4651" s="2">
        <v>0</v>
      </c>
      <c r="AD4651" s="2">
        <v>0</v>
      </c>
      <c r="AE4651" s="10">
        <f t="shared" si="72"/>
        <v>3130000</v>
      </c>
      <c r="AF4651" s="12"/>
    </row>
    <row r="4652" spans="1:32" x14ac:dyDescent="0.35">
      <c r="A4652" s="1" t="s">
        <v>276</v>
      </c>
      <c r="B4652" s="1" t="s">
        <v>3728</v>
      </c>
      <c r="C4652" s="2">
        <v>118000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  <c r="Z4652" s="2">
        <v>0</v>
      </c>
      <c r="AA4652" s="2">
        <v>0</v>
      </c>
      <c r="AB4652" s="2">
        <v>0</v>
      </c>
      <c r="AC4652" s="2">
        <v>0</v>
      </c>
      <c r="AD4652" s="2">
        <v>0</v>
      </c>
      <c r="AE4652" s="10">
        <f t="shared" si="72"/>
        <v>118000</v>
      </c>
      <c r="AF4652" s="12"/>
    </row>
    <row r="4653" spans="1:32" x14ac:dyDescent="0.35">
      <c r="A4653" s="1" t="s">
        <v>276</v>
      </c>
      <c r="B4653" s="1" t="s">
        <v>4486</v>
      </c>
      <c r="C4653" s="2">
        <v>296000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  <c r="Z4653" s="2">
        <v>0</v>
      </c>
      <c r="AA4653" s="2">
        <v>0</v>
      </c>
      <c r="AB4653" s="2">
        <v>0</v>
      </c>
      <c r="AC4653" s="2">
        <v>0</v>
      </c>
      <c r="AD4653" s="2">
        <v>0</v>
      </c>
      <c r="AE4653" s="10">
        <f t="shared" si="72"/>
        <v>296000</v>
      </c>
      <c r="AF4653" s="12"/>
    </row>
    <row r="4654" spans="1:32" x14ac:dyDescent="0.35">
      <c r="A4654" s="1" t="s">
        <v>276</v>
      </c>
      <c r="B4654" s="1" t="s">
        <v>4493</v>
      </c>
      <c r="C4654" s="2">
        <v>99000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  <c r="Z4654" s="2">
        <v>0</v>
      </c>
      <c r="AA4654" s="2">
        <v>0</v>
      </c>
      <c r="AB4654" s="2">
        <v>0</v>
      </c>
      <c r="AC4654" s="2">
        <v>0</v>
      </c>
      <c r="AD4654" s="2">
        <v>0</v>
      </c>
      <c r="AE4654" s="10">
        <f t="shared" si="72"/>
        <v>99000</v>
      </c>
      <c r="AF4654" s="12"/>
    </row>
    <row r="4655" spans="1:32" x14ac:dyDescent="0.35">
      <c r="A4655" s="1" t="s">
        <v>276</v>
      </c>
      <c r="B4655" s="1" t="s">
        <v>3769</v>
      </c>
      <c r="C4655" s="2">
        <v>628000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  <c r="AB4655" s="2">
        <v>0</v>
      </c>
      <c r="AC4655" s="2">
        <v>0</v>
      </c>
      <c r="AD4655" s="2">
        <v>0</v>
      </c>
      <c r="AE4655" s="10">
        <f t="shared" si="72"/>
        <v>628000</v>
      </c>
      <c r="AF4655" s="12"/>
    </row>
    <row r="4656" spans="1:32" x14ac:dyDescent="0.35">
      <c r="A4656" s="1" t="s">
        <v>276</v>
      </c>
      <c r="B4656" s="1" t="s">
        <v>1223</v>
      </c>
      <c r="C4656" s="2">
        <v>22104686</v>
      </c>
      <c r="D4656" s="2">
        <v>0</v>
      </c>
      <c r="E4656" s="2">
        <v>0</v>
      </c>
      <c r="F4656" s="2">
        <v>62000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178000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148000</v>
      </c>
      <c r="W4656" s="2">
        <v>0</v>
      </c>
      <c r="X4656" s="2">
        <v>0</v>
      </c>
      <c r="Y4656" s="2">
        <v>0</v>
      </c>
      <c r="Z4656" s="2">
        <v>0</v>
      </c>
      <c r="AA4656" s="2">
        <v>0</v>
      </c>
      <c r="AB4656" s="2">
        <v>0</v>
      </c>
      <c r="AC4656" s="2">
        <v>0</v>
      </c>
      <c r="AD4656" s="2">
        <v>0</v>
      </c>
      <c r="AE4656" s="10">
        <f t="shared" si="72"/>
        <v>22492686</v>
      </c>
      <c r="AF4656" s="12"/>
    </row>
    <row r="4657" spans="1:32" x14ac:dyDescent="0.35">
      <c r="A4657" s="1" t="s">
        <v>276</v>
      </c>
      <c r="B4657" s="1" t="s">
        <v>2462</v>
      </c>
      <c r="C4657" s="2">
        <v>3679000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74000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2">
        <v>0</v>
      </c>
      <c r="AC4657" s="2">
        <v>0</v>
      </c>
      <c r="AD4657" s="2">
        <v>0</v>
      </c>
      <c r="AE4657" s="10">
        <f t="shared" si="72"/>
        <v>3753000</v>
      </c>
      <c r="AF4657" s="12"/>
    </row>
    <row r="4658" spans="1:32" x14ac:dyDescent="0.35">
      <c r="A4658" s="1" t="s">
        <v>276</v>
      </c>
      <c r="B4658" s="1" t="s">
        <v>4323</v>
      </c>
      <c r="C4658" s="2">
        <v>305000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  <c r="Z4658" s="2">
        <v>0</v>
      </c>
      <c r="AA4658" s="2">
        <v>0</v>
      </c>
      <c r="AB4658" s="2">
        <v>0</v>
      </c>
      <c r="AC4658" s="2">
        <v>0</v>
      </c>
      <c r="AD4658" s="2">
        <v>0</v>
      </c>
      <c r="AE4658" s="10">
        <f t="shared" si="72"/>
        <v>305000</v>
      </c>
      <c r="AF4658" s="12"/>
    </row>
    <row r="4659" spans="1:32" x14ac:dyDescent="0.35">
      <c r="A4659" s="1" t="s">
        <v>276</v>
      </c>
      <c r="B4659" s="1" t="s">
        <v>1984</v>
      </c>
      <c r="C4659" s="2">
        <v>11275974</v>
      </c>
      <c r="D4659" s="2">
        <v>0</v>
      </c>
      <c r="E4659" s="2">
        <v>202000</v>
      </c>
      <c r="F4659" s="2">
        <v>244000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119984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  <c r="Z4659" s="2">
        <v>0</v>
      </c>
      <c r="AA4659" s="2">
        <v>0</v>
      </c>
      <c r="AB4659" s="2">
        <v>0</v>
      </c>
      <c r="AC4659" s="2">
        <v>0</v>
      </c>
      <c r="AD4659" s="2">
        <v>0</v>
      </c>
      <c r="AE4659" s="10">
        <f t="shared" si="72"/>
        <v>11841958</v>
      </c>
      <c r="AF4659" s="12"/>
    </row>
    <row r="4660" spans="1:32" x14ac:dyDescent="0.35">
      <c r="A4660" s="1" t="s">
        <v>276</v>
      </c>
      <c r="B4660" s="1" t="s">
        <v>3454</v>
      </c>
      <c r="C4660" s="2">
        <v>402456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  <c r="Z4660" s="2">
        <v>0</v>
      </c>
      <c r="AA4660" s="2">
        <v>0</v>
      </c>
      <c r="AB4660" s="2">
        <v>0</v>
      </c>
      <c r="AC4660" s="2">
        <v>0</v>
      </c>
      <c r="AD4660" s="2">
        <v>0</v>
      </c>
      <c r="AE4660" s="10">
        <f t="shared" si="72"/>
        <v>402456</v>
      </c>
      <c r="AF4660" s="12"/>
    </row>
    <row r="4661" spans="1:32" x14ac:dyDescent="0.35">
      <c r="A4661" s="1" t="s">
        <v>276</v>
      </c>
      <c r="B4661" s="1" t="s">
        <v>2136</v>
      </c>
      <c r="C4661" s="2">
        <v>1190650</v>
      </c>
      <c r="D4661" s="2">
        <v>0</v>
      </c>
      <c r="E4661" s="2">
        <v>19000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  <c r="Z4661" s="2">
        <v>0</v>
      </c>
      <c r="AA4661" s="2">
        <v>0</v>
      </c>
      <c r="AB4661" s="2">
        <v>0</v>
      </c>
      <c r="AC4661" s="2">
        <v>0</v>
      </c>
      <c r="AD4661" s="2">
        <v>0</v>
      </c>
      <c r="AE4661" s="10">
        <f t="shared" si="72"/>
        <v>1209650</v>
      </c>
      <c r="AF4661" s="12"/>
    </row>
    <row r="4662" spans="1:32" x14ac:dyDescent="0.35">
      <c r="A4662" s="1" t="s">
        <v>276</v>
      </c>
      <c r="B4662" s="1" t="s">
        <v>1226</v>
      </c>
      <c r="C4662" s="2">
        <v>15381500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305000</v>
      </c>
      <c r="W4662" s="2">
        <v>0</v>
      </c>
      <c r="X4662" s="2">
        <v>0</v>
      </c>
      <c r="Y4662" s="2">
        <v>520000</v>
      </c>
      <c r="Z4662" s="2">
        <v>0</v>
      </c>
      <c r="AA4662" s="2">
        <v>0</v>
      </c>
      <c r="AB4662" s="2">
        <v>0</v>
      </c>
      <c r="AC4662" s="2">
        <v>0</v>
      </c>
      <c r="AD4662" s="2">
        <v>0</v>
      </c>
      <c r="AE4662" s="10">
        <f t="shared" si="72"/>
        <v>16206500</v>
      </c>
      <c r="AF4662" s="12"/>
    </row>
    <row r="4663" spans="1:32" x14ac:dyDescent="0.35">
      <c r="A4663" s="1" t="s">
        <v>276</v>
      </c>
      <c r="B4663" s="1" t="s">
        <v>2965</v>
      </c>
      <c r="C4663" s="2">
        <v>8530000</v>
      </c>
      <c r="D4663" s="2">
        <v>0</v>
      </c>
      <c r="E4663" s="2">
        <v>0</v>
      </c>
      <c r="F4663" s="2">
        <v>0</v>
      </c>
      <c r="G4663" s="2">
        <v>3008000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225000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200000</v>
      </c>
      <c r="Z4663" s="2">
        <v>0</v>
      </c>
      <c r="AA4663" s="2">
        <v>0</v>
      </c>
      <c r="AB4663" s="2">
        <v>0</v>
      </c>
      <c r="AC4663" s="2">
        <v>0</v>
      </c>
      <c r="AD4663" s="2">
        <v>0</v>
      </c>
      <c r="AE4663" s="10">
        <f t="shared" si="72"/>
        <v>11963000</v>
      </c>
      <c r="AF4663" s="12"/>
    </row>
    <row r="4664" spans="1:32" x14ac:dyDescent="0.35">
      <c r="A4664" s="1" t="s">
        <v>276</v>
      </c>
      <c r="B4664" s="1" t="s">
        <v>4631</v>
      </c>
      <c r="C4664" s="2">
        <v>450000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  <c r="Z4664" s="2">
        <v>0</v>
      </c>
      <c r="AA4664" s="2">
        <v>0</v>
      </c>
      <c r="AB4664" s="2">
        <v>0</v>
      </c>
      <c r="AC4664" s="2">
        <v>0</v>
      </c>
      <c r="AD4664" s="2">
        <v>0</v>
      </c>
      <c r="AE4664" s="10">
        <f t="shared" si="72"/>
        <v>450000</v>
      </c>
      <c r="AF4664" s="12"/>
    </row>
    <row r="4665" spans="1:32" x14ac:dyDescent="0.35">
      <c r="A4665" s="1" t="s">
        <v>276</v>
      </c>
      <c r="B4665" s="1" t="s">
        <v>3980</v>
      </c>
      <c r="C4665" s="2">
        <v>7576800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1224970</v>
      </c>
      <c r="Z4665" s="2">
        <v>0</v>
      </c>
      <c r="AA4665" s="2">
        <v>0</v>
      </c>
      <c r="AB4665" s="2">
        <v>0</v>
      </c>
      <c r="AC4665" s="2">
        <v>0</v>
      </c>
      <c r="AD4665" s="2">
        <v>0</v>
      </c>
      <c r="AE4665" s="10">
        <f t="shared" si="72"/>
        <v>8801770</v>
      </c>
      <c r="AF4665" s="12"/>
    </row>
    <row r="4666" spans="1:32" x14ac:dyDescent="0.35">
      <c r="A4666" s="1" t="s">
        <v>276</v>
      </c>
      <c r="B4666" s="1" t="s">
        <v>5127</v>
      </c>
      <c r="C4666" s="2">
        <v>858000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2">
        <v>0</v>
      </c>
      <c r="AC4666" s="2">
        <v>0</v>
      </c>
      <c r="AD4666" s="2">
        <v>0</v>
      </c>
      <c r="AE4666" s="10">
        <f t="shared" si="72"/>
        <v>858000</v>
      </c>
      <c r="AF4666" s="12"/>
    </row>
    <row r="4667" spans="1:32" x14ac:dyDescent="0.35">
      <c r="A4667" s="1" t="s">
        <v>276</v>
      </c>
      <c r="B4667" s="1" t="s">
        <v>3529</v>
      </c>
      <c r="C4667" s="2">
        <v>6436000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11000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35000</v>
      </c>
      <c r="Z4667" s="2">
        <v>0</v>
      </c>
      <c r="AA4667" s="2">
        <v>0</v>
      </c>
      <c r="AB4667" s="2">
        <v>0</v>
      </c>
      <c r="AC4667" s="2">
        <v>0</v>
      </c>
      <c r="AD4667" s="2">
        <v>0</v>
      </c>
      <c r="AE4667" s="10">
        <f t="shared" si="72"/>
        <v>6482000</v>
      </c>
      <c r="AF4667" s="12"/>
    </row>
    <row r="4668" spans="1:32" x14ac:dyDescent="0.35">
      <c r="A4668" s="1" t="s">
        <v>276</v>
      </c>
      <c r="B4668" s="1" t="s">
        <v>2967</v>
      </c>
      <c r="C4668" s="2">
        <v>1269110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  <c r="Z4668" s="2">
        <v>0</v>
      </c>
      <c r="AA4668" s="2">
        <v>0</v>
      </c>
      <c r="AB4668" s="2">
        <v>0</v>
      </c>
      <c r="AC4668" s="2">
        <v>0</v>
      </c>
      <c r="AD4668" s="2">
        <v>0</v>
      </c>
      <c r="AE4668" s="10">
        <f t="shared" si="72"/>
        <v>1269110</v>
      </c>
      <c r="AF4668" s="12"/>
    </row>
    <row r="4669" spans="1:32" x14ac:dyDescent="0.35">
      <c r="A4669" s="1" t="s">
        <v>276</v>
      </c>
      <c r="B4669" s="1" t="s">
        <v>828</v>
      </c>
      <c r="C4669" s="2">
        <v>2245000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>
        <v>0</v>
      </c>
      <c r="AB4669" s="2">
        <v>0</v>
      </c>
      <c r="AC4669" s="2">
        <v>0</v>
      </c>
      <c r="AD4669" s="2">
        <v>0</v>
      </c>
      <c r="AE4669" s="10">
        <f t="shared" si="72"/>
        <v>2245000</v>
      </c>
      <c r="AF4669" s="12"/>
    </row>
    <row r="4670" spans="1:32" x14ac:dyDescent="0.35">
      <c r="A4670" s="1" t="s">
        <v>276</v>
      </c>
      <c r="B4670" s="1" t="s">
        <v>1067</v>
      </c>
      <c r="C4670" s="2">
        <v>3358250</v>
      </c>
      <c r="D4670" s="2">
        <v>0</v>
      </c>
      <c r="E4670" s="2">
        <v>0</v>
      </c>
      <c r="F4670" s="2">
        <v>0</v>
      </c>
      <c r="G4670" s="2">
        <v>30400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  <c r="Z4670" s="2">
        <v>0</v>
      </c>
      <c r="AA4670" s="2">
        <v>0</v>
      </c>
      <c r="AB4670" s="2">
        <v>0</v>
      </c>
      <c r="AC4670" s="2">
        <v>0</v>
      </c>
      <c r="AD4670" s="2">
        <v>0</v>
      </c>
      <c r="AE4670" s="10">
        <f t="shared" si="72"/>
        <v>3388650</v>
      </c>
      <c r="AF4670" s="12"/>
    </row>
    <row r="4671" spans="1:32" x14ac:dyDescent="0.35">
      <c r="A4671" s="1" t="s">
        <v>276</v>
      </c>
      <c r="B4671" s="1" t="s">
        <v>2419</v>
      </c>
      <c r="C4671" s="2">
        <v>812000</v>
      </c>
      <c r="D4671" s="2">
        <v>0</v>
      </c>
      <c r="E4671" s="2">
        <v>46000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  <c r="AB4671" s="2">
        <v>0</v>
      </c>
      <c r="AC4671" s="2">
        <v>0</v>
      </c>
      <c r="AD4671" s="2">
        <v>0</v>
      </c>
      <c r="AE4671" s="10">
        <f t="shared" si="72"/>
        <v>858000</v>
      </c>
      <c r="AF4671" s="12"/>
    </row>
    <row r="4672" spans="1:32" x14ac:dyDescent="0.35">
      <c r="A4672" s="1" t="s">
        <v>276</v>
      </c>
      <c r="B4672" s="1" t="s">
        <v>1992</v>
      </c>
      <c r="C4672" s="2">
        <v>1613750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2">
        <v>0</v>
      </c>
      <c r="AC4672" s="2">
        <v>0</v>
      </c>
      <c r="AD4672" s="2">
        <v>0</v>
      </c>
      <c r="AE4672" s="10">
        <f t="shared" si="72"/>
        <v>1613750</v>
      </c>
      <c r="AF4672" s="12"/>
    </row>
    <row r="4673" spans="1:32" x14ac:dyDescent="0.35">
      <c r="A4673" s="1" t="s">
        <v>276</v>
      </c>
      <c r="B4673" s="1" t="s">
        <v>1222</v>
      </c>
      <c r="C4673" s="2">
        <v>5541000</v>
      </c>
      <c r="D4673" s="2">
        <v>0</v>
      </c>
      <c r="E4673" s="2">
        <v>0</v>
      </c>
      <c r="F4673" s="2">
        <v>0</v>
      </c>
      <c r="G4673" s="2">
        <v>934000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142000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12000</v>
      </c>
      <c r="Z4673" s="2">
        <v>0</v>
      </c>
      <c r="AA4673" s="2">
        <v>0</v>
      </c>
      <c r="AB4673" s="2">
        <v>0</v>
      </c>
      <c r="AC4673" s="2">
        <v>0</v>
      </c>
      <c r="AD4673" s="2">
        <v>0</v>
      </c>
      <c r="AE4673" s="10">
        <f t="shared" si="72"/>
        <v>6629000</v>
      </c>
      <c r="AF4673" s="12"/>
    </row>
    <row r="4674" spans="1:32" x14ac:dyDescent="0.35">
      <c r="A4674" s="1" t="s">
        <v>276</v>
      </c>
      <c r="B4674" s="1" t="s">
        <v>2972</v>
      </c>
      <c r="C4674" s="2">
        <v>1929997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1033000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2">
        <v>0</v>
      </c>
      <c r="AC4674" s="2">
        <v>0</v>
      </c>
      <c r="AD4674" s="2">
        <v>0</v>
      </c>
      <c r="AE4674" s="10">
        <f t="shared" si="72"/>
        <v>2962997</v>
      </c>
      <c r="AF4674" s="12"/>
    </row>
    <row r="4675" spans="1:32" x14ac:dyDescent="0.35">
      <c r="A4675" s="1" t="s">
        <v>276</v>
      </c>
      <c r="B4675" s="1" t="s">
        <v>3766</v>
      </c>
      <c r="C4675" s="2">
        <v>854000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>
        <v>0</v>
      </c>
      <c r="AB4675" s="2">
        <v>0</v>
      </c>
      <c r="AC4675" s="2">
        <v>0</v>
      </c>
      <c r="AD4675" s="2">
        <v>0</v>
      </c>
      <c r="AE4675" s="10">
        <f t="shared" si="72"/>
        <v>854000</v>
      </c>
      <c r="AF4675" s="12"/>
    </row>
    <row r="4676" spans="1:32" x14ac:dyDescent="0.35">
      <c r="A4676" s="1" t="s">
        <v>276</v>
      </c>
      <c r="B4676" s="1" t="s">
        <v>509</v>
      </c>
      <c r="C4676" s="2">
        <v>30083647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314000</v>
      </c>
      <c r="K4676" s="2">
        <v>3000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401964</v>
      </c>
      <c r="T4676" s="2">
        <v>0</v>
      </c>
      <c r="U4676" s="2">
        <v>0</v>
      </c>
      <c r="V4676" s="2">
        <v>403000</v>
      </c>
      <c r="W4676" s="2">
        <v>33000</v>
      </c>
      <c r="X4676" s="2">
        <v>0</v>
      </c>
      <c r="Y4676" s="2">
        <v>2262000</v>
      </c>
      <c r="Z4676" s="2">
        <v>0</v>
      </c>
      <c r="AA4676" s="2">
        <v>0</v>
      </c>
      <c r="AB4676" s="2">
        <v>0</v>
      </c>
      <c r="AC4676" s="2">
        <v>0</v>
      </c>
      <c r="AD4676" s="2">
        <v>0</v>
      </c>
      <c r="AE4676" s="10">
        <f t="shared" si="72"/>
        <v>33500611</v>
      </c>
      <c r="AF4676" s="12"/>
    </row>
    <row r="4677" spans="1:32" x14ac:dyDescent="0.35">
      <c r="A4677" s="1" t="s">
        <v>276</v>
      </c>
      <c r="B4677" s="1" t="s">
        <v>835</v>
      </c>
      <c r="C4677" s="2">
        <v>121000</v>
      </c>
      <c r="D4677" s="2">
        <v>0</v>
      </c>
      <c r="E4677" s="2">
        <v>0</v>
      </c>
      <c r="F4677" s="2">
        <v>389000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>
        <v>0</v>
      </c>
      <c r="AB4677" s="2">
        <v>0</v>
      </c>
      <c r="AC4677" s="2">
        <v>0</v>
      </c>
      <c r="AD4677" s="2">
        <v>0</v>
      </c>
      <c r="AE4677" s="10">
        <f t="shared" si="72"/>
        <v>510000</v>
      </c>
      <c r="AF4677" s="12"/>
    </row>
    <row r="4678" spans="1:32" x14ac:dyDescent="0.35">
      <c r="A4678" s="1" t="s">
        <v>276</v>
      </c>
      <c r="B4678" s="1" t="s">
        <v>3767</v>
      </c>
      <c r="C4678" s="2">
        <v>119000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>
        <v>0</v>
      </c>
      <c r="AB4678" s="2">
        <v>0</v>
      </c>
      <c r="AC4678" s="2">
        <v>0</v>
      </c>
      <c r="AD4678" s="2">
        <v>0</v>
      </c>
      <c r="AE4678" s="10">
        <f t="shared" si="72"/>
        <v>119000</v>
      </c>
      <c r="AF4678" s="12"/>
    </row>
    <row r="4679" spans="1:32" x14ac:dyDescent="0.35">
      <c r="A4679" s="1" t="s">
        <v>276</v>
      </c>
      <c r="B4679" s="1" t="s">
        <v>1062</v>
      </c>
      <c r="C4679" s="2">
        <v>846000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  <c r="Z4679" s="2">
        <v>0</v>
      </c>
      <c r="AA4679" s="2">
        <v>0</v>
      </c>
      <c r="AB4679" s="2">
        <v>0</v>
      </c>
      <c r="AC4679" s="2">
        <v>0</v>
      </c>
      <c r="AD4679" s="2">
        <v>0</v>
      </c>
      <c r="AE4679" s="10">
        <f t="shared" si="72"/>
        <v>846000</v>
      </c>
      <c r="AF4679" s="12"/>
    </row>
    <row r="4680" spans="1:32" x14ac:dyDescent="0.35">
      <c r="A4680" s="1" t="s">
        <v>276</v>
      </c>
      <c r="B4680" s="1" t="s">
        <v>955</v>
      </c>
      <c r="C4680" s="2">
        <v>667000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  <c r="Z4680" s="2">
        <v>0</v>
      </c>
      <c r="AA4680" s="2">
        <v>0</v>
      </c>
      <c r="AB4680" s="2">
        <v>0</v>
      </c>
      <c r="AC4680" s="2">
        <v>0</v>
      </c>
      <c r="AD4680" s="2">
        <v>0</v>
      </c>
      <c r="AE4680" s="10">
        <f t="shared" si="72"/>
        <v>667000</v>
      </c>
      <c r="AF4680" s="12"/>
    </row>
    <row r="4681" spans="1:32" x14ac:dyDescent="0.35">
      <c r="A4681" s="1" t="s">
        <v>276</v>
      </c>
      <c r="B4681" s="1" t="s">
        <v>549</v>
      </c>
      <c r="C4681" s="2">
        <v>958400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  <c r="Z4681" s="2">
        <v>0</v>
      </c>
      <c r="AA4681" s="2">
        <v>0</v>
      </c>
      <c r="AB4681" s="2">
        <v>0</v>
      </c>
      <c r="AC4681" s="2">
        <v>0</v>
      </c>
      <c r="AD4681" s="2">
        <v>0</v>
      </c>
      <c r="AE4681" s="10">
        <f t="shared" ref="AE4681:AE4744" si="73">SUM(C4681:AD4681)</f>
        <v>958400</v>
      </c>
      <c r="AF4681" s="12"/>
    </row>
    <row r="4682" spans="1:32" x14ac:dyDescent="0.35">
      <c r="A4682" s="1" t="s">
        <v>276</v>
      </c>
      <c r="B4682" s="1" t="s">
        <v>3459</v>
      </c>
      <c r="C4682" s="2">
        <v>2253000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  <c r="Z4682" s="2">
        <v>0</v>
      </c>
      <c r="AA4682" s="2">
        <v>0</v>
      </c>
      <c r="AB4682" s="2">
        <v>0</v>
      </c>
      <c r="AC4682" s="2">
        <v>0</v>
      </c>
      <c r="AD4682" s="2">
        <v>0</v>
      </c>
      <c r="AE4682" s="10">
        <f t="shared" si="73"/>
        <v>2253000</v>
      </c>
      <c r="AF4682" s="12"/>
    </row>
    <row r="4683" spans="1:32" x14ac:dyDescent="0.35">
      <c r="A4683" s="1" t="s">
        <v>276</v>
      </c>
      <c r="B4683" s="1" t="s">
        <v>5026</v>
      </c>
      <c r="C4683" s="2">
        <v>1713000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2">
        <v>0</v>
      </c>
      <c r="AC4683" s="2">
        <v>0</v>
      </c>
      <c r="AD4683" s="2">
        <v>0</v>
      </c>
      <c r="AE4683" s="10">
        <f t="shared" si="73"/>
        <v>1713000</v>
      </c>
      <c r="AF4683" s="12"/>
    </row>
    <row r="4684" spans="1:32" x14ac:dyDescent="0.35">
      <c r="A4684" s="1" t="s">
        <v>276</v>
      </c>
      <c r="B4684" s="1" t="s">
        <v>4923</v>
      </c>
      <c r="C4684" s="2">
        <v>619000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2">
        <v>0</v>
      </c>
      <c r="AC4684" s="2">
        <v>0</v>
      </c>
      <c r="AD4684" s="2">
        <v>0</v>
      </c>
      <c r="AE4684" s="10">
        <f t="shared" si="73"/>
        <v>619000</v>
      </c>
      <c r="AF4684" s="12"/>
    </row>
    <row r="4685" spans="1:32" x14ac:dyDescent="0.35">
      <c r="A4685" s="1" t="s">
        <v>276</v>
      </c>
      <c r="B4685" s="1" t="s">
        <v>2971</v>
      </c>
      <c r="C4685" s="2">
        <v>2180900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680000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2">
        <v>0</v>
      </c>
      <c r="AC4685" s="2">
        <v>0</v>
      </c>
      <c r="AD4685" s="2">
        <v>0</v>
      </c>
      <c r="AE4685" s="10">
        <f t="shared" si="73"/>
        <v>2860900</v>
      </c>
      <c r="AF4685" s="12"/>
    </row>
    <row r="4686" spans="1:32" x14ac:dyDescent="0.35">
      <c r="A4686" s="1" t="s">
        <v>276</v>
      </c>
      <c r="B4686" s="1" t="s">
        <v>4414</v>
      </c>
      <c r="C4686" s="2">
        <v>157500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2">
        <v>0</v>
      </c>
      <c r="AC4686" s="2">
        <v>0</v>
      </c>
      <c r="AD4686" s="2">
        <v>0</v>
      </c>
      <c r="AE4686" s="10">
        <f t="shared" si="73"/>
        <v>157500</v>
      </c>
      <c r="AF4686" s="12"/>
    </row>
    <row r="4687" spans="1:32" x14ac:dyDescent="0.35">
      <c r="A4687" s="1" t="s">
        <v>276</v>
      </c>
      <c r="B4687" s="1" t="s">
        <v>2126</v>
      </c>
      <c r="C4687" s="2">
        <v>72000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45000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2">
        <v>0</v>
      </c>
      <c r="AC4687" s="2">
        <v>0</v>
      </c>
      <c r="AD4687" s="2">
        <v>0</v>
      </c>
      <c r="AE4687" s="10">
        <f t="shared" si="73"/>
        <v>117000</v>
      </c>
      <c r="AF4687" s="12"/>
    </row>
    <row r="4688" spans="1:32" x14ac:dyDescent="0.35">
      <c r="A4688" s="1" t="s">
        <v>276</v>
      </c>
      <c r="B4688" s="1" t="s">
        <v>2969</v>
      </c>
      <c r="C4688" s="2">
        <v>7614000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  <c r="Z4688" s="2">
        <v>0</v>
      </c>
      <c r="AA4688" s="2">
        <v>0</v>
      </c>
      <c r="AB4688" s="2">
        <v>0</v>
      </c>
      <c r="AC4688" s="2">
        <v>0</v>
      </c>
      <c r="AD4688" s="2">
        <v>0</v>
      </c>
      <c r="AE4688" s="10">
        <f t="shared" si="73"/>
        <v>7614000</v>
      </c>
      <c r="AF4688" s="12"/>
    </row>
    <row r="4689" spans="1:32" x14ac:dyDescent="0.35">
      <c r="A4689" s="1" t="s">
        <v>276</v>
      </c>
      <c r="B4689" s="1" t="s">
        <v>1225</v>
      </c>
      <c r="C4689" s="2">
        <v>3486000</v>
      </c>
      <c r="D4689" s="2">
        <v>0</v>
      </c>
      <c r="E4689" s="2">
        <v>0</v>
      </c>
      <c r="F4689" s="2">
        <v>870000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909908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  <c r="Z4689" s="2">
        <v>0</v>
      </c>
      <c r="AA4689" s="2">
        <v>0</v>
      </c>
      <c r="AB4689" s="2">
        <v>25000</v>
      </c>
      <c r="AC4689" s="2">
        <v>0</v>
      </c>
      <c r="AD4689" s="2">
        <v>0</v>
      </c>
      <c r="AE4689" s="10">
        <f t="shared" si="73"/>
        <v>5290908</v>
      </c>
      <c r="AF4689" s="12"/>
    </row>
    <row r="4690" spans="1:32" x14ac:dyDescent="0.35">
      <c r="A4690" s="1" t="s">
        <v>276</v>
      </c>
      <c r="B4690" s="1" t="s">
        <v>1224</v>
      </c>
      <c r="C4690" s="2">
        <v>1317000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>
        <v>0</v>
      </c>
      <c r="AB4690" s="2">
        <v>0</v>
      </c>
      <c r="AC4690" s="2">
        <v>0</v>
      </c>
      <c r="AD4690" s="2">
        <v>0</v>
      </c>
      <c r="AE4690" s="10">
        <f t="shared" si="73"/>
        <v>1317000</v>
      </c>
      <c r="AF4690" s="12"/>
    </row>
    <row r="4691" spans="1:32" x14ac:dyDescent="0.35">
      <c r="A4691" s="1" t="s">
        <v>276</v>
      </c>
      <c r="B4691" s="1" t="s">
        <v>5030</v>
      </c>
      <c r="C4691" s="2">
        <v>3106200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  <c r="Z4691" s="2">
        <v>0</v>
      </c>
      <c r="AA4691" s="2">
        <v>0</v>
      </c>
      <c r="AB4691" s="2">
        <v>0</v>
      </c>
      <c r="AC4691" s="2">
        <v>0</v>
      </c>
      <c r="AD4691" s="2">
        <v>0</v>
      </c>
      <c r="AE4691" s="10">
        <f t="shared" si="73"/>
        <v>3106200</v>
      </c>
      <c r="AF4691" s="12"/>
    </row>
    <row r="4692" spans="1:32" x14ac:dyDescent="0.35">
      <c r="A4692" s="1" t="s">
        <v>276</v>
      </c>
      <c r="B4692" s="1" t="s">
        <v>4160</v>
      </c>
      <c r="C4692" s="2">
        <v>5000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  <c r="Z4692" s="2">
        <v>0</v>
      </c>
      <c r="AA4692" s="2">
        <v>0</v>
      </c>
      <c r="AB4692" s="2">
        <v>0</v>
      </c>
      <c r="AC4692" s="2">
        <v>0</v>
      </c>
      <c r="AD4692" s="2">
        <v>0</v>
      </c>
      <c r="AE4692" s="10">
        <f t="shared" si="73"/>
        <v>5000</v>
      </c>
      <c r="AF4692" s="12"/>
    </row>
    <row r="4693" spans="1:32" x14ac:dyDescent="0.35">
      <c r="A4693" s="1" t="s">
        <v>276</v>
      </c>
      <c r="B4693" s="1" t="s">
        <v>3768</v>
      </c>
      <c r="C4693" s="2">
        <v>251000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  <c r="Z4693" s="2">
        <v>0</v>
      </c>
      <c r="AA4693" s="2">
        <v>0</v>
      </c>
      <c r="AB4693" s="2">
        <v>0</v>
      </c>
      <c r="AC4693" s="2">
        <v>0</v>
      </c>
      <c r="AD4693" s="2">
        <v>0</v>
      </c>
      <c r="AE4693" s="10">
        <f t="shared" si="73"/>
        <v>251000</v>
      </c>
      <c r="AF4693" s="12"/>
    </row>
    <row r="4694" spans="1:32" x14ac:dyDescent="0.35">
      <c r="A4694" s="1" t="s">
        <v>276</v>
      </c>
      <c r="B4694" s="1" t="s">
        <v>1200</v>
      </c>
      <c r="C4694" s="2">
        <v>5743088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18000</v>
      </c>
      <c r="X4694" s="2">
        <v>0</v>
      </c>
      <c r="Y4694" s="2">
        <v>870000</v>
      </c>
      <c r="Z4694" s="2">
        <v>0</v>
      </c>
      <c r="AA4694" s="2">
        <v>0</v>
      </c>
      <c r="AB4694" s="2">
        <v>0</v>
      </c>
      <c r="AC4694" s="2">
        <v>0</v>
      </c>
      <c r="AD4694" s="2">
        <v>0</v>
      </c>
      <c r="AE4694" s="10">
        <f t="shared" si="73"/>
        <v>6631088</v>
      </c>
      <c r="AF4694" s="12"/>
    </row>
    <row r="4695" spans="1:32" x14ac:dyDescent="0.35">
      <c r="A4695" s="1" t="s">
        <v>276</v>
      </c>
      <c r="B4695" s="1" t="s">
        <v>1286</v>
      </c>
      <c r="C4695" s="2">
        <v>998500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  <c r="Z4695" s="2">
        <v>0</v>
      </c>
      <c r="AA4695" s="2">
        <v>0</v>
      </c>
      <c r="AB4695" s="2">
        <v>0</v>
      </c>
      <c r="AC4695" s="2">
        <v>0</v>
      </c>
      <c r="AD4695" s="2">
        <v>0</v>
      </c>
      <c r="AE4695" s="10">
        <f t="shared" si="73"/>
        <v>998500</v>
      </c>
      <c r="AF4695" s="12"/>
    </row>
    <row r="4696" spans="1:32" x14ac:dyDescent="0.35">
      <c r="A4696" s="1" t="s">
        <v>276</v>
      </c>
      <c r="B4696" s="1" t="s">
        <v>4870</v>
      </c>
      <c r="C4696" s="2">
        <v>236000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  <c r="Z4696" s="2">
        <v>0</v>
      </c>
      <c r="AA4696" s="2">
        <v>0</v>
      </c>
      <c r="AB4696" s="2">
        <v>0</v>
      </c>
      <c r="AC4696" s="2">
        <v>0</v>
      </c>
      <c r="AD4696" s="2">
        <v>0</v>
      </c>
      <c r="AE4696" s="10">
        <f t="shared" si="73"/>
        <v>236000</v>
      </c>
      <c r="AF4696" s="12"/>
    </row>
    <row r="4697" spans="1:32" x14ac:dyDescent="0.35">
      <c r="A4697" s="1" t="s">
        <v>276</v>
      </c>
      <c r="B4697" s="1" t="s">
        <v>2556</v>
      </c>
      <c r="C4697" s="2">
        <v>4003000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410000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10000</v>
      </c>
      <c r="X4697" s="2">
        <v>0</v>
      </c>
      <c r="Y4697" s="2">
        <v>0</v>
      </c>
      <c r="Z4697" s="2">
        <v>0</v>
      </c>
      <c r="AA4697" s="2">
        <v>0</v>
      </c>
      <c r="AB4697" s="2">
        <v>0</v>
      </c>
      <c r="AC4697" s="2">
        <v>0</v>
      </c>
      <c r="AD4697" s="2">
        <v>0</v>
      </c>
      <c r="AE4697" s="10">
        <f t="shared" si="73"/>
        <v>4423000</v>
      </c>
      <c r="AF4697" s="12"/>
    </row>
    <row r="4698" spans="1:32" x14ac:dyDescent="0.35">
      <c r="A4698" s="1" t="s">
        <v>276</v>
      </c>
      <c r="B4698" s="1" t="s">
        <v>2968</v>
      </c>
      <c r="C4698" s="2">
        <v>1231000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50000</v>
      </c>
      <c r="Z4698" s="2">
        <v>0</v>
      </c>
      <c r="AA4698" s="2">
        <v>0</v>
      </c>
      <c r="AB4698" s="2">
        <v>0</v>
      </c>
      <c r="AC4698" s="2">
        <v>0</v>
      </c>
      <c r="AD4698" s="2">
        <v>0</v>
      </c>
      <c r="AE4698" s="10">
        <f t="shared" si="73"/>
        <v>1281000</v>
      </c>
      <c r="AF4698" s="12"/>
    </row>
    <row r="4699" spans="1:32" x14ac:dyDescent="0.35">
      <c r="A4699" s="1" t="s">
        <v>276</v>
      </c>
      <c r="B4699" s="1" t="s">
        <v>4013</v>
      </c>
      <c r="C4699" s="2">
        <v>97000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  <c r="AB4699" s="2">
        <v>0</v>
      </c>
      <c r="AC4699" s="2">
        <v>0</v>
      </c>
      <c r="AD4699" s="2">
        <v>0</v>
      </c>
      <c r="AE4699" s="10">
        <f t="shared" si="73"/>
        <v>97000</v>
      </c>
      <c r="AF4699" s="12"/>
    </row>
    <row r="4700" spans="1:32" x14ac:dyDescent="0.35">
      <c r="A4700" s="1" t="s">
        <v>276</v>
      </c>
      <c r="B4700" s="1" t="s">
        <v>1927</v>
      </c>
      <c r="C4700" s="2">
        <v>2888000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  <c r="AB4700" s="2">
        <v>0</v>
      </c>
      <c r="AC4700" s="2">
        <v>0</v>
      </c>
      <c r="AD4700" s="2">
        <v>0</v>
      </c>
      <c r="AE4700" s="10">
        <f t="shared" si="73"/>
        <v>2888000</v>
      </c>
      <c r="AF4700" s="12"/>
    </row>
    <row r="4701" spans="1:32" x14ac:dyDescent="0.35">
      <c r="A4701" s="1" t="s">
        <v>276</v>
      </c>
      <c r="B4701" s="1" t="s">
        <v>4057</v>
      </c>
      <c r="C4701" s="2">
        <v>724002</v>
      </c>
      <c r="D4701" s="2">
        <v>0</v>
      </c>
      <c r="E4701" s="2">
        <v>0</v>
      </c>
      <c r="F4701" s="2">
        <v>435000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  <c r="Z4701" s="2">
        <v>0</v>
      </c>
      <c r="AA4701" s="2">
        <v>0</v>
      </c>
      <c r="AB4701" s="2">
        <v>0</v>
      </c>
      <c r="AC4701" s="2">
        <v>0</v>
      </c>
      <c r="AD4701" s="2">
        <v>0</v>
      </c>
      <c r="AE4701" s="10">
        <f t="shared" si="73"/>
        <v>1159002</v>
      </c>
      <c r="AF4701" s="12"/>
    </row>
    <row r="4702" spans="1:32" x14ac:dyDescent="0.35">
      <c r="A4702" s="1" t="s">
        <v>276</v>
      </c>
      <c r="B4702" s="1" t="s">
        <v>4799</v>
      </c>
      <c r="C4702" s="2">
        <v>34487000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  <c r="Z4702" s="2">
        <v>0</v>
      </c>
      <c r="AA4702" s="2">
        <v>0</v>
      </c>
      <c r="AB4702" s="2">
        <v>0</v>
      </c>
      <c r="AC4702" s="2">
        <v>0</v>
      </c>
      <c r="AD4702" s="2">
        <v>0</v>
      </c>
      <c r="AE4702" s="10">
        <f t="shared" si="73"/>
        <v>34487000</v>
      </c>
      <c r="AF4702" s="12"/>
    </row>
    <row r="4703" spans="1:32" x14ac:dyDescent="0.35">
      <c r="A4703" s="1" t="s">
        <v>31</v>
      </c>
      <c r="B4703" s="1" t="s">
        <v>914</v>
      </c>
      <c r="C4703" s="2">
        <v>5099323</v>
      </c>
      <c r="D4703" s="2">
        <v>0</v>
      </c>
      <c r="E4703" s="2">
        <v>0</v>
      </c>
      <c r="F4703" s="2">
        <v>0</v>
      </c>
      <c r="G4703" s="2">
        <v>170000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6532000</v>
      </c>
      <c r="V4703" s="2">
        <v>0</v>
      </c>
      <c r="W4703" s="2">
        <v>0</v>
      </c>
      <c r="X4703" s="2">
        <v>0</v>
      </c>
      <c r="Y4703" s="2">
        <v>0</v>
      </c>
      <c r="Z4703" s="2">
        <v>0</v>
      </c>
      <c r="AA4703" s="2">
        <v>0</v>
      </c>
      <c r="AB4703" s="2">
        <v>350000</v>
      </c>
      <c r="AC4703" s="2">
        <v>0</v>
      </c>
      <c r="AD4703" s="2">
        <v>0</v>
      </c>
      <c r="AE4703" s="10">
        <f t="shared" si="73"/>
        <v>12151323</v>
      </c>
      <c r="AF4703" s="12"/>
    </row>
    <row r="4704" spans="1:32" x14ac:dyDescent="0.35">
      <c r="A4704" s="1" t="s">
        <v>31</v>
      </c>
      <c r="B4704" s="1" t="s">
        <v>5050</v>
      </c>
      <c r="C4704" s="2">
        <v>235000</v>
      </c>
      <c r="D4704" s="2">
        <v>0</v>
      </c>
      <c r="E4704" s="2">
        <v>20000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  <c r="AB4704" s="2">
        <v>0</v>
      </c>
      <c r="AC4704" s="2">
        <v>0</v>
      </c>
      <c r="AD4704" s="2">
        <v>0</v>
      </c>
      <c r="AE4704" s="10">
        <f t="shared" si="73"/>
        <v>255000</v>
      </c>
      <c r="AF4704" s="12"/>
    </row>
    <row r="4705" spans="1:32" x14ac:dyDescent="0.35">
      <c r="A4705" s="1" t="s">
        <v>31</v>
      </c>
      <c r="B4705" s="1" t="s">
        <v>861</v>
      </c>
      <c r="C4705" s="2">
        <v>8370967</v>
      </c>
      <c r="D4705" s="2">
        <v>0</v>
      </c>
      <c r="E4705" s="2">
        <v>177000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39880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4541860</v>
      </c>
      <c r="Z4705" s="2">
        <v>0</v>
      </c>
      <c r="AA4705" s="2">
        <v>0</v>
      </c>
      <c r="AB4705" s="2">
        <v>395000</v>
      </c>
      <c r="AC4705" s="2">
        <v>0</v>
      </c>
      <c r="AD4705" s="2">
        <v>0</v>
      </c>
      <c r="AE4705" s="10">
        <f t="shared" si="73"/>
        <v>13524707</v>
      </c>
      <c r="AF4705" s="12"/>
    </row>
    <row r="4706" spans="1:32" x14ac:dyDescent="0.35">
      <c r="A4706" s="1" t="s">
        <v>31</v>
      </c>
      <c r="B4706" s="1" t="s">
        <v>1458</v>
      </c>
      <c r="C4706" s="2">
        <v>2851840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  <c r="AB4706" s="2">
        <v>0</v>
      </c>
      <c r="AC4706" s="2">
        <v>0</v>
      </c>
      <c r="AD4706" s="2">
        <v>0</v>
      </c>
      <c r="AE4706" s="10">
        <f t="shared" si="73"/>
        <v>2851840</v>
      </c>
      <c r="AF4706" s="12"/>
    </row>
    <row r="4707" spans="1:32" x14ac:dyDescent="0.35">
      <c r="A4707" s="1" t="s">
        <v>31</v>
      </c>
      <c r="B4707" s="1" t="s">
        <v>2353</v>
      </c>
      <c r="C4707" s="2">
        <v>2667500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224000</v>
      </c>
      <c r="Z4707" s="2">
        <v>0</v>
      </c>
      <c r="AA4707" s="2">
        <v>0</v>
      </c>
      <c r="AB4707" s="2">
        <v>0</v>
      </c>
      <c r="AC4707" s="2">
        <v>0</v>
      </c>
      <c r="AD4707" s="2">
        <v>0</v>
      </c>
      <c r="AE4707" s="10">
        <f t="shared" si="73"/>
        <v>2891500</v>
      </c>
      <c r="AF4707" s="12"/>
    </row>
    <row r="4708" spans="1:32" x14ac:dyDescent="0.35">
      <c r="A4708" s="1" t="s">
        <v>31</v>
      </c>
      <c r="B4708" s="1" t="s">
        <v>2844</v>
      </c>
      <c r="C4708" s="2">
        <v>513000</v>
      </c>
      <c r="D4708" s="2">
        <v>0</v>
      </c>
      <c r="E4708" s="2">
        <v>528650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  <c r="Z4708" s="2">
        <v>0</v>
      </c>
      <c r="AA4708" s="2">
        <v>0</v>
      </c>
      <c r="AB4708" s="2">
        <v>65000</v>
      </c>
      <c r="AC4708" s="2">
        <v>0</v>
      </c>
      <c r="AD4708" s="2">
        <v>0</v>
      </c>
      <c r="AE4708" s="10">
        <f t="shared" si="73"/>
        <v>1106650</v>
      </c>
      <c r="AF4708" s="12"/>
    </row>
    <row r="4709" spans="1:32" x14ac:dyDescent="0.35">
      <c r="A4709" s="1" t="s">
        <v>31</v>
      </c>
      <c r="B4709" s="1" t="s">
        <v>2572</v>
      </c>
      <c r="C4709" s="2">
        <v>4422567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  <c r="Z4709" s="2">
        <v>0</v>
      </c>
      <c r="AA4709" s="2">
        <v>0</v>
      </c>
      <c r="AB4709" s="2">
        <v>0</v>
      </c>
      <c r="AC4709" s="2">
        <v>0</v>
      </c>
      <c r="AD4709" s="2">
        <v>0</v>
      </c>
      <c r="AE4709" s="10">
        <f t="shared" si="73"/>
        <v>4422567</v>
      </c>
      <c r="AF4709" s="12"/>
    </row>
    <row r="4710" spans="1:32" x14ac:dyDescent="0.35">
      <c r="A4710" s="1" t="s">
        <v>31</v>
      </c>
      <c r="B4710" s="1" t="s">
        <v>1479</v>
      </c>
      <c r="C4710" s="2">
        <v>10069647</v>
      </c>
      <c r="D4710" s="2">
        <v>0</v>
      </c>
      <c r="E4710" s="2">
        <v>1369000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514571</v>
      </c>
      <c r="T4710" s="2">
        <v>0</v>
      </c>
      <c r="U4710" s="2">
        <v>696000</v>
      </c>
      <c r="V4710" s="2">
        <v>0</v>
      </c>
      <c r="W4710" s="2">
        <v>0</v>
      </c>
      <c r="X4710" s="2">
        <v>0</v>
      </c>
      <c r="Y4710" s="2">
        <v>282000</v>
      </c>
      <c r="Z4710" s="2">
        <v>0</v>
      </c>
      <c r="AA4710" s="2">
        <v>0</v>
      </c>
      <c r="AB4710" s="2">
        <v>0</v>
      </c>
      <c r="AC4710" s="2">
        <v>0</v>
      </c>
      <c r="AD4710" s="2">
        <v>0</v>
      </c>
      <c r="AE4710" s="10">
        <f t="shared" si="73"/>
        <v>12931218</v>
      </c>
      <c r="AF4710" s="12"/>
    </row>
    <row r="4711" spans="1:32" x14ac:dyDescent="0.35">
      <c r="A4711" s="1" t="s">
        <v>31</v>
      </c>
      <c r="B4711" s="1" t="s">
        <v>4437</v>
      </c>
      <c r="C4711" s="2">
        <v>7004059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>
        <v>0</v>
      </c>
      <c r="AB4711" s="2">
        <v>0</v>
      </c>
      <c r="AC4711" s="2">
        <v>0</v>
      </c>
      <c r="AD4711" s="2">
        <v>0</v>
      </c>
      <c r="AE4711" s="10">
        <f t="shared" si="73"/>
        <v>7004059</v>
      </c>
      <c r="AF4711" s="12"/>
    </row>
    <row r="4712" spans="1:32" x14ac:dyDescent="0.35">
      <c r="A4712" s="1" t="s">
        <v>31</v>
      </c>
      <c r="B4712" s="1" t="s">
        <v>3725</v>
      </c>
      <c r="C4712" s="2">
        <v>564448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  <c r="Z4712" s="2">
        <v>0</v>
      </c>
      <c r="AA4712" s="2">
        <v>0</v>
      </c>
      <c r="AB4712" s="2">
        <v>0</v>
      </c>
      <c r="AC4712" s="2">
        <v>0</v>
      </c>
      <c r="AD4712" s="2">
        <v>0</v>
      </c>
      <c r="AE4712" s="10">
        <f t="shared" si="73"/>
        <v>564448</v>
      </c>
      <c r="AF4712" s="12"/>
    </row>
    <row r="4713" spans="1:32" x14ac:dyDescent="0.35">
      <c r="A4713" s="1" t="s">
        <v>31</v>
      </c>
      <c r="B4713" s="1" t="s">
        <v>3100</v>
      </c>
      <c r="C4713" s="2">
        <v>70000</v>
      </c>
      <c r="D4713" s="2">
        <v>0</v>
      </c>
      <c r="E4713" s="2">
        <v>3479000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  <c r="AB4713" s="2">
        <v>0</v>
      </c>
      <c r="AC4713" s="2">
        <v>0</v>
      </c>
      <c r="AD4713" s="2">
        <v>0</v>
      </c>
      <c r="AE4713" s="10">
        <f t="shared" si="73"/>
        <v>3549000</v>
      </c>
      <c r="AF4713" s="12"/>
    </row>
    <row r="4714" spans="1:32" x14ac:dyDescent="0.35">
      <c r="A4714" s="1" t="s">
        <v>31</v>
      </c>
      <c r="B4714" s="1" t="s">
        <v>1273</v>
      </c>
      <c r="C4714" s="2">
        <v>4487716</v>
      </c>
      <c r="D4714" s="2">
        <v>0</v>
      </c>
      <c r="E4714" s="2">
        <v>72000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1485000</v>
      </c>
      <c r="Z4714" s="2">
        <v>0</v>
      </c>
      <c r="AA4714" s="2">
        <v>0</v>
      </c>
      <c r="AB4714" s="2">
        <v>220000</v>
      </c>
      <c r="AC4714" s="2">
        <v>0</v>
      </c>
      <c r="AD4714" s="2">
        <v>0</v>
      </c>
      <c r="AE4714" s="10">
        <f t="shared" si="73"/>
        <v>6264716</v>
      </c>
      <c r="AF4714" s="12"/>
    </row>
    <row r="4715" spans="1:32" x14ac:dyDescent="0.35">
      <c r="A4715" s="1" t="s">
        <v>31</v>
      </c>
      <c r="B4715" s="1" t="s">
        <v>894</v>
      </c>
      <c r="C4715" s="2">
        <v>1285000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  <c r="Z4715" s="2">
        <v>0</v>
      </c>
      <c r="AA4715" s="2">
        <v>0</v>
      </c>
      <c r="AB4715" s="2">
        <v>0</v>
      </c>
      <c r="AC4715" s="2">
        <v>0</v>
      </c>
      <c r="AD4715" s="2">
        <v>0</v>
      </c>
      <c r="AE4715" s="10">
        <f t="shared" si="73"/>
        <v>1285000</v>
      </c>
      <c r="AF4715" s="12"/>
    </row>
    <row r="4716" spans="1:32" x14ac:dyDescent="0.35">
      <c r="A4716" s="1" t="s">
        <v>31</v>
      </c>
      <c r="B4716" s="1" t="s">
        <v>4959</v>
      </c>
      <c r="C4716" s="2">
        <v>605000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0</v>
      </c>
      <c r="AA4716" s="2">
        <v>0</v>
      </c>
      <c r="AB4716" s="2">
        <v>0</v>
      </c>
      <c r="AC4716" s="2">
        <v>0</v>
      </c>
      <c r="AD4716" s="2">
        <v>0</v>
      </c>
      <c r="AE4716" s="10">
        <f t="shared" si="73"/>
        <v>605000</v>
      </c>
      <c r="AF4716" s="12"/>
    </row>
    <row r="4717" spans="1:32" x14ac:dyDescent="0.35">
      <c r="A4717" s="1" t="s">
        <v>31</v>
      </c>
      <c r="B4717" s="1" t="s">
        <v>3350</v>
      </c>
      <c r="C4717" s="2">
        <v>394196</v>
      </c>
      <c r="D4717" s="2">
        <v>0</v>
      </c>
      <c r="E4717" s="2">
        <v>34924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0</v>
      </c>
      <c r="AA4717" s="2">
        <v>0</v>
      </c>
      <c r="AB4717" s="2">
        <v>0</v>
      </c>
      <c r="AC4717" s="2">
        <v>0</v>
      </c>
      <c r="AD4717" s="2">
        <v>0</v>
      </c>
      <c r="AE4717" s="10">
        <f t="shared" si="73"/>
        <v>429120</v>
      </c>
      <c r="AF4717" s="12"/>
    </row>
    <row r="4718" spans="1:32" x14ac:dyDescent="0.35">
      <c r="A4718" s="1" t="s">
        <v>31</v>
      </c>
      <c r="B4718" s="1" t="s">
        <v>1662</v>
      </c>
      <c r="C4718" s="2">
        <v>12434639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92000</v>
      </c>
      <c r="Z4718" s="2">
        <v>0</v>
      </c>
      <c r="AA4718" s="2">
        <v>0</v>
      </c>
      <c r="AB4718" s="2">
        <v>0</v>
      </c>
      <c r="AC4718" s="2">
        <v>0</v>
      </c>
      <c r="AD4718" s="2">
        <v>0</v>
      </c>
      <c r="AE4718" s="10">
        <f t="shared" si="73"/>
        <v>12526639</v>
      </c>
      <c r="AF4718" s="12"/>
    </row>
    <row r="4719" spans="1:32" x14ac:dyDescent="0.35">
      <c r="A4719" s="1" t="s">
        <v>31</v>
      </c>
      <c r="B4719" s="1" t="s">
        <v>902</v>
      </c>
      <c r="C4719" s="2">
        <v>176467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2">
        <v>0</v>
      </c>
      <c r="AC4719" s="2">
        <v>0</v>
      </c>
      <c r="AD4719" s="2">
        <v>0</v>
      </c>
      <c r="AE4719" s="10">
        <f t="shared" si="73"/>
        <v>176467</v>
      </c>
      <c r="AF4719" s="12"/>
    </row>
    <row r="4720" spans="1:32" x14ac:dyDescent="0.35">
      <c r="A4720" s="1" t="s">
        <v>31</v>
      </c>
      <c r="B4720" s="1" t="s">
        <v>2923</v>
      </c>
      <c r="C4720" s="2">
        <v>534000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  <c r="Z4720" s="2">
        <v>0</v>
      </c>
      <c r="AA4720" s="2">
        <v>0</v>
      </c>
      <c r="AB4720" s="2">
        <v>0</v>
      </c>
      <c r="AC4720" s="2">
        <v>0</v>
      </c>
      <c r="AD4720" s="2">
        <v>0</v>
      </c>
      <c r="AE4720" s="10">
        <f t="shared" si="73"/>
        <v>534000</v>
      </c>
      <c r="AF4720" s="12"/>
    </row>
    <row r="4721" spans="1:32" x14ac:dyDescent="0.35">
      <c r="A4721" s="1" t="s">
        <v>31</v>
      </c>
      <c r="B4721" s="1" t="s">
        <v>426</v>
      </c>
      <c r="C4721" s="2">
        <v>55566391</v>
      </c>
      <c r="D4721" s="2">
        <v>13000</v>
      </c>
      <c r="E4721" s="2">
        <v>0</v>
      </c>
      <c r="F4721" s="2">
        <v>130000</v>
      </c>
      <c r="G4721" s="2">
        <v>0</v>
      </c>
      <c r="H4721" s="2">
        <v>0</v>
      </c>
      <c r="I4721" s="2">
        <v>0</v>
      </c>
      <c r="J4721" s="2">
        <v>60000</v>
      </c>
      <c r="K4721" s="2">
        <v>0</v>
      </c>
      <c r="L4721" s="2">
        <v>0</v>
      </c>
      <c r="M4721" s="2">
        <v>14967</v>
      </c>
      <c r="N4721" s="2">
        <v>0</v>
      </c>
      <c r="O4721" s="2">
        <v>70000</v>
      </c>
      <c r="P4721" s="2">
        <v>0</v>
      </c>
      <c r="Q4721" s="2">
        <v>0</v>
      </c>
      <c r="R4721" s="2">
        <v>0</v>
      </c>
      <c r="S4721" s="2">
        <v>150000</v>
      </c>
      <c r="T4721" s="2">
        <v>0</v>
      </c>
      <c r="U4721" s="2">
        <v>0</v>
      </c>
      <c r="V4721" s="2">
        <v>190000</v>
      </c>
      <c r="W4721" s="2">
        <v>0</v>
      </c>
      <c r="X4721" s="2">
        <v>0</v>
      </c>
      <c r="Y4721" s="2">
        <v>16620648</v>
      </c>
      <c r="Z4721" s="2">
        <v>0</v>
      </c>
      <c r="AA4721" s="2">
        <v>0</v>
      </c>
      <c r="AB4721" s="2">
        <v>0</v>
      </c>
      <c r="AC4721" s="2">
        <v>0</v>
      </c>
      <c r="AD4721" s="2">
        <v>0</v>
      </c>
      <c r="AE4721" s="10">
        <f t="shared" si="73"/>
        <v>72815006</v>
      </c>
      <c r="AF4721" s="12"/>
    </row>
    <row r="4722" spans="1:32" x14ac:dyDescent="0.35">
      <c r="A4722" s="1" t="s">
        <v>31</v>
      </c>
      <c r="B4722" s="1" t="s">
        <v>994</v>
      </c>
      <c r="C4722" s="2">
        <v>2716906</v>
      </c>
      <c r="D4722" s="2">
        <v>2377000</v>
      </c>
      <c r="E4722" s="2">
        <v>179665</v>
      </c>
      <c r="F4722" s="2">
        <v>0</v>
      </c>
      <c r="G4722" s="2">
        <v>19967096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1232748</v>
      </c>
      <c r="Z4722" s="2">
        <v>0</v>
      </c>
      <c r="AA4722" s="2">
        <v>0</v>
      </c>
      <c r="AB4722" s="2">
        <v>0</v>
      </c>
      <c r="AC4722" s="2">
        <v>0</v>
      </c>
      <c r="AD4722" s="2">
        <v>0</v>
      </c>
      <c r="AE4722" s="10">
        <f t="shared" si="73"/>
        <v>26473415</v>
      </c>
      <c r="AF4722" s="12"/>
    </row>
    <row r="4723" spans="1:32" x14ac:dyDescent="0.35">
      <c r="A4723" s="1" t="s">
        <v>31</v>
      </c>
      <c r="B4723" s="1" t="s">
        <v>5021</v>
      </c>
      <c r="C4723" s="2">
        <v>729000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  <c r="Z4723" s="2">
        <v>0</v>
      </c>
      <c r="AA4723" s="2">
        <v>0</v>
      </c>
      <c r="AB4723" s="2">
        <v>0</v>
      </c>
      <c r="AC4723" s="2">
        <v>0</v>
      </c>
      <c r="AD4723" s="2">
        <v>0</v>
      </c>
      <c r="AE4723" s="10">
        <f t="shared" si="73"/>
        <v>729000</v>
      </c>
      <c r="AF4723" s="12"/>
    </row>
    <row r="4724" spans="1:32" x14ac:dyDescent="0.35">
      <c r="A4724" s="1" t="s">
        <v>31</v>
      </c>
      <c r="B4724" s="1" t="s">
        <v>1422</v>
      </c>
      <c r="C4724" s="2">
        <v>13901097</v>
      </c>
      <c r="D4724" s="2">
        <v>0</v>
      </c>
      <c r="E4724" s="2">
        <v>117934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109736</v>
      </c>
      <c r="X4724" s="2">
        <v>0</v>
      </c>
      <c r="Y4724" s="2">
        <v>994934</v>
      </c>
      <c r="Z4724" s="2">
        <v>0</v>
      </c>
      <c r="AA4724" s="2">
        <v>0</v>
      </c>
      <c r="AB4724" s="2">
        <v>0</v>
      </c>
      <c r="AC4724" s="2">
        <v>0</v>
      </c>
      <c r="AD4724" s="2">
        <v>0</v>
      </c>
      <c r="AE4724" s="10">
        <f t="shared" si="73"/>
        <v>15123701</v>
      </c>
      <c r="AF4724" s="12"/>
    </row>
    <row r="4725" spans="1:32" x14ac:dyDescent="0.35">
      <c r="A4725" s="1" t="s">
        <v>31</v>
      </c>
      <c r="B4725" s="1" t="s">
        <v>2079</v>
      </c>
      <c r="C4725" s="2">
        <v>495000</v>
      </c>
      <c r="D4725" s="2">
        <v>0</v>
      </c>
      <c r="E4725" s="2">
        <v>190000</v>
      </c>
      <c r="F4725" s="2">
        <v>815000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  <c r="AB4725" s="2">
        <v>0</v>
      </c>
      <c r="AC4725" s="2">
        <v>0</v>
      </c>
      <c r="AD4725" s="2">
        <v>0</v>
      </c>
      <c r="AE4725" s="10">
        <f t="shared" si="73"/>
        <v>1500000</v>
      </c>
      <c r="AF4725" s="12"/>
    </row>
    <row r="4726" spans="1:32" x14ac:dyDescent="0.35">
      <c r="A4726" s="1" t="s">
        <v>31</v>
      </c>
      <c r="B4726" s="1" t="s">
        <v>983</v>
      </c>
      <c r="C4726" s="2">
        <v>45752657</v>
      </c>
      <c r="D4726" s="2">
        <v>24732753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15000</v>
      </c>
      <c r="K4726" s="2">
        <v>0</v>
      </c>
      <c r="L4726" s="2">
        <v>0</v>
      </c>
      <c r="M4726" s="2">
        <v>0</v>
      </c>
      <c r="N4726" s="2">
        <v>825000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14339000</v>
      </c>
      <c r="V4726" s="2">
        <v>0</v>
      </c>
      <c r="W4726" s="2">
        <v>0</v>
      </c>
      <c r="X4726" s="2">
        <v>0</v>
      </c>
      <c r="Y4726" s="2">
        <v>6604705</v>
      </c>
      <c r="Z4726" s="2">
        <v>0</v>
      </c>
      <c r="AA4726" s="2">
        <v>0</v>
      </c>
      <c r="AB4726" s="2">
        <v>0</v>
      </c>
      <c r="AC4726" s="2">
        <v>0</v>
      </c>
      <c r="AD4726" s="2">
        <v>0</v>
      </c>
      <c r="AE4726" s="10">
        <f t="shared" si="73"/>
        <v>92269115</v>
      </c>
      <c r="AF4726" s="12"/>
    </row>
    <row r="4727" spans="1:32" x14ac:dyDescent="0.35">
      <c r="A4727" s="1" t="s">
        <v>31</v>
      </c>
      <c r="B4727" s="1" t="s">
        <v>3513</v>
      </c>
      <c r="C4727" s="2">
        <v>2621403</v>
      </c>
      <c r="D4727" s="2">
        <v>0</v>
      </c>
      <c r="E4727" s="2">
        <v>430847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60000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>
        <v>0</v>
      </c>
      <c r="AB4727" s="2">
        <v>70000</v>
      </c>
      <c r="AC4727" s="2">
        <v>0</v>
      </c>
      <c r="AD4727" s="2">
        <v>0</v>
      </c>
      <c r="AE4727" s="10">
        <f t="shared" si="73"/>
        <v>3182250</v>
      </c>
      <c r="AF4727" s="12"/>
    </row>
    <row r="4728" spans="1:32" x14ac:dyDescent="0.35">
      <c r="A4728" s="1" t="s">
        <v>31</v>
      </c>
      <c r="B4728" s="1" t="s">
        <v>3158</v>
      </c>
      <c r="C4728" s="2">
        <v>645000</v>
      </c>
      <c r="D4728" s="2">
        <v>0</v>
      </c>
      <c r="E4728" s="2">
        <v>240000</v>
      </c>
      <c r="F4728" s="2">
        <v>272000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  <c r="Z4728" s="2">
        <v>0</v>
      </c>
      <c r="AA4728" s="2">
        <v>0</v>
      </c>
      <c r="AB4728" s="2">
        <v>0</v>
      </c>
      <c r="AC4728" s="2">
        <v>0</v>
      </c>
      <c r="AD4728" s="2">
        <v>0</v>
      </c>
      <c r="AE4728" s="10">
        <f t="shared" si="73"/>
        <v>1157000</v>
      </c>
      <c r="AF4728" s="12"/>
    </row>
    <row r="4729" spans="1:32" x14ac:dyDescent="0.35">
      <c r="A4729" s="1" t="s">
        <v>31</v>
      </c>
      <c r="B4729" s="1" t="s">
        <v>3107</v>
      </c>
      <c r="C4729" s="2">
        <v>448940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  <c r="Z4729" s="2">
        <v>0</v>
      </c>
      <c r="AA4729" s="2">
        <v>0</v>
      </c>
      <c r="AB4729" s="2">
        <v>0</v>
      </c>
      <c r="AC4729" s="2">
        <v>0</v>
      </c>
      <c r="AD4729" s="2">
        <v>0</v>
      </c>
      <c r="AE4729" s="10">
        <f t="shared" si="73"/>
        <v>448940</v>
      </c>
      <c r="AF4729" s="12"/>
    </row>
    <row r="4730" spans="1:32" x14ac:dyDescent="0.35">
      <c r="A4730" s="1" t="s">
        <v>31</v>
      </c>
      <c r="B4730" s="1" t="s">
        <v>1210</v>
      </c>
      <c r="C4730" s="2">
        <v>33168517</v>
      </c>
      <c r="D4730" s="2">
        <v>0</v>
      </c>
      <c r="E4730" s="2">
        <v>10000</v>
      </c>
      <c r="F4730" s="2">
        <v>214312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980000</v>
      </c>
      <c r="Z4730" s="2">
        <v>0</v>
      </c>
      <c r="AA4730" s="2">
        <v>0</v>
      </c>
      <c r="AB4730" s="2">
        <v>0</v>
      </c>
      <c r="AC4730" s="2">
        <v>0</v>
      </c>
      <c r="AD4730" s="2">
        <v>0</v>
      </c>
      <c r="AE4730" s="10">
        <f t="shared" si="73"/>
        <v>34372829</v>
      </c>
      <c r="AF4730" s="12"/>
    </row>
    <row r="4731" spans="1:32" x14ac:dyDescent="0.35">
      <c r="A4731" s="1" t="s">
        <v>31</v>
      </c>
      <c r="B4731" s="1" t="s">
        <v>2827</v>
      </c>
      <c r="C4731" s="2">
        <v>394000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  <c r="Z4731" s="2">
        <v>0</v>
      </c>
      <c r="AA4731" s="2">
        <v>0</v>
      </c>
      <c r="AB4731" s="2">
        <v>0</v>
      </c>
      <c r="AC4731" s="2">
        <v>0</v>
      </c>
      <c r="AD4731" s="2">
        <v>0</v>
      </c>
      <c r="AE4731" s="10">
        <f t="shared" si="73"/>
        <v>394000</v>
      </c>
      <c r="AF4731" s="12"/>
    </row>
    <row r="4732" spans="1:32" x14ac:dyDescent="0.35">
      <c r="A4732" s="1" t="s">
        <v>31</v>
      </c>
      <c r="B4732" s="1" t="s">
        <v>2781</v>
      </c>
      <c r="C4732" s="2">
        <v>4642500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1020000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  <c r="AB4732" s="2">
        <v>0</v>
      </c>
      <c r="AC4732" s="2">
        <v>0</v>
      </c>
      <c r="AD4732" s="2">
        <v>0</v>
      </c>
      <c r="AE4732" s="10">
        <f t="shared" si="73"/>
        <v>5662500</v>
      </c>
      <c r="AF4732" s="12"/>
    </row>
    <row r="4733" spans="1:32" x14ac:dyDescent="0.35">
      <c r="A4733" s="1" t="s">
        <v>31</v>
      </c>
      <c r="B4733" s="1" t="s">
        <v>2533</v>
      </c>
      <c r="C4733" s="2">
        <v>14745939</v>
      </c>
      <c r="D4733" s="2">
        <v>0</v>
      </c>
      <c r="E4733" s="2">
        <v>0</v>
      </c>
      <c r="F4733" s="2">
        <v>559071</v>
      </c>
      <c r="G4733" s="2">
        <v>1337300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750000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1538787</v>
      </c>
      <c r="Z4733" s="2">
        <v>0</v>
      </c>
      <c r="AA4733" s="2">
        <v>0</v>
      </c>
      <c r="AB4733" s="2">
        <v>0</v>
      </c>
      <c r="AC4733" s="2">
        <v>0</v>
      </c>
      <c r="AD4733" s="2">
        <v>0</v>
      </c>
      <c r="AE4733" s="10">
        <f t="shared" si="73"/>
        <v>18931097</v>
      </c>
      <c r="AF4733" s="12"/>
    </row>
    <row r="4734" spans="1:32" x14ac:dyDescent="0.35">
      <c r="A4734" s="1" t="s">
        <v>31</v>
      </c>
      <c r="B4734" s="1" t="s">
        <v>142</v>
      </c>
      <c r="C4734" s="2">
        <v>27455015</v>
      </c>
      <c r="D4734" s="2">
        <v>14024024</v>
      </c>
      <c r="E4734" s="2">
        <v>0</v>
      </c>
      <c r="F4734" s="2">
        <v>10000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8815090</v>
      </c>
      <c r="V4734" s="2">
        <v>0</v>
      </c>
      <c r="W4734" s="2">
        <v>0</v>
      </c>
      <c r="X4734" s="2">
        <v>0</v>
      </c>
      <c r="Y4734" s="2">
        <v>3863000</v>
      </c>
      <c r="Z4734" s="2">
        <v>0</v>
      </c>
      <c r="AA4734" s="2">
        <v>0</v>
      </c>
      <c r="AB4734" s="2">
        <v>0</v>
      </c>
      <c r="AC4734" s="2">
        <v>0</v>
      </c>
      <c r="AD4734" s="2">
        <v>0</v>
      </c>
      <c r="AE4734" s="10">
        <f t="shared" si="73"/>
        <v>54167129</v>
      </c>
      <c r="AF4734" s="12"/>
    </row>
    <row r="4735" spans="1:32" x14ac:dyDescent="0.35">
      <c r="A4735" s="1" t="s">
        <v>31</v>
      </c>
      <c r="B4735" s="1" t="s">
        <v>2091</v>
      </c>
      <c r="C4735" s="2">
        <v>5698224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75000</v>
      </c>
      <c r="X4735" s="2">
        <v>0</v>
      </c>
      <c r="Y4735" s="2">
        <v>225000</v>
      </c>
      <c r="Z4735" s="2">
        <v>0</v>
      </c>
      <c r="AA4735" s="2">
        <v>0</v>
      </c>
      <c r="AB4735" s="2">
        <v>220000</v>
      </c>
      <c r="AC4735" s="2">
        <v>0</v>
      </c>
      <c r="AD4735" s="2">
        <v>0</v>
      </c>
      <c r="AE4735" s="10">
        <f t="shared" si="73"/>
        <v>6218224</v>
      </c>
      <c r="AF4735" s="12"/>
    </row>
    <row r="4736" spans="1:32" x14ac:dyDescent="0.35">
      <c r="A4736" s="1" t="s">
        <v>31</v>
      </c>
      <c r="B4736" s="1" t="s">
        <v>1101</v>
      </c>
      <c r="C4736" s="2">
        <v>21375000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  <c r="Z4736" s="2">
        <v>0</v>
      </c>
      <c r="AA4736" s="2">
        <v>0</v>
      </c>
      <c r="AB4736" s="2">
        <v>0</v>
      </c>
      <c r="AC4736" s="2">
        <v>0</v>
      </c>
      <c r="AD4736" s="2">
        <v>0</v>
      </c>
      <c r="AE4736" s="10">
        <f t="shared" si="73"/>
        <v>21375000</v>
      </c>
      <c r="AF4736" s="12"/>
    </row>
    <row r="4737" spans="1:32" x14ac:dyDescent="0.35">
      <c r="A4737" s="1" t="s">
        <v>31</v>
      </c>
      <c r="B4737" s="1" t="s">
        <v>557</v>
      </c>
      <c r="C4737" s="2">
        <v>430000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  <c r="Z4737" s="2">
        <v>0</v>
      </c>
      <c r="AA4737" s="2">
        <v>0</v>
      </c>
      <c r="AB4737" s="2">
        <v>0</v>
      </c>
      <c r="AC4737" s="2">
        <v>0</v>
      </c>
      <c r="AD4737" s="2">
        <v>0</v>
      </c>
      <c r="AE4737" s="10">
        <f t="shared" si="73"/>
        <v>430000</v>
      </c>
      <c r="AF4737" s="12"/>
    </row>
    <row r="4738" spans="1:32" x14ac:dyDescent="0.35">
      <c r="A4738" s="1" t="s">
        <v>31</v>
      </c>
      <c r="B4738" s="1" t="s">
        <v>4592</v>
      </c>
      <c r="C4738" s="2">
        <v>117500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  <c r="Z4738" s="2">
        <v>0</v>
      </c>
      <c r="AA4738" s="2">
        <v>0</v>
      </c>
      <c r="AB4738" s="2">
        <v>0</v>
      </c>
      <c r="AC4738" s="2">
        <v>0</v>
      </c>
      <c r="AD4738" s="2">
        <v>0</v>
      </c>
      <c r="AE4738" s="10">
        <f t="shared" si="73"/>
        <v>117500</v>
      </c>
      <c r="AF4738" s="12"/>
    </row>
    <row r="4739" spans="1:32" x14ac:dyDescent="0.35">
      <c r="A4739" s="1" t="s">
        <v>31</v>
      </c>
      <c r="B4739" s="1" t="s">
        <v>262</v>
      </c>
      <c r="C4739" s="2">
        <v>46150702</v>
      </c>
      <c r="D4739" s="2">
        <v>0</v>
      </c>
      <c r="E4739" s="2">
        <v>25000</v>
      </c>
      <c r="F4739" s="2">
        <v>225000</v>
      </c>
      <c r="G4739" s="2">
        <v>4747500</v>
      </c>
      <c r="H4739" s="2">
        <v>0</v>
      </c>
      <c r="I4739" s="2">
        <v>0</v>
      </c>
      <c r="J4739" s="2">
        <v>93000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139926</v>
      </c>
      <c r="T4739" s="2">
        <v>0</v>
      </c>
      <c r="U4739" s="2">
        <v>0</v>
      </c>
      <c r="V4739" s="2">
        <v>354815</v>
      </c>
      <c r="W4739" s="2">
        <v>0</v>
      </c>
      <c r="X4739" s="2">
        <v>0</v>
      </c>
      <c r="Y4739" s="2">
        <v>12430097</v>
      </c>
      <c r="Z4739" s="2">
        <v>0</v>
      </c>
      <c r="AA4739" s="2">
        <v>0</v>
      </c>
      <c r="AB4739" s="2">
        <v>330000</v>
      </c>
      <c r="AC4739" s="2">
        <v>0</v>
      </c>
      <c r="AD4739" s="2">
        <v>0</v>
      </c>
      <c r="AE4739" s="10">
        <f t="shared" si="73"/>
        <v>64496040</v>
      </c>
      <c r="AF4739" s="12"/>
    </row>
    <row r="4740" spans="1:32" x14ac:dyDescent="0.35">
      <c r="A4740" s="1" t="s">
        <v>31</v>
      </c>
      <c r="B4740" s="1" t="s">
        <v>645</v>
      </c>
      <c r="C4740" s="2">
        <v>58607044</v>
      </c>
      <c r="D4740" s="2">
        <v>0</v>
      </c>
      <c r="E4740" s="2">
        <v>217000</v>
      </c>
      <c r="F4740" s="2">
        <v>25000</v>
      </c>
      <c r="G4740" s="2">
        <v>5217300</v>
      </c>
      <c r="H4740" s="2">
        <v>0</v>
      </c>
      <c r="I4740" s="2">
        <v>0</v>
      </c>
      <c r="J4740" s="2">
        <v>420000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575000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4840360</v>
      </c>
      <c r="Z4740" s="2">
        <v>0</v>
      </c>
      <c r="AA4740" s="2">
        <v>0</v>
      </c>
      <c r="AB4740" s="2">
        <v>0</v>
      </c>
      <c r="AC4740" s="2">
        <v>0</v>
      </c>
      <c r="AD4740" s="2">
        <v>0</v>
      </c>
      <c r="AE4740" s="10">
        <f t="shared" si="73"/>
        <v>69901704</v>
      </c>
      <c r="AF4740" s="12"/>
    </row>
    <row r="4741" spans="1:32" x14ac:dyDescent="0.35">
      <c r="A4741" s="1" t="s">
        <v>31</v>
      </c>
      <c r="B4741" s="1" t="s">
        <v>5196</v>
      </c>
      <c r="C4741" s="2">
        <v>353000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  <c r="Z4741" s="2">
        <v>0</v>
      </c>
      <c r="AA4741" s="2">
        <v>0</v>
      </c>
      <c r="AB4741" s="2">
        <v>0</v>
      </c>
      <c r="AC4741" s="2">
        <v>0</v>
      </c>
      <c r="AD4741" s="2">
        <v>0</v>
      </c>
      <c r="AE4741" s="10">
        <f t="shared" si="73"/>
        <v>353000</v>
      </c>
      <c r="AF4741" s="12"/>
    </row>
    <row r="4742" spans="1:32" x14ac:dyDescent="0.35">
      <c r="A4742" s="1" t="s">
        <v>31</v>
      </c>
      <c r="B4742" s="1" t="s">
        <v>4208</v>
      </c>
      <c r="C4742" s="2">
        <v>2083630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  <c r="Z4742" s="2">
        <v>0</v>
      </c>
      <c r="AA4742" s="2">
        <v>0</v>
      </c>
      <c r="AB4742" s="2">
        <v>0</v>
      </c>
      <c r="AC4742" s="2">
        <v>0</v>
      </c>
      <c r="AD4742" s="2">
        <v>0</v>
      </c>
      <c r="AE4742" s="10">
        <f t="shared" si="73"/>
        <v>2083630</v>
      </c>
      <c r="AF4742" s="12"/>
    </row>
    <row r="4743" spans="1:32" x14ac:dyDescent="0.35">
      <c r="A4743" s="1" t="s">
        <v>31</v>
      </c>
      <c r="B4743" s="1" t="s">
        <v>2859</v>
      </c>
      <c r="C4743" s="2">
        <v>296500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  <c r="Z4743" s="2">
        <v>0</v>
      </c>
      <c r="AA4743" s="2">
        <v>0</v>
      </c>
      <c r="AB4743" s="2">
        <v>0</v>
      </c>
      <c r="AC4743" s="2">
        <v>0</v>
      </c>
      <c r="AD4743" s="2">
        <v>0</v>
      </c>
      <c r="AE4743" s="10">
        <f t="shared" si="73"/>
        <v>296500</v>
      </c>
      <c r="AF4743" s="12"/>
    </row>
    <row r="4744" spans="1:32" x14ac:dyDescent="0.35">
      <c r="A4744" s="1" t="s">
        <v>31</v>
      </c>
      <c r="B4744" s="1" t="s">
        <v>2696</v>
      </c>
      <c r="C4744" s="2">
        <v>943000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  <c r="Z4744" s="2">
        <v>0</v>
      </c>
      <c r="AA4744" s="2">
        <v>0</v>
      </c>
      <c r="AB4744" s="2">
        <v>0</v>
      </c>
      <c r="AC4744" s="2">
        <v>0</v>
      </c>
      <c r="AD4744" s="2">
        <v>0</v>
      </c>
      <c r="AE4744" s="10">
        <f t="shared" si="73"/>
        <v>943000</v>
      </c>
      <c r="AF4744" s="12"/>
    </row>
    <row r="4745" spans="1:32" x14ac:dyDescent="0.35">
      <c r="A4745" s="1" t="s">
        <v>31</v>
      </c>
      <c r="B4745" s="1" t="s">
        <v>2212</v>
      </c>
      <c r="C4745" s="2">
        <v>916000</v>
      </c>
      <c r="D4745" s="2">
        <v>0</v>
      </c>
      <c r="E4745" s="2">
        <v>0</v>
      </c>
      <c r="F4745" s="2">
        <v>0</v>
      </c>
      <c r="G4745" s="2">
        <v>11822622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  <c r="Z4745" s="2">
        <v>0</v>
      </c>
      <c r="AA4745" s="2">
        <v>0</v>
      </c>
      <c r="AB4745" s="2">
        <v>0</v>
      </c>
      <c r="AC4745" s="2">
        <v>0</v>
      </c>
      <c r="AD4745" s="2">
        <v>0</v>
      </c>
      <c r="AE4745" s="10">
        <f t="shared" ref="AE4745:AE4808" si="74">SUM(C4745:AD4745)</f>
        <v>12738622</v>
      </c>
      <c r="AF4745" s="12"/>
    </row>
    <row r="4746" spans="1:32" x14ac:dyDescent="0.35">
      <c r="A4746" s="1" t="s">
        <v>31</v>
      </c>
      <c r="B4746" s="1" t="s">
        <v>1579</v>
      </c>
      <c r="C4746" s="2">
        <v>6473987</v>
      </c>
      <c r="D4746" s="2">
        <v>0</v>
      </c>
      <c r="E4746" s="2">
        <v>16000</v>
      </c>
      <c r="F4746" s="2">
        <v>39887</v>
      </c>
      <c r="G4746" s="2">
        <v>0</v>
      </c>
      <c r="H4746" s="2">
        <v>0</v>
      </c>
      <c r="I4746" s="2">
        <v>0</v>
      </c>
      <c r="J4746" s="2">
        <v>49880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305000</v>
      </c>
      <c r="Z4746" s="2">
        <v>0</v>
      </c>
      <c r="AA4746" s="2">
        <v>0</v>
      </c>
      <c r="AB4746" s="2">
        <v>0</v>
      </c>
      <c r="AC4746" s="2">
        <v>0</v>
      </c>
      <c r="AD4746" s="2">
        <v>0</v>
      </c>
      <c r="AE4746" s="10">
        <f t="shared" si="74"/>
        <v>6884754</v>
      </c>
      <c r="AF4746" s="12"/>
    </row>
    <row r="4747" spans="1:32" x14ac:dyDescent="0.35">
      <c r="A4747" s="1" t="s">
        <v>31</v>
      </c>
      <c r="B4747" s="1" t="s">
        <v>341</v>
      </c>
      <c r="C4747" s="2">
        <v>6423716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795000</v>
      </c>
      <c r="T4747" s="2">
        <v>0</v>
      </c>
      <c r="U4747" s="2">
        <v>0</v>
      </c>
      <c r="V4747" s="2">
        <v>24649</v>
      </c>
      <c r="W4747" s="2">
        <v>190000</v>
      </c>
      <c r="X4747" s="2">
        <v>0</v>
      </c>
      <c r="Y4747" s="2">
        <v>5581654</v>
      </c>
      <c r="Z4747" s="2">
        <v>0</v>
      </c>
      <c r="AA4747" s="2">
        <v>0</v>
      </c>
      <c r="AB4747" s="2">
        <v>155000</v>
      </c>
      <c r="AC4747" s="2">
        <v>0</v>
      </c>
      <c r="AD4747" s="2">
        <v>0</v>
      </c>
      <c r="AE4747" s="10">
        <f t="shared" si="74"/>
        <v>13170019</v>
      </c>
      <c r="AF4747" s="12"/>
    </row>
    <row r="4748" spans="1:32" x14ac:dyDescent="0.35">
      <c r="A4748" s="1" t="s">
        <v>31</v>
      </c>
      <c r="B4748" s="1" t="s">
        <v>5204</v>
      </c>
      <c r="C4748" s="2">
        <v>140000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  <c r="Z4748" s="2">
        <v>0</v>
      </c>
      <c r="AA4748" s="2">
        <v>0</v>
      </c>
      <c r="AB4748" s="2">
        <v>0</v>
      </c>
      <c r="AC4748" s="2">
        <v>0</v>
      </c>
      <c r="AD4748" s="2">
        <v>0</v>
      </c>
      <c r="AE4748" s="10">
        <f t="shared" si="74"/>
        <v>140000</v>
      </c>
      <c r="AF4748" s="12"/>
    </row>
    <row r="4749" spans="1:32" x14ac:dyDescent="0.35">
      <c r="A4749" s="1" t="s">
        <v>31</v>
      </c>
      <c r="B4749" s="1" t="s">
        <v>290</v>
      </c>
      <c r="C4749" s="2">
        <v>28078081</v>
      </c>
      <c r="D4749" s="2">
        <v>0</v>
      </c>
      <c r="E4749" s="2">
        <v>0</v>
      </c>
      <c r="F4749" s="2">
        <v>126000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220000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  <c r="Z4749" s="2">
        <v>0</v>
      </c>
      <c r="AA4749" s="2">
        <v>0</v>
      </c>
      <c r="AB4749" s="2">
        <v>135000</v>
      </c>
      <c r="AC4749" s="2">
        <v>0</v>
      </c>
      <c r="AD4749" s="2">
        <v>0</v>
      </c>
      <c r="AE4749" s="10">
        <f t="shared" si="74"/>
        <v>28559081</v>
      </c>
      <c r="AF4749" s="12"/>
    </row>
    <row r="4750" spans="1:32" x14ac:dyDescent="0.35">
      <c r="A4750" s="1" t="s">
        <v>31</v>
      </c>
      <c r="B4750" s="1" t="s">
        <v>998</v>
      </c>
      <c r="C4750" s="2">
        <v>88312720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290000</v>
      </c>
      <c r="K4750" s="2">
        <v>0</v>
      </c>
      <c r="L4750" s="2">
        <v>50000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89838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3914732</v>
      </c>
      <c r="Z4750" s="2">
        <v>0</v>
      </c>
      <c r="AA4750" s="2">
        <v>0</v>
      </c>
      <c r="AB4750" s="2">
        <v>0</v>
      </c>
      <c r="AC4750" s="2">
        <v>0</v>
      </c>
      <c r="AD4750" s="2">
        <v>0</v>
      </c>
      <c r="AE4750" s="10">
        <f t="shared" si="74"/>
        <v>92657290</v>
      </c>
      <c r="AF4750" s="12"/>
    </row>
    <row r="4751" spans="1:32" x14ac:dyDescent="0.35">
      <c r="A4751" s="1" t="s">
        <v>31</v>
      </c>
      <c r="B4751" s="1" t="s">
        <v>2264</v>
      </c>
      <c r="C4751" s="2">
        <v>2297658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  <c r="Z4751" s="2">
        <v>0</v>
      </c>
      <c r="AA4751" s="2">
        <v>0</v>
      </c>
      <c r="AB4751" s="2">
        <v>0</v>
      </c>
      <c r="AC4751" s="2">
        <v>0</v>
      </c>
      <c r="AD4751" s="2">
        <v>0</v>
      </c>
      <c r="AE4751" s="10">
        <f t="shared" si="74"/>
        <v>2297658</v>
      </c>
      <c r="AF4751" s="12"/>
    </row>
    <row r="4752" spans="1:32" x14ac:dyDescent="0.35">
      <c r="A4752" s="1" t="s">
        <v>31</v>
      </c>
      <c r="B4752" s="1" t="s">
        <v>2072</v>
      </c>
      <c r="C4752" s="2">
        <v>10177251</v>
      </c>
      <c r="D4752" s="2">
        <v>0</v>
      </c>
      <c r="E4752" s="2">
        <v>552000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  <c r="Z4752" s="2">
        <v>0</v>
      </c>
      <c r="AA4752" s="2">
        <v>0</v>
      </c>
      <c r="AB4752" s="2">
        <v>0</v>
      </c>
      <c r="AC4752" s="2">
        <v>0</v>
      </c>
      <c r="AD4752" s="2">
        <v>0</v>
      </c>
      <c r="AE4752" s="10">
        <f t="shared" si="74"/>
        <v>10729251</v>
      </c>
      <c r="AF4752" s="12"/>
    </row>
    <row r="4753" spans="1:32" x14ac:dyDescent="0.35">
      <c r="A4753" s="1" t="s">
        <v>31</v>
      </c>
      <c r="B4753" s="1" t="s">
        <v>2687</v>
      </c>
      <c r="C4753" s="2">
        <v>2060000</v>
      </c>
      <c r="D4753" s="2">
        <v>0</v>
      </c>
      <c r="E4753" s="2">
        <v>311000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4482000</v>
      </c>
      <c r="V4753" s="2">
        <v>0</v>
      </c>
      <c r="W4753" s="2">
        <v>0</v>
      </c>
      <c r="X4753" s="2">
        <v>0</v>
      </c>
      <c r="Y4753" s="2">
        <v>0</v>
      </c>
      <c r="Z4753" s="2">
        <v>0</v>
      </c>
      <c r="AA4753" s="2">
        <v>0</v>
      </c>
      <c r="AB4753" s="2">
        <v>0</v>
      </c>
      <c r="AC4753" s="2">
        <v>0</v>
      </c>
      <c r="AD4753" s="2">
        <v>0</v>
      </c>
      <c r="AE4753" s="10">
        <f t="shared" si="74"/>
        <v>6853000</v>
      </c>
      <c r="AF4753" s="12"/>
    </row>
    <row r="4754" spans="1:32" x14ac:dyDescent="0.35">
      <c r="A4754" s="1" t="s">
        <v>31</v>
      </c>
      <c r="B4754" s="1" t="s">
        <v>803</v>
      </c>
      <c r="C4754" s="2">
        <v>39256473</v>
      </c>
      <c r="D4754" s="2">
        <v>72544638</v>
      </c>
      <c r="E4754" s="2">
        <v>739325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2614100</v>
      </c>
      <c r="Z4754" s="2">
        <v>0</v>
      </c>
      <c r="AA4754" s="2">
        <v>0</v>
      </c>
      <c r="AB4754" s="2">
        <v>404000</v>
      </c>
      <c r="AC4754" s="2">
        <v>0</v>
      </c>
      <c r="AD4754" s="2">
        <v>0</v>
      </c>
      <c r="AE4754" s="10">
        <f t="shared" si="74"/>
        <v>115558536</v>
      </c>
      <c r="AF4754" s="12"/>
    </row>
    <row r="4755" spans="1:32" x14ac:dyDescent="0.35">
      <c r="A4755" s="1" t="s">
        <v>31</v>
      </c>
      <c r="B4755" s="1" t="s">
        <v>2482</v>
      </c>
      <c r="C4755" s="2">
        <v>27141220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89769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1475000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10">
        <f t="shared" si="74"/>
        <v>28705989</v>
      </c>
      <c r="AF4755" s="12"/>
    </row>
    <row r="4756" spans="1:32" x14ac:dyDescent="0.35">
      <c r="A4756" s="1" t="s">
        <v>31</v>
      </c>
      <c r="B4756" s="1" t="s">
        <v>5205</v>
      </c>
      <c r="C4756" s="2">
        <v>51000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  <c r="Z4756" s="2">
        <v>0</v>
      </c>
      <c r="AA4756" s="2">
        <v>0</v>
      </c>
      <c r="AB4756" s="2">
        <v>0</v>
      </c>
      <c r="AC4756" s="2">
        <v>0</v>
      </c>
      <c r="AD4756" s="2">
        <v>0</v>
      </c>
      <c r="AE4756" s="10">
        <f t="shared" si="74"/>
        <v>51000</v>
      </c>
      <c r="AF4756" s="12"/>
    </row>
    <row r="4757" spans="1:32" x14ac:dyDescent="0.35">
      <c r="A4757" s="1" t="s">
        <v>31</v>
      </c>
      <c r="B4757" s="1" t="s">
        <v>2997</v>
      </c>
      <c r="C4757" s="2">
        <v>1127950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  <c r="Z4757" s="2">
        <v>0</v>
      </c>
      <c r="AA4757" s="2">
        <v>0</v>
      </c>
      <c r="AB4757" s="2">
        <v>0</v>
      </c>
      <c r="AC4757" s="2">
        <v>0</v>
      </c>
      <c r="AD4757" s="2">
        <v>0</v>
      </c>
      <c r="AE4757" s="10">
        <f t="shared" si="74"/>
        <v>1127950</v>
      </c>
      <c r="AF4757" s="12"/>
    </row>
    <row r="4758" spans="1:32" x14ac:dyDescent="0.35">
      <c r="A4758" s="1" t="s">
        <v>31</v>
      </c>
      <c r="B4758" s="1" t="s">
        <v>3984</v>
      </c>
      <c r="C4758" s="2">
        <v>1048877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50000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  <c r="Z4758" s="2">
        <v>0</v>
      </c>
      <c r="AA4758" s="2">
        <v>0</v>
      </c>
      <c r="AB4758" s="2">
        <v>0</v>
      </c>
      <c r="AC4758" s="2">
        <v>0</v>
      </c>
      <c r="AD4758" s="2">
        <v>0</v>
      </c>
      <c r="AE4758" s="10">
        <f t="shared" si="74"/>
        <v>1098877</v>
      </c>
      <c r="AF4758" s="12"/>
    </row>
    <row r="4759" spans="1:32" x14ac:dyDescent="0.35">
      <c r="A4759" s="1" t="s">
        <v>31</v>
      </c>
      <c r="B4759" s="1" t="s">
        <v>4199</v>
      </c>
      <c r="C4759" s="2">
        <v>154000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  <c r="Z4759" s="2">
        <v>0</v>
      </c>
      <c r="AA4759" s="2">
        <v>0</v>
      </c>
      <c r="AB4759" s="2">
        <v>0</v>
      </c>
      <c r="AC4759" s="2">
        <v>0</v>
      </c>
      <c r="AD4759" s="2">
        <v>0</v>
      </c>
      <c r="AE4759" s="10">
        <f t="shared" si="74"/>
        <v>154000</v>
      </c>
      <c r="AF4759" s="12"/>
    </row>
    <row r="4760" spans="1:32" x14ac:dyDescent="0.35">
      <c r="A4760" s="1" t="s">
        <v>31</v>
      </c>
      <c r="B4760" s="1" t="s">
        <v>2693</v>
      </c>
      <c r="C4760" s="2">
        <v>7619162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2">
        <v>0</v>
      </c>
      <c r="AC4760" s="2">
        <v>0</v>
      </c>
      <c r="AD4760" s="2">
        <v>0</v>
      </c>
      <c r="AE4760" s="10">
        <f t="shared" si="74"/>
        <v>7619162</v>
      </c>
      <c r="AF4760" s="12"/>
    </row>
    <row r="4761" spans="1:32" x14ac:dyDescent="0.35">
      <c r="A4761" s="1" t="s">
        <v>31</v>
      </c>
      <c r="B4761" s="1" t="s">
        <v>480</v>
      </c>
      <c r="C4761" s="2">
        <v>12632383</v>
      </c>
      <c r="D4761" s="2">
        <v>0</v>
      </c>
      <c r="E4761" s="2">
        <v>654315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332000</v>
      </c>
      <c r="Z4761" s="2">
        <v>0</v>
      </c>
      <c r="AA4761" s="2">
        <v>0</v>
      </c>
      <c r="AB4761" s="2">
        <v>0</v>
      </c>
      <c r="AC4761" s="2">
        <v>0</v>
      </c>
      <c r="AD4761" s="2">
        <v>0</v>
      </c>
      <c r="AE4761" s="10">
        <f t="shared" si="74"/>
        <v>13618698</v>
      </c>
      <c r="AF4761" s="12"/>
    </row>
    <row r="4762" spans="1:32" x14ac:dyDescent="0.35">
      <c r="A4762" s="1" t="s">
        <v>31</v>
      </c>
      <c r="B4762" s="1" t="s">
        <v>2096</v>
      </c>
      <c r="C4762" s="2">
        <v>2850640</v>
      </c>
      <c r="D4762" s="2">
        <v>0</v>
      </c>
      <c r="E4762" s="2">
        <v>303000</v>
      </c>
      <c r="F4762" s="2">
        <v>0</v>
      </c>
      <c r="G4762" s="2">
        <v>37378950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134928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935000</v>
      </c>
      <c r="Z4762" s="2">
        <v>0</v>
      </c>
      <c r="AA4762" s="2">
        <v>0</v>
      </c>
      <c r="AB4762" s="2">
        <v>0</v>
      </c>
      <c r="AC4762" s="2">
        <v>0</v>
      </c>
      <c r="AD4762" s="2">
        <v>0</v>
      </c>
      <c r="AE4762" s="10">
        <f t="shared" si="74"/>
        <v>41602518</v>
      </c>
      <c r="AF4762" s="12"/>
    </row>
    <row r="4763" spans="1:32" x14ac:dyDescent="0.35">
      <c r="A4763" s="1" t="s">
        <v>31</v>
      </c>
      <c r="B4763" s="1" t="s">
        <v>4262</v>
      </c>
      <c r="C4763" s="2">
        <v>271000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  <c r="Z4763" s="2">
        <v>0</v>
      </c>
      <c r="AA4763" s="2">
        <v>0</v>
      </c>
      <c r="AB4763" s="2">
        <v>0</v>
      </c>
      <c r="AC4763" s="2">
        <v>0</v>
      </c>
      <c r="AD4763" s="2">
        <v>0</v>
      </c>
      <c r="AE4763" s="10">
        <f t="shared" si="74"/>
        <v>271000</v>
      </c>
      <c r="AF4763" s="12"/>
    </row>
    <row r="4764" spans="1:32" x14ac:dyDescent="0.35">
      <c r="A4764" s="1" t="s">
        <v>31</v>
      </c>
      <c r="B4764" s="1" t="s">
        <v>927</v>
      </c>
      <c r="C4764" s="2">
        <v>10117500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  <c r="Z4764" s="2">
        <v>0</v>
      </c>
      <c r="AA4764" s="2">
        <v>0</v>
      </c>
      <c r="AB4764" s="2">
        <v>0</v>
      </c>
      <c r="AC4764" s="2">
        <v>0</v>
      </c>
      <c r="AD4764" s="2">
        <v>0</v>
      </c>
      <c r="AE4764" s="10">
        <f t="shared" si="74"/>
        <v>10117500</v>
      </c>
      <c r="AF4764" s="12"/>
    </row>
    <row r="4765" spans="1:32" x14ac:dyDescent="0.35">
      <c r="A4765" s="1" t="s">
        <v>31</v>
      </c>
      <c r="B4765" s="1" t="s">
        <v>560</v>
      </c>
      <c r="C4765" s="2">
        <v>53665853</v>
      </c>
      <c r="D4765" s="2">
        <v>0</v>
      </c>
      <c r="E4765" s="2">
        <v>2620000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40000</v>
      </c>
      <c r="T4765" s="2">
        <v>0</v>
      </c>
      <c r="U4765" s="2">
        <v>0</v>
      </c>
      <c r="V4765" s="2">
        <v>0</v>
      </c>
      <c r="W4765" s="2">
        <v>43000</v>
      </c>
      <c r="X4765" s="2">
        <v>0</v>
      </c>
      <c r="Y4765" s="2">
        <v>953735</v>
      </c>
      <c r="Z4765" s="2">
        <v>0</v>
      </c>
      <c r="AA4765" s="2">
        <v>0</v>
      </c>
      <c r="AB4765" s="2">
        <v>0</v>
      </c>
      <c r="AC4765" s="2">
        <v>0</v>
      </c>
      <c r="AD4765" s="2">
        <v>0</v>
      </c>
      <c r="AE4765" s="10">
        <f t="shared" si="74"/>
        <v>57322588</v>
      </c>
      <c r="AF4765" s="12"/>
    </row>
    <row r="4766" spans="1:32" x14ac:dyDescent="0.35">
      <c r="A4766" s="1" t="s">
        <v>31</v>
      </c>
      <c r="B4766" s="1" t="s">
        <v>3324</v>
      </c>
      <c r="C4766" s="2">
        <v>2661000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25000</v>
      </c>
      <c r="Z4766" s="2">
        <v>0</v>
      </c>
      <c r="AA4766" s="2">
        <v>0</v>
      </c>
      <c r="AB4766" s="2">
        <v>0</v>
      </c>
      <c r="AC4766" s="2">
        <v>0</v>
      </c>
      <c r="AD4766" s="2">
        <v>0</v>
      </c>
      <c r="AE4766" s="10">
        <f t="shared" si="74"/>
        <v>2686000</v>
      </c>
      <c r="AF4766" s="12"/>
    </row>
    <row r="4767" spans="1:32" x14ac:dyDescent="0.35">
      <c r="A4767" s="1" t="s">
        <v>31</v>
      </c>
      <c r="B4767" s="1" t="s">
        <v>152</v>
      </c>
      <c r="C4767" s="2">
        <v>38917953</v>
      </c>
      <c r="D4767" s="2">
        <v>16122510</v>
      </c>
      <c r="E4767" s="2">
        <v>12000</v>
      </c>
      <c r="F4767" s="2">
        <v>784494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2245297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834280</v>
      </c>
      <c r="T4767" s="2">
        <v>0</v>
      </c>
      <c r="U4767" s="2">
        <v>0</v>
      </c>
      <c r="V4767" s="2">
        <v>962928</v>
      </c>
      <c r="W4767" s="2">
        <v>515000</v>
      </c>
      <c r="X4767" s="2">
        <v>0</v>
      </c>
      <c r="Y4767" s="2">
        <v>11421369</v>
      </c>
      <c r="Z4767" s="2">
        <v>0</v>
      </c>
      <c r="AA4767" s="2">
        <v>0</v>
      </c>
      <c r="AB4767" s="2">
        <v>145000</v>
      </c>
      <c r="AC4767" s="2">
        <v>0</v>
      </c>
      <c r="AD4767" s="2">
        <v>0</v>
      </c>
      <c r="AE4767" s="10">
        <f t="shared" si="74"/>
        <v>71960831</v>
      </c>
      <c r="AF4767" s="12"/>
    </row>
    <row r="4768" spans="1:32" x14ac:dyDescent="0.35">
      <c r="A4768" s="1" t="s">
        <v>31</v>
      </c>
      <c r="B4768" s="1" t="s">
        <v>1649</v>
      </c>
      <c r="C4768" s="2">
        <v>4776814</v>
      </c>
      <c r="D4768" s="2">
        <v>0</v>
      </c>
      <c r="E4768" s="2">
        <v>1030860</v>
      </c>
      <c r="F4768" s="2">
        <v>0</v>
      </c>
      <c r="G4768" s="2">
        <v>59945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13000</v>
      </c>
      <c r="Z4768" s="2">
        <v>0</v>
      </c>
      <c r="AA4768" s="2">
        <v>0</v>
      </c>
      <c r="AB4768" s="2">
        <v>0</v>
      </c>
      <c r="AC4768" s="2">
        <v>0</v>
      </c>
      <c r="AD4768" s="2">
        <v>0</v>
      </c>
      <c r="AE4768" s="10">
        <f t="shared" si="74"/>
        <v>5880619</v>
      </c>
      <c r="AF4768" s="12"/>
    </row>
    <row r="4769" spans="1:32" x14ac:dyDescent="0.35">
      <c r="A4769" s="1" t="s">
        <v>31</v>
      </c>
      <c r="B4769" s="1" t="s">
        <v>425</v>
      </c>
      <c r="C4769" s="2">
        <v>12842388</v>
      </c>
      <c r="D4769" s="2">
        <v>0</v>
      </c>
      <c r="E4769" s="2">
        <v>3000</v>
      </c>
      <c r="F4769" s="2">
        <v>0</v>
      </c>
      <c r="G4769" s="2">
        <v>13948000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164000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1705000</v>
      </c>
      <c r="Z4769" s="2">
        <v>0</v>
      </c>
      <c r="AA4769" s="2">
        <v>0</v>
      </c>
      <c r="AB4769" s="2">
        <v>0</v>
      </c>
      <c r="AC4769" s="2">
        <v>0</v>
      </c>
      <c r="AD4769" s="2">
        <v>0</v>
      </c>
      <c r="AE4769" s="10">
        <f t="shared" si="74"/>
        <v>28662388</v>
      </c>
      <c r="AF4769" s="12"/>
    </row>
    <row r="4770" spans="1:32" x14ac:dyDescent="0.35">
      <c r="A4770" s="1" t="s">
        <v>31</v>
      </c>
      <c r="B4770" s="1" t="s">
        <v>354</v>
      </c>
      <c r="C4770" s="2">
        <v>41124539</v>
      </c>
      <c r="D4770" s="2">
        <v>34467641</v>
      </c>
      <c r="E4770" s="2">
        <v>319700</v>
      </c>
      <c r="F4770" s="2">
        <v>0</v>
      </c>
      <c r="G4770" s="2">
        <v>110000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1088410</v>
      </c>
      <c r="T4770" s="2">
        <v>0</v>
      </c>
      <c r="U4770" s="2">
        <v>0</v>
      </c>
      <c r="V4770" s="2">
        <v>933000</v>
      </c>
      <c r="W4770" s="2">
        <v>0</v>
      </c>
      <c r="X4770" s="2">
        <v>0</v>
      </c>
      <c r="Y4770" s="2">
        <v>16405284</v>
      </c>
      <c r="Z4770" s="2">
        <v>0</v>
      </c>
      <c r="AA4770" s="2">
        <v>0</v>
      </c>
      <c r="AB4770" s="2">
        <v>879801</v>
      </c>
      <c r="AC4770" s="2">
        <v>0</v>
      </c>
      <c r="AD4770" s="2">
        <v>0</v>
      </c>
      <c r="AE4770" s="10">
        <f t="shared" si="74"/>
        <v>95328375</v>
      </c>
      <c r="AF4770" s="12"/>
    </row>
    <row r="4771" spans="1:32" x14ac:dyDescent="0.35">
      <c r="A4771" s="1" t="s">
        <v>31</v>
      </c>
      <c r="B4771" s="1" t="s">
        <v>86</v>
      </c>
      <c r="C4771" s="2">
        <v>16979793</v>
      </c>
      <c r="D4771" s="2">
        <v>36497700</v>
      </c>
      <c r="E4771" s="2">
        <v>646000</v>
      </c>
      <c r="F4771" s="2">
        <v>0</v>
      </c>
      <c r="G4771" s="2">
        <v>55000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70000</v>
      </c>
      <c r="T4771" s="2">
        <v>0</v>
      </c>
      <c r="U4771" s="2">
        <v>0</v>
      </c>
      <c r="V4771" s="2">
        <v>1298000</v>
      </c>
      <c r="W4771" s="2">
        <v>0</v>
      </c>
      <c r="X4771" s="2">
        <v>0</v>
      </c>
      <c r="Y4771" s="2">
        <v>17472949</v>
      </c>
      <c r="Z4771" s="2">
        <v>0</v>
      </c>
      <c r="AA4771" s="2">
        <v>0</v>
      </c>
      <c r="AB4771" s="2">
        <v>630000</v>
      </c>
      <c r="AC4771" s="2">
        <v>0</v>
      </c>
      <c r="AD4771" s="2">
        <v>0</v>
      </c>
      <c r="AE4771" s="10">
        <f t="shared" si="74"/>
        <v>73649442</v>
      </c>
      <c r="AF4771" s="12"/>
    </row>
    <row r="4772" spans="1:32" x14ac:dyDescent="0.35">
      <c r="A4772" s="1" t="s">
        <v>31</v>
      </c>
      <c r="B4772" s="1" t="s">
        <v>3685</v>
      </c>
      <c r="C4772" s="2">
        <v>2327500</v>
      </c>
      <c r="D4772" s="2">
        <v>0</v>
      </c>
      <c r="E4772" s="2">
        <v>0</v>
      </c>
      <c r="F4772" s="2">
        <v>0</v>
      </c>
      <c r="G4772" s="2">
        <v>5665500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  <c r="Z4772" s="2">
        <v>0</v>
      </c>
      <c r="AA4772" s="2">
        <v>0</v>
      </c>
      <c r="AB4772" s="2">
        <v>0</v>
      </c>
      <c r="AC4772" s="2">
        <v>0</v>
      </c>
      <c r="AD4772" s="2">
        <v>0</v>
      </c>
      <c r="AE4772" s="10">
        <f t="shared" si="74"/>
        <v>7993000</v>
      </c>
      <c r="AF4772" s="12"/>
    </row>
    <row r="4773" spans="1:32" x14ac:dyDescent="0.35">
      <c r="A4773" s="1" t="s">
        <v>31</v>
      </c>
      <c r="B4773" s="1" t="s">
        <v>3241</v>
      </c>
      <c r="C4773" s="2">
        <v>1664804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  <c r="Z4773" s="2">
        <v>0</v>
      </c>
      <c r="AA4773" s="2">
        <v>0</v>
      </c>
      <c r="AB4773" s="2">
        <v>0</v>
      </c>
      <c r="AC4773" s="2">
        <v>0</v>
      </c>
      <c r="AD4773" s="2">
        <v>0</v>
      </c>
      <c r="AE4773" s="10">
        <f t="shared" si="74"/>
        <v>1664804</v>
      </c>
      <c r="AF4773" s="12"/>
    </row>
    <row r="4774" spans="1:32" x14ac:dyDescent="0.35">
      <c r="A4774" s="1" t="s">
        <v>31</v>
      </c>
      <c r="B4774" s="1" t="s">
        <v>574</v>
      </c>
      <c r="C4774" s="2">
        <v>2988992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140000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1514992</v>
      </c>
      <c r="Z4774" s="2">
        <v>0</v>
      </c>
      <c r="AA4774" s="2">
        <v>0</v>
      </c>
      <c r="AB4774" s="2">
        <v>0</v>
      </c>
      <c r="AC4774" s="2">
        <v>0</v>
      </c>
      <c r="AD4774" s="2">
        <v>0</v>
      </c>
      <c r="AE4774" s="10">
        <f t="shared" si="74"/>
        <v>4643984</v>
      </c>
      <c r="AF4774" s="12"/>
    </row>
    <row r="4775" spans="1:32" x14ac:dyDescent="0.35">
      <c r="A4775" s="1" t="s">
        <v>31</v>
      </c>
      <c r="B4775" s="1" t="s">
        <v>3853</v>
      </c>
      <c r="C4775" s="2">
        <v>401000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460000</v>
      </c>
      <c r="T4775" s="2">
        <v>0</v>
      </c>
      <c r="U4775" s="2">
        <v>0</v>
      </c>
      <c r="V4775" s="2">
        <v>0</v>
      </c>
      <c r="W4775" s="2">
        <v>8000</v>
      </c>
      <c r="X4775" s="2">
        <v>0</v>
      </c>
      <c r="Y4775" s="2">
        <v>0</v>
      </c>
      <c r="Z4775" s="2">
        <v>0</v>
      </c>
      <c r="AA4775" s="2">
        <v>0</v>
      </c>
      <c r="AB4775" s="2">
        <v>22000</v>
      </c>
      <c r="AC4775" s="2">
        <v>0</v>
      </c>
      <c r="AD4775" s="2">
        <v>0</v>
      </c>
      <c r="AE4775" s="10">
        <f t="shared" si="74"/>
        <v>891000</v>
      </c>
      <c r="AF4775" s="12"/>
    </row>
    <row r="4776" spans="1:32" x14ac:dyDescent="0.35">
      <c r="A4776" s="1" t="s">
        <v>31</v>
      </c>
      <c r="B4776" s="1" t="s">
        <v>237</v>
      </c>
      <c r="C4776" s="2">
        <v>8236406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105000</v>
      </c>
      <c r="Z4776" s="2">
        <v>0</v>
      </c>
      <c r="AA4776" s="2">
        <v>0</v>
      </c>
      <c r="AB4776" s="2">
        <v>0</v>
      </c>
      <c r="AC4776" s="2">
        <v>0</v>
      </c>
      <c r="AD4776" s="2">
        <v>0</v>
      </c>
      <c r="AE4776" s="10">
        <f t="shared" si="74"/>
        <v>8341406</v>
      </c>
      <c r="AF4776" s="12"/>
    </row>
    <row r="4777" spans="1:32" x14ac:dyDescent="0.35">
      <c r="A4777" s="1" t="s">
        <v>31</v>
      </c>
      <c r="B4777" s="1" t="s">
        <v>3435</v>
      </c>
      <c r="C4777" s="2">
        <v>1200000</v>
      </c>
      <c r="D4777" s="2">
        <v>0</v>
      </c>
      <c r="E4777" s="2">
        <v>80000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2">
        <v>89798</v>
      </c>
      <c r="AC4777" s="2">
        <v>0</v>
      </c>
      <c r="AD4777" s="2">
        <v>0</v>
      </c>
      <c r="AE4777" s="10">
        <f t="shared" si="74"/>
        <v>1369798</v>
      </c>
      <c r="AF4777" s="12"/>
    </row>
    <row r="4778" spans="1:32" x14ac:dyDescent="0.35">
      <c r="A4778" s="1" t="s">
        <v>31</v>
      </c>
      <c r="B4778" s="1" t="s">
        <v>514</v>
      </c>
      <c r="C4778" s="2">
        <v>2069146</v>
      </c>
      <c r="D4778" s="2">
        <v>0</v>
      </c>
      <c r="E4778" s="2">
        <v>1240000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2288000</v>
      </c>
      <c r="Z4778" s="2">
        <v>0</v>
      </c>
      <c r="AA4778" s="2">
        <v>0</v>
      </c>
      <c r="AB4778" s="2">
        <v>0</v>
      </c>
      <c r="AC4778" s="2">
        <v>0</v>
      </c>
      <c r="AD4778" s="2">
        <v>0</v>
      </c>
      <c r="AE4778" s="10">
        <f t="shared" si="74"/>
        <v>5597146</v>
      </c>
      <c r="AF4778" s="12"/>
    </row>
    <row r="4779" spans="1:32" x14ac:dyDescent="0.35">
      <c r="A4779" s="1" t="s">
        <v>31</v>
      </c>
      <c r="B4779" s="1" t="s">
        <v>680</v>
      </c>
      <c r="C4779" s="2">
        <v>7094000</v>
      </c>
      <c r="D4779" s="2">
        <v>0</v>
      </c>
      <c r="E4779" s="2">
        <v>17000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  <c r="Z4779" s="2">
        <v>0</v>
      </c>
      <c r="AA4779" s="2">
        <v>0</v>
      </c>
      <c r="AB4779" s="2">
        <v>0</v>
      </c>
      <c r="AC4779" s="2">
        <v>0</v>
      </c>
      <c r="AD4779" s="2">
        <v>0</v>
      </c>
      <c r="AE4779" s="10">
        <f t="shared" si="74"/>
        <v>7111000</v>
      </c>
      <c r="AF4779" s="12"/>
    </row>
    <row r="4780" spans="1:32" x14ac:dyDescent="0.35">
      <c r="A4780" s="1" t="s">
        <v>31</v>
      </c>
      <c r="B4780" s="1" t="s">
        <v>2272</v>
      </c>
      <c r="C4780" s="2">
        <v>420000</v>
      </c>
      <c r="D4780" s="2">
        <v>0</v>
      </c>
      <c r="E4780" s="2">
        <v>165000</v>
      </c>
      <c r="F4780" s="2">
        <v>1862180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1594820</v>
      </c>
      <c r="Z4780" s="2">
        <v>0</v>
      </c>
      <c r="AA4780" s="2">
        <v>0</v>
      </c>
      <c r="AB4780" s="2">
        <v>210000</v>
      </c>
      <c r="AC4780" s="2">
        <v>0</v>
      </c>
      <c r="AD4780" s="2">
        <v>0</v>
      </c>
      <c r="AE4780" s="10">
        <f t="shared" si="74"/>
        <v>4252000</v>
      </c>
      <c r="AF4780" s="12"/>
    </row>
    <row r="4781" spans="1:32" x14ac:dyDescent="0.35">
      <c r="A4781" s="1" t="s">
        <v>31</v>
      </c>
      <c r="B4781" s="1" t="s">
        <v>2521</v>
      </c>
      <c r="C4781" s="2">
        <v>7566732</v>
      </c>
      <c r="D4781" s="2">
        <v>0</v>
      </c>
      <c r="E4781" s="2">
        <v>4076530</v>
      </c>
      <c r="F4781" s="2">
        <v>0</v>
      </c>
      <c r="G4781" s="2">
        <v>0</v>
      </c>
      <c r="H4781" s="2">
        <v>0</v>
      </c>
      <c r="I4781" s="2">
        <v>0</v>
      </c>
      <c r="J4781" s="2">
        <v>329013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219680</v>
      </c>
      <c r="T4781" s="2">
        <v>0</v>
      </c>
      <c r="U4781" s="2">
        <v>483000</v>
      </c>
      <c r="V4781" s="2">
        <v>0</v>
      </c>
      <c r="W4781" s="2">
        <v>0</v>
      </c>
      <c r="X4781" s="2">
        <v>0</v>
      </c>
      <c r="Y4781" s="2">
        <v>8111944</v>
      </c>
      <c r="Z4781" s="2">
        <v>0</v>
      </c>
      <c r="AA4781" s="2">
        <v>0</v>
      </c>
      <c r="AB4781" s="2">
        <v>0</v>
      </c>
      <c r="AC4781" s="2">
        <v>0</v>
      </c>
      <c r="AD4781" s="2">
        <v>0</v>
      </c>
      <c r="AE4781" s="10">
        <f t="shared" si="74"/>
        <v>20786899</v>
      </c>
      <c r="AF4781" s="12"/>
    </row>
    <row r="4782" spans="1:32" x14ac:dyDescent="0.35">
      <c r="A4782" s="1" t="s">
        <v>31</v>
      </c>
      <c r="B4782" s="1" t="s">
        <v>820</v>
      </c>
      <c r="C4782" s="2">
        <v>11385360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18000</v>
      </c>
      <c r="K4782" s="2">
        <v>0</v>
      </c>
      <c r="L4782" s="2">
        <v>0</v>
      </c>
      <c r="M4782" s="2">
        <v>80000</v>
      </c>
      <c r="N4782" s="2">
        <v>135000</v>
      </c>
      <c r="O4782" s="2">
        <v>0</v>
      </c>
      <c r="P4782" s="2">
        <v>0</v>
      </c>
      <c r="Q4782" s="2">
        <v>0</v>
      </c>
      <c r="R4782" s="2">
        <v>0</v>
      </c>
      <c r="S4782" s="2">
        <v>130000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350000</v>
      </c>
      <c r="Z4782" s="2">
        <v>0</v>
      </c>
      <c r="AA4782" s="2">
        <v>0</v>
      </c>
      <c r="AB4782" s="2">
        <v>0</v>
      </c>
      <c r="AC4782" s="2">
        <v>0</v>
      </c>
      <c r="AD4782" s="2">
        <v>0</v>
      </c>
      <c r="AE4782" s="10">
        <f t="shared" si="74"/>
        <v>12098360</v>
      </c>
      <c r="AF4782" s="12"/>
    </row>
    <row r="4783" spans="1:32" x14ac:dyDescent="0.35">
      <c r="A4783" s="1" t="s">
        <v>31</v>
      </c>
      <c r="B4783" s="1" t="s">
        <v>3085</v>
      </c>
      <c r="C4783" s="2">
        <v>184500</v>
      </c>
      <c r="D4783" s="2">
        <v>0</v>
      </c>
      <c r="E4783" s="2">
        <v>0</v>
      </c>
      <c r="F4783" s="2">
        <v>995000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  <c r="AB4783" s="2">
        <v>0</v>
      </c>
      <c r="AC4783" s="2">
        <v>0</v>
      </c>
      <c r="AD4783" s="2">
        <v>0</v>
      </c>
      <c r="AE4783" s="10">
        <f t="shared" si="74"/>
        <v>1179500</v>
      </c>
      <c r="AF4783" s="12"/>
    </row>
    <row r="4784" spans="1:32" x14ac:dyDescent="0.35">
      <c r="A4784" s="1" t="s">
        <v>31</v>
      </c>
      <c r="B4784" s="1" t="s">
        <v>2476</v>
      </c>
      <c r="C4784" s="2">
        <v>5000</v>
      </c>
      <c r="D4784" s="2">
        <v>0</v>
      </c>
      <c r="E4784" s="2">
        <v>0</v>
      </c>
      <c r="F4784" s="2">
        <v>0</v>
      </c>
      <c r="G4784" s="2">
        <v>5211623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  <c r="AB4784" s="2">
        <v>0</v>
      </c>
      <c r="AC4784" s="2">
        <v>0</v>
      </c>
      <c r="AD4784" s="2">
        <v>0</v>
      </c>
      <c r="AE4784" s="10">
        <f t="shared" si="74"/>
        <v>5216623</v>
      </c>
      <c r="AF4784" s="12"/>
    </row>
    <row r="4785" spans="1:32" x14ac:dyDescent="0.35">
      <c r="A4785" s="1" t="s">
        <v>31</v>
      </c>
      <c r="B4785" s="1" t="s">
        <v>3347</v>
      </c>
      <c r="C4785" s="2">
        <v>358000</v>
      </c>
      <c r="D4785" s="2">
        <v>0</v>
      </c>
      <c r="E4785" s="2">
        <v>65000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110000</v>
      </c>
      <c r="T4785" s="2">
        <v>0</v>
      </c>
      <c r="U4785" s="2">
        <v>0</v>
      </c>
      <c r="V4785" s="2">
        <v>215000</v>
      </c>
      <c r="W4785" s="2">
        <v>0</v>
      </c>
      <c r="X4785" s="2">
        <v>0</v>
      </c>
      <c r="Y4785" s="2">
        <v>276000</v>
      </c>
      <c r="Z4785" s="2">
        <v>0</v>
      </c>
      <c r="AA4785" s="2">
        <v>0</v>
      </c>
      <c r="AB4785" s="2">
        <v>0</v>
      </c>
      <c r="AC4785" s="2">
        <v>0</v>
      </c>
      <c r="AD4785" s="2">
        <v>0</v>
      </c>
      <c r="AE4785" s="10">
        <f t="shared" si="74"/>
        <v>1024000</v>
      </c>
      <c r="AF4785" s="12"/>
    </row>
    <row r="4786" spans="1:32" x14ac:dyDescent="0.35">
      <c r="A4786" s="1" t="s">
        <v>31</v>
      </c>
      <c r="B4786" s="1" t="s">
        <v>4119</v>
      </c>
      <c r="C4786" s="2">
        <v>11906000</v>
      </c>
      <c r="D4786" s="2">
        <v>0</v>
      </c>
      <c r="E4786" s="2">
        <v>0</v>
      </c>
      <c r="F4786" s="2">
        <v>105000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0</v>
      </c>
      <c r="AB4786" s="2">
        <v>0</v>
      </c>
      <c r="AC4786" s="2">
        <v>0</v>
      </c>
      <c r="AD4786" s="2">
        <v>0</v>
      </c>
      <c r="AE4786" s="10">
        <f t="shared" si="74"/>
        <v>12011000</v>
      </c>
      <c r="AF4786" s="12"/>
    </row>
    <row r="4787" spans="1:32" x14ac:dyDescent="0.35">
      <c r="A4787" s="1" t="s">
        <v>31</v>
      </c>
      <c r="B4787" s="1" t="s">
        <v>552</v>
      </c>
      <c r="C4787" s="2">
        <v>255000</v>
      </c>
      <c r="D4787" s="2">
        <v>0</v>
      </c>
      <c r="E4787" s="2">
        <v>4445000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>
        <v>0</v>
      </c>
      <c r="AB4787" s="2">
        <v>0</v>
      </c>
      <c r="AC4787" s="2">
        <v>0</v>
      </c>
      <c r="AD4787" s="2">
        <v>0</v>
      </c>
      <c r="AE4787" s="10">
        <f t="shared" si="74"/>
        <v>4700000</v>
      </c>
      <c r="AF4787" s="12"/>
    </row>
    <row r="4788" spans="1:32" x14ac:dyDescent="0.35">
      <c r="A4788" s="1" t="s">
        <v>31</v>
      </c>
      <c r="B4788" s="1" t="s">
        <v>51</v>
      </c>
      <c r="C4788" s="2">
        <v>18840194</v>
      </c>
      <c r="D4788" s="2">
        <v>0</v>
      </c>
      <c r="E4788" s="2">
        <v>1220000</v>
      </c>
      <c r="F4788" s="2">
        <v>155000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1601062</v>
      </c>
      <c r="T4788" s="2">
        <v>0</v>
      </c>
      <c r="U4788" s="2">
        <v>0</v>
      </c>
      <c r="V4788" s="2">
        <v>0</v>
      </c>
      <c r="W4788" s="2">
        <v>199928</v>
      </c>
      <c r="X4788" s="2">
        <v>0</v>
      </c>
      <c r="Y4788" s="2">
        <v>2639558</v>
      </c>
      <c r="Z4788" s="2">
        <v>0</v>
      </c>
      <c r="AA4788" s="2">
        <v>0</v>
      </c>
      <c r="AB4788" s="2">
        <v>0</v>
      </c>
      <c r="AC4788" s="2">
        <v>0</v>
      </c>
      <c r="AD4788" s="2">
        <v>0</v>
      </c>
      <c r="AE4788" s="10">
        <f t="shared" si="74"/>
        <v>24655742</v>
      </c>
      <c r="AF4788" s="12"/>
    </row>
    <row r="4789" spans="1:32" x14ac:dyDescent="0.35">
      <c r="A4789" s="1" t="s">
        <v>31</v>
      </c>
      <c r="B4789" s="1" t="s">
        <v>1388</v>
      </c>
      <c r="C4789" s="2">
        <v>18650006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1840451</v>
      </c>
      <c r="P4789" s="2">
        <v>0</v>
      </c>
      <c r="Q4789" s="2">
        <v>0</v>
      </c>
      <c r="R4789" s="2">
        <v>0</v>
      </c>
      <c r="S4789" s="2">
        <v>424771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4029520</v>
      </c>
      <c r="Z4789" s="2">
        <v>0</v>
      </c>
      <c r="AA4789" s="2">
        <v>0</v>
      </c>
      <c r="AB4789" s="2">
        <v>0</v>
      </c>
      <c r="AC4789" s="2">
        <v>0</v>
      </c>
      <c r="AD4789" s="2">
        <v>0</v>
      </c>
      <c r="AE4789" s="10">
        <f t="shared" si="74"/>
        <v>24944748</v>
      </c>
      <c r="AF4789" s="12"/>
    </row>
    <row r="4790" spans="1:32" x14ac:dyDescent="0.35">
      <c r="A4790" s="1" t="s">
        <v>31</v>
      </c>
      <c r="B4790" s="1" t="s">
        <v>3710</v>
      </c>
      <c r="C4790" s="2">
        <v>846000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  <c r="Z4790" s="2">
        <v>0</v>
      </c>
      <c r="AA4790" s="2">
        <v>0</v>
      </c>
      <c r="AB4790" s="2">
        <v>0</v>
      </c>
      <c r="AC4790" s="2">
        <v>0</v>
      </c>
      <c r="AD4790" s="2">
        <v>0</v>
      </c>
      <c r="AE4790" s="10">
        <f t="shared" si="74"/>
        <v>846000</v>
      </c>
      <c r="AF4790" s="12"/>
    </row>
    <row r="4791" spans="1:32" x14ac:dyDescent="0.35">
      <c r="A4791" s="1" t="s">
        <v>31</v>
      </c>
      <c r="B4791" s="1" t="s">
        <v>3683</v>
      </c>
      <c r="C4791" s="2">
        <v>582500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6919549</v>
      </c>
      <c r="V4791" s="2">
        <v>0</v>
      </c>
      <c r="W4791" s="2">
        <v>0</v>
      </c>
      <c r="X4791" s="2">
        <v>0</v>
      </c>
      <c r="Y4791" s="2">
        <v>0</v>
      </c>
      <c r="Z4791" s="2">
        <v>0</v>
      </c>
      <c r="AA4791" s="2">
        <v>0</v>
      </c>
      <c r="AB4791" s="2">
        <v>0</v>
      </c>
      <c r="AC4791" s="2">
        <v>0</v>
      </c>
      <c r="AD4791" s="2">
        <v>0</v>
      </c>
      <c r="AE4791" s="10">
        <f t="shared" si="74"/>
        <v>7502049</v>
      </c>
      <c r="AF4791" s="12"/>
    </row>
    <row r="4792" spans="1:32" x14ac:dyDescent="0.35">
      <c r="A4792" s="1" t="s">
        <v>31</v>
      </c>
      <c r="B4792" s="1" t="s">
        <v>2597</v>
      </c>
      <c r="C4792" s="2">
        <v>4604310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  <c r="Z4792" s="2">
        <v>0</v>
      </c>
      <c r="AA4792" s="2">
        <v>0</v>
      </c>
      <c r="AB4792" s="2">
        <v>0</v>
      </c>
      <c r="AC4792" s="2">
        <v>0</v>
      </c>
      <c r="AD4792" s="2">
        <v>0</v>
      </c>
      <c r="AE4792" s="10">
        <f t="shared" si="74"/>
        <v>4604310</v>
      </c>
      <c r="AF4792" s="12"/>
    </row>
    <row r="4793" spans="1:32" x14ac:dyDescent="0.35">
      <c r="A4793" s="1" t="s">
        <v>31</v>
      </c>
      <c r="B4793" s="1" t="s">
        <v>623</v>
      </c>
      <c r="C4793" s="2">
        <v>4016000</v>
      </c>
      <c r="D4793" s="2">
        <v>0</v>
      </c>
      <c r="E4793" s="2">
        <v>1842748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3387200</v>
      </c>
      <c r="V4793" s="2">
        <v>0</v>
      </c>
      <c r="W4793" s="2">
        <v>0</v>
      </c>
      <c r="X4793" s="2">
        <v>0</v>
      </c>
      <c r="Y4793" s="2">
        <v>1874000</v>
      </c>
      <c r="Z4793" s="2">
        <v>0</v>
      </c>
      <c r="AA4793" s="2">
        <v>0</v>
      </c>
      <c r="AB4793" s="2">
        <v>33000</v>
      </c>
      <c r="AC4793" s="2">
        <v>0</v>
      </c>
      <c r="AD4793" s="2">
        <v>0</v>
      </c>
      <c r="AE4793" s="10">
        <f t="shared" si="74"/>
        <v>11152948</v>
      </c>
      <c r="AF4793" s="12"/>
    </row>
    <row r="4794" spans="1:32" x14ac:dyDescent="0.35">
      <c r="A4794" s="1" t="s">
        <v>31</v>
      </c>
      <c r="B4794" s="1" t="s">
        <v>2686</v>
      </c>
      <c r="C4794" s="2">
        <v>2797154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  <c r="Z4794" s="2">
        <v>0</v>
      </c>
      <c r="AA4794" s="2">
        <v>0</v>
      </c>
      <c r="AB4794" s="2">
        <v>100000</v>
      </c>
      <c r="AC4794" s="2">
        <v>0</v>
      </c>
      <c r="AD4794" s="2">
        <v>0</v>
      </c>
      <c r="AE4794" s="10">
        <f t="shared" si="74"/>
        <v>2897154</v>
      </c>
      <c r="AF4794" s="12"/>
    </row>
    <row r="4795" spans="1:32" x14ac:dyDescent="0.35">
      <c r="A4795" s="1" t="s">
        <v>31</v>
      </c>
      <c r="B4795" s="1" t="s">
        <v>1026</v>
      </c>
      <c r="C4795" s="2">
        <v>2554484</v>
      </c>
      <c r="D4795" s="2">
        <v>0</v>
      </c>
      <c r="E4795" s="2">
        <v>0</v>
      </c>
      <c r="F4795" s="2">
        <v>365000</v>
      </c>
      <c r="G4795" s="2">
        <v>1264962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  <c r="Z4795" s="2">
        <v>0</v>
      </c>
      <c r="AA4795" s="2">
        <v>0</v>
      </c>
      <c r="AB4795" s="2">
        <v>0</v>
      </c>
      <c r="AC4795" s="2">
        <v>0</v>
      </c>
      <c r="AD4795" s="2">
        <v>0</v>
      </c>
      <c r="AE4795" s="10">
        <f t="shared" si="74"/>
        <v>4184446</v>
      </c>
      <c r="AF4795" s="12"/>
    </row>
    <row r="4796" spans="1:32" x14ac:dyDescent="0.35">
      <c r="A4796" s="1" t="s">
        <v>31</v>
      </c>
      <c r="B4796" s="1" t="s">
        <v>3586</v>
      </c>
      <c r="C4796" s="2">
        <v>8246856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291500</v>
      </c>
      <c r="X4796" s="2">
        <v>0</v>
      </c>
      <c r="Y4796" s="2">
        <v>0</v>
      </c>
      <c r="Z4796" s="2">
        <v>0</v>
      </c>
      <c r="AA4796" s="2">
        <v>0</v>
      </c>
      <c r="AB4796" s="2">
        <v>0</v>
      </c>
      <c r="AC4796" s="2">
        <v>0</v>
      </c>
      <c r="AD4796" s="2">
        <v>0</v>
      </c>
      <c r="AE4796" s="10">
        <f t="shared" si="74"/>
        <v>8538356</v>
      </c>
      <c r="AF4796" s="12"/>
    </row>
    <row r="4797" spans="1:32" x14ac:dyDescent="0.35">
      <c r="A4797" s="1" t="s">
        <v>31</v>
      </c>
      <c r="B4797" s="1" t="s">
        <v>3083</v>
      </c>
      <c r="C4797" s="2">
        <v>598823</v>
      </c>
      <c r="D4797" s="2">
        <v>0</v>
      </c>
      <c r="E4797" s="2">
        <v>20000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  <c r="AB4797" s="2">
        <v>0</v>
      </c>
      <c r="AC4797" s="2">
        <v>0</v>
      </c>
      <c r="AD4797" s="2">
        <v>0</v>
      </c>
      <c r="AE4797" s="10">
        <f t="shared" si="74"/>
        <v>618823</v>
      </c>
      <c r="AF4797" s="12"/>
    </row>
    <row r="4798" spans="1:32" x14ac:dyDescent="0.35">
      <c r="A4798" s="1" t="s">
        <v>31</v>
      </c>
      <c r="B4798" s="1" t="s">
        <v>1620</v>
      </c>
      <c r="C4798" s="2">
        <v>5272680</v>
      </c>
      <c r="D4798" s="2">
        <v>0</v>
      </c>
      <c r="E4798" s="2">
        <v>364000</v>
      </c>
      <c r="F4798" s="2">
        <v>343800</v>
      </c>
      <c r="G4798" s="2">
        <v>0</v>
      </c>
      <c r="H4798" s="2">
        <v>0</v>
      </c>
      <c r="I4798" s="2">
        <v>0</v>
      </c>
      <c r="J4798" s="2">
        <v>65000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170000</v>
      </c>
      <c r="W4798" s="2">
        <v>0</v>
      </c>
      <c r="X4798" s="2">
        <v>0</v>
      </c>
      <c r="Y4798" s="2">
        <v>2521000</v>
      </c>
      <c r="Z4798" s="2">
        <v>0</v>
      </c>
      <c r="AA4798" s="2">
        <v>0</v>
      </c>
      <c r="AB4798" s="2">
        <v>0</v>
      </c>
      <c r="AC4798" s="2">
        <v>0</v>
      </c>
      <c r="AD4798" s="2">
        <v>0</v>
      </c>
      <c r="AE4798" s="10">
        <f t="shared" si="74"/>
        <v>8736480</v>
      </c>
      <c r="AF4798" s="12"/>
    </row>
    <row r="4799" spans="1:32" x14ac:dyDescent="0.35">
      <c r="A4799" s="1" t="s">
        <v>31</v>
      </c>
      <c r="B4799" s="1" t="s">
        <v>443</v>
      </c>
      <c r="C4799" s="2">
        <v>22265090</v>
      </c>
      <c r="D4799" s="2">
        <v>0</v>
      </c>
      <c r="E4799" s="2">
        <v>0</v>
      </c>
      <c r="F4799" s="2">
        <v>109596</v>
      </c>
      <c r="G4799" s="2">
        <v>0</v>
      </c>
      <c r="H4799" s="2">
        <v>0</v>
      </c>
      <c r="I4799" s="2">
        <v>30000</v>
      </c>
      <c r="J4799" s="2">
        <v>1353991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570300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4113780</v>
      </c>
      <c r="Z4799" s="2">
        <v>0</v>
      </c>
      <c r="AA4799" s="2">
        <v>0</v>
      </c>
      <c r="AB4799" s="2">
        <v>385000</v>
      </c>
      <c r="AC4799" s="2">
        <v>0</v>
      </c>
      <c r="AD4799" s="2">
        <v>0</v>
      </c>
      <c r="AE4799" s="10">
        <f t="shared" si="74"/>
        <v>28827757</v>
      </c>
      <c r="AF4799" s="12"/>
    </row>
    <row r="4800" spans="1:32" x14ac:dyDescent="0.35">
      <c r="A4800" s="1" t="s">
        <v>31</v>
      </c>
      <c r="B4800" s="1" t="s">
        <v>4147</v>
      </c>
      <c r="C4800" s="2">
        <v>2834000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20000</v>
      </c>
      <c r="X4800" s="2">
        <v>0</v>
      </c>
      <c r="Y4800" s="2">
        <v>0</v>
      </c>
      <c r="Z4800" s="2">
        <v>0</v>
      </c>
      <c r="AA4800" s="2">
        <v>0</v>
      </c>
      <c r="AB4800" s="2">
        <v>0</v>
      </c>
      <c r="AC4800" s="2">
        <v>0</v>
      </c>
      <c r="AD4800" s="2">
        <v>0</v>
      </c>
      <c r="AE4800" s="10">
        <f t="shared" si="74"/>
        <v>2854000</v>
      </c>
      <c r="AF4800" s="12"/>
    </row>
    <row r="4801" spans="1:32" x14ac:dyDescent="0.35">
      <c r="A4801" s="1" t="s">
        <v>31</v>
      </c>
      <c r="B4801" s="1" t="s">
        <v>2870</v>
      </c>
      <c r="C4801" s="2">
        <v>1713000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  <c r="Z4801" s="2">
        <v>0</v>
      </c>
      <c r="AA4801" s="2">
        <v>0</v>
      </c>
      <c r="AB4801" s="2">
        <v>0</v>
      </c>
      <c r="AC4801" s="2">
        <v>0</v>
      </c>
      <c r="AD4801" s="2">
        <v>0</v>
      </c>
      <c r="AE4801" s="10">
        <f t="shared" si="74"/>
        <v>1713000</v>
      </c>
      <c r="AF4801" s="12"/>
    </row>
    <row r="4802" spans="1:32" x14ac:dyDescent="0.35">
      <c r="A4802" s="1" t="s">
        <v>31</v>
      </c>
      <c r="B4802" s="1" t="s">
        <v>203</v>
      </c>
      <c r="C4802" s="2">
        <v>5046261</v>
      </c>
      <c r="D4802" s="2">
        <v>0</v>
      </c>
      <c r="E4802" s="2">
        <v>935000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1725291</v>
      </c>
      <c r="V4802" s="2">
        <v>0</v>
      </c>
      <c r="W4802" s="2">
        <v>0</v>
      </c>
      <c r="X4802" s="2">
        <v>0</v>
      </c>
      <c r="Y4802" s="2">
        <v>738000</v>
      </c>
      <c r="Z4802" s="2">
        <v>0</v>
      </c>
      <c r="AA4802" s="2">
        <v>0</v>
      </c>
      <c r="AB4802" s="2">
        <v>300000</v>
      </c>
      <c r="AC4802" s="2">
        <v>0</v>
      </c>
      <c r="AD4802" s="2">
        <v>0</v>
      </c>
      <c r="AE4802" s="10">
        <f t="shared" si="74"/>
        <v>8744552</v>
      </c>
      <c r="AF4802" s="12"/>
    </row>
    <row r="4803" spans="1:32" x14ac:dyDescent="0.35">
      <c r="A4803" s="1" t="s">
        <v>31</v>
      </c>
      <c r="B4803" s="1" t="s">
        <v>4693</v>
      </c>
      <c r="C4803" s="2">
        <v>259000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52000</v>
      </c>
      <c r="Z4803" s="2">
        <v>0</v>
      </c>
      <c r="AA4803" s="2">
        <v>0</v>
      </c>
      <c r="AB4803" s="2">
        <v>0</v>
      </c>
      <c r="AC4803" s="2">
        <v>0</v>
      </c>
      <c r="AD4803" s="2">
        <v>0</v>
      </c>
      <c r="AE4803" s="10">
        <f t="shared" si="74"/>
        <v>311000</v>
      </c>
      <c r="AF4803" s="12"/>
    </row>
    <row r="4804" spans="1:32" x14ac:dyDescent="0.35">
      <c r="A4804" s="1" t="s">
        <v>31</v>
      </c>
      <c r="B4804" s="1" t="s">
        <v>639</v>
      </c>
      <c r="C4804" s="2">
        <v>7689945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3224600</v>
      </c>
      <c r="T4804" s="2">
        <v>0</v>
      </c>
      <c r="U4804" s="2">
        <v>0</v>
      </c>
      <c r="V4804" s="2">
        <v>439804</v>
      </c>
      <c r="W4804" s="2">
        <v>0</v>
      </c>
      <c r="X4804" s="2">
        <v>0</v>
      </c>
      <c r="Y4804" s="2">
        <v>10169064</v>
      </c>
      <c r="Z4804" s="2">
        <v>0</v>
      </c>
      <c r="AA4804" s="2">
        <v>0</v>
      </c>
      <c r="AB4804" s="2">
        <v>325000</v>
      </c>
      <c r="AC4804" s="2">
        <v>0</v>
      </c>
      <c r="AD4804" s="2">
        <v>0</v>
      </c>
      <c r="AE4804" s="10">
        <f t="shared" si="74"/>
        <v>21848413</v>
      </c>
      <c r="AF4804" s="12"/>
    </row>
    <row r="4805" spans="1:32" x14ac:dyDescent="0.35">
      <c r="A4805" s="1" t="s">
        <v>31</v>
      </c>
      <c r="B4805" s="1" t="s">
        <v>3868</v>
      </c>
      <c r="C4805" s="2">
        <v>295000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  <c r="Z4805" s="2">
        <v>0</v>
      </c>
      <c r="AA4805" s="2">
        <v>0</v>
      </c>
      <c r="AB4805" s="2">
        <v>0</v>
      </c>
      <c r="AC4805" s="2">
        <v>0</v>
      </c>
      <c r="AD4805" s="2">
        <v>0</v>
      </c>
      <c r="AE4805" s="10">
        <f t="shared" si="74"/>
        <v>295000</v>
      </c>
      <c r="AF4805" s="12"/>
    </row>
    <row r="4806" spans="1:32" x14ac:dyDescent="0.35">
      <c r="A4806" s="1" t="s">
        <v>31</v>
      </c>
      <c r="B4806" s="1" t="s">
        <v>54</v>
      </c>
      <c r="C4806" s="2">
        <v>16541091</v>
      </c>
      <c r="D4806" s="2">
        <v>0</v>
      </c>
      <c r="E4806" s="2">
        <v>0</v>
      </c>
      <c r="F4806" s="2">
        <v>488560</v>
      </c>
      <c r="G4806" s="2">
        <v>0</v>
      </c>
      <c r="H4806" s="2">
        <v>0</v>
      </c>
      <c r="I4806" s="2">
        <v>0</v>
      </c>
      <c r="J4806" s="2">
        <v>49940</v>
      </c>
      <c r="K4806" s="2">
        <v>0</v>
      </c>
      <c r="L4806" s="2">
        <v>0</v>
      </c>
      <c r="M4806" s="2">
        <v>0</v>
      </c>
      <c r="N4806" s="2">
        <v>0</v>
      </c>
      <c r="O4806" s="2">
        <v>85000</v>
      </c>
      <c r="P4806" s="2">
        <v>0</v>
      </c>
      <c r="Q4806" s="2">
        <v>0</v>
      </c>
      <c r="R4806" s="2">
        <v>0</v>
      </c>
      <c r="S4806" s="2">
        <v>69820</v>
      </c>
      <c r="T4806" s="2">
        <v>0</v>
      </c>
      <c r="U4806" s="2">
        <v>0</v>
      </c>
      <c r="V4806" s="2">
        <v>423280</v>
      </c>
      <c r="W4806" s="2">
        <v>35000</v>
      </c>
      <c r="X4806" s="2">
        <v>0</v>
      </c>
      <c r="Y4806" s="2">
        <v>5028267</v>
      </c>
      <c r="Z4806" s="2">
        <v>0</v>
      </c>
      <c r="AA4806" s="2">
        <v>0</v>
      </c>
      <c r="AB4806" s="2">
        <v>0</v>
      </c>
      <c r="AC4806" s="2">
        <v>0</v>
      </c>
      <c r="AD4806" s="2">
        <v>0</v>
      </c>
      <c r="AE4806" s="10">
        <f t="shared" si="74"/>
        <v>22720958</v>
      </c>
      <c r="AF4806" s="12"/>
    </row>
    <row r="4807" spans="1:32" x14ac:dyDescent="0.35">
      <c r="A4807" s="1" t="s">
        <v>31</v>
      </c>
      <c r="B4807" s="1" t="s">
        <v>2074</v>
      </c>
      <c r="C4807" s="2">
        <v>15878000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150000</v>
      </c>
      <c r="K4807" s="2">
        <v>0</v>
      </c>
      <c r="L4807" s="2">
        <v>0</v>
      </c>
      <c r="M4807" s="2">
        <v>0</v>
      </c>
      <c r="N4807" s="2">
        <v>0</v>
      </c>
      <c r="O4807" s="2">
        <v>10705000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615000</v>
      </c>
      <c r="Z4807" s="2">
        <v>0</v>
      </c>
      <c r="AA4807" s="2">
        <v>0</v>
      </c>
      <c r="AB4807" s="2">
        <v>0</v>
      </c>
      <c r="AC4807" s="2">
        <v>0</v>
      </c>
      <c r="AD4807" s="2">
        <v>0</v>
      </c>
      <c r="AE4807" s="10">
        <f t="shared" si="74"/>
        <v>27348000</v>
      </c>
      <c r="AF4807" s="12"/>
    </row>
    <row r="4808" spans="1:32" x14ac:dyDescent="0.35">
      <c r="A4808" s="1" t="s">
        <v>31</v>
      </c>
      <c r="B4808" s="1" t="s">
        <v>2649</v>
      </c>
      <c r="C4808" s="2">
        <v>1604000</v>
      </c>
      <c r="D4808" s="2">
        <v>0</v>
      </c>
      <c r="E4808" s="2">
        <v>420000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27000</v>
      </c>
      <c r="Z4808" s="2">
        <v>0</v>
      </c>
      <c r="AA4808" s="2">
        <v>0</v>
      </c>
      <c r="AB4808" s="2">
        <v>0</v>
      </c>
      <c r="AC4808" s="2">
        <v>0</v>
      </c>
      <c r="AD4808" s="2">
        <v>0</v>
      </c>
      <c r="AE4808" s="10">
        <f t="shared" si="74"/>
        <v>2051000</v>
      </c>
      <c r="AF4808" s="12"/>
    </row>
    <row r="4809" spans="1:32" x14ac:dyDescent="0.35">
      <c r="A4809" s="1" t="s">
        <v>31</v>
      </c>
      <c r="B4809" s="1" t="s">
        <v>424</v>
      </c>
      <c r="C4809" s="2">
        <v>2863000</v>
      </c>
      <c r="D4809" s="2">
        <v>0</v>
      </c>
      <c r="E4809" s="2">
        <v>60000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  <c r="AB4809" s="2">
        <v>210000</v>
      </c>
      <c r="AC4809" s="2">
        <v>0</v>
      </c>
      <c r="AD4809" s="2">
        <v>0</v>
      </c>
      <c r="AE4809" s="10">
        <f t="shared" ref="AE4809:AE4872" si="75">SUM(C4809:AD4809)</f>
        <v>3133000</v>
      </c>
      <c r="AF4809" s="12"/>
    </row>
    <row r="4810" spans="1:32" x14ac:dyDescent="0.35">
      <c r="A4810" s="1" t="s">
        <v>31</v>
      </c>
      <c r="B4810" s="1" t="s">
        <v>4848</v>
      </c>
      <c r="C4810" s="2">
        <v>8164800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  <c r="Z4810" s="2">
        <v>0</v>
      </c>
      <c r="AA4810" s="2">
        <v>0</v>
      </c>
      <c r="AB4810" s="2">
        <v>0</v>
      </c>
      <c r="AC4810" s="2">
        <v>0</v>
      </c>
      <c r="AD4810" s="2">
        <v>0</v>
      </c>
      <c r="AE4810" s="10">
        <f t="shared" si="75"/>
        <v>8164800</v>
      </c>
      <c r="AF4810" s="12"/>
    </row>
    <row r="4811" spans="1:32" x14ac:dyDescent="0.35">
      <c r="A4811" s="1" t="s">
        <v>31</v>
      </c>
      <c r="B4811" s="1" t="s">
        <v>296</v>
      </c>
      <c r="C4811" s="2">
        <v>90517105</v>
      </c>
      <c r="D4811" s="2">
        <v>33701000</v>
      </c>
      <c r="E4811" s="2">
        <v>0</v>
      </c>
      <c r="F4811" s="2">
        <v>1014000</v>
      </c>
      <c r="G4811" s="2">
        <v>0</v>
      </c>
      <c r="H4811" s="2">
        <v>0</v>
      </c>
      <c r="I4811" s="2">
        <v>0</v>
      </c>
      <c r="J4811" s="2">
        <v>615000</v>
      </c>
      <c r="K4811" s="2">
        <v>0</v>
      </c>
      <c r="L4811" s="2">
        <v>50000</v>
      </c>
      <c r="M4811" s="2">
        <v>0</v>
      </c>
      <c r="N4811" s="2">
        <v>0</v>
      </c>
      <c r="O4811" s="2">
        <v>211000</v>
      </c>
      <c r="P4811" s="2">
        <v>0</v>
      </c>
      <c r="Q4811" s="2">
        <v>0</v>
      </c>
      <c r="R4811" s="2">
        <v>0</v>
      </c>
      <c r="S4811" s="2">
        <v>3256837</v>
      </c>
      <c r="T4811" s="2">
        <v>20000</v>
      </c>
      <c r="U4811" s="2">
        <v>0</v>
      </c>
      <c r="V4811" s="2">
        <v>82000</v>
      </c>
      <c r="W4811" s="2">
        <v>1732000</v>
      </c>
      <c r="X4811" s="2">
        <v>0</v>
      </c>
      <c r="Y4811" s="2">
        <v>60330583</v>
      </c>
      <c r="Z4811" s="2">
        <v>0</v>
      </c>
      <c r="AA4811" s="2">
        <v>35916</v>
      </c>
      <c r="AB4811" s="2">
        <v>280000</v>
      </c>
      <c r="AC4811" s="2">
        <v>0</v>
      </c>
      <c r="AD4811" s="2">
        <v>0</v>
      </c>
      <c r="AE4811" s="10">
        <f t="shared" si="75"/>
        <v>191845441</v>
      </c>
      <c r="AF4811" s="12"/>
    </row>
    <row r="4812" spans="1:32" x14ac:dyDescent="0.35">
      <c r="A4812" s="1" t="s">
        <v>31</v>
      </c>
      <c r="B4812" s="1" t="s">
        <v>1387</v>
      </c>
      <c r="C4812" s="2">
        <v>3978612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139666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9490000</v>
      </c>
      <c r="Z4812" s="2">
        <v>0</v>
      </c>
      <c r="AA4812" s="2">
        <v>0</v>
      </c>
      <c r="AB4812" s="2">
        <v>0</v>
      </c>
      <c r="AC4812" s="2">
        <v>0</v>
      </c>
      <c r="AD4812" s="2">
        <v>0</v>
      </c>
      <c r="AE4812" s="10">
        <f t="shared" si="75"/>
        <v>13608278</v>
      </c>
      <c r="AF4812" s="12"/>
    </row>
    <row r="4813" spans="1:32" x14ac:dyDescent="0.35">
      <c r="A4813" s="1" t="s">
        <v>31</v>
      </c>
      <c r="B4813" s="1" t="s">
        <v>289</v>
      </c>
      <c r="C4813" s="2">
        <v>3382911</v>
      </c>
      <c r="D4813" s="2">
        <v>0</v>
      </c>
      <c r="E4813" s="2">
        <v>0</v>
      </c>
      <c r="F4813" s="2">
        <v>0</v>
      </c>
      <c r="G4813" s="2">
        <v>0</v>
      </c>
      <c r="H4813" s="2">
        <v>463710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44800</v>
      </c>
      <c r="T4813" s="2">
        <v>0</v>
      </c>
      <c r="U4813" s="2">
        <v>0</v>
      </c>
      <c r="V4813" s="2">
        <v>80000</v>
      </c>
      <c r="W4813" s="2">
        <v>0</v>
      </c>
      <c r="X4813" s="2">
        <v>0</v>
      </c>
      <c r="Y4813" s="2">
        <v>540000</v>
      </c>
      <c r="Z4813" s="2">
        <v>0</v>
      </c>
      <c r="AA4813" s="2">
        <v>0</v>
      </c>
      <c r="AB4813" s="2">
        <v>0</v>
      </c>
      <c r="AC4813" s="2">
        <v>0</v>
      </c>
      <c r="AD4813" s="2">
        <v>0</v>
      </c>
      <c r="AE4813" s="10">
        <f t="shared" si="75"/>
        <v>4511421</v>
      </c>
      <c r="AF4813" s="12"/>
    </row>
    <row r="4814" spans="1:32" x14ac:dyDescent="0.35">
      <c r="A4814" s="1" t="s">
        <v>31</v>
      </c>
      <c r="B4814" s="1" t="s">
        <v>988</v>
      </c>
      <c r="C4814" s="2">
        <v>3298616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  <c r="Z4814" s="2">
        <v>0</v>
      </c>
      <c r="AA4814" s="2">
        <v>0</v>
      </c>
      <c r="AB4814" s="2">
        <v>0</v>
      </c>
      <c r="AC4814" s="2">
        <v>0</v>
      </c>
      <c r="AD4814" s="2">
        <v>0</v>
      </c>
      <c r="AE4814" s="10">
        <f t="shared" si="75"/>
        <v>3298616</v>
      </c>
      <c r="AF4814" s="12"/>
    </row>
    <row r="4815" spans="1:32" x14ac:dyDescent="0.35">
      <c r="A4815" s="1" t="s">
        <v>31</v>
      </c>
      <c r="B4815" s="1" t="s">
        <v>3441</v>
      </c>
      <c r="C4815" s="2">
        <v>1285982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  <c r="Z4815" s="2">
        <v>0</v>
      </c>
      <c r="AA4815" s="2">
        <v>0</v>
      </c>
      <c r="AB4815" s="2">
        <v>0</v>
      </c>
      <c r="AC4815" s="2">
        <v>0</v>
      </c>
      <c r="AD4815" s="2">
        <v>0</v>
      </c>
      <c r="AE4815" s="10">
        <f t="shared" si="75"/>
        <v>1285982</v>
      </c>
      <c r="AF4815" s="12"/>
    </row>
    <row r="4816" spans="1:32" x14ac:dyDescent="0.35">
      <c r="A4816" s="1" t="s">
        <v>31</v>
      </c>
      <c r="B4816" s="1" t="s">
        <v>5085</v>
      </c>
      <c r="C4816" s="2">
        <v>9636000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  <c r="Z4816" s="2">
        <v>0</v>
      </c>
      <c r="AA4816" s="2">
        <v>0</v>
      </c>
      <c r="AB4816" s="2">
        <v>0</v>
      </c>
      <c r="AC4816" s="2">
        <v>0</v>
      </c>
      <c r="AD4816" s="2">
        <v>0</v>
      </c>
      <c r="AE4816" s="10">
        <f t="shared" si="75"/>
        <v>9636000</v>
      </c>
      <c r="AF4816" s="12"/>
    </row>
    <row r="4817" spans="1:32" x14ac:dyDescent="0.35">
      <c r="A4817" s="1" t="s">
        <v>31</v>
      </c>
      <c r="B4817" s="1" t="s">
        <v>2829</v>
      </c>
      <c r="C4817" s="2">
        <v>28462097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250000</v>
      </c>
      <c r="W4817" s="2">
        <v>0</v>
      </c>
      <c r="X4817" s="2">
        <v>0</v>
      </c>
      <c r="Y4817" s="2">
        <v>0</v>
      </c>
      <c r="Z4817" s="2">
        <v>0</v>
      </c>
      <c r="AA4817" s="2">
        <v>0</v>
      </c>
      <c r="AB4817" s="2">
        <v>0</v>
      </c>
      <c r="AC4817" s="2">
        <v>0</v>
      </c>
      <c r="AD4817" s="2">
        <v>0</v>
      </c>
      <c r="AE4817" s="10">
        <f t="shared" si="75"/>
        <v>28712097</v>
      </c>
      <c r="AF4817" s="12"/>
    </row>
    <row r="4818" spans="1:32" x14ac:dyDescent="0.35">
      <c r="A4818" s="1" t="s">
        <v>31</v>
      </c>
      <c r="B4818" s="1" t="s">
        <v>870</v>
      </c>
      <c r="C4818" s="2">
        <v>311000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>
        <v>0</v>
      </c>
      <c r="AB4818" s="2">
        <v>0</v>
      </c>
      <c r="AC4818" s="2">
        <v>0</v>
      </c>
      <c r="AD4818" s="2">
        <v>0</v>
      </c>
      <c r="AE4818" s="10">
        <f t="shared" si="75"/>
        <v>311000</v>
      </c>
      <c r="AF4818" s="12"/>
    </row>
    <row r="4819" spans="1:32" x14ac:dyDescent="0.35">
      <c r="A4819" s="1" t="s">
        <v>31</v>
      </c>
      <c r="B4819" s="1" t="s">
        <v>4267</v>
      </c>
      <c r="C4819" s="2">
        <v>3152943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321000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>
        <v>0</v>
      </c>
      <c r="AB4819" s="2">
        <v>0</v>
      </c>
      <c r="AC4819" s="2">
        <v>0</v>
      </c>
      <c r="AD4819" s="2">
        <v>0</v>
      </c>
      <c r="AE4819" s="10">
        <f t="shared" si="75"/>
        <v>3473943</v>
      </c>
      <c r="AF4819" s="12"/>
    </row>
    <row r="4820" spans="1:32" x14ac:dyDescent="0.35">
      <c r="A4820" s="1" t="s">
        <v>31</v>
      </c>
      <c r="B4820" s="1" t="s">
        <v>1650</v>
      </c>
      <c r="C4820" s="2">
        <v>11465995</v>
      </c>
      <c r="D4820" s="2">
        <v>31334475</v>
      </c>
      <c r="E4820" s="2">
        <v>275000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64820</v>
      </c>
      <c r="W4820" s="2">
        <v>0</v>
      </c>
      <c r="X4820" s="2">
        <v>0</v>
      </c>
      <c r="Y4820" s="2">
        <v>3258363</v>
      </c>
      <c r="Z4820" s="2">
        <v>0</v>
      </c>
      <c r="AA4820" s="2">
        <v>0</v>
      </c>
      <c r="AB4820" s="2">
        <v>0</v>
      </c>
      <c r="AC4820" s="2">
        <v>0</v>
      </c>
      <c r="AD4820" s="2">
        <v>0</v>
      </c>
      <c r="AE4820" s="10">
        <f t="shared" si="75"/>
        <v>46398653</v>
      </c>
      <c r="AF4820" s="12"/>
    </row>
    <row r="4821" spans="1:32" x14ac:dyDescent="0.35">
      <c r="A4821" s="1" t="s">
        <v>31</v>
      </c>
      <c r="B4821" s="1" t="s">
        <v>4682</v>
      </c>
      <c r="C4821" s="2">
        <v>2129000</v>
      </c>
      <c r="D4821" s="2">
        <v>0</v>
      </c>
      <c r="E4821" s="2">
        <v>210000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  <c r="Z4821" s="2">
        <v>0</v>
      </c>
      <c r="AA4821" s="2">
        <v>0</v>
      </c>
      <c r="AB4821" s="2">
        <v>0</v>
      </c>
      <c r="AC4821" s="2">
        <v>0</v>
      </c>
      <c r="AD4821" s="2">
        <v>0</v>
      </c>
      <c r="AE4821" s="10">
        <f t="shared" si="75"/>
        <v>2339000</v>
      </c>
      <c r="AF4821" s="12"/>
    </row>
    <row r="4822" spans="1:32" x14ac:dyDescent="0.35">
      <c r="A4822" s="1" t="s">
        <v>31</v>
      </c>
      <c r="B4822" s="1" t="s">
        <v>3165</v>
      </c>
      <c r="C4822" s="2">
        <v>12170472</v>
      </c>
      <c r="D4822" s="2">
        <v>0</v>
      </c>
      <c r="E4822" s="2">
        <v>0</v>
      </c>
      <c r="F4822" s="2">
        <v>149967</v>
      </c>
      <c r="G4822" s="2">
        <v>1764550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1405000</v>
      </c>
      <c r="Z4822" s="2">
        <v>0</v>
      </c>
      <c r="AA4822" s="2">
        <v>0</v>
      </c>
      <c r="AB4822" s="2">
        <v>0</v>
      </c>
      <c r="AC4822" s="2">
        <v>0</v>
      </c>
      <c r="AD4822" s="2">
        <v>0</v>
      </c>
      <c r="AE4822" s="10">
        <f t="shared" si="75"/>
        <v>15489989</v>
      </c>
      <c r="AF4822" s="12"/>
    </row>
    <row r="4823" spans="1:32" x14ac:dyDescent="0.35">
      <c r="A4823" s="1" t="s">
        <v>31</v>
      </c>
      <c r="B4823" s="1" t="s">
        <v>417</v>
      </c>
      <c r="C4823" s="2">
        <v>10190464</v>
      </c>
      <c r="D4823" s="2">
        <v>0</v>
      </c>
      <c r="E4823" s="2">
        <v>343710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110000</v>
      </c>
      <c r="T4823" s="2">
        <v>0</v>
      </c>
      <c r="U4823" s="2">
        <v>25000</v>
      </c>
      <c r="V4823" s="2">
        <v>375000</v>
      </c>
      <c r="W4823" s="2">
        <v>0</v>
      </c>
      <c r="X4823" s="2">
        <v>0</v>
      </c>
      <c r="Y4823" s="2">
        <v>2301636</v>
      </c>
      <c r="Z4823" s="2">
        <v>0</v>
      </c>
      <c r="AA4823" s="2">
        <v>0</v>
      </c>
      <c r="AB4823" s="2">
        <v>0</v>
      </c>
      <c r="AC4823" s="2">
        <v>0</v>
      </c>
      <c r="AD4823" s="2">
        <v>0</v>
      </c>
      <c r="AE4823" s="10">
        <f t="shared" si="75"/>
        <v>13345810</v>
      </c>
      <c r="AF4823" s="12"/>
    </row>
    <row r="4824" spans="1:32" x14ac:dyDescent="0.35">
      <c r="A4824" s="1" t="s">
        <v>31</v>
      </c>
      <c r="B4824" s="1" t="s">
        <v>571</v>
      </c>
      <c r="C4824" s="2">
        <v>10132618</v>
      </c>
      <c r="D4824" s="2">
        <v>72097044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808620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85000</v>
      </c>
      <c r="T4824" s="2">
        <v>0</v>
      </c>
      <c r="U4824" s="2">
        <v>0</v>
      </c>
      <c r="V4824" s="2">
        <v>440000</v>
      </c>
      <c r="W4824" s="2">
        <v>1603120</v>
      </c>
      <c r="X4824" s="2">
        <v>0</v>
      </c>
      <c r="Y4824" s="2">
        <v>18868290</v>
      </c>
      <c r="Z4824" s="2">
        <v>0</v>
      </c>
      <c r="AA4824" s="2">
        <v>15000</v>
      </c>
      <c r="AB4824" s="2">
        <v>165000</v>
      </c>
      <c r="AC4824" s="2">
        <v>0</v>
      </c>
      <c r="AD4824" s="2">
        <v>0</v>
      </c>
      <c r="AE4824" s="10">
        <f t="shared" si="75"/>
        <v>104214692</v>
      </c>
      <c r="AF4824" s="12"/>
    </row>
    <row r="4825" spans="1:32" x14ac:dyDescent="0.35">
      <c r="A4825" s="1" t="s">
        <v>31</v>
      </c>
      <c r="B4825" s="1" t="s">
        <v>228</v>
      </c>
      <c r="C4825" s="2">
        <v>1392213</v>
      </c>
      <c r="D4825" s="2">
        <v>0</v>
      </c>
      <c r="E4825" s="2">
        <v>90000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  <c r="AB4825" s="2">
        <v>0</v>
      </c>
      <c r="AC4825" s="2">
        <v>0</v>
      </c>
      <c r="AD4825" s="2">
        <v>0</v>
      </c>
      <c r="AE4825" s="10">
        <f t="shared" si="75"/>
        <v>1482213</v>
      </c>
      <c r="AF4825" s="12"/>
    </row>
    <row r="4826" spans="1:32" x14ac:dyDescent="0.35">
      <c r="A4826" s="1" t="s">
        <v>31</v>
      </c>
      <c r="B4826" s="1" t="s">
        <v>1392</v>
      </c>
      <c r="C4826" s="2">
        <v>8233030</v>
      </c>
      <c r="D4826" s="2">
        <v>0</v>
      </c>
      <c r="E4826" s="2">
        <v>794603</v>
      </c>
      <c r="F4826" s="2">
        <v>0</v>
      </c>
      <c r="G4826" s="2">
        <v>0</v>
      </c>
      <c r="H4826" s="2">
        <v>0</v>
      </c>
      <c r="I4826" s="2">
        <v>0</v>
      </c>
      <c r="J4826" s="2">
        <v>25000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25000</v>
      </c>
      <c r="X4826" s="2">
        <v>0</v>
      </c>
      <c r="Y4826" s="2">
        <v>0</v>
      </c>
      <c r="Z4826" s="2">
        <v>0</v>
      </c>
      <c r="AA4826" s="2">
        <v>0</v>
      </c>
      <c r="AB4826" s="2">
        <v>0</v>
      </c>
      <c r="AC4826" s="2">
        <v>0</v>
      </c>
      <c r="AD4826" s="2">
        <v>0</v>
      </c>
      <c r="AE4826" s="10">
        <f t="shared" si="75"/>
        <v>9077633</v>
      </c>
      <c r="AF4826" s="12"/>
    </row>
    <row r="4827" spans="1:32" x14ac:dyDescent="0.35">
      <c r="A4827" s="1" t="s">
        <v>31</v>
      </c>
      <c r="B4827" s="1" t="s">
        <v>4634</v>
      </c>
      <c r="C4827" s="2">
        <v>146000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  <c r="Z4827" s="2">
        <v>0</v>
      </c>
      <c r="AA4827" s="2">
        <v>0</v>
      </c>
      <c r="AB4827" s="2">
        <v>0</v>
      </c>
      <c r="AC4827" s="2">
        <v>0</v>
      </c>
      <c r="AD4827" s="2">
        <v>0</v>
      </c>
      <c r="AE4827" s="10">
        <f t="shared" si="75"/>
        <v>146000</v>
      </c>
      <c r="AF4827" s="12"/>
    </row>
    <row r="4828" spans="1:32" x14ac:dyDescent="0.35">
      <c r="A4828" s="1" t="s">
        <v>31</v>
      </c>
      <c r="B4828" s="1" t="s">
        <v>1905</v>
      </c>
      <c r="C4828" s="2">
        <v>64098500</v>
      </c>
      <c r="D4828" s="2">
        <v>0</v>
      </c>
      <c r="E4828" s="2">
        <v>0</v>
      </c>
      <c r="F4828" s="2">
        <v>0</v>
      </c>
      <c r="G4828" s="2">
        <v>11745788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  <c r="Z4828" s="2">
        <v>0</v>
      </c>
      <c r="AA4828" s="2">
        <v>0</v>
      </c>
      <c r="AB4828" s="2">
        <v>0</v>
      </c>
      <c r="AC4828" s="2">
        <v>0</v>
      </c>
      <c r="AD4828" s="2">
        <v>0</v>
      </c>
      <c r="AE4828" s="10">
        <f t="shared" si="75"/>
        <v>75844288</v>
      </c>
      <c r="AF4828" s="12"/>
    </row>
    <row r="4829" spans="1:32" x14ac:dyDescent="0.35">
      <c r="A4829" s="1" t="s">
        <v>31</v>
      </c>
      <c r="B4829" s="1" t="s">
        <v>423</v>
      </c>
      <c r="C4829" s="2">
        <v>21371202</v>
      </c>
      <c r="D4829" s="2">
        <v>45085598</v>
      </c>
      <c r="E4829" s="2">
        <v>0</v>
      </c>
      <c r="F4829" s="2">
        <v>0</v>
      </c>
      <c r="G4829" s="2">
        <v>175000</v>
      </c>
      <c r="H4829" s="2">
        <v>0</v>
      </c>
      <c r="I4829" s="2">
        <v>0</v>
      </c>
      <c r="J4829" s="2">
        <v>165000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30000</v>
      </c>
      <c r="T4829" s="2">
        <v>0</v>
      </c>
      <c r="U4829" s="2">
        <v>0</v>
      </c>
      <c r="V4829" s="2">
        <v>95000</v>
      </c>
      <c r="W4829" s="2">
        <v>0</v>
      </c>
      <c r="X4829" s="2">
        <v>0</v>
      </c>
      <c r="Y4829" s="2">
        <v>2993885</v>
      </c>
      <c r="Z4829" s="2">
        <v>0</v>
      </c>
      <c r="AA4829" s="2">
        <v>0</v>
      </c>
      <c r="AB4829" s="2">
        <v>0</v>
      </c>
      <c r="AC4829" s="2">
        <v>0</v>
      </c>
      <c r="AD4829" s="2">
        <v>0</v>
      </c>
      <c r="AE4829" s="10">
        <f t="shared" si="75"/>
        <v>69915685</v>
      </c>
      <c r="AF4829" s="12"/>
    </row>
    <row r="4830" spans="1:32" x14ac:dyDescent="0.35">
      <c r="A4830" s="1" t="s">
        <v>31</v>
      </c>
      <c r="B4830" s="1" t="s">
        <v>2936</v>
      </c>
      <c r="C4830" s="2">
        <v>10352501</v>
      </c>
      <c r="D4830" s="2">
        <v>0</v>
      </c>
      <c r="E4830" s="2">
        <v>1095473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160848</v>
      </c>
      <c r="Z4830" s="2">
        <v>0</v>
      </c>
      <c r="AA4830" s="2">
        <v>0</v>
      </c>
      <c r="AB4830" s="2">
        <v>0</v>
      </c>
      <c r="AC4830" s="2">
        <v>0</v>
      </c>
      <c r="AD4830" s="2">
        <v>0</v>
      </c>
      <c r="AE4830" s="10">
        <f t="shared" si="75"/>
        <v>11608822</v>
      </c>
      <c r="AF4830" s="12"/>
    </row>
    <row r="4831" spans="1:32" x14ac:dyDescent="0.35">
      <c r="A4831" s="1" t="s">
        <v>31</v>
      </c>
      <c r="B4831" s="1" t="s">
        <v>3351</v>
      </c>
      <c r="C4831" s="2">
        <v>1929620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365000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  <c r="Z4831" s="2">
        <v>0</v>
      </c>
      <c r="AA4831" s="2">
        <v>0</v>
      </c>
      <c r="AB4831" s="2">
        <v>0</v>
      </c>
      <c r="AC4831" s="2">
        <v>0</v>
      </c>
      <c r="AD4831" s="2">
        <v>0</v>
      </c>
      <c r="AE4831" s="10">
        <f t="shared" si="75"/>
        <v>2294620</v>
      </c>
      <c r="AF4831" s="12"/>
    </row>
    <row r="4832" spans="1:32" x14ac:dyDescent="0.35">
      <c r="A4832" s="1" t="s">
        <v>31</v>
      </c>
      <c r="B4832" s="1" t="s">
        <v>2105</v>
      </c>
      <c r="C4832" s="2">
        <v>6584590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190000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  <c r="AB4832" s="2">
        <v>223000</v>
      </c>
      <c r="AC4832" s="2">
        <v>0</v>
      </c>
      <c r="AD4832" s="2">
        <v>0</v>
      </c>
      <c r="AE4832" s="10">
        <f t="shared" si="75"/>
        <v>6997590</v>
      </c>
      <c r="AF4832" s="12"/>
    </row>
    <row r="4833" spans="1:32" x14ac:dyDescent="0.35">
      <c r="A4833" s="1" t="s">
        <v>31</v>
      </c>
      <c r="B4833" s="1" t="s">
        <v>2646</v>
      </c>
      <c r="C4833" s="2">
        <v>5771809</v>
      </c>
      <c r="D4833" s="2">
        <v>0</v>
      </c>
      <c r="E4833" s="2">
        <v>3623683</v>
      </c>
      <c r="F4833" s="2">
        <v>0</v>
      </c>
      <c r="G4833" s="2">
        <v>2821996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460000</v>
      </c>
      <c r="Z4833" s="2">
        <v>0</v>
      </c>
      <c r="AA4833" s="2">
        <v>0</v>
      </c>
      <c r="AB4833" s="2">
        <v>0</v>
      </c>
      <c r="AC4833" s="2">
        <v>0</v>
      </c>
      <c r="AD4833" s="2">
        <v>0</v>
      </c>
      <c r="AE4833" s="10">
        <f t="shared" si="75"/>
        <v>12677488</v>
      </c>
      <c r="AF4833" s="12"/>
    </row>
    <row r="4834" spans="1:32" x14ac:dyDescent="0.35">
      <c r="A4834" s="1" t="s">
        <v>31</v>
      </c>
      <c r="B4834" s="1" t="s">
        <v>2076</v>
      </c>
      <c r="C4834" s="2">
        <v>3717339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50000</v>
      </c>
      <c r="X4834" s="2">
        <v>0</v>
      </c>
      <c r="Y4834" s="2">
        <v>0</v>
      </c>
      <c r="Z4834" s="2">
        <v>0</v>
      </c>
      <c r="AA4834" s="2">
        <v>0</v>
      </c>
      <c r="AB4834" s="2">
        <v>0</v>
      </c>
      <c r="AC4834" s="2">
        <v>0</v>
      </c>
      <c r="AD4834" s="2">
        <v>0</v>
      </c>
      <c r="AE4834" s="10">
        <f t="shared" si="75"/>
        <v>3767339</v>
      </c>
      <c r="AF4834" s="12"/>
    </row>
    <row r="4835" spans="1:32" x14ac:dyDescent="0.35">
      <c r="A4835" s="1" t="s">
        <v>31</v>
      </c>
      <c r="B4835" s="1" t="s">
        <v>1899</v>
      </c>
      <c r="C4835" s="2">
        <v>1500000</v>
      </c>
      <c r="D4835" s="2">
        <v>0</v>
      </c>
      <c r="E4835" s="2">
        <v>1166000</v>
      </c>
      <c r="F4835" s="2">
        <v>0</v>
      </c>
      <c r="G4835" s="2">
        <v>364000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96000</v>
      </c>
      <c r="Z4835" s="2">
        <v>0</v>
      </c>
      <c r="AA4835" s="2">
        <v>0</v>
      </c>
      <c r="AB4835" s="2">
        <v>0</v>
      </c>
      <c r="AC4835" s="2">
        <v>0</v>
      </c>
      <c r="AD4835" s="2">
        <v>0</v>
      </c>
      <c r="AE4835" s="10">
        <f t="shared" si="75"/>
        <v>3126000</v>
      </c>
      <c r="AF4835" s="12"/>
    </row>
    <row r="4836" spans="1:32" x14ac:dyDescent="0.35">
      <c r="A4836" s="1" t="s">
        <v>31</v>
      </c>
      <c r="B4836" s="1" t="s">
        <v>4759</v>
      </c>
      <c r="C4836" s="2">
        <v>480000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>
        <v>0</v>
      </c>
      <c r="AB4836" s="2">
        <v>0</v>
      </c>
      <c r="AC4836" s="2">
        <v>0</v>
      </c>
      <c r="AD4836" s="2">
        <v>0</v>
      </c>
      <c r="AE4836" s="10">
        <f t="shared" si="75"/>
        <v>480000</v>
      </c>
      <c r="AF4836" s="12"/>
    </row>
    <row r="4837" spans="1:32" x14ac:dyDescent="0.35">
      <c r="A4837" s="1" t="s">
        <v>31</v>
      </c>
      <c r="B4837" s="1" t="s">
        <v>3109</v>
      </c>
      <c r="C4837" s="2">
        <v>13362516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  <c r="AB4837" s="2">
        <v>0</v>
      </c>
      <c r="AC4837" s="2">
        <v>0</v>
      </c>
      <c r="AD4837" s="2">
        <v>0</v>
      </c>
      <c r="AE4837" s="10">
        <f t="shared" si="75"/>
        <v>13362516</v>
      </c>
      <c r="AF4837" s="12"/>
    </row>
    <row r="4838" spans="1:32" x14ac:dyDescent="0.35">
      <c r="A4838" s="1" t="s">
        <v>31</v>
      </c>
      <c r="B4838" s="1" t="s">
        <v>312</v>
      </c>
      <c r="C4838" s="2">
        <v>1631417</v>
      </c>
      <c r="D4838" s="2">
        <v>0</v>
      </c>
      <c r="E4838" s="2">
        <v>1190000</v>
      </c>
      <c r="F4838" s="2">
        <v>0</v>
      </c>
      <c r="G4838" s="2">
        <v>10552890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105000</v>
      </c>
      <c r="W4838" s="2">
        <v>0</v>
      </c>
      <c r="X4838" s="2">
        <v>0</v>
      </c>
      <c r="Y4838" s="2">
        <v>187000</v>
      </c>
      <c r="Z4838" s="2">
        <v>0</v>
      </c>
      <c r="AA4838" s="2">
        <v>0</v>
      </c>
      <c r="AB4838" s="2">
        <v>0</v>
      </c>
      <c r="AC4838" s="2">
        <v>0</v>
      </c>
      <c r="AD4838" s="2">
        <v>0</v>
      </c>
      <c r="AE4838" s="10">
        <f t="shared" si="75"/>
        <v>13666307</v>
      </c>
      <c r="AF4838" s="12"/>
    </row>
    <row r="4839" spans="1:32" x14ac:dyDescent="0.35">
      <c r="A4839" s="1" t="s">
        <v>31</v>
      </c>
      <c r="B4839" s="1" t="s">
        <v>482</v>
      </c>
      <c r="C4839" s="2">
        <v>11485400</v>
      </c>
      <c r="D4839" s="2">
        <v>0</v>
      </c>
      <c r="E4839" s="2">
        <v>1730000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  <c r="Z4839" s="2">
        <v>0</v>
      </c>
      <c r="AA4839" s="2">
        <v>0</v>
      </c>
      <c r="AB4839" s="2">
        <v>0</v>
      </c>
      <c r="AC4839" s="2">
        <v>0</v>
      </c>
      <c r="AD4839" s="2">
        <v>0</v>
      </c>
      <c r="AE4839" s="10">
        <f t="shared" si="75"/>
        <v>13215400</v>
      </c>
      <c r="AF4839" s="12"/>
    </row>
    <row r="4840" spans="1:32" x14ac:dyDescent="0.35">
      <c r="A4840" s="1" t="s">
        <v>31</v>
      </c>
      <c r="B4840" s="1" t="s">
        <v>1240</v>
      </c>
      <c r="C4840" s="2">
        <v>7280000</v>
      </c>
      <c r="D4840" s="2">
        <v>2330000</v>
      </c>
      <c r="E4840" s="2">
        <v>134699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40000</v>
      </c>
      <c r="Z4840" s="2">
        <v>0</v>
      </c>
      <c r="AA4840" s="2">
        <v>0</v>
      </c>
      <c r="AB4840" s="2">
        <v>0</v>
      </c>
      <c r="AC4840" s="2">
        <v>0</v>
      </c>
      <c r="AD4840" s="2">
        <v>0</v>
      </c>
      <c r="AE4840" s="10">
        <f t="shared" si="75"/>
        <v>9784699</v>
      </c>
      <c r="AF4840" s="12"/>
    </row>
    <row r="4841" spans="1:32" x14ac:dyDescent="0.35">
      <c r="A4841" s="1" t="s">
        <v>31</v>
      </c>
      <c r="B4841" s="1" t="s">
        <v>91</v>
      </c>
      <c r="C4841" s="2">
        <v>5822787</v>
      </c>
      <c r="D4841" s="2">
        <v>0</v>
      </c>
      <c r="E4841" s="2">
        <v>20000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  <c r="Z4841" s="2">
        <v>0</v>
      </c>
      <c r="AA4841" s="2">
        <v>0</v>
      </c>
      <c r="AB4841" s="2">
        <v>0</v>
      </c>
      <c r="AC4841" s="2">
        <v>0</v>
      </c>
      <c r="AD4841" s="2">
        <v>0</v>
      </c>
      <c r="AE4841" s="10">
        <f t="shared" si="75"/>
        <v>5842787</v>
      </c>
      <c r="AF4841" s="12"/>
    </row>
    <row r="4842" spans="1:32" x14ac:dyDescent="0.35">
      <c r="A4842" s="1" t="s">
        <v>31</v>
      </c>
      <c r="B4842" s="1" t="s">
        <v>2000</v>
      </c>
      <c r="C4842" s="2">
        <v>21946001</v>
      </c>
      <c r="D4842" s="2">
        <v>0</v>
      </c>
      <c r="E4842" s="2">
        <v>0</v>
      </c>
      <c r="F4842" s="2">
        <v>755000</v>
      </c>
      <c r="G4842" s="2">
        <v>0</v>
      </c>
      <c r="H4842" s="2">
        <v>0</v>
      </c>
      <c r="I4842" s="2">
        <v>0</v>
      </c>
      <c r="J4842" s="2">
        <v>0</v>
      </c>
      <c r="K4842" s="2">
        <v>2860314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823000</v>
      </c>
      <c r="W4842" s="2">
        <v>0</v>
      </c>
      <c r="X4842" s="2">
        <v>0</v>
      </c>
      <c r="Y4842" s="2">
        <v>12498672</v>
      </c>
      <c r="Z4842" s="2">
        <v>0</v>
      </c>
      <c r="AA4842" s="2">
        <v>0</v>
      </c>
      <c r="AB4842" s="2">
        <v>0</v>
      </c>
      <c r="AC4842" s="2">
        <v>0</v>
      </c>
      <c r="AD4842" s="2">
        <v>0</v>
      </c>
      <c r="AE4842" s="10">
        <f t="shared" si="75"/>
        <v>38882987</v>
      </c>
      <c r="AF4842" s="12"/>
    </row>
    <row r="4843" spans="1:32" x14ac:dyDescent="0.35">
      <c r="A4843" s="1" t="s">
        <v>31</v>
      </c>
      <c r="B4843" s="1" t="s">
        <v>632</v>
      </c>
      <c r="C4843" s="2">
        <v>3568500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237000</v>
      </c>
      <c r="Z4843" s="2">
        <v>0</v>
      </c>
      <c r="AA4843" s="2">
        <v>0</v>
      </c>
      <c r="AB4843" s="2">
        <v>0</v>
      </c>
      <c r="AC4843" s="2">
        <v>0</v>
      </c>
      <c r="AD4843" s="2">
        <v>0</v>
      </c>
      <c r="AE4843" s="10">
        <f t="shared" si="75"/>
        <v>3805500</v>
      </c>
      <c r="AF4843" s="12"/>
    </row>
    <row r="4844" spans="1:32" x14ac:dyDescent="0.35">
      <c r="A4844" s="1" t="s">
        <v>31</v>
      </c>
      <c r="B4844" s="1" t="s">
        <v>2559</v>
      </c>
      <c r="C4844" s="2">
        <v>178000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  <c r="Z4844" s="2">
        <v>0</v>
      </c>
      <c r="AA4844" s="2">
        <v>0</v>
      </c>
      <c r="AB4844" s="2">
        <v>0</v>
      </c>
      <c r="AC4844" s="2">
        <v>0</v>
      </c>
      <c r="AD4844" s="2">
        <v>0</v>
      </c>
      <c r="AE4844" s="10">
        <f t="shared" si="75"/>
        <v>178000</v>
      </c>
      <c r="AF4844" s="12"/>
    </row>
    <row r="4845" spans="1:32" x14ac:dyDescent="0.35">
      <c r="A4845" s="1" t="s">
        <v>31</v>
      </c>
      <c r="B4845" s="1" t="s">
        <v>3520</v>
      </c>
      <c r="C4845" s="2">
        <v>592000</v>
      </c>
      <c r="D4845" s="2">
        <v>0</v>
      </c>
      <c r="E4845" s="2">
        <v>5000</v>
      </c>
      <c r="F4845" s="2">
        <v>574633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667919</v>
      </c>
      <c r="W4845" s="2">
        <v>0</v>
      </c>
      <c r="X4845" s="2">
        <v>0</v>
      </c>
      <c r="Y4845" s="2">
        <v>3463299</v>
      </c>
      <c r="Z4845" s="2">
        <v>0</v>
      </c>
      <c r="AA4845" s="2">
        <v>0</v>
      </c>
      <c r="AB4845" s="2">
        <v>0</v>
      </c>
      <c r="AC4845" s="2">
        <v>0</v>
      </c>
      <c r="AD4845" s="2">
        <v>0</v>
      </c>
      <c r="AE4845" s="10">
        <f t="shared" si="75"/>
        <v>5302851</v>
      </c>
      <c r="AF4845" s="12"/>
    </row>
    <row r="4846" spans="1:32" x14ac:dyDescent="0.35">
      <c r="A4846" s="1" t="s">
        <v>31</v>
      </c>
      <c r="B4846" s="1" t="s">
        <v>1614</v>
      </c>
      <c r="C4846" s="2">
        <v>2192600</v>
      </c>
      <c r="D4846" s="2">
        <v>0</v>
      </c>
      <c r="E4846" s="2">
        <v>0</v>
      </c>
      <c r="F4846" s="2">
        <v>0</v>
      </c>
      <c r="G4846" s="2">
        <v>7918434</v>
      </c>
      <c r="H4846" s="2">
        <v>0</v>
      </c>
      <c r="I4846" s="2">
        <v>0</v>
      </c>
      <c r="J4846" s="2">
        <v>3000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5168000</v>
      </c>
      <c r="Z4846" s="2">
        <v>0</v>
      </c>
      <c r="AA4846" s="2">
        <v>0</v>
      </c>
      <c r="AB4846" s="2">
        <v>0</v>
      </c>
      <c r="AC4846" s="2">
        <v>0</v>
      </c>
      <c r="AD4846" s="2">
        <v>0</v>
      </c>
      <c r="AE4846" s="10">
        <f t="shared" si="75"/>
        <v>15282034</v>
      </c>
      <c r="AF4846" s="12"/>
    </row>
    <row r="4847" spans="1:32" x14ac:dyDescent="0.35">
      <c r="A4847" s="1" t="s">
        <v>31</v>
      </c>
      <c r="B4847" s="1" t="s">
        <v>3776</v>
      </c>
      <c r="C4847" s="2">
        <v>511848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  <c r="Z4847" s="2">
        <v>0</v>
      </c>
      <c r="AA4847" s="2">
        <v>0</v>
      </c>
      <c r="AB4847" s="2">
        <v>0</v>
      </c>
      <c r="AC4847" s="2">
        <v>0</v>
      </c>
      <c r="AD4847" s="2">
        <v>0</v>
      </c>
      <c r="AE4847" s="10">
        <f t="shared" si="75"/>
        <v>511848</v>
      </c>
      <c r="AF4847" s="12"/>
    </row>
    <row r="4848" spans="1:32" x14ac:dyDescent="0.35">
      <c r="A4848" s="1" t="s">
        <v>31</v>
      </c>
      <c r="B4848" s="1" t="s">
        <v>369</v>
      </c>
      <c r="C4848" s="2">
        <v>18449497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110000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129640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12710961</v>
      </c>
      <c r="Z4848" s="2">
        <v>0</v>
      </c>
      <c r="AA4848" s="2">
        <v>0</v>
      </c>
      <c r="AB4848" s="2">
        <v>0</v>
      </c>
      <c r="AC4848" s="2">
        <v>0</v>
      </c>
      <c r="AD4848" s="2">
        <v>0</v>
      </c>
      <c r="AE4848" s="10">
        <f t="shared" si="75"/>
        <v>31400098</v>
      </c>
      <c r="AF4848" s="12"/>
    </row>
    <row r="4849" spans="1:32" x14ac:dyDescent="0.35">
      <c r="A4849" s="1" t="s">
        <v>31</v>
      </c>
      <c r="B4849" s="1" t="s">
        <v>148</v>
      </c>
      <c r="C4849" s="2">
        <v>6022388</v>
      </c>
      <c r="D4849" s="2">
        <v>0</v>
      </c>
      <c r="E4849" s="2">
        <v>630000</v>
      </c>
      <c r="F4849" s="2">
        <v>370000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1799000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341000</v>
      </c>
      <c r="Z4849" s="2">
        <v>0</v>
      </c>
      <c r="AA4849" s="2">
        <v>0</v>
      </c>
      <c r="AB4849" s="2">
        <v>0</v>
      </c>
      <c r="AC4849" s="2">
        <v>0</v>
      </c>
      <c r="AD4849" s="2">
        <v>0</v>
      </c>
      <c r="AE4849" s="10">
        <f t="shared" si="75"/>
        <v>9162388</v>
      </c>
      <c r="AF4849" s="12"/>
    </row>
    <row r="4850" spans="1:32" x14ac:dyDescent="0.35">
      <c r="A4850" s="1" t="s">
        <v>31</v>
      </c>
      <c r="B4850" s="1" t="s">
        <v>2130</v>
      </c>
      <c r="C4850" s="2">
        <v>435000</v>
      </c>
      <c r="D4850" s="2">
        <v>0</v>
      </c>
      <c r="E4850" s="2">
        <v>50000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  <c r="Z4850" s="2">
        <v>0</v>
      </c>
      <c r="AA4850" s="2">
        <v>0</v>
      </c>
      <c r="AB4850" s="2">
        <v>169000</v>
      </c>
      <c r="AC4850" s="2">
        <v>0</v>
      </c>
      <c r="AD4850" s="2">
        <v>0</v>
      </c>
      <c r="AE4850" s="10">
        <f t="shared" si="75"/>
        <v>654000</v>
      </c>
      <c r="AF4850" s="12"/>
    </row>
    <row r="4851" spans="1:32" x14ac:dyDescent="0.35">
      <c r="A4851" s="1" t="s">
        <v>31</v>
      </c>
      <c r="B4851" s="1" t="s">
        <v>4684</v>
      </c>
      <c r="C4851" s="2">
        <v>330050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  <c r="Z4851" s="2">
        <v>0</v>
      </c>
      <c r="AA4851" s="2">
        <v>0</v>
      </c>
      <c r="AB4851" s="2">
        <v>0</v>
      </c>
      <c r="AC4851" s="2">
        <v>0</v>
      </c>
      <c r="AD4851" s="2">
        <v>0</v>
      </c>
      <c r="AE4851" s="10">
        <f t="shared" si="75"/>
        <v>330050</v>
      </c>
      <c r="AF4851" s="12"/>
    </row>
    <row r="4852" spans="1:32" x14ac:dyDescent="0.35">
      <c r="A4852" s="1" t="s">
        <v>31</v>
      </c>
      <c r="B4852" s="1" t="s">
        <v>975</v>
      </c>
      <c r="C4852" s="2">
        <v>4359806</v>
      </c>
      <c r="D4852" s="2">
        <v>25645892</v>
      </c>
      <c r="E4852" s="2">
        <v>0</v>
      </c>
      <c r="F4852" s="2">
        <v>410000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1762604</v>
      </c>
      <c r="Z4852" s="2">
        <v>0</v>
      </c>
      <c r="AA4852" s="2">
        <v>0</v>
      </c>
      <c r="AB4852" s="2">
        <v>0</v>
      </c>
      <c r="AC4852" s="2">
        <v>0</v>
      </c>
      <c r="AD4852" s="2">
        <v>0</v>
      </c>
      <c r="AE4852" s="10">
        <f t="shared" si="75"/>
        <v>32178302</v>
      </c>
      <c r="AF4852" s="12"/>
    </row>
    <row r="4853" spans="1:32" x14ac:dyDescent="0.35">
      <c r="A4853" s="1" t="s">
        <v>31</v>
      </c>
      <c r="B4853" s="1" t="s">
        <v>159</v>
      </c>
      <c r="C4853" s="2">
        <v>42579935</v>
      </c>
      <c r="D4853" s="2">
        <v>16173862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2164996</v>
      </c>
      <c r="P4853" s="2">
        <v>1099883</v>
      </c>
      <c r="Q4853" s="2">
        <v>0</v>
      </c>
      <c r="R4853" s="2">
        <v>0</v>
      </c>
      <c r="S4853" s="2">
        <v>2878371</v>
      </c>
      <c r="T4853" s="2">
        <v>0</v>
      </c>
      <c r="U4853" s="2">
        <v>0</v>
      </c>
      <c r="V4853" s="2">
        <v>70000</v>
      </c>
      <c r="W4853" s="2">
        <v>105000</v>
      </c>
      <c r="X4853" s="2">
        <v>0</v>
      </c>
      <c r="Y4853" s="2">
        <v>38516898</v>
      </c>
      <c r="Z4853" s="2">
        <v>0</v>
      </c>
      <c r="AA4853" s="2">
        <v>0</v>
      </c>
      <c r="AB4853" s="2">
        <v>0</v>
      </c>
      <c r="AC4853" s="2">
        <v>100000</v>
      </c>
      <c r="AD4853" s="2">
        <v>0</v>
      </c>
      <c r="AE4853" s="10">
        <f t="shared" si="75"/>
        <v>103688945</v>
      </c>
      <c r="AF4853" s="12"/>
    </row>
    <row r="4854" spans="1:32" x14ac:dyDescent="0.35">
      <c r="A4854" s="1" t="s">
        <v>31</v>
      </c>
      <c r="B4854" s="1" t="s">
        <v>2001</v>
      </c>
      <c r="C4854" s="2">
        <v>1893175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  <c r="Z4854" s="2">
        <v>0</v>
      </c>
      <c r="AA4854" s="2">
        <v>0</v>
      </c>
      <c r="AB4854" s="2">
        <v>0</v>
      </c>
      <c r="AC4854" s="2">
        <v>0</v>
      </c>
      <c r="AD4854" s="2">
        <v>0</v>
      </c>
      <c r="AE4854" s="10">
        <f t="shared" si="75"/>
        <v>1893175</v>
      </c>
      <c r="AF4854" s="12"/>
    </row>
    <row r="4855" spans="1:32" x14ac:dyDescent="0.35">
      <c r="A4855" s="1" t="s">
        <v>31</v>
      </c>
      <c r="B4855" s="1" t="s">
        <v>1541</v>
      </c>
      <c r="C4855" s="2">
        <v>10446560</v>
      </c>
      <c r="D4855" s="2">
        <v>0</v>
      </c>
      <c r="E4855" s="2">
        <v>732269</v>
      </c>
      <c r="F4855" s="2">
        <v>1180000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7073837</v>
      </c>
      <c r="V4855" s="2">
        <v>0</v>
      </c>
      <c r="W4855" s="2">
        <v>0</v>
      </c>
      <c r="X4855" s="2">
        <v>0</v>
      </c>
      <c r="Y4855" s="2">
        <v>1470000</v>
      </c>
      <c r="Z4855" s="2">
        <v>0</v>
      </c>
      <c r="AA4855" s="2">
        <v>0</v>
      </c>
      <c r="AB4855" s="2">
        <v>0</v>
      </c>
      <c r="AC4855" s="2">
        <v>0</v>
      </c>
      <c r="AD4855" s="2">
        <v>0</v>
      </c>
      <c r="AE4855" s="10">
        <f t="shared" si="75"/>
        <v>20902666</v>
      </c>
      <c r="AF4855" s="12"/>
    </row>
    <row r="4856" spans="1:32" x14ac:dyDescent="0.35">
      <c r="A4856" s="1" t="s">
        <v>31</v>
      </c>
      <c r="B4856" s="1" t="s">
        <v>138</v>
      </c>
      <c r="C4856" s="2">
        <v>26674464</v>
      </c>
      <c r="D4856" s="2">
        <v>657000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184265</v>
      </c>
      <c r="K4856" s="2">
        <v>0</v>
      </c>
      <c r="L4856" s="2">
        <v>170000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5000</v>
      </c>
      <c r="S4856" s="2">
        <v>883670</v>
      </c>
      <c r="T4856" s="2">
        <v>0</v>
      </c>
      <c r="U4856" s="2">
        <v>0</v>
      </c>
      <c r="V4856" s="2">
        <v>977433</v>
      </c>
      <c r="W4856" s="2">
        <v>85000</v>
      </c>
      <c r="X4856" s="2">
        <v>0</v>
      </c>
      <c r="Y4856" s="2">
        <v>4552305</v>
      </c>
      <c r="Z4856" s="2">
        <v>0</v>
      </c>
      <c r="AA4856" s="2">
        <v>0</v>
      </c>
      <c r="AB4856" s="2">
        <v>0</v>
      </c>
      <c r="AC4856" s="2">
        <v>0</v>
      </c>
      <c r="AD4856" s="2">
        <v>0</v>
      </c>
      <c r="AE4856" s="10">
        <f t="shared" si="75"/>
        <v>34189137</v>
      </c>
      <c r="AF4856" s="12"/>
    </row>
    <row r="4857" spans="1:32" x14ac:dyDescent="0.35">
      <c r="A4857" s="1" t="s">
        <v>31</v>
      </c>
      <c r="B4857" s="1" t="s">
        <v>5049</v>
      </c>
      <c r="C4857" s="2">
        <v>260000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  <c r="Z4857" s="2">
        <v>0</v>
      </c>
      <c r="AA4857" s="2">
        <v>0</v>
      </c>
      <c r="AB4857" s="2">
        <v>0</v>
      </c>
      <c r="AC4857" s="2">
        <v>0</v>
      </c>
      <c r="AD4857" s="2">
        <v>0</v>
      </c>
      <c r="AE4857" s="10">
        <f t="shared" si="75"/>
        <v>260000</v>
      </c>
      <c r="AF4857" s="12"/>
    </row>
    <row r="4858" spans="1:32" x14ac:dyDescent="0.35">
      <c r="A4858" s="1" t="s">
        <v>31</v>
      </c>
      <c r="B4858" s="1" t="s">
        <v>996</v>
      </c>
      <c r="C4858" s="2">
        <v>4751000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  <c r="AB4858" s="2">
        <v>0</v>
      </c>
      <c r="AC4858" s="2">
        <v>0</v>
      </c>
      <c r="AD4858" s="2">
        <v>0</v>
      </c>
      <c r="AE4858" s="10">
        <f t="shared" si="75"/>
        <v>4751000</v>
      </c>
      <c r="AF4858" s="12"/>
    </row>
    <row r="4859" spans="1:32" x14ac:dyDescent="0.35">
      <c r="A4859" s="1" t="s">
        <v>31</v>
      </c>
      <c r="B4859" s="1" t="s">
        <v>2244</v>
      </c>
      <c r="C4859" s="2">
        <v>385000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  <c r="Z4859" s="2">
        <v>0</v>
      </c>
      <c r="AA4859" s="2">
        <v>0</v>
      </c>
      <c r="AB4859" s="2">
        <v>0</v>
      </c>
      <c r="AC4859" s="2">
        <v>0</v>
      </c>
      <c r="AD4859" s="2">
        <v>0</v>
      </c>
      <c r="AE4859" s="10">
        <f t="shared" si="75"/>
        <v>385000</v>
      </c>
      <c r="AF4859" s="12"/>
    </row>
    <row r="4860" spans="1:32" x14ac:dyDescent="0.35">
      <c r="A4860" s="1" t="s">
        <v>31</v>
      </c>
      <c r="B4860" s="1" t="s">
        <v>2505</v>
      </c>
      <c r="C4860" s="2">
        <v>2960000</v>
      </c>
      <c r="D4860" s="2">
        <v>0</v>
      </c>
      <c r="E4860" s="2">
        <v>109000</v>
      </c>
      <c r="F4860" s="2">
        <v>0</v>
      </c>
      <c r="G4860" s="2">
        <v>42500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175000</v>
      </c>
      <c r="V4860" s="2">
        <v>0</v>
      </c>
      <c r="W4860" s="2">
        <v>35000</v>
      </c>
      <c r="X4860" s="2">
        <v>0</v>
      </c>
      <c r="Y4860" s="2">
        <v>327000</v>
      </c>
      <c r="Z4860" s="2">
        <v>0</v>
      </c>
      <c r="AA4860" s="2">
        <v>0</v>
      </c>
      <c r="AB4860" s="2">
        <v>0</v>
      </c>
      <c r="AC4860" s="2">
        <v>0</v>
      </c>
      <c r="AD4860" s="2">
        <v>0</v>
      </c>
      <c r="AE4860" s="10">
        <f t="shared" si="75"/>
        <v>3648500</v>
      </c>
      <c r="AF4860" s="12"/>
    </row>
    <row r="4861" spans="1:32" x14ac:dyDescent="0.35">
      <c r="A4861" s="1" t="s">
        <v>31</v>
      </c>
      <c r="B4861" s="1" t="s">
        <v>986</v>
      </c>
      <c r="C4861" s="2">
        <v>478000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2">
        <v>0</v>
      </c>
      <c r="AC4861" s="2">
        <v>0</v>
      </c>
      <c r="AD4861" s="2">
        <v>0</v>
      </c>
      <c r="AE4861" s="10">
        <f t="shared" si="75"/>
        <v>478000</v>
      </c>
      <c r="AF4861" s="12"/>
    </row>
    <row r="4862" spans="1:32" x14ac:dyDescent="0.35">
      <c r="A4862" s="1" t="s">
        <v>31</v>
      </c>
      <c r="B4862" s="1" t="s">
        <v>4508</v>
      </c>
      <c r="C4862" s="2">
        <v>0</v>
      </c>
      <c r="D4862" s="2">
        <v>0</v>
      </c>
      <c r="E4862" s="2">
        <v>170000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  <c r="Z4862" s="2">
        <v>0</v>
      </c>
      <c r="AA4862" s="2">
        <v>0</v>
      </c>
      <c r="AB4862" s="2">
        <v>0</v>
      </c>
      <c r="AC4862" s="2">
        <v>0</v>
      </c>
      <c r="AD4862" s="2">
        <v>0</v>
      </c>
      <c r="AE4862" s="10">
        <f t="shared" si="75"/>
        <v>170000</v>
      </c>
      <c r="AF4862" s="12"/>
    </row>
    <row r="4863" spans="1:32" x14ac:dyDescent="0.35">
      <c r="A4863" s="1" t="s">
        <v>31</v>
      </c>
      <c r="B4863" s="1" t="s">
        <v>2290</v>
      </c>
      <c r="C4863" s="2">
        <v>892664</v>
      </c>
      <c r="D4863" s="2">
        <v>0</v>
      </c>
      <c r="E4863" s="2">
        <v>65000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130000</v>
      </c>
      <c r="Z4863" s="2">
        <v>0</v>
      </c>
      <c r="AA4863" s="2">
        <v>0</v>
      </c>
      <c r="AB4863" s="2">
        <v>0</v>
      </c>
      <c r="AC4863" s="2">
        <v>0</v>
      </c>
      <c r="AD4863" s="2">
        <v>0</v>
      </c>
      <c r="AE4863" s="10">
        <f t="shared" si="75"/>
        <v>1087664</v>
      </c>
      <c r="AF4863" s="12"/>
    </row>
    <row r="4864" spans="1:32" x14ac:dyDescent="0.35">
      <c r="A4864" s="1" t="s">
        <v>31</v>
      </c>
      <c r="B4864" s="1" t="s">
        <v>1317</v>
      </c>
      <c r="C4864" s="2">
        <v>12543807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10000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453039</v>
      </c>
      <c r="Z4864" s="2">
        <v>0</v>
      </c>
      <c r="AA4864" s="2">
        <v>0</v>
      </c>
      <c r="AB4864" s="2">
        <v>0</v>
      </c>
      <c r="AC4864" s="2">
        <v>0</v>
      </c>
      <c r="AD4864" s="2">
        <v>0</v>
      </c>
      <c r="AE4864" s="10">
        <f t="shared" si="75"/>
        <v>13006846</v>
      </c>
      <c r="AF4864" s="12"/>
    </row>
    <row r="4865" spans="1:32" x14ac:dyDescent="0.35">
      <c r="A4865" s="1" t="s">
        <v>31</v>
      </c>
      <c r="B4865" s="1" t="s">
        <v>5022</v>
      </c>
      <c r="C4865" s="2">
        <v>2699856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  <c r="AB4865" s="2">
        <v>0</v>
      </c>
      <c r="AC4865" s="2">
        <v>0</v>
      </c>
      <c r="AD4865" s="2">
        <v>0</v>
      </c>
      <c r="AE4865" s="10">
        <f t="shared" si="75"/>
        <v>2699856</v>
      </c>
      <c r="AF4865" s="12"/>
    </row>
    <row r="4866" spans="1:32" x14ac:dyDescent="0.35">
      <c r="A4866" s="1" t="s">
        <v>31</v>
      </c>
      <c r="B4866" s="1" t="s">
        <v>3292</v>
      </c>
      <c r="C4866" s="2">
        <v>1104000</v>
      </c>
      <c r="D4866" s="2">
        <v>0</v>
      </c>
      <c r="E4866" s="2">
        <v>415000</v>
      </c>
      <c r="F4866" s="2">
        <v>0</v>
      </c>
      <c r="G4866" s="2">
        <v>8000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  <c r="Z4866" s="2">
        <v>0</v>
      </c>
      <c r="AA4866" s="2">
        <v>0</v>
      </c>
      <c r="AB4866" s="2">
        <v>0</v>
      </c>
      <c r="AC4866" s="2">
        <v>0</v>
      </c>
      <c r="AD4866" s="2">
        <v>0</v>
      </c>
      <c r="AE4866" s="10">
        <f t="shared" si="75"/>
        <v>1527000</v>
      </c>
      <c r="AF4866" s="12"/>
    </row>
    <row r="4867" spans="1:32" x14ac:dyDescent="0.35">
      <c r="A4867" s="1" t="s">
        <v>31</v>
      </c>
      <c r="B4867" s="1" t="s">
        <v>2541</v>
      </c>
      <c r="C4867" s="2">
        <v>2804399</v>
      </c>
      <c r="D4867" s="2">
        <v>0</v>
      </c>
      <c r="E4867" s="2">
        <v>150000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  <c r="AB4867" s="2">
        <v>0</v>
      </c>
      <c r="AC4867" s="2">
        <v>0</v>
      </c>
      <c r="AD4867" s="2">
        <v>0</v>
      </c>
      <c r="AE4867" s="10">
        <f t="shared" si="75"/>
        <v>2954399</v>
      </c>
      <c r="AF4867" s="12"/>
    </row>
    <row r="4868" spans="1:32" x14ac:dyDescent="0.35">
      <c r="A4868" s="1" t="s">
        <v>31</v>
      </c>
      <c r="B4868" s="1" t="s">
        <v>3991</v>
      </c>
      <c r="C4868" s="2">
        <v>717000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  <c r="Z4868" s="2">
        <v>0</v>
      </c>
      <c r="AA4868" s="2">
        <v>0</v>
      </c>
      <c r="AB4868" s="2">
        <v>0</v>
      </c>
      <c r="AC4868" s="2">
        <v>0</v>
      </c>
      <c r="AD4868" s="2">
        <v>0</v>
      </c>
      <c r="AE4868" s="10">
        <f t="shared" si="75"/>
        <v>717000</v>
      </c>
      <c r="AF4868" s="12"/>
    </row>
    <row r="4869" spans="1:32" x14ac:dyDescent="0.35">
      <c r="A4869" s="1" t="s">
        <v>31</v>
      </c>
      <c r="B4869" s="1" t="s">
        <v>363</v>
      </c>
      <c r="C4869" s="2">
        <v>2973892</v>
      </c>
      <c r="D4869" s="2">
        <v>0</v>
      </c>
      <c r="E4869" s="2">
        <v>0</v>
      </c>
      <c r="F4869" s="2">
        <v>0</v>
      </c>
      <c r="G4869" s="2">
        <v>8589000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1957000</v>
      </c>
      <c r="Z4869" s="2">
        <v>0</v>
      </c>
      <c r="AA4869" s="2">
        <v>0</v>
      </c>
      <c r="AB4869" s="2">
        <v>0</v>
      </c>
      <c r="AC4869" s="2">
        <v>0</v>
      </c>
      <c r="AD4869" s="2">
        <v>0</v>
      </c>
      <c r="AE4869" s="10">
        <f t="shared" si="75"/>
        <v>13519892</v>
      </c>
      <c r="AF4869" s="12"/>
    </row>
    <row r="4870" spans="1:32" x14ac:dyDescent="0.35">
      <c r="A4870" s="1" t="s">
        <v>31</v>
      </c>
      <c r="B4870" s="1" t="s">
        <v>1495</v>
      </c>
      <c r="C4870" s="2">
        <v>2315093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  <c r="Z4870" s="2">
        <v>0</v>
      </c>
      <c r="AA4870" s="2">
        <v>0</v>
      </c>
      <c r="AB4870" s="2">
        <v>0</v>
      </c>
      <c r="AC4870" s="2">
        <v>0</v>
      </c>
      <c r="AD4870" s="2">
        <v>0</v>
      </c>
      <c r="AE4870" s="10">
        <f t="shared" si="75"/>
        <v>2315093</v>
      </c>
      <c r="AF4870" s="12"/>
    </row>
    <row r="4871" spans="1:32" x14ac:dyDescent="0.35">
      <c r="A4871" s="1" t="s">
        <v>31</v>
      </c>
      <c r="B4871" s="1" t="s">
        <v>3599</v>
      </c>
      <c r="C4871" s="2">
        <v>139674</v>
      </c>
      <c r="D4871" s="2">
        <v>0</v>
      </c>
      <c r="E4871" s="2">
        <v>0</v>
      </c>
      <c r="F4871" s="2">
        <v>1068305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2">
        <v>0</v>
      </c>
      <c r="AC4871" s="2">
        <v>0</v>
      </c>
      <c r="AD4871" s="2">
        <v>0</v>
      </c>
      <c r="AE4871" s="10">
        <f t="shared" si="75"/>
        <v>1207979</v>
      </c>
      <c r="AF4871" s="12"/>
    </row>
    <row r="4872" spans="1:32" x14ac:dyDescent="0.35">
      <c r="A4872" s="1" t="s">
        <v>31</v>
      </c>
      <c r="B4872" s="1" t="s">
        <v>302</v>
      </c>
      <c r="C4872" s="2">
        <v>35992460</v>
      </c>
      <c r="D4872" s="2">
        <v>0</v>
      </c>
      <c r="E4872" s="2">
        <v>0</v>
      </c>
      <c r="F4872" s="2">
        <v>1490000</v>
      </c>
      <c r="G4872" s="2">
        <v>0</v>
      </c>
      <c r="H4872" s="2">
        <v>0</v>
      </c>
      <c r="I4872" s="2">
        <v>0</v>
      </c>
      <c r="J4872" s="2">
        <v>110000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343775</v>
      </c>
      <c r="T4872" s="2">
        <v>0</v>
      </c>
      <c r="U4872" s="2">
        <v>0</v>
      </c>
      <c r="V4872" s="2">
        <v>249706</v>
      </c>
      <c r="W4872" s="2">
        <v>0</v>
      </c>
      <c r="X4872" s="2">
        <v>0</v>
      </c>
      <c r="Y4872" s="2">
        <v>33252732</v>
      </c>
      <c r="Z4872" s="2">
        <v>0</v>
      </c>
      <c r="AA4872" s="2">
        <v>0</v>
      </c>
      <c r="AB4872" s="2">
        <v>170000</v>
      </c>
      <c r="AC4872" s="2">
        <v>0</v>
      </c>
      <c r="AD4872" s="2">
        <v>0</v>
      </c>
      <c r="AE4872" s="10">
        <f t="shared" si="75"/>
        <v>71608673</v>
      </c>
      <c r="AF4872" s="12"/>
    </row>
    <row r="4873" spans="1:32" x14ac:dyDescent="0.35">
      <c r="A4873" s="1" t="s">
        <v>31</v>
      </c>
      <c r="B4873" s="1" t="s">
        <v>2995</v>
      </c>
      <c r="C4873" s="2">
        <v>3554388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410000</v>
      </c>
      <c r="Z4873" s="2">
        <v>0</v>
      </c>
      <c r="AA4873" s="2">
        <v>0</v>
      </c>
      <c r="AB4873" s="2">
        <v>240000</v>
      </c>
      <c r="AC4873" s="2">
        <v>0</v>
      </c>
      <c r="AD4873" s="2">
        <v>0</v>
      </c>
      <c r="AE4873" s="10">
        <f t="shared" ref="AE4873:AE4936" si="76">SUM(C4873:AD4873)</f>
        <v>4204388</v>
      </c>
      <c r="AF4873" s="12"/>
    </row>
    <row r="4874" spans="1:32" x14ac:dyDescent="0.35">
      <c r="A4874" s="1" t="s">
        <v>31</v>
      </c>
      <c r="B4874" s="1" t="s">
        <v>3152</v>
      </c>
      <c r="C4874" s="2">
        <v>333000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  <c r="AB4874" s="2">
        <v>0</v>
      </c>
      <c r="AC4874" s="2">
        <v>0</v>
      </c>
      <c r="AD4874" s="2">
        <v>0</v>
      </c>
      <c r="AE4874" s="10">
        <f t="shared" si="76"/>
        <v>333000</v>
      </c>
      <c r="AF4874" s="12"/>
    </row>
    <row r="4875" spans="1:32" x14ac:dyDescent="0.35">
      <c r="A4875" s="1" t="s">
        <v>31</v>
      </c>
      <c r="B4875" s="1" t="s">
        <v>4054</v>
      </c>
      <c r="C4875" s="2">
        <v>4510000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305149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  <c r="AB4875" s="2">
        <v>0</v>
      </c>
      <c r="AC4875" s="2">
        <v>0</v>
      </c>
      <c r="AD4875" s="2">
        <v>0</v>
      </c>
      <c r="AE4875" s="10">
        <f t="shared" si="76"/>
        <v>4815149</v>
      </c>
      <c r="AF4875" s="12"/>
    </row>
    <row r="4876" spans="1:32" x14ac:dyDescent="0.35">
      <c r="A4876" s="1" t="s">
        <v>31</v>
      </c>
      <c r="B4876" s="1" t="s">
        <v>2417</v>
      </c>
      <c r="C4876" s="2">
        <v>5145388</v>
      </c>
      <c r="D4876" s="2">
        <v>0</v>
      </c>
      <c r="E4876" s="2">
        <v>55000</v>
      </c>
      <c r="F4876" s="2">
        <v>0</v>
      </c>
      <c r="G4876" s="2">
        <v>270000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82000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594901</v>
      </c>
      <c r="Z4876" s="2">
        <v>0</v>
      </c>
      <c r="AA4876" s="2">
        <v>0</v>
      </c>
      <c r="AB4876" s="2">
        <v>0</v>
      </c>
      <c r="AC4876" s="2">
        <v>0</v>
      </c>
      <c r="AD4876" s="2">
        <v>0</v>
      </c>
      <c r="AE4876" s="10">
        <f t="shared" si="76"/>
        <v>6147289</v>
      </c>
      <c r="AF4876" s="12"/>
    </row>
    <row r="4877" spans="1:32" x14ac:dyDescent="0.35">
      <c r="A4877" s="1" t="s">
        <v>31</v>
      </c>
      <c r="B4877" s="1" t="s">
        <v>3775</v>
      </c>
      <c r="C4877" s="2">
        <v>145000</v>
      </c>
      <c r="D4877" s="2">
        <v>0</v>
      </c>
      <c r="E4877" s="2">
        <v>260000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0</v>
      </c>
      <c r="AB4877" s="2">
        <v>40000</v>
      </c>
      <c r="AC4877" s="2">
        <v>0</v>
      </c>
      <c r="AD4877" s="2">
        <v>0</v>
      </c>
      <c r="AE4877" s="10">
        <f t="shared" si="76"/>
        <v>445000</v>
      </c>
      <c r="AF4877" s="12"/>
    </row>
    <row r="4878" spans="1:32" x14ac:dyDescent="0.35">
      <c r="A4878" s="1" t="s">
        <v>31</v>
      </c>
      <c r="B4878" s="1" t="s">
        <v>3870</v>
      </c>
      <c r="C4878" s="2">
        <v>1697000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638745</v>
      </c>
      <c r="Z4878" s="2">
        <v>0</v>
      </c>
      <c r="AA4878" s="2">
        <v>0</v>
      </c>
      <c r="AB4878" s="2">
        <v>0</v>
      </c>
      <c r="AC4878" s="2">
        <v>0</v>
      </c>
      <c r="AD4878" s="2">
        <v>0</v>
      </c>
      <c r="AE4878" s="10">
        <f t="shared" si="76"/>
        <v>2335745</v>
      </c>
      <c r="AF4878" s="12"/>
    </row>
    <row r="4879" spans="1:32" x14ac:dyDescent="0.35">
      <c r="A4879" s="1" t="s">
        <v>31</v>
      </c>
      <c r="B4879" s="1" t="s">
        <v>1920</v>
      </c>
      <c r="C4879" s="2">
        <v>1031500</v>
      </c>
      <c r="D4879" s="2">
        <v>0</v>
      </c>
      <c r="E4879" s="2">
        <v>304302</v>
      </c>
      <c r="F4879" s="2">
        <v>0</v>
      </c>
      <c r="G4879" s="2">
        <v>2773699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2">
        <v>0</v>
      </c>
      <c r="AC4879" s="2">
        <v>0</v>
      </c>
      <c r="AD4879" s="2">
        <v>0</v>
      </c>
      <c r="AE4879" s="10">
        <f t="shared" si="76"/>
        <v>4109501</v>
      </c>
      <c r="AF4879" s="12"/>
    </row>
    <row r="4880" spans="1:32" x14ac:dyDescent="0.35">
      <c r="A4880" s="1" t="s">
        <v>31</v>
      </c>
      <c r="B4880" s="1" t="s">
        <v>5052</v>
      </c>
      <c r="C4880" s="2">
        <v>0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585000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  <c r="AB4880" s="2">
        <v>0</v>
      </c>
      <c r="AC4880" s="2">
        <v>0</v>
      </c>
      <c r="AD4880" s="2">
        <v>0</v>
      </c>
      <c r="AE4880" s="10">
        <f t="shared" si="76"/>
        <v>585000</v>
      </c>
      <c r="AF4880" s="12"/>
    </row>
    <row r="4881" spans="1:32" x14ac:dyDescent="0.35">
      <c r="A4881" s="1" t="s">
        <v>31</v>
      </c>
      <c r="B4881" s="1" t="s">
        <v>4905</v>
      </c>
      <c r="C4881" s="2">
        <v>870920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  <c r="AB4881" s="2">
        <v>0</v>
      </c>
      <c r="AC4881" s="2">
        <v>0</v>
      </c>
      <c r="AD4881" s="2">
        <v>0</v>
      </c>
      <c r="AE4881" s="10">
        <f t="shared" si="76"/>
        <v>870920</v>
      </c>
      <c r="AF4881" s="12"/>
    </row>
    <row r="4882" spans="1:32" x14ac:dyDescent="0.35">
      <c r="A4882" s="1" t="s">
        <v>31</v>
      </c>
      <c r="B4882" s="1" t="s">
        <v>4231</v>
      </c>
      <c r="C4882" s="2">
        <v>1719548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  <c r="Z4882" s="2">
        <v>0</v>
      </c>
      <c r="AA4882" s="2">
        <v>0</v>
      </c>
      <c r="AB4882" s="2">
        <v>0</v>
      </c>
      <c r="AC4882" s="2">
        <v>0</v>
      </c>
      <c r="AD4882" s="2">
        <v>0</v>
      </c>
      <c r="AE4882" s="10">
        <f t="shared" si="76"/>
        <v>1719548</v>
      </c>
      <c r="AF4882" s="12"/>
    </row>
    <row r="4883" spans="1:32" x14ac:dyDescent="0.35">
      <c r="A4883" s="1" t="s">
        <v>31</v>
      </c>
      <c r="B4883" s="1" t="s">
        <v>885</v>
      </c>
      <c r="C4883" s="2">
        <v>2533050</v>
      </c>
      <c r="D4883" s="2">
        <v>0</v>
      </c>
      <c r="E4883" s="2">
        <v>242000</v>
      </c>
      <c r="F4883" s="2">
        <v>0</v>
      </c>
      <c r="G4883" s="2">
        <v>451000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222000</v>
      </c>
      <c r="Z4883" s="2">
        <v>0</v>
      </c>
      <c r="AA4883" s="2">
        <v>0</v>
      </c>
      <c r="AB4883" s="2">
        <v>0</v>
      </c>
      <c r="AC4883" s="2">
        <v>0</v>
      </c>
      <c r="AD4883" s="2">
        <v>0</v>
      </c>
      <c r="AE4883" s="10">
        <f t="shared" si="76"/>
        <v>3448050</v>
      </c>
      <c r="AF4883" s="12"/>
    </row>
    <row r="4884" spans="1:32" x14ac:dyDescent="0.35">
      <c r="A4884" s="1" t="s">
        <v>31</v>
      </c>
      <c r="B4884" s="1" t="s">
        <v>461</v>
      </c>
      <c r="C4884" s="2">
        <v>18048239</v>
      </c>
      <c r="D4884" s="2">
        <v>0</v>
      </c>
      <c r="E4884" s="2">
        <v>165000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69886</v>
      </c>
      <c r="T4884" s="2">
        <v>0</v>
      </c>
      <c r="U4884" s="2">
        <v>9345575</v>
      </c>
      <c r="V4884" s="2">
        <v>0</v>
      </c>
      <c r="W4884" s="2">
        <v>0</v>
      </c>
      <c r="X4884" s="2">
        <v>0</v>
      </c>
      <c r="Y4884" s="2">
        <v>0</v>
      </c>
      <c r="Z4884" s="2">
        <v>0</v>
      </c>
      <c r="AA4884" s="2">
        <v>0</v>
      </c>
      <c r="AB4884" s="2">
        <v>0</v>
      </c>
      <c r="AC4884" s="2">
        <v>0</v>
      </c>
      <c r="AD4884" s="2">
        <v>0</v>
      </c>
      <c r="AE4884" s="10">
        <f t="shared" si="76"/>
        <v>27628700</v>
      </c>
      <c r="AF4884" s="12"/>
    </row>
    <row r="4885" spans="1:32" x14ac:dyDescent="0.35">
      <c r="A4885" s="1" t="s">
        <v>31</v>
      </c>
      <c r="B4885" s="1" t="s">
        <v>2542</v>
      </c>
      <c r="C4885" s="2">
        <v>272982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  <c r="Z4885" s="2">
        <v>0</v>
      </c>
      <c r="AA4885" s="2">
        <v>0</v>
      </c>
      <c r="AB4885" s="2">
        <v>0</v>
      </c>
      <c r="AC4885" s="2">
        <v>0</v>
      </c>
      <c r="AD4885" s="2">
        <v>0</v>
      </c>
      <c r="AE4885" s="10">
        <f t="shared" si="76"/>
        <v>272982</v>
      </c>
      <c r="AF4885" s="12"/>
    </row>
    <row r="4886" spans="1:32" x14ac:dyDescent="0.35">
      <c r="A4886" s="1" t="s">
        <v>31</v>
      </c>
      <c r="B4886" s="1" t="s">
        <v>3659</v>
      </c>
      <c r="C4886" s="2">
        <v>887458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205000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5461302</v>
      </c>
      <c r="Z4886" s="2">
        <v>0</v>
      </c>
      <c r="AA4886" s="2">
        <v>0</v>
      </c>
      <c r="AB4886" s="2">
        <v>0</v>
      </c>
      <c r="AC4886" s="2">
        <v>0</v>
      </c>
      <c r="AD4886" s="2">
        <v>0</v>
      </c>
      <c r="AE4886" s="10">
        <f t="shared" si="76"/>
        <v>6553760</v>
      </c>
      <c r="AF4886" s="12"/>
    </row>
    <row r="4887" spans="1:32" x14ac:dyDescent="0.35">
      <c r="A4887" s="1" t="s">
        <v>31</v>
      </c>
      <c r="B4887" s="1" t="s">
        <v>5083</v>
      </c>
      <c r="C4887" s="2">
        <v>50000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  <c r="Z4887" s="2">
        <v>0</v>
      </c>
      <c r="AA4887" s="2">
        <v>0</v>
      </c>
      <c r="AB4887" s="2">
        <v>0</v>
      </c>
      <c r="AC4887" s="2">
        <v>0</v>
      </c>
      <c r="AD4887" s="2">
        <v>0</v>
      </c>
      <c r="AE4887" s="10">
        <f t="shared" si="76"/>
        <v>50000</v>
      </c>
      <c r="AF4887" s="12"/>
    </row>
    <row r="4888" spans="1:32" x14ac:dyDescent="0.35">
      <c r="A4888" s="1" t="s">
        <v>31</v>
      </c>
      <c r="B4888" s="1" t="s">
        <v>3125</v>
      </c>
      <c r="C4888" s="2">
        <v>570000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  <c r="AB4888" s="2">
        <v>0</v>
      </c>
      <c r="AC4888" s="2">
        <v>0</v>
      </c>
      <c r="AD4888" s="2">
        <v>0</v>
      </c>
      <c r="AE4888" s="10">
        <f t="shared" si="76"/>
        <v>570000</v>
      </c>
      <c r="AF4888" s="12"/>
    </row>
    <row r="4889" spans="1:32" x14ac:dyDescent="0.35">
      <c r="A4889" s="1" t="s">
        <v>31</v>
      </c>
      <c r="B4889" s="1" t="s">
        <v>3021</v>
      </c>
      <c r="C4889" s="2">
        <v>1069500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10000</v>
      </c>
      <c r="T4889" s="2">
        <v>0</v>
      </c>
      <c r="U4889" s="2">
        <v>10000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>
        <v>0</v>
      </c>
      <c r="AB4889" s="2">
        <v>0</v>
      </c>
      <c r="AC4889" s="2">
        <v>0</v>
      </c>
      <c r="AD4889" s="2">
        <v>0</v>
      </c>
      <c r="AE4889" s="10">
        <f t="shared" si="76"/>
        <v>1089500</v>
      </c>
      <c r="AF4889" s="12"/>
    </row>
    <row r="4890" spans="1:32" x14ac:dyDescent="0.35">
      <c r="A4890" s="1" t="s">
        <v>31</v>
      </c>
      <c r="B4890" s="1" t="s">
        <v>1648</v>
      </c>
      <c r="C4890" s="2">
        <v>335000</v>
      </c>
      <c r="D4890" s="2">
        <v>0</v>
      </c>
      <c r="E4890" s="2">
        <v>15000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  <c r="Z4890" s="2">
        <v>0</v>
      </c>
      <c r="AA4890" s="2">
        <v>0</v>
      </c>
      <c r="AB4890" s="2">
        <v>0</v>
      </c>
      <c r="AC4890" s="2">
        <v>0</v>
      </c>
      <c r="AD4890" s="2">
        <v>0</v>
      </c>
      <c r="AE4890" s="10">
        <f t="shared" si="76"/>
        <v>350000</v>
      </c>
      <c r="AF4890" s="12"/>
    </row>
    <row r="4891" spans="1:32" x14ac:dyDescent="0.35">
      <c r="A4891" s="1" t="s">
        <v>31</v>
      </c>
      <c r="B4891" s="1" t="s">
        <v>263</v>
      </c>
      <c r="C4891" s="2">
        <v>40606696</v>
      </c>
      <c r="D4891" s="2">
        <v>3886000</v>
      </c>
      <c r="E4891" s="2">
        <v>5000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273927</v>
      </c>
      <c r="T4891" s="2">
        <v>0</v>
      </c>
      <c r="U4891" s="2">
        <v>0</v>
      </c>
      <c r="V4891" s="2">
        <v>1801320</v>
      </c>
      <c r="W4891" s="2">
        <v>420000</v>
      </c>
      <c r="X4891" s="2">
        <v>0</v>
      </c>
      <c r="Y4891" s="2">
        <v>4196000</v>
      </c>
      <c r="Z4891" s="2">
        <v>0</v>
      </c>
      <c r="AA4891" s="2">
        <v>0</v>
      </c>
      <c r="AB4891" s="2">
        <v>255000</v>
      </c>
      <c r="AC4891" s="2">
        <v>0</v>
      </c>
      <c r="AD4891" s="2">
        <v>0</v>
      </c>
      <c r="AE4891" s="10">
        <f t="shared" si="76"/>
        <v>51443943</v>
      </c>
      <c r="AF4891" s="12"/>
    </row>
    <row r="4892" spans="1:32" x14ac:dyDescent="0.35">
      <c r="A4892" s="1" t="s">
        <v>31</v>
      </c>
      <c r="B4892" s="1" t="s">
        <v>1356</v>
      </c>
      <c r="C4892" s="2">
        <v>2097882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3808978</v>
      </c>
      <c r="Z4892" s="2">
        <v>0</v>
      </c>
      <c r="AA4892" s="2">
        <v>0</v>
      </c>
      <c r="AB4892" s="2">
        <v>0</v>
      </c>
      <c r="AC4892" s="2">
        <v>0</v>
      </c>
      <c r="AD4892" s="2">
        <v>0</v>
      </c>
      <c r="AE4892" s="10">
        <f t="shared" si="76"/>
        <v>5906860</v>
      </c>
      <c r="AF4892" s="12"/>
    </row>
    <row r="4893" spans="1:32" x14ac:dyDescent="0.35">
      <c r="A4893" s="1" t="s">
        <v>31</v>
      </c>
      <c r="B4893" s="1" t="s">
        <v>563</v>
      </c>
      <c r="C4893" s="2">
        <v>2420176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10000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>
        <v>0</v>
      </c>
      <c r="AB4893" s="2">
        <v>20000</v>
      </c>
      <c r="AC4893" s="2">
        <v>0</v>
      </c>
      <c r="AD4893" s="2">
        <v>0</v>
      </c>
      <c r="AE4893" s="10">
        <f t="shared" si="76"/>
        <v>2450176</v>
      </c>
      <c r="AF4893" s="12"/>
    </row>
    <row r="4894" spans="1:32" x14ac:dyDescent="0.35">
      <c r="A4894" s="1" t="s">
        <v>31</v>
      </c>
      <c r="B4894" s="1" t="s">
        <v>5044</v>
      </c>
      <c r="C4894" s="2">
        <v>299000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>
        <v>0</v>
      </c>
      <c r="AB4894" s="2">
        <v>0</v>
      </c>
      <c r="AC4894" s="2">
        <v>0</v>
      </c>
      <c r="AD4894" s="2">
        <v>0</v>
      </c>
      <c r="AE4894" s="10">
        <f t="shared" si="76"/>
        <v>299000</v>
      </c>
      <c r="AF4894" s="12"/>
    </row>
    <row r="4895" spans="1:32" x14ac:dyDescent="0.35">
      <c r="A4895" s="1" t="s">
        <v>31</v>
      </c>
      <c r="B4895" s="1" t="s">
        <v>2787</v>
      </c>
      <c r="C4895" s="2">
        <v>4359000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  <c r="AB4895" s="2">
        <v>0</v>
      </c>
      <c r="AC4895" s="2">
        <v>0</v>
      </c>
      <c r="AD4895" s="2">
        <v>0</v>
      </c>
      <c r="AE4895" s="10">
        <f t="shared" si="76"/>
        <v>4359000</v>
      </c>
      <c r="AF4895" s="12"/>
    </row>
    <row r="4896" spans="1:32" x14ac:dyDescent="0.35">
      <c r="A4896" s="1" t="s">
        <v>31</v>
      </c>
      <c r="B4896" s="1" t="s">
        <v>1481</v>
      </c>
      <c r="C4896" s="2">
        <v>5390881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>
        <v>0</v>
      </c>
      <c r="AB4896" s="2">
        <v>0</v>
      </c>
      <c r="AC4896" s="2">
        <v>0</v>
      </c>
      <c r="AD4896" s="2">
        <v>0</v>
      </c>
      <c r="AE4896" s="10">
        <f t="shared" si="76"/>
        <v>5390881</v>
      </c>
      <c r="AF4896" s="12"/>
    </row>
    <row r="4897" spans="1:32" x14ac:dyDescent="0.35">
      <c r="A4897" s="1" t="s">
        <v>31</v>
      </c>
      <c r="B4897" s="1" t="s">
        <v>1533</v>
      </c>
      <c r="C4897" s="2">
        <v>316000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  <c r="Z4897" s="2">
        <v>0</v>
      </c>
      <c r="AA4897" s="2">
        <v>0</v>
      </c>
      <c r="AB4897" s="2">
        <v>0</v>
      </c>
      <c r="AC4897" s="2">
        <v>0</v>
      </c>
      <c r="AD4897" s="2">
        <v>0</v>
      </c>
      <c r="AE4897" s="10">
        <f t="shared" si="76"/>
        <v>316000</v>
      </c>
      <c r="AF4897" s="12"/>
    </row>
    <row r="4898" spans="1:32" x14ac:dyDescent="0.35">
      <c r="A4898" s="1" t="s">
        <v>31</v>
      </c>
      <c r="B4898" s="1" t="s">
        <v>486</v>
      </c>
      <c r="C4898" s="2">
        <v>228408</v>
      </c>
      <c r="D4898" s="2">
        <v>0</v>
      </c>
      <c r="E4898" s="2">
        <v>1350000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1186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2">
        <v>0</v>
      </c>
      <c r="AC4898" s="2">
        <v>0</v>
      </c>
      <c r="AD4898" s="2">
        <v>0</v>
      </c>
      <c r="AE4898" s="10">
        <f t="shared" si="76"/>
        <v>1579594</v>
      </c>
      <c r="AF4898" s="12"/>
    </row>
    <row r="4899" spans="1:32" x14ac:dyDescent="0.35">
      <c r="A4899" s="1" t="s">
        <v>31</v>
      </c>
      <c r="B4899" s="1" t="s">
        <v>347</v>
      </c>
      <c r="C4899" s="2">
        <v>3165000</v>
      </c>
      <c r="D4899" s="2">
        <v>245000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1669694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>
        <v>0</v>
      </c>
      <c r="AB4899" s="2">
        <v>0</v>
      </c>
      <c r="AC4899" s="2">
        <v>0</v>
      </c>
      <c r="AD4899" s="2">
        <v>0</v>
      </c>
      <c r="AE4899" s="10">
        <f t="shared" si="76"/>
        <v>5079694</v>
      </c>
      <c r="AF4899" s="12"/>
    </row>
    <row r="4900" spans="1:32" x14ac:dyDescent="0.35">
      <c r="A4900" s="1" t="s">
        <v>31</v>
      </c>
      <c r="B4900" s="1" t="s">
        <v>4067</v>
      </c>
      <c r="C4900" s="2">
        <v>156874</v>
      </c>
      <c r="D4900" s="2">
        <v>0</v>
      </c>
      <c r="E4900" s="2">
        <v>484400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  <c r="AB4900" s="2">
        <v>10000</v>
      </c>
      <c r="AC4900" s="2">
        <v>0</v>
      </c>
      <c r="AD4900" s="2">
        <v>0</v>
      </c>
      <c r="AE4900" s="10">
        <f t="shared" si="76"/>
        <v>651274</v>
      </c>
      <c r="AF4900" s="12"/>
    </row>
    <row r="4901" spans="1:32" x14ac:dyDescent="0.35">
      <c r="A4901" s="1" t="s">
        <v>31</v>
      </c>
      <c r="B4901" s="1" t="s">
        <v>5067</v>
      </c>
      <c r="C4901" s="2">
        <v>215000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>
        <v>0</v>
      </c>
      <c r="AB4901" s="2">
        <v>0</v>
      </c>
      <c r="AC4901" s="2">
        <v>0</v>
      </c>
      <c r="AD4901" s="2">
        <v>0</v>
      </c>
      <c r="AE4901" s="10">
        <f t="shared" si="76"/>
        <v>215000</v>
      </c>
      <c r="AF4901" s="12"/>
    </row>
    <row r="4902" spans="1:32" x14ac:dyDescent="0.35">
      <c r="A4902" s="1" t="s">
        <v>31</v>
      </c>
      <c r="B4902" s="1" t="s">
        <v>2444</v>
      </c>
      <c r="C4902" s="2">
        <v>5404000</v>
      </c>
      <c r="D4902" s="2">
        <v>0</v>
      </c>
      <c r="E4902" s="2">
        <v>249475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303000</v>
      </c>
      <c r="Z4902" s="2">
        <v>0</v>
      </c>
      <c r="AA4902" s="2">
        <v>0</v>
      </c>
      <c r="AB4902" s="2">
        <v>48000</v>
      </c>
      <c r="AC4902" s="2">
        <v>0</v>
      </c>
      <c r="AD4902" s="2">
        <v>0</v>
      </c>
      <c r="AE4902" s="10">
        <f t="shared" si="76"/>
        <v>6004475</v>
      </c>
      <c r="AF4902" s="12"/>
    </row>
    <row r="4903" spans="1:32" x14ac:dyDescent="0.35">
      <c r="A4903" s="1" t="s">
        <v>31</v>
      </c>
      <c r="B4903" s="1" t="s">
        <v>2956</v>
      </c>
      <c r="C4903" s="2">
        <v>942000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2">
        <v>130000</v>
      </c>
      <c r="AC4903" s="2">
        <v>0</v>
      </c>
      <c r="AD4903" s="2">
        <v>0</v>
      </c>
      <c r="AE4903" s="10">
        <f t="shared" si="76"/>
        <v>1072000</v>
      </c>
      <c r="AF4903" s="12"/>
    </row>
    <row r="4904" spans="1:32" x14ac:dyDescent="0.35">
      <c r="A4904" s="1" t="s">
        <v>31</v>
      </c>
      <c r="B4904" s="1" t="s">
        <v>35</v>
      </c>
      <c r="C4904" s="2">
        <v>15870530</v>
      </c>
      <c r="D4904" s="2">
        <v>1521600</v>
      </c>
      <c r="E4904" s="2">
        <v>11431600</v>
      </c>
      <c r="F4904" s="2">
        <v>0</v>
      </c>
      <c r="G4904" s="2">
        <v>1460000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22367000</v>
      </c>
      <c r="V4904" s="2">
        <v>0</v>
      </c>
      <c r="W4904" s="2">
        <v>0</v>
      </c>
      <c r="X4904" s="2">
        <v>0</v>
      </c>
      <c r="Y4904" s="2">
        <v>4190000</v>
      </c>
      <c r="Z4904" s="2">
        <v>0</v>
      </c>
      <c r="AA4904" s="2">
        <v>0</v>
      </c>
      <c r="AB4904" s="2">
        <v>0</v>
      </c>
      <c r="AC4904" s="2">
        <v>0</v>
      </c>
      <c r="AD4904" s="2">
        <v>0</v>
      </c>
      <c r="AE4904" s="10">
        <f t="shared" si="76"/>
        <v>56840730</v>
      </c>
      <c r="AF4904" s="12"/>
    </row>
    <row r="4905" spans="1:32" x14ac:dyDescent="0.35">
      <c r="A4905" s="1" t="s">
        <v>31</v>
      </c>
      <c r="B4905" s="1" t="s">
        <v>1542</v>
      </c>
      <c r="C4905" s="2">
        <v>1609940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120000</v>
      </c>
      <c r="Z4905" s="2">
        <v>0</v>
      </c>
      <c r="AA4905" s="2">
        <v>0</v>
      </c>
      <c r="AB4905" s="2">
        <v>0</v>
      </c>
      <c r="AC4905" s="2">
        <v>0</v>
      </c>
      <c r="AD4905" s="2">
        <v>0</v>
      </c>
      <c r="AE4905" s="10">
        <f t="shared" si="76"/>
        <v>1729940</v>
      </c>
      <c r="AF4905" s="12"/>
    </row>
    <row r="4906" spans="1:32" x14ac:dyDescent="0.35">
      <c r="A4906" s="1" t="s">
        <v>31</v>
      </c>
      <c r="B4906" s="1" t="s">
        <v>1132</v>
      </c>
      <c r="C4906" s="2">
        <v>1924000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90000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  <c r="AB4906" s="2">
        <v>0</v>
      </c>
      <c r="AC4906" s="2">
        <v>0</v>
      </c>
      <c r="AD4906" s="2">
        <v>0</v>
      </c>
      <c r="AE4906" s="10">
        <f t="shared" si="76"/>
        <v>2014000</v>
      </c>
      <c r="AF4906" s="12"/>
    </row>
    <row r="4907" spans="1:32" x14ac:dyDescent="0.35">
      <c r="A4907" s="1" t="s">
        <v>31</v>
      </c>
      <c r="B4907" s="1" t="s">
        <v>1572</v>
      </c>
      <c r="C4907" s="2">
        <v>16248656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1150000</v>
      </c>
      <c r="T4907" s="2">
        <v>0</v>
      </c>
      <c r="U4907" s="2">
        <v>0</v>
      </c>
      <c r="V4907" s="2">
        <v>15000</v>
      </c>
      <c r="W4907" s="2">
        <v>5000</v>
      </c>
      <c r="X4907" s="2">
        <v>0</v>
      </c>
      <c r="Y4907" s="2">
        <v>0</v>
      </c>
      <c r="Z4907" s="2">
        <v>0</v>
      </c>
      <c r="AA4907" s="2">
        <v>0</v>
      </c>
      <c r="AB4907" s="2">
        <v>0</v>
      </c>
      <c r="AC4907" s="2">
        <v>0</v>
      </c>
      <c r="AD4907" s="2">
        <v>0</v>
      </c>
      <c r="AE4907" s="10">
        <f t="shared" si="76"/>
        <v>17418656</v>
      </c>
      <c r="AF4907" s="12"/>
    </row>
    <row r="4908" spans="1:32" x14ac:dyDescent="0.35">
      <c r="A4908" s="1" t="s">
        <v>31</v>
      </c>
      <c r="B4908" s="1" t="s">
        <v>1514</v>
      </c>
      <c r="C4908" s="2">
        <v>2373354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0</v>
      </c>
      <c r="AB4908" s="2">
        <v>0</v>
      </c>
      <c r="AC4908" s="2">
        <v>0</v>
      </c>
      <c r="AD4908" s="2">
        <v>0</v>
      </c>
      <c r="AE4908" s="10">
        <f t="shared" si="76"/>
        <v>2373354</v>
      </c>
      <c r="AF4908" s="12"/>
    </row>
    <row r="4909" spans="1:32" x14ac:dyDescent="0.35">
      <c r="A4909" s="1" t="s">
        <v>31</v>
      </c>
      <c r="B4909" s="1" t="s">
        <v>4004</v>
      </c>
      <c r="C4909" s="2">
        <v>1590000</v>
      </c>
      <c r="D4909" s="2">
        <v>0</v>
      </c>
      <c r="E4909" s="2">
        <v>1320000</v>
      </c>
      <c r="F4909" s="2">
        <v>0</v>
      </c>
      <c r="G4909" s="2">
        <v>6176400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2">
        <v>0</v>
      </c>
      <c r="AC4909" s="2">
        <v>0</v>
      </c>
      <c r="AD4909" s="2">
        <v>0</v>
      </c>
      <c r="AE4909" s="10">
        <f t="shared" si="76"/>
        <v>9086400</v>
      </c>
      <c r="AF4909" s="12"/>
    </row>
    <row r="4910" spans="1:32" x14ac:dyDescent="0.35">
      <c r="A4910" s="1" t="s">
        <v>31</v>
      </c>
      <c r="B4910" s="1" t="s">
        <v>2506</v>
      </c>
      <c r="C4910" s="2">
        <v>119886</v>
      </c>
      <c r="D4910" s="2">
        <v>0</v>
      </c>
      <c r="E4910" s="2">
        <v>1066102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0</v>
      </c>
      <c r="AB4910" s="2">
        <v>0</v>
      </c>
      <c r="AC4910" s="2">
        <v>0</v>
      </c>
      <c r="AD4910" s="2">
        <v>0</v>
      </c>
      <c r="AE4910" s="10">
        <f t="shared" si="76"/>
        <v>1185988</v>
      </c>
      <c r="AF4910" s="12"/>
    </row>
    <row r="4911" spans="1:32" x14ac:dyDescent="0.35">
      <c r="A4911" s="1" t="s">
        <v>31</v>
      </c>
      <c r="B4911" s="1" t="s">
        <v>1901</v>
      </c>
      <c r="C4911" s="2">
        <v>2830000</v>
      </c>
      <c r="D4911" s="2">
        <v>0</v>
      </c>
      <c r="E4911" s="2">
        <v>180000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  <c r="Z4911" s="2">
        <v>0</v>
      </c>
      <c r="AA4911" s="2">
        <v>0</v>
      </c>
      <c r="AB4911" s="2">
        <v>0</v>
      </c>
      <c r="AC4911" s="2">
        <v>0</v>
      </c>
      <c r="AD4911" s="2">
        <v>0</v>
      </c>
      <c r="AE4911" s="10">
        <f t="shared" si="76"/>
        <v>3010000</v>
      </c>
      <c r="AF4911" s="12"/>
    </row>
    <row r="4912" spans="1:32" x14ac:dyDescent="0.35">
      <c r="A4912" s="1" t="s">
        <v>31</v>
      </c>
      <c r="B4912" s="1" t="s">
        <v>3481</v>
      </c>
      <c r="C4912" s="2">
        <v>6270643</v>
      </c>
      <c r="D4912" s="2">
        <v>0</v>
      </c>
      <c r="E4912" s="2">
        <v>55000</v>
      </c>
      <c r="F4912" s="2">
        <v>0</v>
      </c>
      <c r="G4912" s="2">
        <v>7775686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  <c r="Z4912" s="2">
        <v>0</v>
      </c>
      <c r="AA4912" s="2">
        <v>0</v>
      </c>
      <c r="AB4912" s="2">
        <v>0</v>
      </c>
      <c r="AC4912" s="2">
        <v>0</v>
      </c>
      <c r="AD4912" s="2">
        <v>0</v>
      </c>
      <c r="AE4912" s="10">
        <f t="shared" si="76"/>
        <v>14101329</v>
      </c>
      <c r="AF4912" s="12"/>
    </row>
    <row r="4913" spans="1:32" x14ac:dyDescent="0.35">
      <c r="A4913" s="1" t="s">
        <v>31</v>
      </c>
      <c r="B4913" s="1" t="s">
        <v>1708</v>
      </c>
      <c r="C4913" s="2">
        <v>7636061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289293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2844065</v>
      </c>
      <c r="Z4913" s="2">
        <v>0</v>
      </c>
      <c r="AA4913" s="2">
        <v>0</v>
      </c>
      <c r="AB4913" s="2">
        <v>0</v>
      </c>
      <c r="AC4913" s="2">
        <v>0</v>
      </c>
      <c r="AD4913" s="2">
        <v>0</v>
      </c>
      <c r="AE4913" s="10">
        <f t="shared" si="76"/>
        <v>10769419</v>
      </c>
      <c r="AF4913" s="12"/>
    </row>
    <row r="4914" spans="1:32" x14ac:dyDescent="0.35">
      <c r="A4914" s="1" t="s">
        <v>31</v>
      </c>
      <c r="B4914" s="1" t="s">
        <v>249</v>
      </c>
      <c r="C4914" s="2">
        <v>59460566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150000</v>
      </c>
      <c r="K4914" s="2">
        <v>74748</v>
      </c>
      <c r="L4914" s="2">
        <v>0</v>
      </c>
      <c r="M4914" s="2">
        <v>0</v>
      </c>
      <c r="N4914" s="2">
        <v>0</v>
      </c>
      <c r="O4914" s="2">
        <v>75000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600000</v>
      </c>
      <c r="W4914" s="2">
        <v>9899</v>
      </c>
      <c r="X4914" s="2">
        <v>0</v>
      </c>
      <c r="Y4914" s="2">
        <v>3404749</v>
      </c>
      <c r="Z4914" s="2">
        <v>0</v>
      </c>
      <c r="AA4914" s="2">
        <v>0</v>
      </c>
      <c r="AB4914" s="2">
        <v>54742</v>
      </c>
      <c r="AC4914" s="2">
        <v>0</v>
      </c>
      <c r="AD4914" s="2">
        <v>0</v>
      </c>
      <c r="AE4914" s="10">
        <f t="shared" si="76"/>
        <v>63829704</v>
      </c>
      <c r="AF4914" s="12"/>
    </row>
    <row r="4915" spans="1:32" x14ac:dyDescent="0.35">
      <c r="A4915" s="1" t="s">
        <v>31</v>
      </c>
      <c r="B4915" s="1" t="s">
        <v>2075</v>
      </c>
      <c r="C4915" s="2">
        <v>1675308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  <c r="Z4915" s="2">
        <v>0</v>
      </c>
      <c r="AA4915" s="2">
        <v>0</v>
      </c>
      <c r="AB4915" s="2">
        <v>0</v>
      </c>
      <c r="AC4915" s="2">
        <v>0</v>
      </c>
      <c r="AD4915" s="2">
        <v>0</v>
      </c>
      <c r="AE4915" s="10">
        <f t="shared" si="76"/>
        <v>1675308</v>
      </c>
      <c r="AF4915" s="12"/>
    </row>
    <row r="4916" spans="1:32" x14ac:dyDescent="0.35">
      <c r="A4916" s="1" t="s">
        <v>31</v>
      </c>
      <c r="B4916" s="1" t="s">
        <v>487</v>
      </c>
      <c r="C4916" s="2">
        <v>2507904</v>
      </c>
      <c r="D4916" s="2">
        <v>0</v>
      </c>
      <c r="E4916" s="2">
        <v>0</v>
      </c>
      <c r="F4916" s="2">
        <v>0</v>
      </c>
      <c r="G4916" s="2">
        <v>15410200</v>
      </c>
      <c r="H4916" s="2">
        <v>0</v>
      </c>
      <c r="I4916" s="2">
        <v>0</v>
      </c>
      <c r="J4916" s="2">
        <v>0</v>
      </c>
      <c r="K4916" s="2">
        <v>0</v>
      </c>
      <c r="L4916" s="2">
        <v>42500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  <c r="Z4916" s="2">
        <v>0</v>
      </c>
      <c r="AA4916" s="2">
        <v>0</v>
      </c>
      <c r="AB4916" s="2">
        <v>0</v>
      </c>
      <c r="AC4916" s="2">
        <v>0</v>
      </c>
      <c r="AD4916" s="2">
        <v>0</v>
      </c>
      <c r="AE4916" s="10">
        <f t="shared" si="76"/>
        <v>17960604</v>
      </c>
      <c r="AF4916" s="12"/>
    </row>
    <row r="4917" spans="1:32" x14ac:dyDescent="0.35">
      <c r="A4917" s="1" t="s">
        <v>31</v>
      </c>
      <c r="B4917" s="1" t="s">
        <v>485</v>
      </c>
      <c r="C4917" s="2">
        <v>17760574</v>
      </c>
      <c r="D4917" s="2">
        <v>0</v>
      </c>
      <c r="E4917" s="2">
        <v>0</v>
      </c>
      <c r="F4917" s="2">
        <v>6301610</v>
      </c>
      <c r="G4917" s="2">
        <v>100000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1896384</v>
      </c>
      <c r="P4917" s="2">
        <v>0</v>
      </c>
      <c r="Q4917" s="2">
        <v>0</v>
      </c>
      <c r="R4917" s="2">
        <v>0</v>
      </c>
      <c r="S4917" s="2">
        <v>260000</v>
      </c>
      <c r="T4917" s="2">
        <v>0</v>
      </c>
      <c r="U4917" s="2">
        <v>0</v>
      </c>
      <c r="V4917" s="2">
        <v>0</v>
      </c>
      <c r="W4917" s="2">
        <v>10000</v>
      </c>
      <c r="X4917" s="2">
        <v>0</v>
      </c>
      <c r="Y4917" s="2">
        <v>10962876</v>
      </c>
      <c r="Z4917" s="2">
        <v>10878472</v>
      </c>
      <c r="AA4917" s="2">
        <v>0</v>
      </c>
      <c r="AB4917" s="2">
        <v>50000</v>
      </c>
      <c r="AC4917" s="2">
        <v>0</v>
      </c>
      <c r="AD4917" s="2">
        <v>0</v>
      </c>
      <c r="AE4917" s="10">
        <f t="shared" si="76"/>
        <v>48219916</v>
      </c>
      <c r="AF4917" s="12"/>
    </row>
    <row r="4918" spans="1:32" x14ac:dyDescent="0.35">
      <c r="A4918" s="1" t="s">
        <v>31</v>
      </c>
      <c r="B4918" s="1" t="s">
        <v>68</v>
      </c>
      <c r="C4918" s="2">
        <v>139536540</v>
      </c>
      <c r="D4918" s="2">
        <v>5000792</v>
      </c>
      <c r="E4918" s="2">
        <v>0</v>
      </c>
      <c r="F4918" s="2">
        <v>5360000</v>
      </c>
      <c r="G4918" s="2">
        <v>15000</v>
      </c>
      <c r="H4918" s="2">
        <v>0</v>
      </c>
      <c r="I4918" s="2">
        <v>0</v>
      </c>
      <c r="J4918" s="2">
        <v>1273689</v>
      </c>
      <c r="K4918" s="2">
        <v>0</v>
      </c>
      <c r="L4918" s="2">
        <v>1926392</v>
      </c>
      <c r="M4918" s="2">
        <v>5000</v>
      </c>
      <c r="N4918" s="2">
        <v>0</v>
      </c>
      <c r="O4918" s="2">
        <v>2004799</v>
      </c>
      <c r="P4918" s="2">
        <v>50000</v>
      </c>
      <c r="Q4918" s="2">
        <v>0</v>
      </c>
      <c r="R4918" s="2">
        <v>0</v>
      </c>
      <c r="S4918" s="2">
        <v>15856532</v>
      </c>
      <c r="T4918" s="2">
        <v>0</v>
      </c>
      <c r="U4918" s="2">
        <v>0</v>
      </c>
      <c r="V4918" s="2">
        <v>3146378</v>
      </c>
      <c r="W4918" s="2">
        <v>3336256</v>
      </c>
      <c r="X4918" s="2">
        <v>5000</v>
      </c>
      <c r="Y4918" s="2">
        <v>92734782</v>
      </c>
      <c r="Z4918" s="2">
        <v>0</v>
      </c>
      <c r="AA4918" s="2">
        <v>312432</v>
      </c>
      <c r="AB4918" s="2">
        <v>44950</v>
      </c>
      <c r="AC4918" s="2">
        <v>0</v>
      </c>
      <c r="AD4918" s="2">
        <v>0</v>
      </c>
      <c r="AE4918" s="10">
        <f t="shared" si="76"/>
        <v>270608542</v>
      </c>
      <c r="AF4918" s="12"/>
    </row>
    <row r="4919" spans="1:32" x14ac:dyDescent="0.35">
      <c r="A4919" s="1" t="s">
        <v>31</v>
      </c>
      <c r="B4919" s="1" t="s">
        <v>3124</v>
      </c>
      <c r="C4919" s="2">
        <v>575000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829265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7021000</v>
      </c>
      <c r="Z4919" s="2">
        <v>0</v>
      </c>
      <c r="AA4919" s="2">
        <v>0</v>
      </c>
      <c r="AB4919" s="2">
        <v>0</v>
      </c>
      <c r="AC4919" s="2">
        <v>0</v>
      </c>
      <c r="AD4919" s="2">
        <v>0</v>
      </c>
      <c r="AE4919" s="10">
        <f t="shared" si="76"/>
        <v>8425265</v>
      </c>
      <c r="AF4919" s="12"/>
    </row>
    <row r="4920" spans="1:32" x14ac:dyDescent="0.35">
      <c r="A4920" s="1" t="s">
        <v>31</v>
      </c>
      <c r="B4920" s="1" t="s">
        <v>4852</v>
      </c>
      <c r="C4920" s="2">
        <v>1045777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  <c r="Z4920" s="2">
        <v>0</v>
      </c>
      <c r="AA4920" s="2">
        <v>0</v>
      </c>
      <c r="AB4920" s="2">
        <v>0</v>
      </c>
      <c r="AC4920" s="2">
        <v>0</v>
      </c>
      <c r="AD4920" s="2">
        <v>0</v>
      </c>
      <c r="AE4920" s="10">
        <f t="shared" si="76"/>
        <v>1045777</v>
      </c>
      <c r="AF4920" s="12"/>
    </row>
    <row r="4921" spans="1:32" x14ac:dyDescent="0.35">
      <c r="A4921" s="1" t="s">
        <v>31</v>
      </c>
      <c r="B4921" s="1" t="s">
        <v>635</v>
      </c>
      <c r="C4921" s="2">
        <v>1289000</v>
      </c>
      <c r="D4921" s="2">
        <v>0</v>
      </c>
      <c r="E4921" s="2">
        <v>44920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A4921" s="2">
        <v>0</v>
      </c>
      <c r="AB4921" s="2">
        <v>0</v>
      </c>
      <c r="AC4921" s="2">
        <v>0</v>
      </c>
      <c r="AD4921" s="2">
        <v>0</v>
      </c>
      <c r="AE4921" s="10">
        <f t="shared" si="76"/>
        <v>1333920</v>
      </c>
      <c r="AF4921" s="12"/>
    </row>
    <row r="4922" spans="1:32" x14ac:dyDescent="0.35">
      <c r="A4922" s="1" t="s">
        <v>31</v>
      </c>
      <c r="B4922" s="1" t="s">
        <v>4353</v>
      </c>
      <c r="C4922" s="2">
        <v>3651251</v>
      </c>
      <c r="D4922" s="2">
        <v>0</v>
      </c>
      <c r="E4922" s="2">
        <v>0</v>
      </c>
      <c r="F4922" s="2">
        <v>0</v>
      </c>
      <c r="G4922" s="2">
        <v>1470000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1960000</v>
      </c>
      <c r="Z4922" s="2">
        <v>0</v>
      </c>
      <c r="AA4922" s="2">
        <v>0</v>
      </c>
      <c r="AB4922" s="2">
        <v>0</v>
      </c>
      <c r="AC4922" s="2">
        <v>0</v>
      </c>
      <c r="AD4922" s="2">
        <v>0</v>
      </c>
      <c r="AE4922" s="10">
        <f t="shared" si="76"/>
        <v>7081251</v>
      </c>
      <c r="AF4922" s="12"/>
    </row>
    <row r="4923" spans="1:32" x14ac:dyDescent="0.35">
      <c r="A4923" s="1" t="s">
        <v>31</v>
      </c>
      <c r="B4923" s="1" t="s">
        <v>1393</v>
      </c>
      <c r="C4923" s="2">
        <v>12472792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74840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13763901</v>
      </c>
      <c r="Z4923" s="2">
        <v>0</v>
      </c>
      <c r="AA4923" s="2">
        <v>0</v>
      </c>
      <c r="AB4923" s="2">
        <v>0</v>
      </c>
      <c r="AC4923" s="2">
        <v>0</v>
      </c>
      <c r="AD4923" s="2">
        <v>0</v>
      </c>
      <c r="AE4923" s="10">
        <f t="shared" si="76"/>
        <v>26311533</v>
      </c>
      <c r="AF4923" s="12"/>
    </row>
    <row r="4924" spans="1:32" x14ac:dyDescent="0.35">
      <c r="A4924" s="1" t="s">
        <v>31</v>
      </c>
      <c r="B4924" s="1" t="s">
        <v>488</v>
      </c>
      <c r="C4924" s="2">
        <v>1485963</v>
      </c>
      <c r="D4924" s="2">
        <v>0</v>
      </c>
      <c r="E4924" s="2">
        <v>139925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10709840</v>
      </c>
      <c r="V4924" s="2">
        <v>183000</v>
      </c>
      <c r="W4924" s="2">
        <v>0</v>
      </c>
      <c r="X4924" s="2">
        <v>0</v>
      </c>
      <c r="Y4924" s="2">
        <v>0</v>
      </c>
      <c r="Z4924" s="2">
        <v>0</v>
      </c>
      <c r="AA4924" s="2">
        <v>0</v>
      </c>
      <c r="AB4924" s="2">
        <v>0</v>
      </c>
      <c r="AC4924" s="2">
        <v>0</v>
      </c>
      <c r="AD4924" s="2">
        <v>0</v>
      </c>
      <c r="AE4924" s="10">
        <f t="shared" si="76"/>
        <v>12518728</v>
      </c>
      <c r="AF4924" s="12"/>
    </row>
    <row r="4925" spans="1:32" x14ac:dyDescent="0.35">
      <c r="A4925" s="1" t="s">
        <v>31</v>
      </c>
      <c r="B4925" s="1" t="s">
        <v>1772</v>
      </c>
      <c r="C4925" s="2">
        <v>1335000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  <c r="Z4925" s="2">
        <v>0</v>
      </c>
      <c r="AA4925" s="2">
        <v>0</v>
      </c>
      <c r="AB4925" s="2">
        <v>0</v>
      </c>
      <c r="AC4925" s="2">
        <v>0</v>
      </c>
      <c r="AD4925" s="2">
        <v>0</v>
      </c>
      <c r="AE4925" s="10">
        <f t="shared" si="76"/>
        <v>1335000</v>
      </c>
      <c r="AF4925" s="12"/>
    </row>
    <row r="4926" spans="1:32" x14ac:dyDescent="0.35">
      <c r="A4926" s="1" t="s">
        <v>31</v>
      </c>
      <c r="B4926" s="1" t="s">
        <v>455</v>
      </c>
      <c r="C4926" s="2">
        <v>8660000</v>
      </c>
      <c r="D4926" s="2">
        <v>0</v>
      </c>
      <c r="E4926" s="2">
        <v>1345000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A4926" s="2">
        <v>0</v>
      </c>
      <c r="AB4926" s="2">
        <v>0</v>
      </c>
      <c r="AC4926" s="2">
        <v>0</v>
      </c>
      <c r="AD4926" s="2">
        <v>0</v>
      </c>
      <c r="AE4926" s="10">
        <f t="shared" si="76"/>
        <v>10005000</v>
      </c>
      <c r="AF4926" s="12"/>
    </row>
    <row r="4927" spans="1:32" x14ac:dyDescent="0.35">
      <c r="A4927" s="1" t="s">
        <v>31</v>
      </c>
      <c r="B4927" s="1" t="s">
        <v>999</v>
      </c>
      <c r="C4927" s="2">
        <v>4314600</v>
      </c>
      <c r="D4927" s="2">
        <v>0</v>
      </c>
      <c r="E4927" s="2">
        <v>250000</v>
      </c>
      <c r="F4927" s="2">
        <v>0</v>
      </c>
      <c r="G4927" s="2">
        <v>6718600</v>
      </c>
      <c r="H4927" s="2">
        <v>0</v>
      </c>
      <c r="I4927" s="2">
        <v>0</v>
      </c>
      <c r="J4927" s="2">
        <v>25000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421000</v>
      </c>
      <c r="T4927" s="2">
        <v>0</v>
      </c>
      <c r="U4927" s="2">
        <v>65000</v>
      </c>
      <c r="V4927" s="2">
        <v>50000</v>
      </c>
      <c r="W4927" s="2">
        <v>0</v>
      </c>
      <c r="X4927" s="2">
        <v>0</v>
      </c>
      <c r="Y4927" s="2">
        <v>528890</v>
      </c>
      <c r="Z4927" s="2">
        <v>0</v>
      </c>
      <c r="AA4927" s="2">
        <v>0</v>
      </c>
      <c r="AB4927" s="2">
        <v>176000</v>
      </c>
      <c r="AC4927" s="2">
        <v>0</v>
      </c>
      <c r="AD4927" s="2">
        <v>0</v>
      </c>
      <c r="AE4927" s="10">
        <f t="shared" si="76"/>
        <v>12549090</v>
      </c>
      <c r="AF4927" s="12"/>
    </row>
    <row r="4928" spans="1:32" x14ac:dyDescent="0.35">
      <c r="A4928" s="1" t="s">
        <v>31</v>
      </c>
      <c r="B4928" s="1" t="s">
        <v>637</v>
      </c>
      <c r="C4928" s="2">
        <v>1004902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>
        <v>0</v>
      </c>
      <c r="AB4928" s="2">
        <v>0</v>
      </c>
      <c r="AC4928" s="2">
        <v>0</v>
      </c>
      <c r="AD4928" s="2">
        <v>0</v>
      </c>
      <c r="AE4928" s="10">
        <f t="shared" si="76"/>
        <v>1004902</v>
      </c>
      <c r="AF4928" s="12"/>
    </row>
    <row r="4929" spans="1:32" x14ac:dyDescent="0.35">
      <c r="A4929" s="1" t="s">
        <v>31</v>
      </c>
      <c r="B4929" s="1" t="s">
        <v>4496</v>
      </c>
      <c r="C4929" s="2">
        <v>6908600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  <c r="Z4929" s="2">
        <v>0</v>
      </c>
      <c r="AA4929" s="2">
        <v>0</v>
      </c>
      <c r="AB4929" s="2">
        <v>145000</v>
      </c>
      <c r="AC4929" s="2">
        <v>0</v>
      </c>
      <c r="AD4929" s="2">
        <v>0</v>
      </c>
      <c r="AE4929" s="10">
        <f t="shared" si="76"/>
        <v>7053600</v>
      </c>
      <c r="AF4929" s="12"/>
    </row>
    <row r="4930" spans="1:32" x14ac:dyDescent="0.35">
      <c r="A4930" s="1" t="s">
        <v>31</v>
      </c>
      <c r="B4930" s="1" t="s">
        <v>935</v>
      </c>
      <c r="C4930" s="2">
        <v>7767197</v>
      </c>
      <c r="D4930" s="2">
        <v>0</v>
      </c>
      <c r="E4930" s="2">
        <v>170000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693000</v>
      </c>
      <c r="Z4930" s="2">
        <v>0</v>
      </c>
      <c r="AA4930" s="2">
        <v>0</v>
      </c>
      <c r="AB4930" s="2">
        <v>170000</v>
      </c>
      <c r="AC4930" s="2">
        <v>0</v>
      </c>
      <c r="AD4930" s="2">
        <v>0</v>
      </c>
      <c r="AE4930" s="10">
        <f t="shared" si="76"/>
        <v>8800197</v>
      </c>
      <c r="AF4930" s="12"/>
    </row>
    <row r="4931" spans="1:32" x14ac:dyDescent="0.35">
      <c r="A4931" s="1" t="s">
        <v>31</v>
      </c>
      <c r="B4931" s="1" t="s">
        <v>1131</v>
      </c>
      <c r="C4931" s="2">
        <v>14337851</v>
      </c>
      <c r="D4931" s="2">
        <v>0</v>
      </c>
      <c r="E4931" s="2"/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175000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2440000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15000</v>
      </c>
      <c r="Z4931" s="2">
        <v>0</v>
      </c>
      <c r="AA4931" s="2">
        <v>0</v>
      </c>
      <c r="AB4931" s="2">
        <v>0</v>
      </c>
      <c r="AC4931" s="2">
        <v>0</v>
      </c>
      <c r="AD4931" s="2">
        <v>0</v>
      </c>
      <c r="AE4931" s="10">
        <f t="shared" si="76"/>
        <v>16967851</v>
      </c>
      <c r="AF4931" s="12"/>
    </row>
    <row r="4932" spans="1:32" x14ac:dyDescent="0.35">
      <c r="A4932" s="1" t="s">
        <v>31</v>
      </c>
      <c r="B4932" s="1" t="s">
        <v>4009</v>
      </c>
      <c r="C4932" s="2">
        <v>774304</v>
      </c>
      <c r="D4932" s="2">
        <v>0</v>
      </c>
      <c r="E4932" s="2">
        <v>0</v>
      </c>
      <c r="F4932" s="2">
        <v>1043809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  <c r="Z4932" s="2">
        <v>0</v>
      </c>
      <c r="AA4932" s="2">
        <v>0</v>
      </c>
      <c r="AB4932" s="2">
        <v>0</v>
      </c>
      <c r="AC4932" s="2">
        <v>0</v>
      </c>
      <c r="AD4932" s="2">
        <v>0</v>
      </c>
      <c r="AE4932" s="10">
        <f t="shared" si="76"/>
        <v>1818113</v>
      </c>
      <c r="AF4932" s="12"/>
    </row>
    <row r="4933" spans="1:32" x14ac:dyDescent="0.35">
      <c r="A4933" s="1" t="s">
        <v>31</v>
      </c>
      <c r="B4933" s="1" t="s">
        <v>2334</v>
      </c>
      <c r="C4933" s="2">
        <v>1332000</v>
      </c>
      <c r="D4933" s="2">
        <v>0</v>
      </c>
      <c r="E4933" s="2">
        <v>215000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194000</v>
      </c>
      <c r="W4933" s="2">
        <v>0</v>
      </c>
      <c r="X4933" s="2">
        <v>0</v>
      </c>
      <c r="Y4933" s="2">
        <v>0</v>
      </c>
      <c r="Z4933" s="2">
        <v>0</v>
      </c>
      <c r="AA4933" s="2">
        <v>0</v>
      </c>
      <c r="AB4933" s="2">
        <v>0</v>
      </c>
      <c r="AC4933" s="2">
        <v>0</v>
      </c>
      <c r="AD4933" s="2">
        <v>0</v>
      </c>
      <c r="AE4933" s="10">
        <f t="shared" si="76"/>
        <v>1741000</v>
      </c>
      <c r="AF4933" s="12"/>
    </row>
    <row r="4934" spans="1:32" x14ac:dyDescent="0.35">
      <c r="A4934" s="1" t="s">
        <v>31</v>
      </c>
      <c r="B4934" s="1" t="s">
        <v>1578</v>
      </c>
      <c r="C4934" s="2">
        <v>2615631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  <c r="Z4934" s="2">
        <v>0</v>
      </c>
      <c r="AA4934" s="2">
        <v>0</v>
      </c>
      <c r="AB4934" s="2">
        <v>0</v>
      </c>
      <c r="AC4934" s="2">
        <v>0</v>
      </c>
      <c r="AD4934" s="2">
        <v>0</v>
      </c>
      <c r="AE4934" s="10">
        <f t="shared" si="76"/>
        <v>2615631</v>
      </c>
      <c r="AF4934" s="12"/>
    </row>
    <row r="4935" spans="1:32" x14ac:dyDescent="0.35">
      <c r="A4935" s="1" t="s">
        <v>31</v>
      </c>
      <c r="B4935" s="1" t="s">
        <v>1930</v>
      </c>
      <c r="C4935" s="2">
        <v>5638174</v>
      </c>
      <c r="D4935" s="2">
        <v>0</v>
      </c>
      <c r="E4935" s="2">
        <v>100000</v>
      </c>
      <c r="F4935" s="2">
        <v>800500</v>
      </c>
      <c r="G4935" s="2">
        <v>8805000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218580</v>
      </c>
      <c r="Z4935" s="2">
        <v>0</v>
      </c>
      <c r="AA4935" s="2">
        <v>0</v>
      </c>
      <c r="AB4935" s="2">
        <v>0</v>
      </c>
      <c r="AC4935" s="2">
        <v>0</v>
      </c>
      <c r="AD4935" s="2">
        <v>0</v>
      </c>
      <c r="AE4935" s="10">
        <f t="shared" si="76"/>
        <v>15562254</v>
      </c>
      <c r="AF4935" s="12"/>
    </row>
    <row r="4936" spans="1:32" x14ac:dyDescent="0.35">
      <c r="A4936" s="1" t="s">
        <v>31</v>
      </c>
      <c r="B4936" s="1" t="s">
        <v>1261</v>
      </c>
      <c r="C4936" s="2">
        <v>3664170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2167076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  <c r="Z4936" s="2">
        <v>0</v>
      </c>
      <c r="AA4936" s="2">
        <v>0</v>
      </c>
      <c r="AB4936" s="2">
        <v>0</v>
      </c>
      <c r="AC4936" s="2">
        <v>0</v>
      </c>
      <c r="AD4936" s="2">
        <v>0</v>
      </c>
      <c r="AE4936" s="10">
        <f t="shared" si="76"/>
        <v>5831246</v>
      </c>
      <c r="AF4936" s="12"/>
    </row>
    <row r="4937" spans="1:32" x14ac:dyDescent="0.35">
      <c r="A4937" s="1" t="s">
        <v>31</v>
      </c>
      <c r="B4937" s="1" t="s">
        <v>1130</v>
      </c>
      <c r="C4937" s="2">
        <v>1474552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  <c r="Z4937" s="2">
        <v>0</v>
      </c>
      <c r="AA4937" s="2">
        <v>0</v>
      </c>
      <c r="AB4937" s="2">
        <v>0</v>
      </c>
      <c r="AC4937" s="2">
        <v>0</v>
      </c>
      <c r="AD4937" s="2">
        <v>0</v>
      </c>
      <c r="AE4937" s="10">
        <f t="shared" ref="AE4937:AE5000" si="77">SUM(C4937:AD4937)</f>
        <v>1474552</v>
      </c>
      <c r="AF4937" s="12"/>
    </row>
    <row r="4938" spans="1:32" x14ac:dyDescent="0.35">
      <c r="A4938" s="1" t="s">
        <v>31</v>
      </c>
      <c r="B4938" s="1" t="s">
        <v>4740</v>
      </c>
      <c r="C4938" s="2">
        <v>639777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  <c r="Z4938" s="2">
        <v>0</v>
      </c>
      <c r="AA4938" s="2">
        <v>0</v>
      </c>
      <c r="AB4938" s="2">
        <v>0</v>
      </c>
      <c r="AC4938" s="2">
        <v>0</v>
      </c>
      <c r="AD4938" s="2">
        <v>0</v>
      </c>
      <c r="AE4938" s="10">
        <f t="shared" si="77"/>
        <v>639777</v>
      </c>
      <c r="AF4938" s="12"/>
    </row>
    <row r="4939" spans="1:32" x14ac:dyDescent="0.35">
      <c r="A4939" s="1" t="s">
        <v>31</v>
      </c>
      <c r="B4939" s="1" t="s">
        <v>2015</v>
      </c>
      <c r="C4939" s="2">
        <v>33394421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154160</v>
      </c>
      <c r="Z4939" s="2">
        <v>0</v>
      </c>
      <c r="AA4939" s="2">
        <v>0</v>
      </c>
      <c r="AB4939" s="2">
        <v>25000</v>
      </c>
      <c r="AC4939" s="2">
        <v>0</v>
      </c>
      <c r="AD4939" s="2">
        <v>0</v>
      </c>
      <c r="AE4939" s="10">
        <f t="shared" si="77"/>
        <v>33573581</v>
      </c>
      <c r="AF4939" s="12"/>
    </row>
    <row r="4940" spans="1:32" x14ac:dyDescent="0.35">
      <c r="A4940" s="1" t="s">
        <v>31</v>
      </c>
      <c r="B4940" s="1" t="s">
        <v>40</v>
      </c>
      <c r="C4940" s="2">
        <v>3316973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40000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  <c r="Z4940" s="2">
        <v>0</v>
      </c>
      <c r="AA4940" s="2">
        <v>0</v>
      </c>
      <c r="AB4940" s="2">
        <v>280000</v>
      </c>
      <c r="AC4940" s="2">
        <v>0</v>
      </c>
      <c r="AD4940" s="2">
        <v>0</v>
      </c>
      <c r="AE4940" s="10">
        <f t="shared" si="77"/>
        <v>3636973</v>
      </c>
      <c r="AF4940" s="12"/>
    </row>
    <row r="4941" spans="1:32" x14ac:dyDescent="0.35">
      <c r="A4941" s="1" t="s">
        <v>31</v>
      </c>
      <c r="B4941" s="1" t="s">
        <v>936</v>
      </c>
      <c r="C4941" s="2">
        <v>20280825</v>
      </c>
      <c r="D4941" s="2">
        <v>0</v>
      </c>
      <c r="E4941" s="2">
        <v>19967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924734</v>
      </c>
      <c r="T4941" s="2">
        <v>0</v>
      </c>
      <c r="U4941" s="2">
        <v>0</v>
      </c>
      <c r="V4941" s="2">
        <v>294373</v>
      </c>
      <c r="W4941" s="2">
        <v>79880</v>
      </c>
      <c r="X4941" s="2">
        <v>0</v>
      </c>
      <c r="Y4941" s="2">
        <v>9239465</v>
      </c>
      <c r="Z4941" s="2">
        <v>0</v>
      </c>
      <c r="AA4941" s="2">
        <v>0</v>
      </c>
      <c r="AB4941" s="2">
        <v>902000</v>
      </c>
      <c r="AC4941" s="2">
        <v>0</v>
      </c>
      <c r="AD4941" s="2">
        <v>0</v>
      </c>
      <c r="AE4941" s="10">
        <f t="shared" si="77"/>
        <v>31741244</v>
      </c>
      <c r="AF4941" s="12"/>
    </row>
    <row r="4942" spans="1:32" x14ac:dyDescent="0.35">
      <c r="A4942" s="1" t="s">
        <v>31</v>
      </c>
      <c r="B4942" s="1" t="s">
        <v>4896</v>
      </c>
      <c r="C4942" s="2">
        <v>269735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  <c r="AB4942" s="2">
        <v>0</v>
      </c>
      <c r="AC4942" s="2">
        <v>0</v>
      </c>
      <c r="AD4942" s="2">
        <v>0</v>
      </c>
      <c r="AE4942" s="10">
        <f t="shared" si="77"/>
        <v>269735</v>
      </c>
      <c r="AF4942" s="12"/>
    </row>
    <row r="4943" spans="1:32" x14ac:dyDescent="0.35">
      <c r="A4943" s="1" t="s">
        <v>31</v>
      </c>
      <c r="B4943" s="1" t="s">
        <v>886</v>
      </c>
      <c r="C4943" s="2">
        <v>445000</v>
      </c>
      <c r="D4943" s="2">
        <v>0</v>
      </c>
      <c r="E4943" s="2">
        <v>53000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  <c r="Z4943" s="2">
        <v>0</v>
      </c>
      <c r="AA4943" s="2">
        <v>0</v>
      </c>
      <c r="AB4943" s="2">
        <v>0</v>
      </c>
      <c r="AC4943" s="2">
        <v>0</v>
      </c>
      <c r="AD4943" s="2">
        <v>0</v>
      </c>
      <c r="AE4943" s="10">
        <f t="shared" si="77"/>
        <v>498000</v>
      </c>
      <c r="AF4943" s="12"/>
    </row>
    <row r="4944" spans="1:32" x14ac:dyDescent="0.35">
      <c r="A4944" s="1" t="s">
        <v>31</v>
      </c>
      <c r="B4944" s="1" t="s">
        <v>3523</v>
      </c>
      <c r="C4944" s="2">
        <v>2988000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  <c r="Z4944" s="2">
        <v>0</v>
      </c>
      <c r="AA4944" s="2">
        <v>0</v>
      </c>
      <c r="AB4944" s="2">
        <v>0</v>
      </c>
      <c r="AC4944" s="2">
        <v>0</v>
      </c>
      <c r="AD4944" s="2">
        <v>0</v>
      </c>
      <c r="AE4944" s="10">
        <f t="shared" si="77"/>
        <v>2988000</v>
      </c>
      <c r="AF4944" s="12"/>
    </row>
    <row r="4945" spans="1:32" x14ac:dyDescent="0.35">
      <c r="A4945" s="1" t="s">
        <v>31</v>
      </c>
      <c r="B4945" s="1" t="s">
        <v>1453</v>
      </c>
      <c r="C4945" s="2">
        <v>4349796</v>
      </c>
      <c r="D4945" s="2">
        <v>0</v>
      </c>
      <c r="E4945" s="2">
        <v>0</v>
      </c>
      <c r="F4945" s="2">
        <v>0</v>
      </c>
      <c r="G4945" s="2">
        <v>12314500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  <c r="Z4945" s="2">
        <v>0</v>
      </c>
      <c r="AA4945" s="2">
        <v>0</v>
      </c>
      <c r="AB4945" s="2">
        <v>0</v>
      </c>
      <c r="AC4945" s="2">
        <v>0</v>
      </c>
      <c r="AD4945" s="2">
        <v>0</v>
      </c>
      <c r="AE4945" s="10">
        <f t="shared" si="77"/>
        <v>16664296</v>
      </c>
      <c r="AF4945" s="12"/>
    </row>
    <row r="4946" spans="1:32" x14ac:dyDescent="0.35">
      <c r="A4946" s="1" t="s">
        <v>31</v>
      </c>
      <c r="B4946" s="1" t="s">
        <v>2361</v>
      </c>
      <c r="C4946" s="2">
        <v>667429</v>
      </c>
      <c r="D4946" s="2">
        <v>0</v>
      </c>
      <c r="E4946" s="2">
        <v>75000</v>
      </c>
      <c r="F4946" s="2">
        <v>374820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685000</v>
      </c>
      <c r="Z4946" s="2">
        <v>0</v>
      </c>
      <c r="AA4946" s="2">
        <v>0</v>
      </c>
      <c r="AB4946" s="2">
        <v>170000</v>
      </c>
      <c r="AC4946" s="2">
        <v>0</v>
      </c>
      <c r="AD4946" s="2">
        <v>0</v>
      </c>
      <c r="AE4946" s="10">
        <f t="shared" si="77"/>
        <v>1972249</v>
      </c>
      <c r="AF4946" s="12"/>
    </row>
    <row r="4947" spans="1:32" x14ac:dyDescent="0.35">
      <c r="A4947" s="1" t="s">
        <v>31</v>
      </c>
      <c r="B4947" s="1" t="s">
        <v>3507</v>
      </c>
      <c r="C4947" s="2">
        <v>1253000</v>
      </c>
      <c r="D4947" s="2">
        <v>0</v>
      </c>
      <c r="E4947" s="2">
        <v>177000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205000</v>
      </c>
      <c r="L4947" s="2">
        <v>1070000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  <c r="Z4947" s="2">
        <v>0</v>
      </c>
      <c r="AA4947" s="2">
        <v>0</v>
      </c>
      <c r="AB4947" s="2">
        <v>0</v>
      </c>
      <c r="AC4947" s="2">
        <v>0</v>
      </c>
      <c r="AD4947" s="2">
        <v>0</v>
      </c>
      <c r="AE4947" s="10">
        <f t="shared" si="77"/>
        <v>2705000</v>
      </c>
      <c r="AF4947" s="12"/>
    </row>
    <row r="4948" spans="1:32" x14ac:dyDescent="0.35">
      <c r="A4948" s="1" t="s">
        <v>31</v>
      </c>
      <c r="B4948" s="1" t="s">
        <v>3402</v>
      </c>
      <c r="C4948" s="2">
        <v>235000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  <c r="Z4948" s="2">
        <v>0</v>
      </c>
      <c r="AA4948" s="2">
        <v>0</v>
      </c>
      <c r="AB4948" s="2">
        <v>0</v>
      </c>
      <c r="AC4948" s="2">
        <v>0</v>
      </c>
      <c r="AD4948" s="2">
        <v>0</v>
      </c>
      <c r="AE4948" s="10">
        <f t="shared" si="77"/>
        <v>235000</v>
      </c>
      <c r="AF4948" s="12"/>
    </row>
    <row r="4949" spans="1:32" x14ac:dyDescent="0.35">
      <c r="A4949" s="1" t="s">
        <v>31</v>
      </c>
      <c r="B4949" s="1" t="s">
        <v>3657</v>
      </c>
      <c r="C4949" s="2">
        <v>175000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  <c r="AB4949" s="2">
        <v>0</v>
      </c>
      <c r="AC4949" s="2">
        <v>0</v>
      </c>
      <c r="AD4949" s="2">
        <v>0</v>
      </c>
      <c r="AE4949" s="10">
        <f t="shared" si="77"/>
        <v>175000</v>
      </c>
      <c r="AF4949" s="12"/>
    </row>
    <row r="4950" spans="1:32" x14ac:dyDescent="0.35">
      <c r="A4950" s="1" t="s">
        <v>31</v>
      </c>
      <c r="B4950" s="1" t="s">
        <v>3498</v>
      </c>
      <c r="C4950" s="2">
        <v>3958427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  <c r="Z4950" s="2">
        <v>0</v>
      </c>
      <c r="AA4950" s="2">
        <v>0</v>
      </c>
      <c r="AB4950" s="2">
        <v>0</v>
      </c>
      <c r="AC4950" s="2">
        <v>0</v>
      </c>
      <c r="AD4950" s="2">
        <v>0</v>
      </c>
      <c r="AE4950" s="10">
        <f t="shared" si="77"/>
        <v>3958427</v>
      </c>
      <c r="AF4950" s="12"/>
    </row>
    <row r="4951" spans="1:32" x14ac:dyDescent="0.35">
      <c r="A4951" s="1" t="s">
        <v>31</v>
      </c>
      <c r="B4951" s="1" t="s">
        <v>928</v>
      </c>
      <c r="C4951" s="2">
        <v>5189000</v>
      </c>
      <c r="D4951" s="2">
        <v>0</v>
      </c>
      <c r="E4951" s="2">
        <v>20960</v>
      </c>
      <c r="F4951" s="2">
        <v>0</v>
      </c>
      <c r="G4951" s="2">
        <v>11770650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659197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5086934</v>
      </c>
      <c r="Z4951" s="2">
        <v>0</v>
      </c>
      <c r="AA4951" s="2">
        <v>0</v>
      </c>
      <c r="AB4951" s="2">
        <v>0</v>
      </c>
      <c r="AC4951" s="2">
        <v>0</v>
      </c>
      <c r="AD4951" s="2">
        <v>0</v>
      </c>
      <c r="AE4951" s="10">
        <f t="shared" si="77"/>
        <v>22726741</v>
      </c>
      <c r="AF4951" s="12"/>
    </row>
    <row r="4952" spans="1:32" x14ac:dyDescent="0.35">
      <c r="A4952" s="1" t="s">
        <v>31</v>
      </c>
      <c r="B4952" s="1" t="s">
        <v>2692</v>
      </c>
      <c r="C4952" s="2">
        <v>1053341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1499000</v>
      </c>
      <c r="W4952" s="2">
        <v>0</v>
      </c>
      <c r="X4952" s="2">
        <v>0</v>
      </c>
      <c r="Y4952" s="2">
        <v>0</v>
      </c>
      <c r="Z4952" s="2">
        <v>0</v>
      </c>
      <c r="AA4952" s="2">
        <v>0</v>
      </c>
      <c r="AB4952" s="2">
        <v>0</v>
      </c>
      <c r="AC4952" s="2">
        <v>0</v>
      </c>
      <c r="AD4952" s="2">
        <v>0</v>
      </c>
      <c r="AE4952" s="10">
        <f t="shared" si="77"/>
        <v>2552341</v>
      </c>
      <c r="AF4952" s="12"/>
    </row>
    <row r="4953" spans="1:32" x14ac:dyDescent="0.35">
      <c r="A4953" s="1" t="s">
        <v>31</v>
      </c>
      <c r="B4953" s="1" t="s">
        <v>3116</v>
      </c>
      <c r="C4953" s="2">
        <v>833470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  <c r="Z4953" s="2">
        <v>0</v>
      </c>
      <c r="AA4953" s="2">
        <v>0</v>
      </c>
      <c r="AB4953" s="2">
        <v>0</v>
      </c>
      <c r="AC4953" s="2">
        <v>0</v>
      </c>
      <c r="AD4953" s="2">
        <v>0</v>
      </c>
      <c r="AE4953" s="10">
        <f t="shared" si="77"/>
        <v>833470</v>
      </c>
      <c r="AF4953" s="12"/>
    </row>
    <row r="4954" spans="1:32" x14ac:dyDescent="0.35">
      <c r="A4954" s="1" t="s">
        <v>31</v>
      </c>
      <c r="B4954" s="1" t="s">
        <v>990</v>
      </c>
      <c r="C4954" s="2">
        <v>3080129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  <c r="Z4954" s="2">
        <v>0</v>
      </c>
      <c r="AA4954" s="2">
        <v>0</v>
      </c>
      <c r="AB4954" s="2">
        <v>0</v>
      </c>
      <c r="AC4954" s="2">
        <v>0</v>
      </c>
      <c r="AD4954" s="2">
        <v>0</v>
      </c>
      <c r="AE4954" s="10">
        <f t="shared" si="77"/>
        <v>3080129</v>
      </c>
      <c r="AF4954" s="12"/>
    </row>
    <row r="4955" spans="1:32" x14ac:dyDescent="0.35">
      <c r="A4955" s="1" t="s">
        <v>31</v>
      </c>
      <c r="B4955" s="1" t="s">
        <v>809</v>
      </c>
      <c r="C4955" s="2">
        <v>3981000</v>
      </c>
      <c r="D4955" s="2">
        <v>0</v>
      </c>
      <c r="E4955" s="2">
        <v>3198378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2184412</v>
      </c>
      <c r="V4955" s="2">
        <v>0</v>
      </c>
      <c r="W4955" s="2">
        <v>0</v>
      </c>
      <c r="X4955" s="2">
        <v>0</v>
      </c>
      <c r="Y4955" s="2">
        <v>0</v>
      </c>
      <c r="Z4955" s="2">
        <v>0</v>
      </c>
      <c r="AA4955" s="2">
        <v>0</v>
      </c>
      <c r="AB4955" s="2">
        <v>0</v>
      </c>
      <c r="AC4955" s="2">
        <v>0</v>
      </c>
      <c r="AD4955" s="2">
        <v>0</v>
      </c>
      <c r="AE4955" s="10">
        <f t="shared" si="77"/>
        <v>9363790</v>
      </c>
      <c r="AF4955" s="12"/>
    </row>
    <row r="4956" spans="1:32" x14ac:dyDescent="0.35">
      <c r="A4956" s="1" t="s">
        <v>31</v>
      </c>
      <c r="B4956" s="1" t="s">
        <v>2214</v>
      </c>
      <c r="C4956" s="2">
        <v>5792960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  <c r="Z4956" s="2">
        <v>0</v>
      </c>
      <c r="AA4956" s="2">
        <v>0</v>
      </c>
      <c r="AB4956" s="2">
        <v>0</v>
      </c>
      <c r="AC4956" s="2">
        <v>0</v>
      </c>
      <c r="AD4956" s="2">
        <v>0</v>
      </c>
      <c r="AE4956" s="10">
        <f t="shared" si="77"/>
        <v>5792960</v>
      </c>
      <c r="AF4956" s="12"/>
    </row>
    <row r="4957" spans="1:32" x14ac:dyDescent="0.35">
      <c r="A4957" s="1" t="s">
        <v>31</v>
      </c>
      <c r="B4957" s="1" t="s">
        <v>1824</v>
      </c>
      <c r="C4957" s="2">
        <v>2726000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  <c r="Z4957" s="2">
        <v>0</v>
      </c>
      <c r="AA4957" s="2">
        <v>0</v>
      </c>
      <c r="AB4957" s="2">
        <v>0</v>
      </c>
      <c r="AC4957" s="2">
        <v>0</v>
      </c>
      <c r="AD4957" s="2">
        <v>0</v>
      </c>
      <c r="AE4957" s="10">
        <f t="shared" si="77"/>
        <v>2726000</v>
      </c>
      <c r="AF4957" s="12"/>
    </row>
    <row r="4958" spans="1:32" x14ac:dyDescent="0.35">
      <c r="A4958" s="1" t="s">
        <v>31</v>
      </c>
      <c r="B4958" s="1" t="s">
        <v>2129</v>
      </c>
      <c r="C4958" s="2">
        <v>3222658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20000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180000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2669071</v>
      </c>
      <c r="Z4958" s="2">
        <v>0</v>
      </c>
      <c r="AA4958" s="2">
        <v>0</v>
      </c>
      <c r="AB4958" s="2">
        <v>255000</v>
      </c>
      <c r="AC4958" s="2">
        <v>0</v>
      </c>
      <c r="AD4958" s="2">
        <v>0</v>
      </c>
      <c r="AE4958" s="10">
        <f t="shared" si="77"/>
        <v>6346729</v>
      </c>
      <c r="AF4958" s="12"/>
    </row>
    <row r="4959" spans="1:32" x14ac:dyDescent="0.35">
      <c r="A4959" s="1" t="s">
        <v>31</v>
      </c>
      <c r="B4959" s="1" t="s">
        <v>5209</v>
      </c>
      <c r="C4959" s="2">
        <v>189000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  <c r="Z4959" s="2">
        <v>0</v>
      </c>
      <c r="AA4959" s="2">
        <v>0</v>
      </c>
      <c r="AB4959" s="2">
        <v>0</v>
      </c>
      <c r="AC4959" s="2">
        <v>0</v>
      </c>
      <c r="AD4959" s="2">
        <v>0</v>
      </c>
      <c r="AE4959" s="10">
        <f t="shared" si="77"/>
        <v>189000</v>
      </c>
      <c r="AF4959" s="12"/>
    </row>
    <row r="4960" spans="1:32" x14ac:dyDescent="0.35">
      <c r="A4960" s="1" t="s">
        <v>31</v>
      </c>
      <c r="B4960" s="1" t="s">
        <v>1711</v>
      </c>
      <c r="C4960" s="2">
        <v>37015530</v>
      </c>
      <c r="D4960" s="2">
        <v>24681305</v>
      </c>
      <c r="E4960" s="2">
        <v>0</v>
      </c>
      <c r="F4960" s="2">
        <v>882440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5000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13604464</v>
      </c>
      <c r="Z4960" s="2">
        <v>0</v>
      </c>
      <c r="AA4960" s="2">
        <v>0</v>
      </c>
      <c r="AB4960" s="2">
        <v>430000</v>
      </c>
      <c r="AC4960" s="2">
        <v>0</v>
      </c>
      <c r="AD4960" s="2">
        <v>0</v>
      </c>
      <c r="AE4960" s="10">
        <f t="shared" si="77"/>
        <v>76618739</v>
      </c>
      <c r="AF4960" s="12"/>
    </row>
    <row r="4961" spans="1:32" x14ac:dyDescent="0.35">
      <c r="A4961" s="1" t="s">
        <v>31</v>
      </c>
      <c r="B4961" s="1" t="s">
        <v>368</v>
      </c>
      <c r="C4961" s="2">
        <v>41026796</v>
      </c>
      <c r="D4961" s="2">
        <v>0</v>
      </c>
      <c r="E4961" s="2">
        <v>1605000</v>
      </c>
      <c r="F4961" s="2">
        <v>0</v>
      </c>
      <c r="G4961" s="2">
        <v>3572114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10000</v>
      </c>
      <c r="P4961" s="2">
        <v>0</v>
      </c>
      <c r="Q4961" s="2">
        <v>0</v>
      </c>
      <c r="R4961" s="2">
        <v>0</v>
      </c>
      <c r="S4961" s="2">
        <v>154637</v>
      </c>
      <c r="T4961" s="2">
        <v>0</v>
      </c>
      <c r="U4961" s="2">
        <v>0</v>
      </c>
      <c r="V4961" s="2">
        <v>158683</v>
      </c>
      <c r="W4961" s="2">
        <v>0</v>
      </c>
      <c r="X4961" s="2">
        <v>0</v>
      </c>
      <c r="Y4961" s="2">
        <v>5052441</v>
      </c>
      <c r="Z4961" s="2">
        <v>0</v>
      </c>
      <c r="AA4961" s="2">
        <v>0</v>
      </c>
      <c r="AB4961" s="2">
        <v>210000</v>
      </c>
      <c r="AC4961" s="2">
        <v>0</v>
      </c>
      <c r="AD4961" s="2">
        <v>0</v>
      </c>
      <c r="AE4961" s="10">
        <f t="shared" si="77"/>
        <v>51789671</v>
      </c>
      <c r="AF4961" s="12"/>
    </row>
    <row r="4962" spans="1:32" x14ac:dyDescent="0.35">
      <c r="A4962" s="1" t="s">
        <v>31</v>
      </c>
      <c r="B4962" s="1" t="s">
        <v>869</v>
      </c>
      <c r="C4962" s="2">
        <v>14110877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538992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189775</v>
      </c>
      <c r="W4962" s="2">
        <v>0</v>
      </c>
      <c r="X4962" s="2">
        <v>0</v>
      </c>
      <c r="Y4962" s="2">
        <v>4195584</v>
      </c>
      <c r="Z4962" s="2">
        <v>0</v>
      </c>
      <c r="AA4962" s="2">
        <v>0</v>
      </c>
      <c r="AB4962" s="2">
        <v>249464</v>
      </c>
      <c r="AC4962" s="2">
        <v>0</v>
      </c>
      <c r="AD4962" s="2">
        <v>0</v>
      </c>
      <c r="AE4962" s="10">
        <f t="shared" si="77"/>
        <v>19284692</v>
      </c>
      <c r="AF4962" s="12"/>
    </row>
    <row r="4963" spans="1:32" x14ac:dyDescent="0.35">
      <c r="A4963" s="1" t="s">
        <v>31</v>
      </c>
      <c r="B4963" s="1" t="s">
        <v>1354</v>
      </c>
      <c r="C4963" s="2">
        <v>4484245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823104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7134135</v>
      </c>
      <c r="Z4963" s="2">
        <v>0</v>
      </c>
      <c r="AA4963" s="2">
        <v>0</v>
      </c>
      <c r="AB4963" s="2">
        <v>0</v>
      </c>
      <c r="AC4963" s="2">
        <v>0</v>
      </c>
      <c r="AD4963" s="2">
        <v>0</v>
      </c>
      <c r="AE4963" s="10">
        <f t="shared" si="77"/>
        <v>12441484</v>
      </c>
      <c r="AF4963" s="12"/>
    </row>
    <row r="4964" spans="1:32" x14ac:dyDescent="0.35">
      <c r="A4964" s="1" t="s">
        <v>31</v>
      </c>
      <c r="B4964" s="1" t="s">
        <v>1484</v>
      </c>
      <c r="C4964" s="2">
        <v>10244263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234833</v>
      </c>
      <c r="L4964" s="2">
        <v>0</v>
      </c>
      <c r="M4964" s="2">
        <v>0</v>
      </c>
      <c r="N4964" s="2">
        <v>49866</v>
      </c>
      <c r="O4964" s="2">
        <v>0</v>
      </c>
      <c r="P4964" s="2">
        <v>0</v>
      </c>
      <c r="Q4964" s="2">
        <v>0</v>
      </c>
      <c r="R4964" s="2">
        <v>0</v>
      </c>
      <c r="S4964" s="2">
        <v>29920</v>
      </c>
      <c r="T4964" s="2">
        <v>0</v>
      </c>
      <c r="U4964" s="2">
        <v>5173000</v>
      </c>
      <c r="V4964" s="2">
        <v>31000</v>
      </c>
      <c r="W4964" s="2">
        <v>80000</v>
      </c>
      <c r="X4964" s="2">
        <v>0</v>
      </c>
      <c r="Y4964" s="2">
        <v>5227558</v>
      </c>
      <c r="Z4964" s="2">
        <v>0</v>
      </c>
      <c r="AA4964" s="2">
        <v>0</v>
      </c>
      <c r="AB4964" s="2">
        <v>168000</v>
      </c>
      <c r="AC4964" s="2">
        <v>0</v>
      </c>
      <c r="AD4964" s="2">
        <v>0</v>
      </c>
      <c r="AE4964" s="10">
        <f t="shared" si="77"/>
        <v>21238440</v>
      </c>
      <c r="AF4964" s="12"/>
    </row>
    <row r="4965" spans="1:32" x14ac:dyDescent="0.35">
      <c r="A4965" s="1" t="s">
        <v>31</v>
      </c>
      <c r="B4965" s="1" t="s">
        <v>807</v>
      </c>
      <c r="C4965" s="2">
        <v>227000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2">
        <v>0</v>
      </c>
      <c r="AC4965" s="2">
        <v>0</v>
      </c>
      <c r="AD4965" s="2">
        <v>0</v>
      </c>
      <c r="AE4965" s="10">
        <f t="shared" si="77"/>
        <v>227000</v>
      </c>
      <c r="AF4965" s="12"/>
    </row>
    <row r="4966" spans="1:32" x14ac:dyDescent="0.35">
      <c r="A4966" s="1" t="s">
        <v>31</v>
      </c>
      <c r="B4966" s="1" t="s">
        <v>977</v>
      </c>
      <c r="C4966" s="2">
        <v>7209710</v>
      </c>
      <c r="D4966" s="2">
        <v>24224500</v>
      </c>
      <c r="E4966" s="2">
        <v>2663975</v>
      </c>
      <c r="F4966" s="2">
        <v>0</v>
      </c>
      <c r="G4966" s="2">
        <v>1052242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39946</v>
      </c>
      <c r="T4966" s="2">
        <v>0</v>
      </c>
      <c r="U4966" s="2">
        <v>0</v>
      </c>
      <c r="V4966" s="2">
        <v>70000</v>
      </c>
      <c r="W4966" s="2">
        <v>0</v>
      </c>
      <c r="X4966" s="2">
        <v>0</v>
      </c>
      <c r="Y4966" s="2">
        <v>225000</v>
      </c>
      <c r="Z4966" s="2">
        <v>0</v>
      </c>
      <c r="AA4966" s="2">
        <v>0</v>
      </c>
      <c r="AB4966" s="2">
        <v>20000</v>
      </c>
      <c r="AC4966" s="2">
        <v>0</v>
      </c>
      <c r="AD4966" s="2">
        <v>0</v>
      </c>
      <c r="AE4966" s="10">
        <f t="shared" si="77"/>
        <v>35505373</v>
      </c>
      <c r="AF4966" s="12"/>
    </row>
    <row r="4967" spans="1:32" x14ac:dyDescent="0.35">
      <c r="A4967" s="1" t="s">
        <v>31</v>
      </c>
      <c r="B4967" s="1" t="s">
        <v>497</v>
      </c>
      <c r="C4967" s="2">
        <v>2737085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  <c r="Z4967" s="2">
        <v>0</v>
      </c>
      <c r="AA4967" s="2">
        <v>0</v>
      </c>
      <c r="AB4967" s="2">
        <v>0</v>
      </c>
      <c r="AC4967" s="2">
        <v>0</v>
      </c>
      <c r="AD4967" s="2">
        <v>0</v>
      </c>
      <c r="AE4967" s="10">
        <f t="shared" si="77"/>
        <v>2737085</v>
      </c>
      <c r="AF4967" s="12"/>
    </row>
    <row r="4968" spans="1:32" x14ac:dyDescent="0.35">
      <c r="A4968" s="1" t="s">
        <v>31</v>
      </c>
      <c r="B4968" s="1" t="s">
        <v>3322</v>
      </c>
      <c r="C4968" s="2">
        <v>2617976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30000</v>
      </c>
      <c r="T4968" s="2">
        <v>0</v>
      </c>
      <c r="U4968" s="2">
        <v>0</v>
      </c>
      <c r="V4968" s="2">
        <v>720000</v>
      </c>
      <c r="W4968" s="2">
        <v>0</v>
      </c>
      <c r="X4968" s="2">
        <v>0</v>
      </c>
      <c r="Y4968" s="2">
        <v>0</v>
      </c>
      <c r="Z4968" s="2">
        <v>0</v>
      </c>
      <c r="AA4968" s="2">
        <v>0</v>
      </c>
      <c r="AB4968" s="2">
        <v>0</v>
      </c>
      <c r="AC4968" s="2">
        <v>0</v>
      </c>
      <c r="AD4968" s="2">
        <v>0</v>
      </c>
      <c r="AE4968" s="10">
        <f t="shared" si="77"/>
        <v>3367976</v>
      </c>
      <c r="AF4968" s="12"/>
    </row>
    <row r="4969" spans="1:32" x14ac:dyDescent="0.35">
      <c r="A4969" s="1" t="s">
        <v>31</v>
      </c>
      <c r="B4969" s="1" t="s">
        <v>910</v>
      </c>
      <c r="C4969" s="2">
        <v>292000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  <c r="Z4969" s="2">
        <v>0</v>
      </c>
      <c r="AA4969" s="2">
        <v>0</v>
      </c>
      <c r="AB4969" s="2">
        <v>0</v>
      </c>
      <c r="AC4969" s="2">
        <v>0</v>
      </c>
      <c r="AD4969" s="2">
        <v>0</v>
      </c>
      <c r="AE4969" s="10">
        <f t="shared" si="77"/>
        <v>292000</v>
      </c>
      <c r="AF4969" s="12"/>
    </row>
    <row r="4970" spans="1:32" x14ac:dyDescent="0.35">
      <c r="A4970" s="1" t="s">
        <v>31</v>
      </c>
      <c r="B4970" s="1" t="s">
        <v>193</v>
      </c>
      <c r="C4970" s="2">
        <v>15552760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15000</v>
      </c>
      <c r="S4970" s="2">
        <v>184697</v>
      </c>
      <c r="T4970" s="2">
        <v>0</v>
      </c>
      <c r="U4970" s="2">
        <v>0</v>
      </c>
      <c r="V4970" s="2">
        <v>0</v>
      </c>
      <c r="W4970" s="2">
        <v>10000</v>
      </c>
      <c r="X4970" s="2">
        <v>0</v>
      </c>
      <c r="Y4970" s="2">
        <v>3495824</v>
      </c>
      <c r="Z4970" s="2">
        <v>0</v>
      </c>
      <c r="AA4970" s="2">
        <v>0</v>
      </c>
      <c r="AB4970" s="2">
        <v>0</v>
      </c>
      <c r="AC4970" s="2">
        <v>0</v>
      </c>
      <c r="AD4970" s="2">
        <v>0</v>
      </c>
      <c r="AE4970" s="10">
        <f t="shared" si="77"/>
        <v>19258281</v>
      </c>
      <c r="AF4970" s="12"/>
    </row>
    <row r="4971" spans="1:32" x14ac:dyDescent="0.35">
      <c r="A4971" s="1" t="s">
        <v>31</v>
      </c>
      <c r="B4971" s="1" t="s">
        <v>1363</v>
      </c>
      <c r="C4971" s="2">
        <v>11674081</v>
      </c>
      <c r="D4971" s="2">
        <v>0</v>
      </c>
      <c r="E4971" s="2">
        <v>14820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130000</v>
      </c>
      <c r="Z4971" s="2">
        <v>0</v>
      </c>
      <c r="AA4971" s="2">
        <v>0</v>
      </c>
      <c r="AB4971" s="2">
        <v>0</v>
      </c>
      <c r="AC4971" s="2">
        <v>0</v>
      </c>
      <c r="AD4971" s="2">
        <v>0</v>
      </c>
      <c r="AE4971" s="10">
        <f t="shared" si="77"/>
        <v>11818901</v>
      </c>
      <c r="AF4971" s="12"/>
    </row>
    <row r="4972" spans="1:32" x14ac:dyDescent="0.35">
      <c r="A4972" s="1" t="s">
        <v>31</v>
      </c>
      <c r="B4972" s="1" t="s">
        <v>4967</v>
      </c>
      <c r="C4972" s="2">
        <v>2010000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  <c r="AB4972" s="2">
        <v>0</v>
      </c>
      <c r="AC4972" s="2">
        <v>0</v>
      </c>
      <c r="AD4972" s="2">
        <v>0</v>
      </c>
      <c r="AE4972" s="10">
        <f t="shared" si="77"/>
        <v>2010000</v>
      </c>
      <c r="AF4972" s="12"/>
    </row>
    <row r="4973" spans="1:32" x14ac:dyDescent="0.35">
      <c r="A4973" s="1" t="s">
        <v>31</v>
      </c>
      <c r="B4973" s="1" t="s">
        <v>1365</v>
      </c>
      <c r="C4973" s="2">
        <v>20967071</v>
      </c>
      <c r="D4973" s="2">
        <v>0</v>
      </c>
      <c r="E4973" s="2">
        <v>0</v>
      </c>
      <c r="F4973" s="2">
        <v>510000</v>
      </c>
      <c r="G4973" s="2">
        <v>0</v>
      </c>
      <c r="H4973" s="2">
        <v>0</v>
      </c>
      <c r="I4973" s="2">
        <v>0</v>
      </c>
      <c r="J4973" s="2">
        <v>394830</v>
      </c>
      <c r="K4973" s="2">
        <v>0</v>
      </c>
      <c r="L4973" s="2">
        <v>0</v>
      </c>
      <c r="M4973" s="2">
        <v>0</v>
      </c>
      <c r="N4973" s="2">
        <v>1100000</v>
      </c>
      <c r="O4973" s="2">
        <v>39900</v>
      </c>
      <c r="P4973" s="2">
        <v>0</v>
      </c>
      <c r="Q4973" s="2">
        <v>0</v>
      </c>
      <c r="R4973" s="2">
        <v>0</v>
      </c>
      <c r="S4973" s="2">
        <v>3547950</v>
      </c>
      <c r="T4973" s="2">
        <v>0</v>
      </c>
      <c r="U4973" s="2">
        <v>0</v>
      </c>
      <c r="V4973" s="2">
        <v>50000</v>
      </c>
      <c r="W4973" s="2">
        <v>0</v>
      </c>
      <c r="X4973" s="2">
        <v>0</v>
      </c>
      <c r="Y4973" s="2">
        <v>4185711</v>
      </c>
      <c r="Z4973" s="2">
        <v>0</v>
      </c>
      <c r="AA4973" s="2">
        <v>0</v>
      </c>
      <c r="AB4973" s="2">
        <v>359433</v>
      </c>
      <c r="AC4973" s="2">
        <v>0</v>
      </c>
      <c r="AD4973" s="2">
        <v>0</v>
      </c>
      <c r="AE4973" s="10">
        <f t="shared" si="77"/>
        <v>31154895</v>
      </c>
      <c r="AF4973" s="12"/>
    </row>
    <row r="4974" spans="1:32" x14ac:dyDescent="0.35">
      <c r="A4974" s="1" t="s">
        <v>31</v>
      </c>
      <c r="B4974" s="1" t="s">
        <v>3028</v>
      </c>
      <c r="C4974" s="2">
        <v>2371940</v>
      </c>
      <c r="D4974" s="2">
        <v>0</v>
      </c>
      <c r="E4974" s="2">
        <v>200000</v>
      </c>
      <c r="F4974" s="2">
        <v>205000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0</v>
      </c>
      <c r="AB4974" s="2">
        <v>301000</v>
      </c>
      <c r="AC4974" s="2">
        <v>0</v>
      </c>
      <c r="AD4974" s="2">
        <v>0</v>
      </c>
      <c r="AE4974" s="10">
        <f t="shared" si="77"/>
        <v>3077940</v>
      </c>
      <c r="AF4974" s="12"/>
    </row>
    <row r="4975" spans="1:32" x14ac:dyDescent="0.35">
      <c r="A4975" s="1" t="s">
        <v>31</v>
      </c>
      <c r="B4975" s="1" t="s">
        <v>3514</v>
      </c>
      <c r="C4975" s="2">
        <v>3380600</v>
      </c>
      <c r="D4975" s="2">
        <v>0</v>
      </c>
      <c r="E4975" s="2">
        <v>45000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409637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10000</v>
      </c>
      <c r="Z4975" s="2">
        <v>0</v>
      </c>
      <c r="AA4975" s="2">
        <v>0</v>
      </c>
      <c r="AB4975" s="2">
        <v>0</v>
      </c>
      <c r="AC4975" s="2">
        <v>0</v>
      </c>
      <c r="AD4975" s="2">
        <v>0</v>
      </c>
      <c r="AE4975" s="10">
        <f t="shared" si="77"/>
        <v>3845237</v>
      </c>
      <c r="AF4975" s="12"/>
    </row>
    <row r="4976" spans="1:32" x14ac:dyDescent="0.35">
      <c r="A4976" s="1" t="s">
        <v>31</v>
      </c>
      <c r="B4976" s="1" t="s">
        <v>4230</v>
      </c>
      <c r="C4976" s="2">
        <v>1431272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>
        <v>0</v>
      </c>
      <c r="AB4976" s="2">
        <v>0</v>
      </c>
      <c r="AC4976" s="2">
        <v>0</v>
      </c>
      <c r="AD4976" s="2">
        <v>0</v>
      </c>
      <c r="AE4976" s="10">
        <f t="shared" si="77"/>
        <v>1431272</v>
      </c>
      <c r="AF4976" s="12"/>
    </row>
    <row r="4977" spans="1:32" x14ac:dyDescent="0.35">
      <c r="A4977" s="1" t="s">
        <v>31</v>
      </c>
      <c r="B4977" s="1" t="s">
        <v>2180</v>
      </c>
      <c r="C4977" s="2">
        <v>1217000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  <c r="AB4977" s="2">
        <v>0</v>
      </c>
      <c r="AC4977" s="2">
        <v>0</v>
      </c>
      <c r="AD4977" s="2">
        <v>0</v>
      </c>
      <c r="AE4977" s="10">
        <f t="shared" si="77"/>
        <v>1217000</v>
      </c>
      <c r="AF4977" s="12"/>
    </row>
    <row r="4978" spans="1:32" x14ac:dyDescent="0.35">
      <c r="A4978" s="1" t="s">
        <v>31</v>
      </c>
      <c r="B4978" s="1" t="s">
        <v>153</v>
      </c>
      <c r="C4978" s="2">
        <v>30961071</v>
      </c>
      <c r="D4978" s="2">
        <v>16480338</v>
      </c>
      <c r="E4978" s="2">
        <v>0</v>
      </c>
      <c r="F4978" s="2">
        <v>0</v>
      </c>
      <c r="G4978" s="2">
        <v>0</v>
      </c>
      <c r="H4978" s="2">
        <v>1995810</v>
      </c>
      <c r="I4978" s="2">
        <v>0</v>
      </c>
      <c r="J4978" s="2">
        <v>0</v>
      </c>
      <c r="K4978" s="2">
        <v>350000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10000</v>
      </c>
      <c r="T4978" s="2">
        <v>0</v>
      </c>
      <c r="U4978" s="2">
        <v>0</v>
      </c>
      <c r="V4978" s="2">
        <v>95000</v>
      </c>
      <c r="W4978" s="2">
        <v>0</v>
      </c>
      <c r="X4978" s="2">
        <v>0</v>
      </c>
      <c r="Y4978" s="2">
        <v>12682224</v>
      </c>
      <c r="Z4978" s="2">
        <v>0</v>
      </c>
      <c r="AA4978" s="2">
        <v>0</v>
      </c>
      <c r="AB4978" s="2">
        <v>40000</v>
      </c>
      <c r="AC4978" s="2">
        <v>0</v>
      </c>
      <c r="AD4978" s="2">
        <v>0</v>
      </c>
      <c r="AE4978" s="10">
        <f t="shared" si="77"/>
        <v>62614443</v>
      </c>
      <c r="AF4978" s="12"/>
    </row>
    <row r="4979" spans="1:32" x14ac:dyDescent="0.35">
      <c r="A4979" s="1" t="s">
        <v>31</v>
      </c>
      <c r="B4979" s="1" t="s">
        <v>906</v>
      </c>
      <c r="C4979" s="2">
        <v>21181284</v>
      </c>
      <c r="D4979" s="2">
        <v>6982000</v>
      </c>
      <c r="E4979" s="2">
        <v>0</v>
      </c>
      <c r="F4979" s="2">
        <v>20000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915000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8887000</v>
      </c>
      <c r="Z4979" s="2">
        <v>0</v>
      </c>
      <c r="AA4979" s="2">
        <v>0</v>
      </c>
      <c r="AB4979" s="2">
        <v>0</v>
      </c>
      <c r="AC4979" s="2">
        <v>0</v>
      </c>
      <c r="AD4979" s="2">
        <v>0</v>
      </c>
      <c r="AE4979" s="10">
        <f t="shared" si="77"/>
        <v>37985284</v>
      </c>
      <c r="AF4979" s="12"/>
    </row>
    <row r="4980" spans="1:32" x14ac:dyDescent="0.35">
      <c r="A4980" s="1" t="s">
        <v>31</v>
      </c>
      <c r="B4980" s="1" t="s">
        <v>1268</v>
      </c>
      <c r="C4980" s="2">
        <v>8260591</v>
      </c>
      <c r="D4980" s="2">
        <v>0</v>
      </c>
      <c r="E4980" s="2">
        <v>2000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  <c r="AB4980" s="2">
        <v>0</v>
      </c>
      <c r="AC4980" s="2">
        <v>0</v>
      </c>
      <c r="AD4980" s="2">
        <v>0</v>
      </c>
      <c r="AE4980" s="10">
        <f t="shared" si="77"/>
        <v>8262591</v>
      </c>
      <c r="AF4980" s="12"/>
    </row>
    <row r="4981" spans="1:32" x14ac:dyDescent="0.35">
      <c r="A4981" s="1" t="s">
        <v>31</v>
      </c>
      <c r="B4981" s="1" t="s">
        <v>2540</v>
      </c>
      <c r="C4981" s="2">
        <v>609114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  <c r="Z4981" s="2">
        <v>0</v>
      </c>
      <c r="AA4981" s="2">
        <v>0</v>
      </c>
      <c r="AB4981" s="2">
        <v>0</v>
      </c>
      <c r="AC4981" s="2">
        <v>0</v>
      </c>
      <c r="AD4981" s="2">
        <v>0</v>
      </c>
      <c r="AE4981" s="10">
        <f t="shared" si="77"/>
        <v>609114</v>
      </c>
      <c r="AF4981" s="12"/>
    </row>
    <row r="4982" spans="1:32" x14ac:dyDescent="0.35">
      <c r="A4982" s="1" t="s">
        <v>31</v>
      </c>
      <c r="B4982" s="1" t="s">
        <v>255</v>
      </c>
      <c r="C4982" s="2">
        <v>26854840</v>
      </c>
      <c r="D4982" s="2">
        <v>0</v>
      </c>
      <c r="E4982" s="2">
        <v>765000</v>
      </c>
      <c r="F4982" s="2">
        <v>305000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7351654</v>
      </c>
      <c r="V4982" s="2">
        <v>0</v>
      </c>
      <c r="W4982" s="2">
        <v>0</v>
      </c>
      <c r="X4982" s="2">
        <v>0</v>
      </c>
      <c r="Y4982" s="2">
        <v>266000</v>
      </c>
      <c r="Z4982" s="2">
        <v>0</v>
      </c>
      <c r="AA4982" s="2">
        <v>0</v>
      </c>
      <c r="AB4982" s="2">
        <v>20000</v>
      </c>
      <c r="AC4982" s="2">
        <v>0</v>
      </c>
      <c r="AD4982" s="2">
        <v>0</v>
      </c>
      <c r="AE4982" s="10">
        <f t="shared" si="77"/>
        <v>35562494</v>
      </c>
      <c r="AF4982" s="12"/>
    </row>
    <row r="4983" spans="1:32" x14ac:dyDescent="0.35">
      <c r="A4983" s="1" t="s">
        <v>31</v>
      </c>
      <c r="B4983" s="1" t="s">
        <v>976</v>
      </c>
      <c r="C4983" s="2">
        <v>38636826</v>
      </c>
      <c r="D4983" s="2">
        <v>0</v>
      </c>
      <c r="E4983" s="2">
        <v>45000</v>
      </c>
      <c r="F4983" s="2">
        <v>205000</v>
      </c>
      <c r="G4983" s="2">
        <v>0</v>
      </c>
      <c r="H4983" s="2">
        <v>0</v>
      </c>
      <c r="I4983" s="2">
        <v>299484</v>
      </c>
      <c r="J4983" s="2">
        <v>0</v>
      </c>
      <c r="K4983" s="2">
        <v>0</v>
      </c>
      <c r="L4983" s="2">
        <v>0</v>
      </c>
      <c r="M4983" s="2">
        <v>0</v>
      </c>
      <c r="N4983" s="2">
        <v>15390000</v>
      </c>
      <c r="O4983" s="2">
        <v>0</v>
      </c>
      <c r="P4983" s="2">
        <v>0</v>
      </c>
      <c r="Q4983" s="2">
        <v>0</v>
      </c>
      <c r="R4983" s="2">
        <v>0</v>
      </c>
      <c r="S4983" s="2">
        <v>847546</v>
      </c>
      <c r="T4983" s="2">
        <v>0</v>
      </c>
      <c r="U4983" s="2">
        <v>0</v>
      </c>
      <c r="V4983" s="2">
        <v>420000</v>
      </c>
      <c r="W4983" s="2">
        <v>15000</v>
      </c>
      <c r="X4983" s="2">
        <v>0</v>
      </c>
      <c r="Y4983" s="2">
        <v>9696752</v>
      </c>
      <c r="Z4983" s="2">
        <v>0</v>
      </c>
      <c r="AA4983" s="2">
        <v>0</v>
      </c>
      <c r="AB4983" s="2">
        <v>0</v>
      </c>
      <c r="AC4983" s="2">
        <v>0</v>
      </c>
      <c r="AD4983" s="2">
        <v>0</v>
      </c>
      <c r="AE4983" s="10">
        <f t="shared" si="77"/>
        <v>65555608</v>
      </c>
      <c r="AF4983" s="12"/>
    </row>
    <row r="4984" spans="1:32" x14ac:dyDescent="0.35">
      <c r="A4984" s="1" t="s">
        <v>31</v>
      </c>
      <c r="B4984" s="1" t="s">
        <v>3216</v>
      </c>
      <c r="C4984" s="2">
        <v>6239100</v>
      </c>
      <c r="D4984" s="2">
        <v>0</v>
      </c>
      <c r="E4984" s="2">
        <v>25000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  <c r="AB4984" s="2">
        <v>0</v>
      </c>
      <c r="AC4984" s="2">
        <v>0</v>
      </c>
      <c r="AD4984" s="2">
        <v>0</v>
      </c>
      <c r="AE4984" s="10">
        <f t="shared" si="77"/>
        <v>6264100</v>
      </c>
      <c r="AF4984" s="12"/>
    </row>
    <row r="4985" spans="1:32" x14ac:dyDescent="0.35">
      <c r="A4985" s="1" t="s">
        <v>31</v>
      </c>
      <c r="B4985" s="1" t="s">
        <v>3379</v>
      </c>
      <c r="C4985" s="2">
        <v>53931305</v>
      </c>
      <c r="D4985" s="2">
        <v>0</v>
      </c>
      <c r="E4985" s="2">
        <v>0</v>
      </c>
      <c r="F4985" s="2">
        <v>260000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399712</v>
      </c>
      <c r="Z4985" s="2">
        <v>0</v>
      </c>
      <c r="AA4985" s="2">
        <v>0</v>
      </c>
      <c r="AB4985" s="2">
        <v>0</v>
      </c>
      <c r="AC4985" s="2">
        <v>0</v>
      </c>
      <c r="AD4985" s="2">
        <v>0</v>
      </c>
      <c r="AE4985" s="10">
        <f t="shared" si="77"/>
        <v>54591017</v>
      </c>
      <c r="AF4985" s="12"/>
    </row>
    <row r="4986" spans="1:32" x14ac:dyDescent="0.35">
      <c r="A4986" s="1" t="s">
        <v>31</v>
      </c>
      <c r="B4986" s="1" t="s">
        <v>1389</v>
      </c>
      <c r="C4986" s="2">
        <v>16015011</v>
      </c>
      <c r="D4986" s="2">
        <v>0</v>
      </c>
      <c r="E4986" s="2">
        <v>0</v>
      </c>
      <c r="F4986" s="2">
        <v>390000</v>
      </c>
      <c r="G4986" s="2">
        <v>0</v>
      </c>
      <c r="H4986" s="2">
        <v>0</v>
      </c>
      <c r="I4986" s="2">
        <v>0</v>
      </c>
      <c r="J4986" s="2">
        <v>64960</v>
      </c>
      <c r="K4986" s="2">
        <v>0</v>
      </c>
      <c r="L4986" s="2">
        <v>30000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444920</v>
      </c>
      <c r="X4986" s="2">
        <v>0</v>
      </c>
      <c r="Y4986" s="2">
        <v>1175000</v>
      </c>
      <c r="Z4986" s="2">
        <v>0</v>
      </c>
      <c r="AA4986" s="2">
        <v>0</v>
      </c>
      <c r="AB4986" s="2">
        <v>0</v>
      </c>
      <c r="AC4986" s="2">
        <v>0</v>
      </c>
      <c r="AD4986" s="2">
        <v>0</v>
      </c>
      <c r="AE4986" s="10">
        <f t="shared" si="77"/>
        <v>18119891</v>
      </c>
      <c r="AF4986" s="12"/>
    </row>
    <row r="4987" spans="1:32" x14ac:dyDescent="0.35">
      <c r="A4987" s="1" t="s">
        <v>31</v>
      </c>
      <c r="B4987" s="1" t="s">
        <v>875</v>
      </c>
      <c r="C4987" s="2">
        <v>16370655</v>
      </c>
      <c r="D4987" s="2">
        <v>43866480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84848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254016</v>
      </c>
      <c r="Z4987" s="2">
        <v>0</v>
      </c>
      <c r="AA4987" s="2">
        <v>0</v>
      </c>
      <c r="AB4987" s="2">
        <v>0</v>
      </c>
      <c r="AC4987" s="2">
        <v>0</v>
      </c>
      <c r="AD4987" s="2">
        <v>0</v>
      </c>
      <c r="AE4987" s="10">
        <f t="shared" si="77"/>
        <v>60575999</v>
      </c>
      <c r="AF4987" s="12"/>
    </row>
    <row r="4988" spans="1:32" x14ac:dyDescent="0.35">
      <c r="A4988" s="1" t="s">
        <v>31</v>
      </c>
      <c r="B4988" s="1" t="s">
        <v>441</v>
      </c>
      <c r="C4988" s="2">
        <v>245000</v>
      </c>
      <c r="D4988" s="2">
        <v>0</v>
      </c>
      <c r="E4988" s="2">
        <v>0</v>
      </c>
      <c r="F4988" s="2">
        <v>458409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109596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0</v>
      </c>
      <c r="AB4988" s="2">
        <v>0</v>
      </c>
      <c r="AC4988" s="2">
        <v>0</v>
      </c>
      <c r="AD4988" s="2">
        <v>0</v>
      </c>
      <c r="AE4988" s="10">
        <f t="shared" si="77"/>
        <v>813005</v>
      </c>
      <c r="AF4988" s="12"/>
    </row>
    <row r="4989" spans="1:32" x14ac:dyDescent="0.35">
      <c r="A4989" s="1" t="s">
        <v>31</v>
      </c>
      <c r="B4989" s="1" t="s">
        <v>1360</v>
      </c>
      <c r="C4989" s="2">
        <v>5693728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179755</v>
      </c>
      <c r="W4989" s="2">
        <v>0</v>
      </c>
      <c r="X4989" s="2">
        <v>0</v>
      </c>
      <c r="Y4989" s="2">
        <v>5848744</v>
      </c>
      <c r="Z4989" s="2">
        <v>0</v>
      </c>
      <c r="AA4989" s="2">
        <v>0</v>
      </c>
      <c r="AB4989" s="2">
        <v>0</v>
      </c>
      <c r="AC4989" s="2">
        <v>0</v>
      </c>
      <c r="AD4989" s="2">
        <v>0</v>
      </c>
      <c r="AE4989" s="10">
        <f t="shared" si="77"/>
        <v>11722227</v>
      </c>
      <c r="AF4989" s="12"/>
    </row>
    <row r="4990" spans="1:32" x14ac:dyDescent="0.35">
      <c r="A4990" s="1" t="s">
        <v>31</v>
      </c>
      <c r="B4990" s="1" t="s">
        <v>83</v>
      </c>
      <c r="C4990" s="2">
        <v>6875965</v>
      </c>
      <c r="D4990" s="2">
        <v>16698500</v>
      </c>
      <c r="E4990" s="2">
        <v>0</v>
      </c>
      <c r="F4990" s="2">
        <v>0</v>
      </c>
      <c r="G4990" s="2">
        <v>0</v>
      </c>
      <c r="H4990" s="2">
        <v>0</v>
      </c>
      <c r="I4990" s="2">
        <v>2000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139874</v>
      </c>
      <c r="T4990" s="2">
        <v>0</v>
      </c>
      <c r="U4990" s="2">
        <v>375000</v>
      </c>
      <c r="V4990" s="2">
        <v>0</v>
      </c>
      <c r="W4990" s="2">
        <v>0</v>
      </c>
      <c r="X4990" s="2">
        <v>0</v>
      </c>
      <c r="Y4990" s="2">
        <v>1135000</v>
      </c>
      <c r="Z4990" s="2">
        <v>0</v>
      </c>
      <c r="AA4990" s="2">
        <v>0</v>
      </c>
      <c r="AB4990" s="2">
        <v>0</v>
      </c>
      <c r="AC4990" s="2">
        <v>0</v>
      </c>
      <c r="AD4990" s="2">
        <v>0</v>
      </c>
      <c r="AE4990" s="10">
        <f t="shared" si="77"/>
        <v>25226339</v>
      </c>
      <c r="AF4990" s="12"/>
    </row>
    <row r="4991" spans="1:32" x14ac:dyDescent="0.35">
      <c r="A4991" s="1" t="s">
        <v>31</v>
      </c>
      <c r="B4991" s="1" t="s">
        <v>3384</v>
      </c>
      <c r="C4991" s="2">
        <v>2622316</v>
      </c>
      <c r="D4991" s="2">
        <v>0</v>
      </c>
      <c r="E4991" s="2">
        <v>2000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568000</v>
      </c>
      <c r="Z4991" s="2">
        <v>0</v>
      </c>
      <c r="AA4991" s="2">
        <v>0</v>
      </c>
      <c r="AB4991" s="2">
        <v>0</v>
      </c>
      <c r="AC4991" s="2">
        <v>0</v>
      </c>
      <c r="AD4991" s="2">
        <v>0</v>
      </c>
      <c r="AE4991" s="10">
        <f t="shared" si="77"/>
        <v>3192316</v>
      </c>
      <c r="AF4991" s="12"/>
    </row>
    <row r="4992" spans="1:32" x14ac:dyDescent="0.35">
      <c r="A4992" s="1" t="s">
        <v>31</v>
      </c>
      <c r="B4992" s="1" t="s">
        <v>92</v>
      </c>
      <c r="C4992" s="2">
        <v>11931190</v>
      </c>
      <c r="D4992" s="2">
        <v>0</v>
      </c>
      <c r="E4992" s="2">
        <v>78000</v>
      </c>
      <c r="F4992" s="2">
        <v>0</v>
      </c>
      <c r="G4992" s="2">
        <v>6775000</v>
      </c>
      <c r="H4992" s="2">
        <v>0</v>
      </c>
      <c r="I4992" s="2">
        <v>0</v>
      </c>
      <c r="J4992" s="2">
        <v>334000</v>
      </c>
      <c r="K4992" s="2">
        <v>0</v>
      </c>
      <c r="L4992" s="2">
        <v>20000</v>
      </c>
      <c r="M4992" s="2">
        <v>0</v>
      </c>
      <c r="N4992" s="2">
        <v>69958</v>
      </c>
      <c r="O4992" s="2">
        <v>0</v>
      </c>
      <c r="P4992" s="2">
        <v>0</v>
      </c>
      <c r="Q4992" s="2">
        <v>0</v>
      </c>
      <c r="R4992" s="2">
        <v>0</v>
      </c>
      <c r="S4992" s="2">
        <v>251000</v>
      </c>
      <c r="T4992" s="2">
        <v>0</v>
      </c>
      <c r="U4992" s="2">
        <v>0</v>
      </c>
      <c r="V4992" s="2">
        <v>300000</v>
      </c>
      <c r="W4992" s="2">
        <v>15000</v>
      </c>
      <c r="X4992" s="2">
        <v>0</v>
      </c>
      <c r="Y4992" s="2">
        <v>3577952</v>
      </c>
      <c r="Z4992" s="2">
        <v>0</v>
      </c>
      <c r="AA4992" s="2">
        <v>0</v>
      </c>
      <c r="AB4992" s="2">
        <v>0</v>
      </c>
      <c r="AC4992" s="2">
        <v>0</v>
      </c>
      <c r="AD4992" s="2">
        <v>0</v>
      </c>
      <c r="AE4992" s="10">
        <f t="shared" si="77"/>
        <v>23352100</v>
      </c>
      <c r="AF4992" s="12"/>
    </row>
    <row r="4993" spans="1:32" x14ac:dyDescent="0.35">
      <c r="A4993" s="1" t="s">
        <v>31</v>
      </c>
      <c r="B4993" s="1" t="s">
        <v>1822</v>
      </c>
      <c r="C4993" s="2">
        <v>2875000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>
        <v>0</v>
      </c>
      <c r="AB4993" s="2">
        <v>0</v>
      </c>
      <c r="AC4993" s="2">
        <v>0</v>
      </c>
      <c r="AD4993" s="2">
        <v>0</v>
      </c>
      <c r="AE4993" s="10">
        <f t="shared" si="77"/>
        <v>2875000</v>
      </c>
      <c r="AF4993" s="12"/>
    </row>
    <row r="4994" spans="1:32" x14ac:dyDescent="0.35">
      <c r="A4994" s="1" t="s">
        <v>31</v>
      </c>
      <c r="B4994" s="1" t="s">
        <v>799</v>
      </c>
      <c r="C4994" s="2">
        <v>1573769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  <c r="AB4994" s="2">
        <v>0</v>
      </c>
      <c r="AC4994" s="2">
        <v>0</v>
      </c>
      <c r="AD4994" s="2">
        <v>0</v>
      </c>
      <c r="AE4994" s="10">
        <f t="shared" si="77"/>
        <v>1573769</v>
      </c>
      <c r="AF4994" s="12"/>
    </row>
    <row r="4995" spans="1:32" x14ac:dyDescent="0.35">
      <c r="A4995" s="1" t="s">
        <v>31</v>
      </c>
      <c r="B4995" s="1" t="s">
        <v>1646</v>
      </c>
      <c r="C4995" s="2">
        <v>746000</v>
      </c>
      <c r="D4995" s="2">
        <v>0</v>
      </c>
      <c r="E4995" s="2">
        <v>34819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2">
        <v>0</v>
      </c>
      <c r="AC4995" s="2">
        <v>0</v>
      </c>
      <c r="AD4995" s="2">
        <v>0</v>
      </c>
      <c r="AE4995" s="10">
        <f t="shared" si="77"/>
        <v>780819</v>
      </c>
      <c r="AF4995" s="12"/>
    </row>
    <row r="4996" spans="1:32" x14ac:dyDescent="0.35">
      <c r="A4996" s="1" t="s">
        <v>31</v>
      </c>
      <c r="B4996" s="1" t="s">
        <v>1201</v>
      </c>
      <c r="C4996" s="2">
        <v>17701366</v>
      </c>
      <c r="D4996" s="2">
        <v>0</v>
      </c>
      <c r="E4996" s="2">
        <v>0</v>
      </c>
      <c r="F4996" s="2">
        <v>0</v>
      </c>
      <c r="G4996" s="2">
        <v>13869601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350000</v>
      </c>
      <c r="Z4996" s="2">
        <v>0</v>
      </c>
      <c r="AA4996" s="2">
        <v>0</v>
      </c>
      <c r="AB4996" s="2">
        <v>0</v>
      </c>
      <c r="AC4996" s="2">
        <v>0</v>
      </c>
      <c r="AD4996" s="2">
        <v>0</v>
      </c>
      <c r="AE4996" s="10">
        <f t="shared" si="77"/>
        <v>31920967</v>
      </c>
      <c r="AF4996" s="12"/>
    </row>
    <row r="4997" spans="1:32" x14ac:dyDescent="0.35">
      <c r="A4997" s="1" t="s">
        <v>31</v>
      </c>
      <c r="B4997" s="1" t="s">
        <v>3383</v>
      </c>
      <c r="C4997" s="2">
        <v>344000</v>
      </c>
      <c r="D4997" s="2">
        <v>0</v>
      </c>
      <c r="E4997" s="2">
        <v>130000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  <c r="Z4997" s="2">
        <v>0</v>
      </c>
      <c r="AA4997" s="2">
        <v>0</v>
      </c>
      <c r="AB4997" s="2">
        <v>0</v>
      </c>
      <c r="AC4997" s="2">
        <v>0</v>
      </c>
      <c r="AD4997" s="2">
        <v>0</v>
      </c>
      <c r="AE4997" s="10">
        <f t="shared" si="77"/>
        <v>474000</v>
      </c>
      <c r="AF4997" s="12"/>
    </row>
    <row r="4998" spans="1:32" x14ac:dyDescent="0.35">
      <c r="A4998" s="1" t="s">
        <v>31</v>
      </c>
      <c r="B4998" s="1" t="s">
        <v>4000</v>
      </c>
      <c r="C4998" s="2">
        <v>1634892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>
        <v>0</v>
      </c>
      <c r="AB4998" s="2">
        <v>0</v>
      </c>
      <c r="AC4998" s="2">
        <v>0</v>
      </c>
      <c r="AD4998" s="2">
        <v>0</v>
      </c>
      <c r="AE4998" s="10">
        <f t="shared" si="77"/>
        <v>1634892</v>
      </c>
      <c r="AF4998" s="12"/>
    </row>
    <row r="4999" spans="1:32" x14ac:dyDescent="0.35">
      <c r="A4999" s="1" t="s">
        <v>31</v>
      </c>
      <c r="B4999" s="1" t="s">
        <v>367</v>
      </c>
      <c r="C4999" s="2">
        <v>65484873</v>
      </c>
      <c r="D4999" s="2">
        <v>0</v>
      </c>
      <c r="E4999" s="2">
        <v>0</v>
      </c>
      <c r="F4999" s="2">
        <v>249220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210000</v>
      </c>
      <c r="O4999" s="2">
        <v>35000</v>
      </c>
      <c r="P4999" s="2">
        <v>0</v>
      </c>
      <c r="Q4999" s="2">
        <v>0</v>
      </c>
      <c r="R4999" s="2">
        <v>0</v>
      </c>
      <c r="S4999" s="2">
        <v>1429019</v>
      </c>
      <c r="T4999" s="2">
        <v>0</v>
      </c>
      <c r="U4999" s="2">
        <v>0</v>
      </c>
      <c r="V4999" s="2">
        <v>224802</v>
      </c>
      <c r="W4999" s="2">
        <v>1433000</v>
      </c>
      <c r="X4999" s="2">
        <v>0</v>
      </c>
      <c r="Y4999" s="2">
        <v>65753582</v>
      </c>
      <c r="Z4999" s="2">
        <v>0</v>
      </c>
      <c r="AA4999" s="2">
        <v>110000</v>
      </c>
      <c r="AB4999" s="2">
        <v>488078</v>
      </c>
      <c r="AC4999" s="2">
        <v>0</v>
      </c>
      <c r="AD4999" s="2">
        <v>0</v>
      </c>
      <c r="AE4999" s="10">
        <f t="shared" si="77"/>
        <v>135417574</v>
      </c>
      <c r="AF4999" s="12"/>
    </row>
    <row r="5000" spans="1:32" x14ac:dyDescent="0.35">
      <c r="A5000" s="1" t="s">
        <v>31</v>
      </c>
      <c r="B5000" s="1" t="s">
        <v>982</v>
      </c>
      <c r="C5000" s="2">
        <v>2576814</v>
      </c>
      <c r="D5000" s="2">
        <v>0</v>
      </c>
      <c r="E5000" s="2">
        <v>174823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14866226</v>
      </c>
      <c r="V5000" s="2">
        <v>130000</v>
      </c>
      <c r="W5000" s="2">
        <v>0</v>
      </c>
      <c r="X5000" s="2">
        <v>0</v>
      </c>
      <c r="Y5000" s="2">
        <v>0</v>
      </c>
      <c r="Z5000" s="2">
        <v>0</v>
      </c>
      <c r="AA5000" s="2">
        <v>0</v>
      </c>
      <c r="AB5000" s="2">
        <v>0</v>
      </c>
      <c r="AC5000" s="2">
        <v>0</v>
      </c>
      <c r="AD5000" s="2">
        <v>0</v>
      </c>
      <c r="AE5000" s="10">
        <f t="shared" si="77"/>
        <v>17747863</v>
      </c>
      <c r="AF5000" s="12"/>
    </row>
    <row r="5001" spans="1:32" x14ac:dyDescent="0.35">
      <c r="A5001" s="1" t="s">
        <v>31</v>
      </c>
      <c r="B5001" s="1" t="s">
        <v>3129</v>
      </c>
      <c r="C5001" s="2">
        <v>8334910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2">
        <v>0</v>
      </c>
      <c r="AC5001" s="2">
        <v>0</v>
      </c>
      <c r="AD5001" s="2">
        <v>0</v>
      </c>
      <c r="AE5001" s="10">
        <f t="shared" ref="AE5001:AE5064" si="78">SUM(C5001:AD5001)</f>
        <v>8334910</v>
      </c>
      <c r="AF5001" s="12"/>
    </row>
    <row r="5002" spans="1:32" x14ac:dyDescent="0.35">
      <c r="A5002" s="1" t="s">
        <v>31</v>
      </c>
      <c r="B5002" s="1" t="s">
        <v>1021</v>
      </c>
      <c r="C5002" s="2">
        <v>27713093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89567</v>
      </c>
      <c r="Z5002" s="2">
        <v>0</v>
      </c>
      <c r="AA5002" s="2">
        <v>0</v>
      </c>
      <c r="AB5002" s="2">
        <v>0</v>
      </c>
      <c r="AC5002" s="2">
        <v>0</v>
      </c>
      <c r="AD5002" s="2">
        <v>0</v>
      </c>
      <c r="AE5002" s="10">
        <f t="shared" si="78"/>
        <v>27802660</v>
      </c>
      <c r="AF5002" s="12"/>
    </row>
    <row r="5003" spans="1:32" x14ac:dyDescent="0.35">
      <c r="A5003" s="1" t="s">
        <v>31</v>
      </c>
      <c r="B5003" s="1" t="s">
        <v>1921</v>
      </c>
      <c r="C5003" s="2">
        <v>405000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  <c r="Z5003" s="2">
        <v>0</v>
      </c>
      <c r="AA5003" s="2">
        <v>0</v>
      </c>
      <c r="AB5003" s="2">
        <v>0</v>
      </c>
      <c r="AC5003" s="2">
        <v>0</v>
      </c>
      <c r="AD5003" s="2">
        <v>0</v>
      </c>
      <c r="AE5003" s="10">
        <f t="shared" si="78"/>
        <v>405000</v>
      </c>
      <c r="AF5003" s="12"/>
    </row>
    <row r="5004" spans="1:32" x14ac:dyDescent="0.35">
      <c r="A5004" s="1" t="s">
        <v>31</v>
      </c>
      <c r="B5004" s="1" t="s">
        <v>2546</v>
      </c>
      <c r="C5004" s="2">
        <v>5154103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60000</v>
      </c>
      <c r="Z5004" s="2">
        <v>0</v>
      </c>
      <c r="AA5004" s="2">
        <v>0</v>
      </c>
      <c r="AB5004" s="2">
        <v>0</v>
      </c>
      <c r="AC5004" s="2">
        <v>0</v>
      </c>
      <c r="AD5004" s="2">
        <v>0</v>
      </c>
      <c r="AE5004" s="10">
        <f t="shared" si="78"/>
        <v>5214103</v>
      </c>
      <c r="AF5004" s="12"/>
    </row>
    <row r="5005" spans="1:32" x14ac:dyDescent="0.35">
      <c r="A5005" s="1" t="s">
        <v>31</v>
      </c>
      <c r="B5005" s="1" t="s">
        <v>4056</v>
      </c>
      <c r="C5005" s="2">
        <v>320000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>
        <v>0</v>
      </c>
      <c r="AA5005" s="2">
        <v>0</v>
      </c>
      <c r="AB5005" s="2">
        <v>130000</v>
      </c>
      <c r="AC5005" s="2">
        <v>0</v>
      </c>
      <c r="AD5005" s="2">
        <v>0</v>
      </c>
      <c r="AE5005" s="10">
        <f t="shared" si="78"/>
        <v>450000</v>
      </c>
      <c r="AF5005" s="12"/>
    </row>
    <row r="5006" spans="1:32" x14ac:dyDescent="0.35">
      <c r="A5006" s="1" t="s">
        <v>31</v>
      </c>
      <c r="B5006" s="1" t="s">
        <v>4948</v>
      </c>
      <c r="C5006" s="2">
        <v>7731000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  <c r="Z5006" s="2">
        <v>0</v>
      </c>
      <c r="AA5006" s="2">
        <v>0</v>
      </c>
      <c r="AB5006" s="2">
        <v>0</v>
      </c>
      <c r="AC5006" s="2">
        <v>0</v>
      </c>
      <c r="AD5006" s="2">
        <v>0</v>
      </c>
      <c r="AE5006" s="10">
        <f t="shared" si="78"/>
        <v>7731000</v>
      </c>
      <c r="AF5006" s="12"/>
    </row>
    <row r="5007" spans="1:32" x14ac:dyDescent="0.35">
      <c r="A5007" s="1" t="s">
        <v>31</v>
      </c>
      <c r="B5007" s="1" t="s">
        <v>81</v>
      </c>
      <c r="C5007" s="2">
        <v>43778690</v>
      </c>
      <c r="D5007" s="2">
        <v>0</v>
      </c>
      <c r="E5007" s="2">
        <v>506000</v>
      </c>
      <c r="F5007" s="2">
        <v>846000</v>
      </c>
      <c r="G5007" s="2">
        <v>6173700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355000</v>
      </c>
      <c r="Q5007" s="2">
        <v>0</v>
      </c>
      <c r="R5007" s="2">
        <v>0</v>
      </c>
      <c r="S5007" s="2">
        <v>222000</v>
      </c>
      <c r="T5007" s="2">
        <v>0</v>
      </c>
      <c r="U5007" s="2">
        <v>0</v>
      </c>
      <c r="V5007" s="2">
        <v>818000</v>
      </c>
      <c r="W5007" s="2">
        <v>0</v>
      </c>
      <c r="X5007" s="2">
        <v>0</v>
      </c>
      <c r="Y5007" s="2">
        <v>9092502</v>
      </c>
      <c r="Z5007" s="2">
        <v>0</v>
      </c>
      <c r="AA5007" s="2">
        <v>0</v>
      </c>
      <c r="AB5007" s="2">
        <v>540000</v>
      </c>
      <c r="AC5007" s="2">
        <v>0</v>
      </c>
      <c r="AD5007" s="2">
        <v>0</v>
      </c>
      <c r="AE5007" s="10">
        <f t="shared" si="78"/>
        <v>62331892</v>
      </c>
      <c r="AF5007" s="12"/>
    </row>
    <row r="5008" spans="1:32" x14ac:dyDescent="0.35">
      <c r="A5008" s="1" t="s">
        <v>31</v>
      </c>
      <c r="B5008" s="1" t="s">
        <v>489</v>
      </c>
      <c r="C5008" s="2">
        <v>15407308</v>
      </c>
      <c r="D5008" s="2">
        <v>0</v>
      </c>
      <c r="E5008" s="2">
        <v>6911840</v>
      </c>
      <c r="F5008" s="2">
        <v>565000</v>
      </c>
      <c r="G5008" s="2">
        <v>550000</v>
      </c>
      <c r="H5008" s="2">
        <v>0</v>
      </c>
      <c r="I5008" s="2">
        <v>0</v>
      </c>
      <c r="J5008" s="2">
        <v>0</v>
      </c>
      <c r="K5008" s="2">
        <v>0</v>
      </c>
      <c r="L5008" s="2">
        <v>40000</v>
      </c>
      <c r="M5008" s="2">
        <v>0</v>
      </c>
      <c r="N5008" s="2">
        <v>29963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167000</v>
      </c>
      <c r="W5008" s="2">
        <v>0</v>
      </c>
      <c r="X5008" s="2">
        <v>0</v>
      </c>
      <c r="Y5008" s="2">
        <v>216000</v>
      </c>
      <c r="Z5008" s="2">
        <v>0</v>
      </c>
      <c r="AA5008" s="2">
        <v>0</v>
      </c>
      <c r="AB5008" s="2">
        <v>312500</v>
      </c>
      <c r="AC5008" s="2">
        <v>0</v>
      </c>
      <c r="AD5008" s="2">
        <v>0</v>
      </c>
      <c r="AE5008" s="10">
        <f t="shared" si="78"/>
        <v>24199611</v>
      </c>
      <c r="AF5008" s="12"/>
    </row>
    <row r="5009" spans="1:32" x14ac:dyDescent="0.35">
      <c r="A5009" s="1" t="s">
        <v>31</v>
      </c>
      <c r="B5009" s="1" t="s">
        <v>226</v>
      </c>
      <c r="C5009" s="2">
        <v>54160960</v>
      </c>
      <c r="D5009" s="2">
        <v>0</v>
      </c>
      <c r="E5009" s="2">
        <v>656000</v>
      </c>
      <c r="F5009" s="2">
        <v>1315769</v>
      </c>
      <c r="G5009" s="2">
        <v>0</v>
      </c>
      <c r="H5009" s="2">
        <v>0</v>
      </c>
      <c r="I5009" s="2">
        <v>0</v>
      </c>
      <c r="J5009" s="2">
        <v>350000</v>
      </c>
      <c r="K5009" s="2">
        <v>415000</v>
      </c>
      <c r="L5009" s="2">
        <v>0</v>
      </c>
      <c r="M5009" s="2">
        <v>0</v>
      </c>
      <c r="N5009" s="2">
        <v>20000</v>
      </c>
      <c r="O5009" s="2">
        <v>0</v>
      </c>
      <c r="P5009" s="2">
        <v>0</v>
      </c>
      <c r="Q5009" s="2">
        <v>0</v>
      </c>
      <c r="R5009" s="2">
        <v>0</v>
      </c>
      <c r="S5009" s="2">
        <v>3861031</v>
      </c>
      <c r="T5009" s="2">
        <v>0</v>
      </c>
      <c r="U5009" s="2">
        <v>0</v>
      </c>
      <c r="V5009" s="2">
        <v>942638</v>
      </c>
      <c r="W5009" s="2">
        <v>0</v>
      </c>
      <c r="X5009" s="2">
        <v>0</v>
      </c>
      <c r="Y5009" s="2">
        <v>54679438</v>
      </c>
      <c r="Z5009" s="2">
        <v>0</v>
      </c>
      <c r="AA5009" s="2">
        <v>0</v>
      </c>
      <c r="AB5009" s="2">
        <v>0</v>
      </c>
      <c r="AC5009" s="2">
        <v>0</v>
      </c>
      <c r="AD5009" s="2">
        <v>0</v>
      </c>
      <c r="AE5009" s="10">
        <f t="shared" si="78"/>
        <v>116400836</v>
      </c>
      <c r="AF5009" s="12"/>
    </row>
    <row r="5010" spans="1:32" x14ac:dyDescent="0.35">
      <c r="A5010" s="1" t="s">
        <v>31</v>
      </c>
      <c r="B5010" s="1" t="s">
        <v>3677</v>
      </c>
      <c r="C5010" s="2">
        <v>2089000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40000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39866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  <c r="Z5010" s="2">
        <v>0</v>
      </c>
      <c r="AA5010" s="2">
        <v>0</v>
      </c>
      <c r="AB5010" s="2">
        <v>0</v>
      </c>
      <c r="AC5010" s="2">
        <v>0</v>
      </c>
      <c r="AD5010" s="2">
        <v>0</v>
      </c>
      <c r="AE5010" s="10">
        <f t="shared" si="78"/>
        <v>2168866</v>
      </c>
      <c r="AF5010" s="12"/>
    </row>
    <row r="5011" spans="1:32" x14ac:dyDescent="0.35">
      <c r="A5011" s="1" t="s">
        <v>31</v>
      </c>
      <c r="B5011" s="1" t="s">
        <v>568</v>
      </c>
      <c r="C5011" s="2">
        <v>7433144</v>
      </c>
      <c r="D5011" s="2">
        <v>0</v>
      </c>
      <c r="E5011" s="2">
        <v>0</v>
      </c>
      <c r="F5011" s="2">
        <v>90000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154793</v>
      </c>
      <c r="T5011" s="2">
        <v>3021850</v>
      </c>
      <c r="U5011" s="2">
        <v>12343695</v>
      </c>
      <c r="V5011" s="2">
        <v>0</v>
      </c>
      <c r="W5011" s="2">
        <v>0</v>
      </c>
      <c r="X5011" s="2">
        <v>0</v>
      </c>
      <c r="Y5011" s="2">
        <v>7891483</v>
      </c>
      <c r="Z5011" s="2">
        <v>0</v>
      </c>
      <c r="AA5011" s="2">
        <v>0</v>
      </c>
      <c r="AB5011" s="2">
        <v>50000</v>
      </c>
      <c r="AC5011" s="2">
        <v>0</v>
      </c>
      <c r="AD5011" s="2">
        <v>0</v>
      </c>
      <c r="AE5011" s="10">
        <f t="shared" si="78"/>
        <v>30984965</v>
      </c>
      <c r="AF5011" s="12"/>
    </row>
    <row r="5012" spans="1:32" x14ac:dyDescent="0.35">
      <c r="A5012" s="1" t="s">
        <v>31</v>
      </c>
      <c r="B5012" s="1" t="s">
        <v>1265</v>
      </c>
      <c r="C5012" s="2">
        <v>17350140</v>
      </c>
      <c r="D5012" s="2">
        <v>0</v>
      </c>
      <c r="E5012" s="2">
        <v>0</v>
      </c>
      <c r="F5012" s="2">
        <v>105000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60000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836859</v>
      </c>
      <c r="Z5012" s="2">
        <v>0</v>
      </c>
      <c r="AA5012" s="2">
        <v>0</v>
      </c>
      <c r="AB5012" s="2">
        <v>100000</v>
      </c>
      <c r="AC5012" s="2">
        <v>0</v>
      </c>
      <c r="AD5012" s="2">
        <v>0</v>
      </c>
      <c r="AE5012" s="10">
        <f t="shared" si="78"/>
        <v>18451999</v>
      </c>
      <c r="AF5012" s="12"/>
    </row>
    <row r="5013" spans="1:32" x14ac:dyDescent="0.35">
      <c r="A5013" s="1" t="s">
        <v>31</v>
      </c>
      <c r="B5013" s="1" t="s">
        <v>5095</v>
      </c>
      <c r="C5013" s="2">
        <v>98000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  <c r="Z5013" s="2">
        <v>0</v>
      </c>
      <c r="AA5013" s="2">
        <v>0</v>
      </c>
      <c r="AB5013" s="2">
        <v>0</v>
      </c>
      <c r="AC5013" s="2">
        <v>0</v>
      </c>
      <c r="AD5013" s="2">
        <v>0</v>
      </c>
      <c r="AE5013" s="10">
        <f t="shared" si="78"/>
        <v>98000</v>
      </c>
      <c r="AF5013" s="12"/>
    </row>
    <row r="5014" spans="1:32" x14ac:dyDescent="0.35">
      <c r="A5014" s="1" t="s">
        <v>31</v>
      </c>
      <c r="B5014" s="1" t="s">
        <v>293</v>
      </c>
      <c r="C5014" s="2">
        <v>8325620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3192000</v>
      </c>
      <c r="Z5014" s="2">
        <v>0</v>
      </c>
      <c r="AA5014" s="2">
        <v>0</v>
      </c>
      <c r="AB5014" s="2">
        <v>0</v>
      </c>
      <c r="AC5014" s="2">
        <v>0</v>
      </c>
      <c r="AD5014" s="2">
        <v>0</v>
      </c>
      <c r="AE5014" s="10">
        <f t="shared" si="78"/>
        <v>11517620</v>
      </c>
      <c r="AF5014" s="12"/>
    </row>
    <row r="5015" spans="1:32" x14ac:dyDescent="0.35">
      <c r="A5015" s="1" t="s">
        <v>31</v>
      </c>
      <c r="B5015" s="1" t="s">
        <v>4390</v>
      </c>
      <c r="C5015" s="2">
        <v>831990</v>
      </c>
      <c r="D5015" s="2">
        <v>0</v>
      </c>
      <c r="E5015" s="2">
        <v>0</v>
      </c>
      <c r="F5015" s="2">
        <v>0</v>
      </c>
      <c r="G5015" s="2">
        <v>5509500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2">
        <v>208200</v>
      </c>
      <c r="AC5015" s="2">
        <v>0</v>
      </c>
      <c r="AD5015" s="2">
        <v>0</v>
      </c>
      <c r="AE5015" s="10">
        <f t="shared" si="78"/>
        <v>6549690</v>
      </c>
      <c r="AF5015" s="12"/>
    </row>
    <row r="5016" spans="1:32" x14ac:dyDescent="0.35">
      <c r="A5016" s="1" t="s">
        <v>31</v>
      </c>
      <c r="B5016" s="1" t="s">
        <v>3382</v>
      </c>
      <c r="C5016" s="2">
        <v>277000</v>
      </c>
      <c r="D5016" s="2">
        <v>0</v>
      </c>
      <c r="E5016" s="2">
        <v>339475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2">
        <v>0</v>
      </c>
      <c r="AC5016" s="2">
        <v>0</v>
      </c>
      <c r="AD5016" s="2">
        <v>0</v>
      </c>
      <c r="AE5016" s="10">
        <f t="shared" si="78"/>
        <v>616475</v>
      </c>
      <c r="AF5016" s="12"/>
    </row>
    <row r="5017" spans="1:32" x14ac:dyDescent="0.35">
      <c r="A5017" s="1" t="s">
        <v>31</v>
      </c>
      <c r="B5017" s="1" t="s">
        <v>2883</v>
      </c>
      <c r="C5017" s="2">
        <v>7259634</v>
      </c>
      <c r="D5017" s="2">
        <v>0</v>
      </c>
      <c r="E5017" s="2">
        <v>420000</v>
      </c>
      <c r="F5017" s="2">
        <v>0</v>
      </c>
      <c r="G5017" s="2">
        <v>10671159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40000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1095000</v>
      </c>
      <c r="Z5017" s="2">
        <v>0</v>
      </c>
      <c r="AA5017" s="2">
        <v>0</v>
      </c>
      <c r="AB5017" s="2">
        <v>0</v>
      </c>
      <c r="AC5017" s="2">
        <v>0</v>
      </c>
      <c r="AD5017" s="2">
        <v>0</v>
      </c>
      <c r="AE5017" s="10">
        <f t="shared" si="78"/>
        <v>19485793</v>
      </c>
      <c r="AF5017" s="12"/>
    </row>
    <row r="5018" spans="1:32" x14ac:dyDescent="0.35">
      <c r="A5018" s="1" t="s">
        <v>31</v>
      </c>
      <c r="B5018" s="1" t="s">
        <v>2862</v>
      </c>
      <c r="C5018" s="2">
        <v>651000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2">
        <v>0</v>
      </c>
      <c r="AC5018" s="2">
        <v>0</v>
      </c>
      <c r="AD5018" s="2">
        <v>0</v>
      </c>
      <c r="AE5018" s="10">
        <f t="shared" si="78"/>
        <v>651000</v>
      </c>
      <c r="AF5018" s="12"/>
    </row>
    <row r="5019" spans="1:32" x14ac:dyDescent="0.35">
      <c r="A5019" s="1" t="s">
        <v>31</v>
      </c>
      <c r="B5019" s="1" t="s">
        <v>4058</v>
      </c>
      <c r="C5019" s="2">
        <v>249000</v>
      </c>
      <c r="D5019" s="2">
        <v>0</v>
      </c>
      <c r="E5019" s="2">
        <v>25000</v>
      </c>
      <c r="F5019" s="2">
        <v>0</v>
      </c>
      <c r="G5019" s="2">
        <v>14000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  <c r="AB5019" s="2">
        <v>0</v>
      </c>
      <c r="AC5019" s="2">
        <v>0</v>
      </c>
      <c r="AD5019" s="2">
        <v>0</v>
      </c>
      <c r="AE5019" s="10">
        <f t="shared" si="78"/>
        <v>288000</v>
      </c>
      <c r="AF5019" s="12"/>
    </row>
    <row r="5020" spans="1:32" x14ac:dyDescent="0.35">
      <c r="A5020" s="1" t="s">
        <v>31</v>
      </c>
      <c r="B5020" s="1" t="s">
        <v>2864</v>
      </c>
      <c r="C5020" s="2">
        <v>321926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0</v>
      </c>
      <c r="AB5020" s="2">
        <v>0</v>
      </c>
      <c r="AC5020" s="2">
        <v>0</v>
      </c>
      <c r="AD5020" s="2">
        <v>0</v>
      </c>
      <c r="AE5020" s="10">
        <f t="shared" si="78"/>
        <v>321926</v>
      </c>
      <c r="AF5020" s="12"/>
    </row>
    <row r="5021" spans="1:32" x14ac:dyDescent="0.35">
      <c r="A5021" s="1" t="s">
        <v>31</v>
      </c>
      <c r="B5021" s="1" t="s">
        <v>2645</v>
      </c>
      <c r="C5021" s="2">
        <v>1285000</v>
      </c>
      <c r="D5021" s="2">
        <v>0</v>
      </c>
      <c r="E5021" s="2">
        <v>2566000</v>
      </c>
      <c r="F5021" s="2">
        <v>0</v>
      </c>
      <c r="G5021" s="2">
        <v>395000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19000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  <c r="AB5021" s="2">
        <v>0</v>
      </c>
      <c r="AC5021" s="2">
        <v>0</v>
      </c>
      <c r="AD5021" s="2">
        <v>0</v>
      </c>
      <c r="AE5021" s="10">
        <f t="shared" si="78"/>
        <v>4265000</v>
      </c>
      <c r="AF5021" s="12"/>
    </row>
    <row r="5022" spans="1:32" x14ac:dyDescent="0.35">
      <c r="A5022" s="1" t="s">
        <v>31</v>
      </c>
      <c r="B5022" s="1" t="s">
        <v>2816</v>
      </c>
      <c r="C5022" s="2">
        <v>895100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>
        <v>0</v>
      </c>
      <c r="AB5022" s="2">
        <v>0</v>
      </c>
      <c r="AC5022" s="2">
        <v>0</v>
      </c>
      <c r="AD5022" s="2">
        <v>0</v>
      </c>
      <c r="AE5022" s="10">
        <f t="shared" si="78"/>
        <v>895100</v>
      </c>
      <c r="AF5022" s="12"/>
    </row>
    <row r="5023" spans="1:32" x14ac:dyDescent="0.35">
      <c r="A5023" s="1" t="s">
        <v>31</v>
      </c>
      <c r="B5023" s="1" t="s">
        <v>1242</v>
      </c>
      <c r="C5023" s="2">
        <v>594886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0</v>
      </c>
      <c r="AB5023" s="2">
        <v>0</v>
      </c>
      <c r="AC5023" s="2">
        <v>0</v>
      </c>
      <c r="AD5023" s="2">
        <v>0</v>
      </c>
      <c r="AE5023" s="10">
        <f t="shared" si="78"/>
        <v>594886</v>
      </c>
      <c r="AF5023" s="12"/>
    </row>
    <row r="5024" spans="1:32" x14ac:dyDescent="0.35">
      <c r="A5024" s="1" t="s">
        <v>31</v>
      </c>
      <c r="B5024" s="1" t="s">
        <v>3328</v>
      </c>
      <c r="C5024" s="2">
        <v>1539126</v>
      </c>
      <c r="D5024" s="2">
        <v>0</v>
      </c>
      <c r="E5024" s="2">
        <v>775000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5000</v>
      </c>
      <c r="Z5024" s="2">
        <v>0</v>
      </c>
      <c r="AA5024" s="2">
        <v>0</v>
      </c>
      <c r="AB5024" s="2">
        <v>0</v>
      </c>
      <c r="AC5024" s="2">
        <v>0</v>
      </c>
      <c r="AD5024" s="2">
        <v>0</v>
      </c>
      <c r="AE5024" s="10">
        <f t="shared" si="78"/>
        <v>2319126</v>
      </c>
      <c r="AF5024" s="12"/>
    </row>
    <row r="5025" spans="1:32" x14ac:dyDescent="0.35">
      <c r="A5025" s="1" t="s">
        <v>31</v>
      </c>
      <c r="B5025" s="1" t="s">
        <v>2148</v>
      </c>
      <c r="C5025" s="2">
        <v>1605000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>
        <v>0</v>
      </c>
      <c r="AB5025" s="2">
        <v>83000</v>
      </c>
      <c r="AC5025" s="2">
        <v>0</v>
      </c>
      <c r="AD5025" s="2">
        <v>0</v>
      </c>
      <c r="AE5025" s="10">
        <f t="shared" si="78"/>
        <v>1688000</v>
      </c>
      <c r="AF5025" s="12"/>
    </row>
    <row r="5026" spans="1:32" x14ac:dyDescent="0.35">
      <c r="A5026" s="1" t="s">
        <v>31</v>
      </c>
      <c r="B5026" s="1" t="s">
        <v>3416</v>
      </c>
      <c r="C5026" s="2">
        <v>12106691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30000</v>
      </c>
      <c r="P5026" s="2">
        <v>0</v>
      </c>
      <c r="Q5026" s="2">
        <v>0</v>
      </c>
      <c r="R5026" s="2">
        <v>0</v>
      </c>
      <c r="S5026" s="2">
        <v>40000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2700000</v>
      </c>
      <c r="Z5026" s="2">
        <v>0</v>
      </c>
      <c r="AA5026" s="2">
        <v>0</v>
      </c>
      <c r="AB5026" s="2">
        <v>0</v>
      </c>
      <c r="AC5026" s="2">
        <v>0</v>
      </c>
      <c r="AD5026" s="2">
        <v>0</v>
      </c>
      <c r="AE5026" s="10">
        <f t="shared" si="78"/>
        <v>14876691</v>
      </c>
      <c r="AF5026" s="12"/>
    </row>
    <row r="5027" spans="1:32" x14ac:dyDescent="0.35">
      <c r="A5027" s="1" t="s">
        <v>31</v>
      </c>
      <c r="B5027" s="1" t="s">
        <v>2327</v>
      </c>
      <c r="C5027" s="2">
        <v>790000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598000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0</v>
      </c>
      <c r="AB5027" s="2">
        <v>0</v>
      </c>
      <c r="AC5027" s="2">
        <v>0</v>
      </c>
      <c r="AD5027" s="2">
        <v>0</v>
      </c>
      <c r="AE5027" s="10">
        <f t="shared" si="78"/>
        <v>1388000</v>
      </c>
      <c r="AF5027" s="12"/>
    </row>
    <row r="5028" spans="1:32" x14ac:dyDescent="0.35">
      <c r="A5028" s="1" t="s">
        <v>31</v>
      </c>
      <c r="B5028" s="1" t="s">
        <v>3154</v>
      </c>
      <c r="C5028" s="2">
        <v>390491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  <c r="Z5028" s="2">
        <v>0</v>
      </c>
      <c r="AA5028" s="2">
        <v>0</v>
      </c>
      <c r="AB5028" s="2">
        <v>0</v>
      </c>
      <c r="AC5028" s="2">
        <v>0</v>
      </c>
      <c r="AD5028" s="2">
        <v>0</v>
      </c>
      <c r="AE5028" s="10">
        <f t="shared" si="78"/>
        <v>390491</v>
      </c>
      <c r="AF5028" s="12"/>
    </row>
    <row r="5029" spans="1:32" x14ac:dyDescent="0.35">
      <c r="A5029" s="1" t="s">
        <v>31</v>
      </c>
      <c r="B5029" s="1" t="s">
        <v>3470</v>
      </c>
      <c r="C5029" s="2">
        <v>4395250</v>
      </c>
      <c r="D5029" s="2">
        <v>0</v>
      </c>
      <c r="E5029" s="2">
        <v>1465831</v>
      </c>
      <c r="F5029" s="2">
        <v>0</v>
      </c>
      <c r="G5029" s="2">
        <v>178000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  <c r="Z5029" s="2">
        <v>0</v>
      </c>
      <c r="AA5029" s="2">
        <v>0</v>
      </c>
      <c r="AB5029" s="2">
        <v>0</v>
      </c>
      <c r="AC5029" s="2">
        <v>0</v>
      </c>
      <c r="AD5029" s="2">
        <v>0</v>
      </c>
      <c r="AE5029" s="10">
        <f t="shared" si="78"/>
        <v>6039081</v>
      </c>
      <c r="AF5029" s="12"/>
    </row>
    <row r="5030" spans="1:32" x14ac:dyDescent="0.35">
      <c r="A5030" s="1" t="s">
        <v>31</v>
      </c>
      <c r="B5030" s="1" t="s">
        <v>103</v>
      </c>
      <c r="C5030" s="2">
        <v>1028000</v>
      </c>
      <c r="D5030" s="2">
        <v>0</v>
      </c>
      <c r="E5030" s="2">
        <v>8346023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  <c r="Z5030" s="2">
        <v>0</v>
      </c>
      <c r="AA5030" s="2">
        <v>0</v>
      </c>
      <c r="AB5030" s="2">
        <v>0</v>
      </c>
      <c r="AC5030" s="2">
        <v>0</v>
      </c>
      <c r="AD5030" s="2">
        <v>0</v>
      </c>
      <c r="AE5030" s="10">
        <f t="shared" si="78"/>
        <v>9374023</v>
      </c>
      <c r="AF5030" s="12"/>
    </row>
    <row r="5031" spans="1:32" x14ac:dyDescent="0.35">
      <c r="A5031" s="1" t="s">
        <v>31</v>
      </c>
      <c r="B5031" s="1" t="s">
        <v>4851</v>
      </c>
      <c r="C5031" s="2">
        <v>272000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  <c r="Z5031" s="2">
        <v>0</v>
      </c>
      <c r="AA5031" s="2">
        <v>0</v>
      </c>
      <c r="AB5031" s="2">
        <v>0</v>
      </c>
      <c r="AC5031" s="2">
        <v>0</v>
      </c>
      <c r="AD5031" s="2">
        <v>0</v>
      </c>
      <c r="AE5031" s="10">
        <f t="shared" si="78"/>
        <v>272000</v>
      </c>
      <c r="AF5031" s="12"/>
    </row>
    <row r="5032" spans="1:32" x14ac:dyDescent="0.35">
      <c r="A5032" s="1" t="s">
        <v>31</v>
      </c>
      <c r="B5032" s="1" t="s">
        <v>359</v>
      </c>
      <c r="C5032" s="2">
        <v>31727872</v>
      </c>
      <c r="D5032" s="2">
        <v>21088057</v>
      </c>
      <c r="E5032" s="2">
        <v>0</v>
      </c>
      <c r="F5032" s="2">
        <v>0</v>
      </c>
      <c r="G5032" s="2">
        <v>100000</v>
      </c>
      <c r="H5032" s="2">
        <v>380000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325000</v>
      </c>
      <c r="T5032" s="2">
        <v>0</v>
      </c>
      <c r="U5032" s="2">
        <v>0</v>
      </c>
      <c r="V5032" s="2">
        <v>50000</v>
      </c>
      <c r="W5032" s="2">
        <v>10000</v>
      </c>
      <c r="X5032" s="2">
        <v>0</v>
      </c>
      <c r="Y5032" s="2">
        <v>7734457</v>
      </c>
      <c r="Z5032" s="2">
        <v>0</v>
      </c>
      <c r="AA5032" s="2">
        <v>0</v>
      </c>
      <c r="AB5032" s="2">
        <v>0</v>
      </c>
      <c r="AC5032" s="2">
        <v>0</v>
      </c>
      <c r="AD5032" s="2">
        <v>0</v>
      </c>
      <c r="AE5032" s="10">
        <f t="shared" si="78"/>
        <v>61415386</v>
      </c>
      <c r="AF5032" s="12"/>
    </row>
    <row r="5033" spans="1:32" x14ac:dyDescent="0.35">
      <c r="A5033" s="1" t="s">
        <v>31</v>
      </c>
      <c r="B5033" s="1" t="s">
        <v>4738</v>
      </c>
      <c r="C5033" s="2">
        <v>475000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  <c r="Z5033" s="2">
        <v>0</v>
      </c>
      <c r="AA5033" s="2">
        <v>0</v>
      </c>
      <c r="AB5033" s="2">
        <v>0</v>
      </c>
      <c r="AC5033" s="2">
        <v>0</v>
      </c>
      <c r="AD5033" s="2">
        <v>0</v>
      </c>
      <c r="AE5033" s="10">
        <f t="shared" si="78"/>
        <v>475000</v>
      </c>
      <c r="AF5033" s="12"/>
    </row>
    <row r="5034" spans="1:32" x14ac:dyDescent="0.35">
      <c r="A5034" s="1" t="s">
        <v>31</v>
      </c>
      <c r="B5034" s="1" t="s">
        <v>2254</v>
      </c>
      <c r="C5034" s="2">
        <v>8084633</v>
      </c>
      <c r="D5034" s="2">
        <v>0</v>
      </c>
      <c r="E5034" s="2">
        <v>0</v>
      </c>
      <c r="F5034" s="2">
        <v>0</v>
      </c>
      <c r="G5034" s="2">
        <v>764032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108000</v>
      </c>
      <c r="Z5034" s="2">
        <v>0</v>
      </c>
      <c r="AA5034" s="2">
        <v>0</v>
      </c>
      <c r="AB5034" s="2">
        <v>332000</v>
      </c>
      <c r="AC5034" s="2">
        <v>0</v>
      </c>
      <c r="AD5034" s="2">
        <v>0</v>
      </c>
      <c r="AE5034" s="10">
        <f t="shared" si="78"/>
        <v>9288665</v>
      </c>
      <c r="AF5034" s="12"/>
    </row>
    <row r="5035" spans="1:32" x14ac:dyDescent="0.35">
      <c r="A5035" s="1" t="s">
        <v>31</v>
      </c>
      <c r="B5035" s="1" t="s">
        <v>866</v>
      </c>
      <c r="C5035" s="2">
        <v>22348386</v>
      </c>
      <c r="D5035" s="2">
        <v>0</v>
      </c>
      <c r="E5035" s="2">
        <v>2420401</v>
      </c>
      <c r="F5035" s="2">
        <v>0</v>
      </c>
      <c r="G5035" s="2">
        <v>2635000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395000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36000</v>
      </c>
      <c r="V5035" s="2">
        <v>0</v>
      </c>
      <c r="W5035" s="2">
        <v>0</v>
      </c>
      <c r="X5035" s="2">
        <v>0</v>
      </c>
      <c r="Y5035" s="2">
        <v>6010877</v>
      </c>
      <c r="Z5035" s="2">
        <v>0</v>
      </c>
      <c r="AA5035" s="2">
        <v>0</v>
      </c>
      <c r="AB5035" s="2">
        <v>0</v>
      </c>
      <c r="AC5035" s="2">
        <v>0</v>
      </c>
      <c r="AD5035" s="2">
        <v>0</v>
      </c>
      <c r="AE5035" s="10">
        <f t="shared" si="78"/>
        <v>33845664</v>
      </c>
      <c r="AF5035" s="12"/>
    </row>
    <row r="5036" spans="1:32" x14ac:dyDescent="0.35">
      <c r="A5036" s="1" t="s">
        <v>31</v>
      </c>
      <c r="B5036" s="1" t="s">
        <v>1262</v>
      </c>
      <c r="C5036" s="2">
        <v>18425700</v>
      </c>
      <c r="D5036" s="2">
        <v>0</v>
      </c>
      <c r="E5036" s="2">
        <v>0</v>
      </c>
      <c r="F5036" s="2">
        <v>0</v>
      </c>
      <c r="G5036" s="2">
        <v>60000</v>
      </c>
      <c r="H5036" s="2">
        <v>0</v>
      </c>
      <c r="I5036" s="2">
        <v>0</v>
      </c>
      <c r="J5036" s="2">
        <v>0</v>
      </c>
      <c r="K5036" s="2">
        <v>0</v>
      </c>
      <c r="L5036" s="2">
        <v>14944</v>
      </c>
      <c r="M5036" s="2">
        <v>0</v>
      </c>
      <c r="N5036" s="2">
        <v>0</v>
      </c>
      <c r="O5036" s="2">
        <v>50000</v>
      </c>
      <c r="P5036" s="2">
        <v>0</v>
      </c>
      <c r="Q5036" s="2">
        <v>0</v>
      </c>
      <c r="R5036" s="2">
        <v>0</v>
      </c>
      <c r="S5036" s="2">
        <v>1379619</v>
      </c>
      <c r="T5036" s="2">
        <v>0</v>
      </c>
      <c r="U5036" s="2">
        <v>105000</v>
      </c>
      <c r="V5036" s="2">
        <v>589370</v>
      </c>
      <c r="W5036" s="2">
        <v>0</v>
      </c>
      <c r="X5036" s="2">
        <v>0</v>
      </c>
      <c r="Y5036" s="2">
        <v>14219483</v>
      </c>
      <c r="Z5036" s="2">
        <v>0</v>
      </c>
      <c r="AA5036" s="2">
        <v>0</v>
      </c>
      <c r="AB5036" s="2">
        <v>0</v>
      </c>
      <c r="AC5036" s="2">
        <v>0</v>
      </c>
      <c r="AD5036" s="2">
        <v>0</v>
      </c>
      <c r="AE5036" s="10">
        <f t="shared" si="78"/>
        <v>34844116</v>
      </c>
      <c r="AF5036" s="12"/>
    </row>
    <row r="5037" spans="1:32" x14ac:dyDescent="0.35">
      <c r="A5037" s="1" t="s">
        <v>31</v>
      </c>
      <c r="B5037" s="1" t="s">
        <v>2782</v>
      </c>
      <c r="C5037" s="2">
        <v>1082000</v>
      </c>
      <c r="D5037" s="2">
        <v>0</v>
      </c>
      <c r="E5037" s="2">
        <v>11063890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  <c r="Z5037" s="2">
        <v>0</v>
      </c>
      <c r="AA5037" s="2">
        <v>0</v>
      </c>
      <c r="AB5037" s="2">
        <v>0</v>
      </c>
      <c r="AC5037" s="2">
        <v>0</v>
      </c>
      <c r="AD5037" s="2">
        <v>0</v>
      </c>
      <c r="AE5037" s="10">
        <f t="shared" si="78"/>
        <v>12145890</v>
      </c>
      <c r="AF5037" s="12"/>
    </row>
    <row r="5038" spans="1:32" x14ac:dyDescent="0.35">
      <c r="A5038" s="1" t="s">
        <v>31</v>
      </c>
      <c r="B5038" s="1" t="s">
        <v>3821</v>
      </c>
      <c r="C5038" s="2">
        <v>14642885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13609066</v>
      </c>
      <c r="V5038" s="2">
        <v>0</v>
      </c>
      <c r="W5038" s="2">
        <v>0</v>
      </c>
      <c r="X5038" s="2">
        <v>0</v>
      </c>
      <c r="Y5038" s="2">
        <v>0</v>
      </c>
      <c r="Z5038" s="2">
        <v>0</v>
      </c>
      <c r="AA5038" s="2">
        <v>0</v>
      </c>
      <c r="AB5038" s="2">
        <v>0</v>
      </c>
      <c r="AC5038" s="2">
        <v>0</v>
      </c>
      <c r="AD5038" s="2">
        <v>0</v>
      </c>
      <c r="AE5038" s="10">
        <f t="shared" si="78"/>
        <v>28251951</v>
      </c>
      <c r="AF5038" s="12"/>
    </row>
    <row r="5039" spans="1:32" x14ac:dyDescent="0.35">
      <c r="A5039" s="1" t="s">
        <v>31</v>
      </c>
      <c r="B5039" s="1" t="s">
        <v>4456</v>
      </c>
      <c r="C5039" s="2">
        <v>80000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  <c r="Z5039" s="2">
        <v>0</v>
      </c>
      <c r="AA5039" s="2">
        <v>0</v>
      </c>
      <c r="AB5039" s="2">
        <v>0</v>
      </c>
      <c r="AC5039" s="2">
        <v>0</v>
      </c>
      <c r="AD5039" s="2">
        <v>0</v>
      </c>
      <c r="AE5039" s="10">
        <f t="shared" si="78"/>
        <v>80000</v>
      </c>
      <c r="AF5039" s="12"/>
    </row>
    <row r="5040" spans="1:32" x14ac:dyDescent="0.35">
      <c r="A5040" s="1" t="s">
        <v>31</v>
      </c>
      <c r="B5040" s="1" t="s">
        <v>4895</v>
      </c>
      <c r="C5040" s="2">
        <v>846320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>
        <v>0</v>
      </c>
      <c r="AB5040" s="2">
        <v>0</v>
      </c>
      <c r="AC5040" s="2">
        <v>0</v>
      </c>
      <c r="AD5040" s="2">
        <v>0</v>
      </c>
      <c r="AE5040" s="10">
        <f t="shared" si="78"/>
        <v>846320</v>
      </c>
      <c r="AF5040" s="12"/>
    </row>
    <row r="5041" spans="1:32" x14ac:dyDescent="0.35">
      <c r="A5041" s="1" t="s">
        <v>31</v>
      </c>
      <c r="B5041" s="1" t="s">
        <v>3430</v>
      </c>
      <c r="C5041" s="2">
        <v>155000</v>
      </c>
      <c r="D5041" s="2">
        <v>0</v>
      </c>
      <c r="E5041" s="2">
        <v>162000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  <c r="Z5041" s="2">
        <v>0</v>
      </c>
      <c r="AA5041" s="2">
        <v>0</v>
      </c>
      <c r="AB5041" s="2">
        <v>0</v>
      </c>
      <c r="AC5041" s="2">
        <v>0</v>
      </c>
      <c r="AD5041" s="2">
        <v>0</v>
      </c>
      <c r="AE5041" s="10">
        <f t="shared" si="78"/>
        <v>317000</v>
      </c>
      <c r="AF5041" s="12"/>
    </row>
    <row r="5042" spans="1:32" x14ac:dyDescent="0.35">
      <c r="A5042" s="1" t="s">
        <v>31</v>
      </c>
      <c r="B5042" s="1" t="s">
        <v>3157</v>
      </c>
      <c r="C5042" s="2">
        <v>504254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  <c r="AB5042" s="2">
        <v>0</v>
      </c>
      <c r="AC5042" s="2">
        <v>0</v>
      </c>
      <c r="AD5042" s="2">
        <v>0</v>
      </c>
      <c r="AE5042" s="10">
        <f t="shared" si="78"/>
        <v>504254</v>
      </c>
      <c r="AF5042" s="12"/>
    </row>
    <row r="5043" spans="1:32" x14ac:dyDescent="0.35">
      <c r="A5043" s="1" t="s">
        <v>31</v>
      </c>
      <c r="B5043" s="1" t="s">
        <v>1609</v>
      </c>
      <c r="C5043" s="2">
        <v>42159387</v>
      </c>
      <c r="D5043" s="2">
        <v>0</v>
      </c>
      <c r="E5043" s="2">
        <v>0</v>
      </c>
      <c r="F5043" s="2">
        <v>346000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1084110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80000</v>
      </c>
      <c r="Z5043" s="2">
        <v>0</v>
      </c>
      <c r="AA5043" s="2">
        <v>0</v>
      </c>
      <c r="AB5043" s="2">
        <v>0</v>
      </c>
      <c r="AC5043" s="2">
        <v>0</v>
      </c>
      <c r="AD5043" s="2">
        <v>0</v>
      </c>
      <c r="AE5043" s="10">
        <f t="shared" si="78"/>
        <v>43669497</v>
      </c>
      <c r="AF5043" s="12"/>
    </row>
    <row r="5044" spans="1:32" x14ac:dyDescent="0.35">
      <c r="A5044" s="1" t="s">
        <v>31</v>
      </c>
      <c r="B5044" s="1" t="s">
        <v>2602</v>
      </c>
      <c r="C5044" s="2">
        <v>1231482</v>
      </c>
      <c r="D5044" s="2">
        <v>0</v>
      </c>
      <c r="E5044" s="2">
        <v>0</v>
      </c>
      <c r="F5044" s="2">
        <v>0</v>
      </c>
      <c r="G5044" s="2">
        <v>5655000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  <c r="Z5044" s="2">
        <v>0</v>
      </c>
      <c r="AA5044" s="2">
        <v>0</v>
      </c>
      <c r="AB5044" s="2">
        <v>0</v>
      </c>
      <c r="AC5044" s="2">
        <v>0</v>
      </c>
      <c r="AD5044" s="2">
        <v>0</v>
      </c>
      <c r="AE5044" s="10">
        <f t="shared" si="78"/>
        <v>6886482</v>
      </c>
      <c r="AF5044" s="12"/>
    </row>
    <row r="5045" spans="1:32" x14ac:dyDescent="0.35">
      <c r="A5045" s="1" t="s">
        <v>31</v>
      </c>
      <c r="B5045" s="1" t="s">
        <v>3151</v>
      </c>
      <c r="C5045" s="2">
        <v>1803958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20090603</v>
      </c>
      <c r="V5045" s="2">
        <v>0</v>
      </c>
      <c r="W5045" s="2">
        <v>0</v>
      </c>
      <c r="X5045" s="2">
        <v>0</v>
      </c>
      <c r="Y5045" s="2">
        <v>0</v>
      </c>
      <c r="Z5045" s="2">
        <v>0</v>
      </c>
      <c r="AA5045" s="2">
        <v>0</v>
      </c>
      <c r="AB5045" s="2">
        <v>0</v>
      </c>
      <c r="AC5045" s="2">
        <v>0</v>
      </c>
      <c r="AD5045" s="2">
        <v>0</v>
      </c>
      <c r="AE5045" s="10">
        <f t="shared" si="78"/>
        <v>21894561</v>
      </c>
      <c r="AF5045" s="12"/>
    </row>
    <row r="5046" spans="1:32" x14ac:dyDescent="0.35">
      <c r="A5046" s="1" t="s">
        <v>31</v>
      </c>
      <c r="B5046" s="1" t="s">
        <v>2108</v>
      </c>
      <c r="C5046" s="2">
        <v>35808652</v>
      </c>
      <c r="D5046" s="2">
        <v>12951000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79826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540000</v>
      </c>
      <c r="Z5046" s="2">
        <v>0</v>
      </c>
      <c r="AA5046" s="2">
        <v>0</v>
      </c>
      <c r="AB5046" s="2">
        <v>178000</v>
      </c>
      <c r="AC5046" s="2">
        <v>0</v>
      </c>
      <c r="AD5046" s="2">
        <v>0</v>
      </c>
      <c r="AE5046" s="10">
        <f t="shared" si="78"/>
        <v>49557478</v>
      </c>
      <c r="AF5046" s="12"/>
    </row>
    <row r="5047" spans="1:32" x14ac:dyDescent="0.35">
      <c r="A5047" s="1" t="s">
        <v>31</v>
      </c>
      <c r="B5047" s="1" t="s">
        <v>4406</v>
      </c>
      <c r="C5047" s="2">
        <v>500000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  <c r="AB5047" s="2">
        <v>0</v>
      </c>
      <c r="AC5047" s="2">
        <v>0</v>
      </c>
      <c r="AD5047" s="2">
        <v>0</v>
      </c>
      <c r="AE5047" s="10">
        <f t="shared" si="78"/>
        <v>500000</v>
      </c>
      <c r="AF5047" s="12"/>
    </row>
    <row r="5048" spans="1:32" x14ac:dyDescent="0.35">
      <c r="A5048" s="1" t="s">
        <v>31</v>
      </c>
      <c r="B5048" s="1" t="s">
        <v>505</v>
      </c>
      <c r="C5048" s="2">
        <v>11295220</v>
      </c>
      <c r="D5048" s="2">
        <v>0</v>
      </c>
      <c r="E5048" s="2">
        <v>1425000</v>
      </c>
      <c r="F5048" s="2">
        <v>0</v>
      </c>
      <c r="G5048" s="2">
        <v>0</v>
      </c>
      <c r="H5048" s="2">
        <v>0</v>
      </c>
      <c r="I5048" s="2">
        <v>0</v>
      </c>
      <c r="J5048" s="2">
        <v>60000</v>
      </c>
      <c r="K5048" s="2">
        <v>0</v>
      </c>
      <c r="L5048" s="2">
        <v>0</v>
      </c>
      <c r="M5048" s="2">
        <v>0</v>
      </c>
      <c r="N5048" s="2">
        <v>0</v>
      </c>
      <c r="O5048" s="2">
        <v>522000</v>
      </c>
      <c r="P5048" s="2">
        <v>0</v>
      </c>
      <c r="Q5048" s="2">
        <v>0</v>
      </c>
      <c r="R5048" s="2">
        <v>0</v>
      </c>
      <c r="S5048" s="2">
        <v>299669</v>
      </c>
      <c r="T5048" s="2">
        <v>0</v>
      </c>
      <c r="U5048" s="2">
        <v>8049000</v>
      </c>
      <c r="V5048" s="2">
        <v>658521</v>
      </c>
      <c r="W5048" s="2">
        <v>0</v>
      </c>
      <c r="X5048" s="2">
        <v>0</v>
      </c>
      <c r="Y5048" s="2">
        <v>871000</v>
      </c>
      <c r="Z5048" s="2">
        <v>0</v>
      </c>
      <c r="AA5048" s="2">
        <v>0</v>
      </c>
      <c r="AB5048" s="2">
        <v>273000</v>
      </c>
      <c r="AC5048" s="2">
        <v>0</v>
      </c>
      <c r="AD5048" s="2">
        <v>0</v>
      </c>
      <c r="AE5048" s="10">
        <f t="shared" si="78"/>
        <v>23453410</v>
      </c>
      <c r="AF5048" s="12"/>
    </row>
    <row r="5049" spans="1:32" x14ac:dyDescent="0.35">
      <c r="A5049" s="1" t="s">
        <v>31</v>
      </c>
      <c r="B5049" s="1" t="s">
        <v>313</v>
      </c>
      <c r="C5049" s="2">
        <v>36004475</v>
      </c>
      <c r="D5049" s="2">
        <v>0</v>
      </c>
      <c r="E5049" s="2">
        <v>0</v>
      </c>
      <c r="F5049" s="2">
        <v>2760000</v>
      </c>
      <c r="G5049" s="2">
        <v>0</v>
      </c>
      <c r="H5049" s="2">
        <v>0</v>
      </c>
      <c r="I5049" s="2">
        <v>0</v>
      </c>
      <c r="J5049" s="2">
        <v>40000</v>
      </c>
      <c r="K5049" s="2">
        <v>0</v>
      </c>
      <c r="L5049" s="2">
        <v>80000</v>
      </c>
      <c r="M5049" s="2">
        <v>0</v>
      </c>
      <c r="N5049" s="2">
        <v>0</v>
      </c>
      <c r="O5049" s="2">
        <v>993438</v>
      </c>
      <c r="P5049" s="2">
        <v>29899</v>
      </c>
      <c r="Q5049" s="2">
        <v>0</v>
      </c>
      <c r="R5049" s="2">
        <v>0</v>
      </c>
      <c r="S5049" s="2">
        <v>862697</v>
      </c>
      <c r="T5049" s="2">
        <v>0</v>
      </c>
      <c r="U5049" s="2">
        <v>0</v>
      </c>
      <c r="V5049" s="2">
        <v>95000</v>
      </c>
      <c r="W5049" s="2">
        <v>0</v>
      </c>
      <c r="X5049" s="2">
        <v>0</v>
      </c>
      <c r="Y5049" s="2">
        <v>17090632</v>
      </c>
      <c r="Z5049" s="2">
        <v>0</v>
      </c>
      <c r="AA5049" s="2">
        <v>0</v>
      </c>
      <c r="AB5049" s="2">
        <v>769160</v>
      </c>
      <c r="AC5049" s="2">
        <v>0</v>
      </c>
      <c r="AD5049" s="2">
        <v>0</v>
      </c>
      <c r="AE5049" s="10">
        <f t="shared" si="78"/>
        <v>58725301</v>
      </c>
      <c r="AF5049" s="12"/>
    </row>
    <row r="5050" spans="1:32" x14ac:dyDescent="0.35">
      <c r="A5050" s="1" t="s">
        <v>31</v>
      </c>
      <c r="B5050" s="1" t="s">
        <v>860</v>
      </c>
      <c r="C5050" s="2">
        <v>22876801</v>
      </c>
      <c r="D5050" s="2">
        <v>0</v>
      </c>
      <c r="E5050" s="2">
        <v>2133101</v>
      </c>
      <c r="F5050" s="2">
        <v>856000</v>
      </c>
      <c r="G5050" s="2">
        <v>0</v>
      </c>
      <c r="H5050" s="2">
        <v>0</v>
      </c>
      <c r="I5050" s="2">
        <v>0</v>
      </c>
      <c r="J5050" s="2">
        <v>33000</v>
      </c>
      <c r="K5050" s="2">
        <v>0</v>
      </c>
      <c r="L5050" s="2">
        <v>0</v>
      </c>
      <c r="M5050" s="2">
        <v>0</v>
      </c>
      <c r="N5050" s="2">
        <v>0</v>
      </c>
      <c r="O5050" s="2">
        <v>252000</v>
      </c>
      <c r="P5050" s="2">
        <v>0</v>
      </c>
      <c r="Q5050" s="2">
        <v>0</v>
      </c>
      <c r="R5050" s="2">
        <v>0</v>
      </c>
      <c r="S5050" s="2">
        <v>2158402</v>
      </c>
      <c r="T5050" s="2">
        <v>0</v>
      </c>
      <c r="U5050" s="2">
        <v>0</v>
      </c>
      <c r="V5050" s="2">
        <v>838440</v>
      </c>
      <c r="W5050" s="2">
        <v>0</v>
      </c>
      <c r="X5050" s="2">
        <v>0</v>
      </c>
      <c r="Y5050" s="2">
        <v>20194393</v>
      </c>
      <c r="Z5050" s="2">
        <v>0</v>
      </c>
      <c r="AA5050" s="2">
        <v>0</v>
      </c>
      <c r="AB5050" s="2">
        <v>0</v>
      </c>
      <c r="AC5050" s="2">
        <v>0</v>
      </c>
      <c r="AD5050" s="2">
        <v>0</v>
      </c>
      <c r="AE5050" s="10">
        <f t="shared" si="78"/>
        <v>49342137</v>
      </c>
      <c r="AF5050" s="12"/>
    </row>
    <row r="5051" spans="1:32" x14ac:dyDescent="0.35">
      <c r="A5051" s="1" t="s">
        <v>31</v>
      </c>
      <c r="B5051" s="1" t="s">
        <v>806</v>
      </c>
      <c r="C5051" s="2">
        <v>19471656</v>
      </c>
      <c r="D5051" s="2">
        <v>0</v>
      </c>
      <c r="E5051" s="2">
        <v>921851</v>
      </c>
      <c r="F5051" s="2">
        <v>339538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80000</v>
      </c>
      <c r="M5051" s="2">
        <v>0</v>
      </c>
      <c r="N5051" s="2">
        <v>0</v>
      </c>
      <c r="O5051" s="2">
        <v>698667</v>
      </c>
      <c r="P5051" s="2">
        <v>0</v>
      </c>
      <c r="Q5051" s="2">
        <v>0</v>
      </c>
      <c r="R5051" s="2">
        <v>140000</v>
      </c>
      <c r="S5051" s="2">
        <v>879389</v>
      </c>
      <c r="T5051" s="2">
        <v>0</v>
      </c>
      <c r="U5051" s="2">
        <v>0</v>
      </c>
      <c r="V5051" s="2">
        <v>178866</v>
      </c>
      <c r="W5051" s="2">
        <v>0</v>
      </c>
      <c r="X5051" s="2">
        <v>0</v>
      </c>
      <c r="Y5051" s="2">
        <v>4750000</v>
      </c>
      <c r="Z5051" s="2">
        <v>0</v>
      </c>
      <c r="AA5051" s="2">
        <v>0</v>
      </c>
      <c r="AB5051" s="2">
        <v>0</v>
      </c>
      <c r="AC5051" s="2">
        <v>0</v>
      </c>
      <c r="AD5051" s="2">
        <v>0</v>
      </c>
      <c r="AE5051" s="10">
        <f t="shared" si="78"/>
        <v>27459967</v>
      </c>
      <c r="AF5051" s="12"/>
    </row>
    <row r="5052" spans="1:32" x14ac:dyDescent="0.35">
      <c r="A5052" s="1" t="s">
        <v>31</v>
      </c>
      <c r="B5052" s="1" t="s">
        <v>1619</v>
      </c>
      <c r="C5052" s="2">
        <v>80000</v>
      </c>
      <c r="D5052" s="2">
        <v>0</v>
      </c>
      <c r="E5052" s="2">
        <v>3000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  <c r="Z5052" s="2">
        <v>0</v>
      </c>
      <c r="AA5052" s="2">
        <v>0</v>
      </c>
      <c r="AB5052" s="2">
        <v>93000</v>
      </c>
      <c r="AC5052" s="2">
        <v>0</v>
      </c>
      <c r="AD5052" s="2">
        <v>0</v>
      </c>
      <c r="AE5052" s="10">
        <f t="shared" si="78"/>
        <v>176000</v>
      </c>
      <c r="AF5052" s="12"/>
    </row>
    <row r="5053" spans="1:32" x14ac:dyDescent="0.35">
      <c r="A5053" s="1" t="s">
        <v>31</v>
      </c>
      <c r="B5053" s="1" t="s">
        <v>4463</v>
      </c>
      <c r="C5053" s="2">
        <v>1079114</v>
      </c>
      <c r="D5053" s="2">
        <v>0</v>
      </c>
      <c r="E5053" s="2">
        <v>0</v>
      </c>
      <c r="F5053" s="2">
        <v>0</v>
      </c>
      <c r="G5053" s="2">
        <v>9850800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  <c r="Z5053" s="2">
        <v>0</v>
      </c>
      <c r="AA5053" s="2">
        <v>0</v>
      </c>
      <c r="AB5053" s="2">
        <v>0</v>
      </c>
      <c r="AC5053" s="2">
        <v>0</v>
      </c>
      <c r="AD5053" s="2">
        <v>0</v>
      </c>
      <c r="AE5053" s="10">
        <f t="shared" si="78"/>
        <v>10929914</v>
      </c>
      <c r="AF5053" s="12"/>
    </row>
    <row r="5054" spans="1:32" x14ac:dyDescent="0.35">
      <c r="A5054" s="1" t="s">
        <v>31</v>
      </c>
      <c r="B5054" s="1" t="s">
        <v>282</v>
      </c>
      <c r="C5054" s="2">
        <v>2384730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185000</v>
      </c>
      <c r="Z5054" s="2">
        <v>0</v>
      </c>
      <c r="AA5054" s="2">
        <v>0</v>
      </c>
      <c r="AB5054" s="2">
        <v>300000</v>
      </c>
      <c r="AC5054" s="2">
        <v>0</v>
      </c>
      <c r="AD5054" s="2">
        <v>0</v>
      </c>
      <c r="AE5054" s="10">
        <f t="shared" si="78"/>
        <v>2869730</v>
      </c>
      <c r="AF5054" s="12"/>
    </row>
    <row r="5055" spans="1:32" x14ac:dyDescent="0.35">
      <c r="A5055" s="1" t="s">
        <v>31</v>
      </c>
      <c r="B5055" s="1" t="s">
        <v>3348</v>
      </c>
      <c r="C5055" s="2">
        <v>631933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25000</v>
      </c>
      <c r="Z5055" s="2">
        <v>0</v>
      </c>
      <c r="AA5055" s="2">
        <v>0</v>
      </c>
      <c r="AB5055" s="2">
        <v>0</v>
      </c>
      <c r="AC5055" s="2">
        <v>0</v>
      </c>
      <c r="AD5055" s="2">
        <v>0</v>
      </c>
      <c r="AE5055" s="10">
        <f t="shared" si="78"/>
        <v>656933</v>
      </c>
      <c r="AF5055" s="12"/>
    </row>
    <row r="5056" spans="1:32" x14ac:dyDescent="0.35">
      <c r="A5056" s="1" t="s">
        <v>31</v>
      </c>
      <c r="B5056" s="1" t="s">
        <v>1147</v>
      </c>
      <c r="C5056" s="2">
        <v>8306035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25000</v>
      </c>
      <c r="W5056" s="2">
        <v>0</v>
      </c>
      <c r="X5056" s="2">
        <v>0</v>
      </c>
      <c r="Y5056" s="2">
        <v>75000</v>
      </c>
      <c r="Z5056" s="2">
        <v>0</v>
      </c>
      <c r="AA5056" s="2">
        <v>0</v>
      </c>
      <c r="AB5056" s="2">
        <v>0</v>
      </c>
      <c r="AC5056" s="2">
        <v>0</v>
      </c>
      <c r="AD5056" s="2">
        <v>0</v>
      </c>
      <c r="AE5056" s="10">
        <f t="shared" si="78"/>
        <v>8406035</v>
      </c>
      <c r="AF5056" s="12"/>
    </row>
    <row r="5057" spans="1:32" x14ac:dyDescent="0.35">
      <c r="A5057" s="1" t="s">
        <v>31</v>
      </c>
      <c r="B5057" s="1" t="s">
        <v>3327</v>
      </c>
      <c r="C5057" s="2">
        <v>2292104</v>
      </c>
      <c r="D5057" s="2">
        <v>0</v>
      </c>
      <c r="E5057" s="2">
        <v>0</v>
      </c>
      <c r="F5057" s="2">
        <v>0</v>
      </c>
      <c r="G5057" s="2">
        <v>19661692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  <c r="Z5057" s="2">
        <v>0</v>
      </c>
      <c r="AA5057" s="2">
        <v>0</v>
      </c>
      <c r="AB5057" s="2">
        <v>0</v>
      </c>
      <c r="AC5057" s="2">
        <v>0</v>
      </c>
      <c r="AD5057" s="2">
        <v>0</v>
      </c>
      <c r="AE5057" s="10">
        <f t="shared" si="78"/>
        <v>21953796</v>
      </c>
      <c r="AF5057" s="12"/>
    </row>
    <row r="5058" spans="1:32" x14ac:dyDescent="0.35">
      <c r="A5058" s="1" t="s">
        <v>31</v>
      </c>
      <c r="B5058" s="1" t="s">
        <v>2620</v>
      </c>
      <c r="C5058" s="2">
        <v>2583590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55500</v>
      </c>
      <c r="Z5058" s="2">
        <v>0</v>
      </c>
      <c r="AA5058" s="2">
        <v>0</v>
      </c>
      <c r="AB5058" s="2">
        <v>0</v>
      </c>
      <c r="AC5058" s="2">
        <v>0</v>
      </c>
      <c r="AD5058" s="2">
        <v>0</v>
      </c>
      <c r="AE5058" s="10">
        <f t="shared" si="78"/>
        <v>2639090</v>
      </c>
      <c r="AF5058" s="12"/>
    </row>
    <row r="5059" spans="1:32" x14ac:dyDescent="0.35">
      <c r="A5059" s="1" t="s">
        <v>31</v>
      </c>
      <c r="B5059" s="1" t="s">
        <v>3905</v>
      </c>
      <c r="C5059" s="2">
        <v>555500</v>
      </c>
      <c r="D5059" s="2">
        <v>0</v>
      </c>
      <c r="E5059" s="2">
        <v>0</v>
      </c>
      <c r="F5059" s="2">
        <v>0</v>
      </c>
      <c r="G5059" s="2">
        <v>297000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  <c r="Z5059" s="2">
        <v>0</v>
      </c>
      <c r="AA5059" s="2">
        <v>0</v>
      </c>
      <c r="AB5059" s="2">
        <v>0</v>
      </c>
      <c r="AC5059" s="2">
        <v>0</v>
      </c>
      <c r="AD5059" s="2">
        <v>0</v>
      </c>
      <c r="AE5059" s="10">
        <f t="shared" si="78"/>
        <v>852500</v>
      </c>
      <c r="AF5059" s="12"/>
    </row>
    <row r="5060" spans="1:32" x14ac:dyDescent="0.35">
      <c r="A5060" s="1" t="s">
        <v>31</v>
      </c>
      <c r="B5060" s="1" t="s">
        <v>139</v>
      </c>
      <c r="C5060" s="2">
        <v>6417000</v>
      </c>
      <c r="D5060" s="2">
        <v>0</v>
      </c>
      <c r="E5060" s="2">
        <v>0</v>
      </c>
      <c r="F5060" s="2">
        <v>142000</v>
      </c>
      <c r="G5060" s="2">
        <v>113000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65000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5340000</v>
      </c>
      <c r="Z5060" s="2">
        <v>0</v>
      </c>
      <c r="AA5060" s="2">
        <v>0</v>
      </c>
      <c r="AB5060" s="2">
        <v>0</v>
      </c>
      <c r="AC5060" s="2">
        <v>0</v>
      </c>
      <c r="AD5060" s="2">
        <v>0</v>
      </c>
      <c r="AE5060" s="10">
        <f t="shared" si="78"/>
        <v>12077000</v>
      </c>
      <c r="AF5060" s="12"/>
    </row>
    <row r="5061" spans="1:32" x14ac:dyDescent="0.35">
      <c r="A5061" s="1" t="s">
        <v>31</v>
      </c>
      <c r="B5061" s="1" t="s">
        <v>3864</v>
      </c>
      <c r="C5061" s="2">
        <v>186000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  <c r="AB5061" s="2">
        <v>0</v>
      </c>
      <c r="AC5061" s="2">
        <v>0</v>
      </c>
      <c r="AD5061" s="2">
        <v>0</v>
      </c>
      <c r="AE5061" s="10">
        <f t="shared" si="78"/>
        <v>186000</v>
      </c>
      <c r="AF5061" s="12"/>
    </row>
    <row r="5062" spans="1:32" x14ac:dyDescent="0.35">
      <c r="A5062" s="1" t="s">
        <v>31</v>
      </c>
      <c r="B5062" s="1" t="s">
        <v>39</v>
      </c>
      <c r="C5062" s="2">
        <v>33163197</v>
      </c>
      <c r="D5062" s="2">
        <v>0</v>
      </c>
      <c r="E5062" s="2">
        <v>276000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  <c r="Z5062" s="2">
        <v>0</v>
      </c>
      <c r="AA5062" s="2">
        <v>0</v>
      </c>
      <c r="AB5062" s="2">
        <v>0</v>
      </c>
      <c r="AC5062" s="2">
        <v>0</v>
      </c>
      <c r="AD5062" s="2">
        <v>0</v>
      </c>
      <c r="AE5062" s="10">
        <f t="shared" si="78"/>
        <v>33439197</v>
      </c>
      <c r="AF5062" s="12"/>
    </row>
    <row r="5063" spans="1:32" x14ac:dyDescent="0.35">
      <c r="A5063" s="1" t="s">
        <v>31</v>
      </c>
      <c r="B5063" s="1" t="s">
        <v>380</v>
      </c>
      <c r="C5063" s="2">
        <v>1790000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1407359</v>
      </c>
      <c r="Z5063" s="2">
        <v>0</v>
      </c>
      <c r="AA5063" s="2">
        <v>0</v>
      </c>
      <c r="AB5063" s="2">
        <v>0</v>
      </c>
      <c r="AC5063" s="2">
        <v>0</v>
      </c>
      <c r="AD5063" s="2">
        <v>0</v>
      </c>
      <c r="AE5063" s="10">
        <f t="shared" si="78"/>
        <v>3197359</v>
      </c>
      <c r="AF5063" s="12"/>
    </row>
    <row r="5064" spans="1:32" x14ac:dyDescent="0.35">
      <c r="A5064" s="1" t="s">
        <v>31</v>
      </c>
      <c r="B5064" s="1" t="s">
        <v>4249</v>
      </c>
      <c r="C5064" s="2">
        <v>158850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  <c r="Z5064" s="2">
        <v>0</v>
      </c>
      <c r="AA5064" s="2">
        <v>0</v>
      </c>
      <c r="AB5064" s="2">
        <v>0</v>
      </c>
      <c r="AC5064" s="2">
        <v>0</v>
      </c>
      <c r="AD5064" s="2">
        <v>0</v>
      </c>
      <c r="AE5064" s="10">
        <f t="shared" si="78"/>
        <v>158850</v>
      </c>
      <c r="AF5064" s="12"/>
    </row>
    <row r="5065" spans="1:32" x14ac:dyDescent="0.35">
      <c r="A5065" s="1" t="s">
        <v>31</v>
      </c>
      <c r="B5065" s="1" t="s">
        <v>4595</v>
      </c>
      <c r="C5065" s="2">
        <v>284000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  <c r="Z5065" s="2">
        <v>0</v>
      </c>
      <c r="AA5065" s="2">
        <v>0</v>
      </c>
      <c r="AB5065" s="2">
        <v>0</v>
      </c>
      <c r="AC5065" s="2">
        <v>0</v>
      </c>
      <c r="AD5065" s="2">
        <v>0</v>
      </c>
      <c r="AE5065" s="10">
        <f t="shared" ref="AE5065:AE5128" si="79">SUM(C5065:AD5065)</f>
        <v>284000</v>
      </c>
      <c r="AF5065" s="12"/>
    </row>
    <row r="5066" spans="1:32" x14ac:dyDescent="0.35">
      <c r="A5066" s="1" t="s">
        <v>31</v>
      </c>
      <c r="B5066" s="1" t="s">
        <v>4777</v>
      </c>
      <c r="C5066" s="2">
        <v>182000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  <c r="Z5066" s="2">
        <v>0</v>
      </c>
      <c r="AA5066" s="2">
        <v>0</v>
      </c>
      <c r="AB5066" s="2">
        <v>2000</v>
      </c>
      <c r="AC5066" s="2">
        <v>0</v>
      </c>
      <c r="AD5066" s="2">
        <v>0</v>
      </c>
      <c r="AE5066" s="10">
        <f t="shared" si="79"/>
        <v>184000</v>
      </c>
      <c r="AF5066" s="12"/>
    </row>
    <row r="5067" spans="1:32" x14ac:dyDescent="0.35">
      <c r="A5067" s="1" t="s">
        <v>31</v>
      </c>
      <c r="B5067" s="1" t="s">
        <v>2999</v>
      </c>
      <c r="C5067" s="2">
        <v>299970</v>
      </c>
      <c r="D5067" s="2">
        <v>0</v>
      </c>
      <c r="E5067" s="2">
        <v>17333000</v>
      </c>
      <c r="F5067" s="2">
        <v>103000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  <c r="Z5067" s="2">
        <v>0</v>
      </c>
      <c r="AA5067" s="2">
        <v>0</v>
      </c>
      <c r="AB5067" s="2">
        <v>0</v>
      </c>
      <c r="AC5067" s="2">
        <v>0</v>
      </c>
      <c r="AD5067" s="2">
        <v>0</v>
      </c>
      <c r="AE5067" s="10">
        <f t="shared" si="79"/>
        <v>17735970</v>
      </c>
      <c r="AF5067" s="12"/>
    </row>
    <row r="5068" spans="1:32" x14ac:dyDescent="0.35">
      <c r="A5068" s="1" t="s">
        <v>31</v>
      </c>
      <c r="B5068" s="1" t="s">
        <v>4328</v>
      </c>
      <c r="C5068" s="2">
        <v>368140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  <c r="Z5068" s="2">
        <v>0</v>
      </c>
      <c r="AA5068" s="2">
        <v>0</v>
      </c>
      <c r="AB5068" s="2">
        <v>0</v>
      </c>
      <c r="AC5068" s="2">
        <v>0</v>
      </c>
      <c r="AD5068" s="2">
        <v>0</v>
      </c>
      <c r="AE5068" s="10">
        <f t="shared" si="79"/>
        <v>368140</v>
      </c>
      <c r="AF5068" s="12"/>
    </row>
    <row r="5069" spans="1:32" x14ac:dyDescent="0.35">
      <c r="A5069" s="1" t="s">
        <v>31</v>
      </c>
      <c r="B5069" s="1" t="s">
        <v>1266</v>
      </c>
      <c r="C5069" s="2">
        <v>1212100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  <c r="Z5069" s="2">
        <v>0</v>
      </c>
      <c r="AA5069" s="2">
        <v>0</v>
      </c>
      <c r="AB5069" s="2">
        <v>190000</v>
      </c>
      <c r="AC5069" s="2">
        <v>0</v>
      </c>
      <c r="AD5069" s="2">
        <v>0</v>
      </c>
      <c r="AE5069" s="10">
        <f t="shared" si="79"/>
        <v>1402100</v>
      </c>
      <c r="AF5069" s="12"/>
    </row>
    <row r="5070" spans="1:32" x14ac:dyDescent="0.35">
      <c r="A5070" s="1" t="s">
        <v>31</v>
      </c>
      <c r="B5070" s="1" t="s">
        <v>1252</v>
      </c>
      <c r="C5070" s="2">
        <v>1019112</v>
      </c>
      <c r="D5070" s="2">
        <v>0</v>
      </c>
      <c r="E5070" s="2">
        <v>5000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>
        <v>0</v>
      </c>
      <c r="AB5070" s="2">
        <v>0</v>
      </c>
      <c r="AC5070" s="2">
        <v>0</v>
      </c>
      <c r="AD5070" s="2">
        <v>0</v>
      </c>
      <c r="AE5070" s="10">
        <f t="shared" si="79"/>
        <v>1024112</v>
      </c>
      <c r="AF5070" s="12"/>
    </row>
    <row r="5071" spans="1:32" x14ac:dyDescent="0.35">
      <c r="A5071" s="1" t="s">
        <v>31</v>
      </c>
      <c r="B5071" s="1" t="s">
        <v>2604</v>
      </c>
      <c r="C5071" s="2">
        <v>10316522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  <c r="Z5071" s="2">
        <v>0</v>
      </c>
      <c r="AA5071" s="2">
        <v>0</v>
      </c>
      <c r="AB5071" s="2">
        <v>0</v>
      </c>
      <c r="AC5071" s="2">
        <v>0</v>
      </c>
      <c r="AD5071" s="2">
        <v>0</v>
      </c>
      <c r="AE5071" s="10">
        <f t="shared" si="79"/>
        <v>10316522</v>
      </c>
      <c r="AF5071" s="12"/>
    </row>
    <row r="5072" spans="1:32" x14ac:dyDescent="0.35">
      <c r="A5072" s="1" t="s">
        <v>31</v>
      </c>
      <c r="B5072" s="1" t="s">
        <v>3326</v>
      </c>
      <c r="C5072" s="2">
        <v>1065050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  <c r="Z5072" s="2">
        <v>0</v>
      </c>
      <c r="AA5072" s="2">
        <v>0</v>
      </c>
      <c r="AB5072" s="2">
        <v>0</v>
      </c>
      <c r="AC5072" s="2">
        <v>0</v>
      </c>
      <c r="AD5072" s="2">
        <v>0</v>
      </c>
      <c r="AE5072" s="10">
        <f t="shared" si="79"/>
        <v>1065050</v>
      </c>
      <c r="AF5072" s="12"/>
    </row>
    <row r="5073" spans="1:32" x14ac:dyDescent="0.35">
      <c r="A5073" s="1" t="s">
        <v>31</v>
      </c>
      <c r="B5073" s="1" t="s">
        <v>2955</v>
      </c>
      <c r="C5073" s="2">
        <v>655658</v>
      </c>
      <c r="D5073" s="2">
        <v>0</v>
      </c>
      <c r="E5073" s="2">
        <v>0</v>
      </c>
      <c r="F5073" s="2">
        <v>0</v>
      </c>
      <c r="G5073" s="2">
        <v>974842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105000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  <c r="Z5073" s="2">
        <v>0</v>
      </c>
      <c r="AA5073" s="2">
        <v>0</v>
      </c>
      <c r="AB5073" s="2">
        <v>0</v>
      </c>
      <c r="AC5073" s="2">
        <v>0</v>
      </c>
      <c r="AD5073" s="2">
        <v>0</v>
      </c>
      <c r="AE5073" s="10">
        <f t="shared" si="79"/>
        <v>1735500</v>
      </c>
      <c r="AF5073" s="12"/>
    </row>
    <row r="5074" spans="1:32" x14ac:dyDescent="0.35">
      <c r="A5074" s="1" t="s">
        <v>31</v>
      </c>
      <c r="B5074" s="1" t="s">
        <v>4479</v>
      </c>
      <c r="C5074" s="2">
        <v>0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374970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  <c r="Z5074" s="2">
        <v>0</v>
      </c>
      <c r="AA5074" s="2">
        <v>0</v>
      </c>
      <c r="AB5074" s="2">
        <v>0</v>
      </c>
      <c r="AC5074" s="2">
        <v>0</v>
      </c>
      <c r="AD5074" s="2">
        <v>0</v>
      </c>
      <c r="AE5074" s="10">
        <f t="shared" si="79"/>
        <v>374970</v>
      </c>
      <c r="AF5074" s="12"/>
    </row>
    <row r="5075" spans="1:32" x14ac:dyDescent="0.35">
      <c r="A5075" s="1" t="s">
        <v>31</v>
      </c>
      <c r="B5075" s="1" t="s">
        <v>911</v>
      </c>
      <c r="C5075" s="2">
        <v>210000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  <c r="AB5075" s="2">
        <v>0</v>
      </c>
      <c r="AC5075" s="2">
        <v>0</v>
      </c>
      <c r="AD5075" s="2">
        <v>0</v>
      </c>
      <c r="AE5075" s="10">
        <f t="shared" si="79"/>
        <v>210000</v>
      </c>
      <c r="AF5075" s="12"/>
    </row>
    <row r="5076" spans="1:32" x14ac:dyDescent="0.35">
      <c r="A5076" s="1" t="s">
        <v>31</v>
      </c>
      <c r="B5076" s="1" t="s">
        <v>5220</v>
      </c>
      <c r="C5076" s="2">
        <v>88500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  <c r="Z5076" s="2">
        <v>0</v>
      </c>
      <c r="AA5076" s="2">
        <v>0</v>
      </c>
      <c r="AB5076" s="2">
        <v>0</v>
      </c>
      <c r="AC5076" s="2">
        <v>0</v>
      </c>
      <c r="AD5076" s="2">
        <v>0</v>
      </c>
      <c r="AE5076" s="10">
        <f t="shared" si="79"/>
        <v>88500</v>
      </c>
      <c r="AF5076" s="12"/>
    </row>
    <row r="5077" spans="1:32" x14ac:dyDescent="0.35">
      <c r="A5077" s="1" t="s">
        <v>31</v>
      </c>
      <c r="B5077" s="1" t="s">
        <v>1821</v>
      </c>
      <c r="C5077" s="2">
        <v>1296000</v>
      </c>
      <c r="D5077" s="2">
        <v>0</v>
      </c>
      <c r="E5077" s="2">
        <v>250000</v>
      </c>
      <c r="F5077" s="2">
        <v>0</v>
      </c>
      <c r="G5077" s="2">
        <v>15648786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>
        <v>0</v>
      </c>
      <c r="AB5077" s="2">
        <v>0</v>
      </c>
      <c r="AC5077" s="2">
        <v>0</v>
      </c>
      <c r="AD5077" s="2">
        <v>0</v>
      </c>
      <c r="AE5077" s="10">
        <f t="shared" si="79"/>
        <v>17194786</v>
      </c>
      <c r="AF5077" s="12"/>
    </row>
    <row r="5078" spans="1:32" x14ac:dyDescent="0.35">
      <c r="A5078" s="1" t="s">
        <v>31</v>
      </c>
      <c r="B5078" s="1" t="s">
        <v>3760</v>
      </c>
      <c r="C5078" s="2">
        <v>9634680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  <c r="AB5078" s="2">
        <v>0</v>
      </c>
      <c r="AC5078" s="2">
        <v>0</v>
      </c>
      <c r="AD5078" s="2">
        <v>0</v>
      </c>
      <c r="AE5078" s="10">
        <f t="shared" si="79"/>
        <v>9634680</v>
      </c>
      <c r="AF5078" s="12"/>
    </row>
    <row r="5079" spans="1:32" x14ac:dyDescent="0.35">
      <c r="A5079" s="1" t="s">
        <v>31</v>
      </c>
      <c r="B5079" s="1" t="s">
        <v>4912</v>
      </c>
      <c r="C5079" s="2">
        <v>116000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  <c r="Z5079" s="2">
        <v>0</v>
      </c>
      <c r="AA5079" s="2">
        <v>0</v>
      </c>
      <c r="AB5079" s="2">
        <v>0</v>
      </c>
      <c r="AC5079" s="2">
        <v>0</v>
      </c>
      <c r="AD5079" s="2">
        <v>0</v>
      </c>
      <c r="AE5079" s="10">
        <f t="shared" si="79"/>
        <v>116000</v>
      </c>
      <c r="AF5079" s="12"/>
    </row>
    <row r="5080" spans="1:32" x14ac:dyDescent="0.35">
      <c r="A5080" s="1" t="s">
        <v>31</v>
      </c>
      <c r="B5080" s="1" t="s">
        <v>4211</v>
      </c>
      <c r="C5080" s="2">
        <v>9146500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  <c r="Z5080" s="2">
        <v>0</v>
      </c>
      <c r="AA5080" s="2">
        <v>0</v>
      </c>
      <c r="AB5080" s="2">
        <v>0</v>
      </c>
      <c r="AC5080" s="2">
        <v>0</v>
      </c>
      <c r="AD5080" s="2">
        <v>0</v>
      </c>
      <c r="AE5080" s="10">
        <f t="shared" si="79"/>
        <v>9146500</v>
      </c>
      <c r="AF5080" s="12"/>
    </row>
    <row r="5081" spans="1:32" x14ac:dyDescent="0.35">
      <c r="A5081" s="1" t="s">
        <v>31</v>
      </c>
      <c r="B5081" s="1" t="s">
        <v>2817</v>
      </c>
      <c r="C5081" s="2">
        <v>210000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  <c r="Z5081" s="2">
        <v>0</v>
      </c>
      <c r="AA5081" s="2">
        <v>0</v>
      </c>
      <c r="AB5081" s="2">
        <v>0</v>
      </c>
      <c r="AC5081" s="2">
        <v>0</v>
      </c>
      <c r="AD5081" s="2">
        <v>0</v>
      </c>
      <c r="AE5081" s="10">
        <f t="shared" si="79"/>
        <v>210000</v>
      </c>
      <c r="AF5081" s="12"/>
    </row>
    <row r="5082" spans="1:32" x14ac:dyDescent="0.35">
      <c r="A5082" s="1" t="s">
        <v>31</v>
      </c>
      <c r="B5082" s="1" t="s">
        <v>1902</v>
      </c>
      <c r="C5082" s="2">
        <v>17599015</v>
      </c>
      <c r="D5082" s="2">
        <v>0</v>
      </c>
      <c r="E5082" s="2">
        <v>0</v>
      </c>
      <c r="F5082" s="2">
        <v>379634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10000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73000</v>
      </c>
      <c r="T5082" s="2">
        <v>0</v>
      </c>
      <c r="U5082" s="2">
        <v>0</v>
      </c>
      <c r="V5082" s="2">
        <v>0</v>
      </c>
      <c r="W5082" s="2">
        <v>30000</v>
      </c>
      <c r="X5082" s="2">
        <v>0</v>
      </c>
      <c r="Y5082" s="2">
        <v>956000</v>
      </c>
      <c r="Z5082" s="2">
        <v>0</v>
      </c>
      <c r="AA5082" s="2">
        <v>0</v>
      </c>
      <c r="AB5082" s="2">
        <v>10000</v>
      </c>
      <c r="AC5082" s="2">
        <v>0</v>
      </c>
      <c r="AD5082" s="2">
        <v>0</v>
      </c>
      <c r="AE5082" s="10">
        <f t="shared" si="79"/>
        <v>19057649</v>
      </c>
      <c r="AF5082" s="12"/>
    </row>
    <row r="5083" spans="1:32" x14ac:dyDescent="0.35">
      <c r="A5083" s="1" t="s">
        <v>31</v>
      </c>
      <c r="B5083" s="1" t="s">
        <v>4949</v>
      </c>
      <c r="C5083" s="2">
        <v>695962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5000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0</v>
      </c>
      <c r="AB5083" s="2">
        <v>0</v>
      </c>
      <c r="AC5083" s="2">
        <v>0</v>
      </c>
      <c r="AD5083" s="2">
        <v>0</v>
      </c>
      <c r="AE5083" s="10">
        <f t="shared" si="79"/>
        <v>700962</v>
      </c>
      <c r="AF5083" s="12"/>
    </row>
    <row r="5084" spans="1:32" x14ac:dyDescent="0.35">
      <c r="A5084" s="1" t="s">
        <v>31</v>
      </c>
      <c r="B5084" s="1" t="s">
        <v>1303</v>
      </c>
      <c r="C5084" s="2">
        <v>6061697</v>
      </c>
      <c r="D5084" s="2">
        <v>0</v>
      </c>
      <c r="E5084" s="2">
        <v>12552710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12165420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2">
        <v>0</v>
      </c>
      <c r="AC5084" s="2">
        <v>0</v>
      </c>
      <c r="AD5084" s="2">
        <v>0</v>
      </c>
      <c r="AE5084" s="10">
        <f t="shared" si="79"/>
        <v>30779827</v>
      </c>
      <c r="AF5084" s="12"/>
    </row>
    <row r="5085" spans="1:32" x14ac:dyDescent="0.35">
      <c r="A5085" s="1" t="s">
        <v>31</v>
      </c>
      <c r="B5085" s="1" t="s">
        <v>1571</v>
      </c>
      <c r="C5085" s="2">
        <v>2341638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139500</v>
      </c>
      <c r="Z5085" s="2">
        <v>0</v>
      </c>
      <c r="AA5085" s="2">
        <v>0</v>
      </c>
      <c r="AB5085" s="2">
        <v>0</v>
      </c>
      <c r="AC5085" s="2">
        <v>0</v>
      </c>
      <c r="AD5085" s="2">
        <v>0</v>
      </c>
      <c r="AE5085" s="10">
        <f t="shared" si="79"/>
        <v>2481138</v>
      </c>
      <c r="AF5085" s="12"/>
    </row>
    <row r="5086" spans="1:32" x14ac:dyDescent="0.35">
      <c r="A5086" s="1" t="s">
        <v>31</v>
      </c>
      <c r="B5086" s="1" t="s">
        <v>4551</v>
      </c>
      <c r="C5086" s="2">
        <v>4273514</v>
      </c>
      <c r="D5086" s="2">
        <v>0</v>
      </c>
      <c r="E5086" s="2">
        <v>10000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2">
        <v>0</v>
      </c>
      <c r="AC5086" s="2">
        <v>0</v>
      </c>
      <c r="AD5086" s="2">
        <v>0</v>
      </c>
      <c r="AE5086" s="10">
        <f t="shared" si="79"/>
        <v>4283514</v>
      </c>
      <c r="AF5086" s="12"/>
    </row>
    <row r="5087" spans="1:32" x14ac:dyDescent="0.35">
      <c r="A5087" s="1" t="s">
        <v>31</v>
      </c>
      <c r="B5087" s="1" t="s">
        <v>4530</v>
      </c>
      <c r="C5087" s="2">
        <v>150000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  <c r="Z5087" s="2">
        <v>0</v>
      </c>
      <c r="AA5087" s="2">
        <v>0</v>
      </c>
      <c r="AB5087" s="2">
        <v>0</v>
      </c>
      <c r="AC5087" s="2">
        <v>0</v>
      </c>
      <c r="AD5087" s="2">
        <v>0</v>
      </c>
      <c r="AE5087" s="10">
        <f t="shared" si="79"/>
        <v>150000</v>
      </c>
      <c r="AF5087" s="12"/>
    </row>
    <row r="5088" spans="1:32" x14ac:dyDescent="0.35">
      <c r="A5088" s="1" t="s">
        <v>31</v>
      </c>
      <c r="B5088" s="1" t="s">
        <v>2622</v>
      </c>
      <c r="C5088" s="2">
        <v>17939358</v>
      </c>
      <c r="D5088" s="2">
        <v>0</v>
      </c>
      <c r="E5088" s="2">
        <v>120000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  <c r="Z5088" s="2">
        <v>0</v>
      </c>
      <c r="AA5088" s="2">
        <v>0</v>
      </c>
      <c r="AB5088" s="2">
        <v>0</v>
      </c>
      <c r="AC5088" s="2">
        <v>0</v>
      </c>
      <c r="AD5088" s="2">
        <v>0</v>
      </c>
      <c r="AE5088" s="10">
        <f t="shared" si="79"/>
        <v>18059358</v>
      </c>
      <c r="AF5088" s="12"/>
    </row>
    <row r="5089" spans="1:32" x14ac:dyDescent="0.35">
      <c r="A5089" s="1" t="s">
        <v>31</v>
      </c>
      <c r="B5089" s="1" t="s">
        <v>1915</v>
      </c>
      <c r="C5089" s="2">
        <v>41549272</v>
      </c>
      <c r="D5089" s="2">
        <v>0</v>
      </c>
      <c r="E5089" s="2">
        <v>0</v>
      </c>
      <c r="F5089" s="2">
        <v>0</v>
      </c>
      <c r="G5089" s="2">
        <v>2940000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  <c r="Z5089" s="2">
        <v>0</v>
      </c>
      <c r="AA5089" s="2">
        <v>0</v>
      </c>
      <c r="AB5089" s="2">
        <v>0</v>
      </c>
      <c r="AC5089" s="2">
        <v>0</v>
      </c>
      <c r="AD5089" s="2">
        <v>0</v>
      </c>
      <c r="AE5089" s="10">
        <f t="shared" si="79"/>
        <v>44489272</v>
      </c>
      <c r="AF5089" s="12"/>
    </row>
    <row r="5090" spans="1:32" x14ac:dyDescent="0.35">
      <c r="A5090" s="1" t="s">
        <v>31</v>
      </c>
      <c r="B5090" s="1" t="s">
        <v>4655</v>
      </c>
      <c r="C5090" s="2">
        <v>366000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985000</v>
      </c>
      <c r="Z5090" s="2">
        <v>0</v>
      </c>
      <c r="AA5090" s="2">
        <v>0</v>
      </c>
      <c r="AB5090" s="2">
        <v>0</v>
      </c>
      <c r="AC5090" s="2">
        <v>0</v>
      </c>
      <c r="AD5090" s="2">
        <v>0</v>
      </c>
      <c r="AE5090" s="10">
        <f t="shared" si="79"/>
        <v>1351000</v>
      </c>
      <c r="AF5090" s="12"/>
    </row>
    <row r="5091" spans="1:32" x14ac:dyDescent="0.35">
      <c r="A5091" s="1" t="s">
        <v>31</v>
      </c>
      <c r="B5091" s="1" t="s">
        <v>3122</v>
      </c>
      <c r="C5091" s="2">
        <v>822000</v>
      </c>
      <c r="D5091" s="2">
        <v>0</v>
      </c>
      <c r="E5091" s="2">
        <v>0</v>
      </c>
      <c r="F5091" s="2">
        <v>0</v>
      </c>
      <c r="G5091" s="2">
        <v>19223000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  <c r="Z5091" s="2">
        <v>0</v>
      </c>
      <c r="AA5091" s="2">
        <v>0</v>
      </c>
      <c r="AB5091" s="2">
        <v>0</v>
      </c>
      <c r="AC5091" s="2">
        <v>0</v>
      </c>
      <c r="AD5091" s="2">
        <v>0</v>
      </c>
      <c r="AE5091" s="10">
        <f t="shared" si="79"/>
        <v>20045000</v>
      </c>
      <c r="AF5091" s="12"/>
    </row>
    <row r="5092" spans="1:32" x14ac:dyDescent="0.35">
      <c r="A5092" s="1" t="s">
        <v>31</v>
      </c>
      <c r="B5092" s="1" t="s">
        <v>260</v>
      </c>
      <c r="C5092" s="2">
        <v>13958438</v>
      </c>
      <c r="D5092" s="2">
        <v>0</v>
      </c>
      <c r="E5092" s="2">
        <v>1240000</v>
      </c>
      <c r="F5092" s="2">
        <v>0</v>
      </c>
      <c r="G5092" s="2">
        <v>190000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390000</v>
      </c>
      <c r="Z5092" s="2">
        <v>0</v>
      </c>
      <c r="AA5092" s="2">
        <v>0</v>
      </c>
      <c r="AB5092" s="2">
        <v>0</v>
      </c>
      <c r="AC5092" s="2">
        <v>0</v>
      </c>
      <c r="AD5092" s="2">
        <v>0</v>
      </c>
      <c r="AE5092" s="10">
        <f t="shared" si="79"/>
        <v>15778438</v>
      </c>
      <c r="AF5092" s="12"/>
    </row>
    <row r="5093" spans="1:32" x14ac:dyDescent="0.35">
      <c r="A5093" s="1" t="s">
        <v>31</v>
      </c>
      <c r="B5093" s="1" t="s">
        <v>929</v>
      </c>
      <c r="C5093" s="2">
        <v>45730560</v>
      </c>
      <c r="D5093" s="2">
        <v>17549426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3867550</v>
      </c>
      <c r="T5093" s="2">
        <v>0</v>
      </c>
      <c r="U5093" s="2">
        <v>0</v>
      </c>
      <c r="V5093" s="2">
        <v>3099316</v>
      </c>
      <c r="W5093" s="2">
        <v>0</v>
      </c>
      <c r="X5093" s="2">
        <v>324160</v>
      </c>
      <c r="Y5093" s="2">
        <v>37952170</v>
      </c>
      <c r="Z5093" s="2">
        <v>0</v>
      </c>
      <c r="AA5093" s="2">
        <v>0</v>
      </c>
      <c r="AB5093" s="2">
        <v>105000</v>
      </c>
      <c r="AC5093" s="2">
        <v>0</v>
      </c>
      <c r="AD5093" s="2">
        <v>0</v>
      </c>
      <c r="AE5093" s="10">
        <f t="shared" si="79"/>
        <v>108628182</v>
      </c>
      <c r="AF5093" s="12"/>
    </row>
    <row r="5094" spans="1:32" x14ac:dyDescent="0.35">
      <c r="A5094" s="1" t="s">
        <v>31</v>
      </c>
      <c r="B5094" s="1" t="s">
        <v>4654</v>
      </c>
      <c r="C5094" s="2">
        <v>464000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  <c r="Z5094" s="2">
        <v>0</v>
      </c>
      <c r="AA5094" s="2">
        <v>0</v>
      </c>
      <c r="AB5094" s="2">
        <v>0</v>
      </c>
      <c r="AC5094" s="2">
        <v>0</v>
      </c>
      <c r="AD5094" s="2">
        <v>0</v>
      </c>
      <c r="AE5094" s="10">
        <f t="shared" si="79"/>
        <v>464000</v>
      </c>
      <c r="AF5094" s="12"/>
    </row>
    <row r="5095" spans="1:32" x14ac:dyDescent="0.35">
      <c r="A5095" s="1" t="s">
        <v>31</v>
      </c>
      <c r="B5095" s="1" t="s">
        <v>2435</v>
      </c>
      <c r="C5095" s="2">
        <v>9750414</v>
      </c>
      <c r="D5095" s="2">
        <v>0</v>
      </c>
      <c r="E5095" s="2">
        <v>0</v>
      </c>
      <c r="F5095" s="2">
        <v>0</v>
      </c>
      <c r="G5095" s="2">
        <v>20000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307000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2401600</v>
      </c>
      <c r="Z5095" s="2">
        <v>0</v>
      </c>
      <c r="AA5095" s="2">
        <v>0</v>
      </c>
      <c r="AB5095" s="2">
        <v>0</v>
      </c>
      <c r="AC5095" s="2">
        <v>0</v>
      </c>
      <c r="AD5095" s="2">
        <v>0</v>
      </c>
      <c r="AE5095" s="10">
        <f t="shared" si="79"/>
        <v>12479014</v>
      </c>
      <c r="AF5095" s="12"/>
    </row>
    <row r="5096" spans="1:32" x14ac:dyDescent="0.35">
      <c r="A5096" s="1" t="s">
        <v>31</v>
      </c>
      <c r="B5096" s="1" t="s">
        <v>539</v>
      </c>
      <c r="C5096" s="2">
        <v>24248472</v>
      </c>
      <c r="D5096" s="2">
        <v>56549982</v>
      </c>
      <c r="E5096" s="2">
        <v>8637138</v>
      </c>
      <c r="F5096" s="2">
        <v>0</v>
      </c>
      <c r="G5096" s="2">
        <v>1252838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753872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4295492</v>
      </c>
      <c r="Z5096" s="2">
        <v>0</v>
      </c>
      <c r="AA5096" s="2">
        <v>0</v>
      </c>
      <c r="AB5096" s="2">
        <v>290000</v>
      </c>
      <c r="AC5096" s="2">
        <v>0</v>
      </c>
      <c r="AD5096" s="2">
        <v>0</v>
      </c>
      <c r="AE5096" s="10">
        <f t="shared" si="79"/>
        <v>96027794</v>
      </c>
      <c r="AF5096" s="12"/>
    </row>
    <row r="5097" spans="1:32" x14ac:dyDescent="0.35">
      <c r="A5097" s="1" t="s">
        <v>31</v>
      </c>
      <c r="B5097" s="1" t="s">
        <v>4767</v>
      </c>
      <c r="C5097" s="2">
        <v>449500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  <c r="Z5097" s="2">
        <v>0</v>
      </c>
      <c r="AA5097" s="2">
        <v>0</v>
      </c>
      <c r="AB5097" s="2">
        <v>0</v>
      </c>
      <c r="AC5097" s="2">
        <v>0</v>
      </c>
      <c r="AD5097" s="2">
        <v>0</v>
      </c>
      <c r="AE5097" s="10">
        <f t="shared" si="79"/>
        <v>449500</v>
      </c>
      <c r="AF5097" s="12"/>
    </row>
    <row r="5098" spans="1:32" x14ac:dyDescent="0.35">
      <c r="A5098" s="1" t="s">
        <v>31</v>
      </c>
      <c r="B5098" s="1" t="s">
        <v>2589</v>
      </c>
      <c r="C5098" s="2">
        <v>4240196</v>
      </c>
      <c r="D5098" s="2">
        <v>0</v>
      </c>
      <c r="E5098" s="2">
        <v>0</v>
      </c>
      <c r="F5098" s="2">
        <v>0</v>
      </c>
      <c r="G5098" s="2">
        <v>7653500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  <c r="Z5098" s="2">
        <v>0</v>
      </c>
      <c r="AA5098" s="2">
        <v>0</v>
      </c>
      <c r="AB5098" s="2">
        <v>0</v>
      </c>
      <c r="AC5098" s="2">
        <v>0</v>
      </c>
      <c r="AD5098" s="2">
        <v>0</v>
      </c>
      <c r="AE5098" s="10">
        <f t="shared" si="79"/>
        <v>11893696</v>
      </c>
      <c r="AF5098" s="12"/>
    </row>
    <row r="5099" spans="1:32" x14ac:dyDescent="0.35">
      <c r="A5099" s="1" t="s">
        <v>31</v>
      </c>
      <c r="B5099" s="1" t="s">
        <v>463</v>
      </c>
      <c r="C5099" s="2">
        <v>1443490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1576000</v>
      </c>
      <c r="X5099" s="2">
        <v>0</v>
      </c>
      <c r="Y5099" s="2">
        <v>0</v>
      </c>
      <c r="Z5099" s="2">
        <v>0</v>
      </c>
      <c r="AA5099" s="2">
        <v>0</v>
      </c>
      <c r="AB5099" s="2">
        <v>0</v>
      </c>
      <c r="AC5099" s="2">
        <v>0</v>
      </c>
      <c r="AD5099" s="2">
        <v>0</v>
      </c>
      <c r="AE5099" s="10">
        <f t="shared" si="79"/>
        <v>3019490</v>
      </c>
      <c r="AF5099" s="12"/>
    </row>
    <row r="5100" spans="1:32" x14ac:dyDescent="0.35">
      <c r="A5100" s="1" t="s">
        <v>31</v>
      </c>
      <c r="B5100" s="1" t="s">
        <v>3123</v>
      </c>
      <c r="C5100" s="2">
        <v>1350584</v>
      </c>
      <c r="D5100" s="2">
        <v>0</v>
      </c>
      <c r="E5100" s="2">
        <v>8256388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  <c r="Z5100" s="2">
        <v>0</v>
      </c>
      <c r="AA5100" s="2">
        <v>0</v>
      </c>
      <c r="AB5100" s="2">
        <v>0</v>
      </c>
      <c r="AC5100" s="2">
        <v>0</v>
      </c>
      <c r="AD5100" s="2">
        <v>0</v>
      </c>
      <c r="AE5100" s="10">
        <f t="shared" si="79"/>
        <v>9606972</v>
      </c>
      <c r="AF5100" s="12"/>
    </row>
    <row r="5101" spans="1:32" x14ac:dyDescent="0.35">
      <c r="A5101" s="1" t="s">
        <v>31</v>
      </c>
      <c r="B5101" s="1" t="s">
        <v>5048</v>
      </c>
      <c r="C5101" s="2">
        <v>383000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  <c r="Z5101" s="2">
        <v>0</v>
      </c>
      <c r="AA5101" s="2">
        <v>0</v>
      </c>
      <c r="AB5101" s="2">
        <v>0</v>
      </c>
      <c r="AC5101" s="2">
        <v>0</v>
      </c>
      <c r="AD5101" s="2">
        <v>0</v>
      </c>
      <c r="AE5101" s="10">
        <f t="shared" si="79"/>
        <v>383000</v>
      </c>
      <c r="AF5101" s="12"/>
    </row>
    <row r="5102" spans="1:32" x14ac:dyDescent="0.35">
      <c r="A5102" s="1" t="s">
        <v>31</v>
      </c>
      <c r="B5102" s="1" t="s">
        <v>2263</v>
      </c>
      <c r="C5102" s="2">
        <v>1976150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>
        <v>0</v>
      </c>
      <c r="AB5102" s="2">
        <v>0</v>
      </c>
      <c r="AC5102" s="2">
        <v>0</v>
      </c>
      <c r="AD5102" s="2">
        <v>0</v>
      </c>
      <c r="AE5102" s="10">
        <f t="shared" si="79"/>
        <v>1976150</v>
      </c>
      <c r="AF5102" s="12"/>
    </row>
    <row r="5103" spans="1:32" x14ac:dyDescent="0.35">
      <c r="A5103" s="1" t="s">
        <v>31</v>
      </c>
      <c r="B5103" s="1" t="s">
        <v>241</v>
      </c>
      <c r="C5103" s="2">
        <v>13748169</v>
      </c>
      <c r="D5103" s="2">
        <v>0</v>
      </c>
      <c r="E5103" s="2">
        <v>0</v>
      </c>
      <c r="F5103" s="2">
        <v>0</v>
      </c>
      <c r="G5103" s="2">
        <v>0</v>
      </c>
      <c r="H5103" s="2">
        <v>1600000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389000</v>
      </c>
      <c r="Z5103" s="2">
        <v>0</v>
      </c>
      <c r="AA5103" s="2">
        <v>0</v>
      </c>
      <c r="AB5103" s="2">
        <v>0</v>
      </c>
      <c r="AC5103" s="2">
        <v>0</v>
      </c>
      <c r="AD5103" s="2">
        <v>0</v>
      </c>
      <c r="AE5103" s="10">
        <f t="shared" si="79"/>
        <v>15737169</v>
      </c>
      <c r="AF5103" s="12"/>
    </row>
    <row r="5104" spans="1:32" x14ac:dyDescent="0.35">
      <c r="A5104" s="1" t="s">
        <v>31</v>
      </c>
      <c r="B5104" s="1" t="s">
        <v>3099</v>
      </c>
      <c r="C5104" s="2">
        <v>4366200</v>
      </c>
      <c r="D5104" s="2">
        <v>0</v>
      </c>
      <c r="E5104" s="2">
        <v>0</v>
      </c>
      <c r="F5104" s="2">
        <v>76000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93000</v>
      </c>
      <c r="Z5104" s="2">
        <v>0</v>
      </c>
      <c r="AA5104" s="2">
        <v>0</v>
      </c>
      <c r="AB5104" s="2">
        <v>0</v>
      </c>
      <c r="AC5104" s="2">
        <v>0</v>
      </c>
      <c r="AD5104" s="2">
        <v>0</v>
      </c>
      <c r="AE5104" s="10">
        <f t="shared" si="79"/>
        <v>4535200</v>
      </c>
      <c r="AF5104" s="12"/>
    </row>
    <row r="5105" spans="1:32" x14ac:dyDescent="0.35">
      <c r="A5105" s="1" t="s">
        <v>31</v>
      </c>
      <c r="B5105" s="1" t="s">
        <v>492</v>
      </c>
      <c r="C5105" s="2">
        <v>8540614</v>
      </c>
      <c r="D5105" s="2">
        <v>0</v>
      </c>
      <c r="E5105" s="2">
        <v>31926991</v>
      </c>
      <c r="F5105" s="2">
        <v>605000</v>
      </c>
      <c r="G5105" s="2">
        <v>139925</v>
      </c>
      <c r="H5105" s="2">
        <v>0</v>
      </c>
      <c r="I5105" s="2">
        <v>0</v>
      </c>
      <c r="J5105" s="2">
        <v>43000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215000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>
        <v>0</v>
      </c>
      <c r="AB5105" s="2">
        <v>0</v>
      </c>
      <c r="AC5105" s="2">
        <v>0</v>
      </c>
      <c r="AD5105" s="2">
        <v>0</v>
      </c>
      <c r="AE5105" s="10">
        <f t="shared" si="79"/>
        <v>41470530</v>
      </c>
      <c r="AF5105" s="12"/>
    </row>
    <row r="5106" spans="1:32" x14ac:dyDescent="0.35">
      <c r="A5106" s="1" t="s">
        <v>31</v>
      </c>
      <c r="B5106" s="1" t="s">
        <v>440</v>
      </c>
      <c r="C5106" s="2">
        <v>3907050</v>
      </c>
      <c r="D5106" s="2">
        <v>0</v>
      </c>
      <c r="E5106" s="2">
        <v>0</v>
      </c>
      <c r="F5106" s="2">
        <v>20000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  <c r="Z5106" s="2">
        <v>0</v>
      </c>
      <c r="AA5106" s="2">
        <v>0</v>
      </c>
      <c r="AB5106" s="2">
        <v>0</v>
      </c>
      <c r="AC5106" s="2">
        <v>0</v>
      </c>
      <c r="AD5106" s="2">
        <v>0</v>
      </c>
      <c r="AE5106" s="10">
        <f t="shared" si="79"/>
        <v>3927050</v>
      </c>
      <c r="AF5106" s="12"/>
    </row>
    <row r="5107" spans="1:32" x14ac:dyDescent="0.35">
      <c r="A5107" s="1" t="s">
        <v>31</v>
      </c>
      <c r="B5107" s="1" t="s">
        <v>2939</v>
      </c>
      <c r="C5107" s="2">
        <v>835000</v>
      </c>
      <c r="D5107" s="2">
        <v>0</v>
      </c>
      <c r="E5107" s="2">
        <v>0</v>
      </c>
      <c r="F5107" s="2">
        <v>0</v>
      </c>
      <c r="G5107" s="2">
        <v>7825350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  <c r="Z5107" s="2">
        <v>0</v>
      </c>
      <c r="AA5107" s="2">
        <v>0</v>
      </c>
      <c r="AB5107" s="2">
        <v>0</v>
      </c>
      <c r="AC5107" s="2">
        <v>0</v>
      </c>
      <c r="AD5107" s="2">
        <v>0</v>
      </c>
      <c r="AE5107" s="10">
        <f t="shared" si="79"/>
        <v>8660350</v>
      </c>
      <c r="AF5107" s="12"/>
    </row>
    <row r="5108" spans="1:32" x14ac:dyDescent="0.35">
      <c r="A5108" s="1" t="s">
        <v>31</v>
      </c>
      <c r="B5108" s="1" t="s">
        <v>1652</v>
      </c>
      <c r="C5108" s="2">
        <v>15649604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  <c r="Z5108" s="2">
        <v>0</v>
      </c>
      <c r="AA5108" s="2">
        <v>0</v>
      </c>
      <c r="AB5108" s="2">
        <v>0</v>
      </c>
      <c r="AC5108" s="2">
        <v>0</v>
      </c>
      <c r="AD5108" s="2">
        <v>0</v>
      </c>
      <c r="AE5108" s="10">
        <f t="shared" si="79"/>
        <v>15649604</v>
      </c>
      <c r="AF5108" s="12"/>
    </row>
    <row r="5109" spans="1:32" x14ac:dyDescent="0.35">
      <c r="A5109" s="1" t="s">
        <v>31</v>
      </c>
      <c r="B5109" s="1" t="s">
        <v>4991</v>
      </c>
      <c r="C5109" s="2">
        <v>465000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  <c r="Z5109" s="2">
        <v>0</v>
      </c>
      <c r="AA5109" s="2">
        <v>0</v>
      </c>
      <c r="AB5109" s="2">
        <v>0</v>
      </c>
      <c r="AC5109" s="2">
        <v>0</v>
      </c>
      <c r="AD5109" s="2">
        <v>0</v>
      </c>
      <c r="AE5109" s="10">
        <f t="shared" si="79"/>
        <v>465000</v>
      </c>
      <c r="AF5109" s="12"/>
    </row>
    <row r="5110" spans="1:32" x14ac:dyDescent="0.35">
      <c r="A5110" s="1" t="s">
        <v>31</v>
      </c>
      <c r="B5110" s="1" t="s">
        <v>636</v>
      </c>
      <c r="C5110" s="2">
        <v>12791187</v>
      </c>
      <c r="D5110" s="2">
        <v>0</v>
      </c>
      <c r="E5110" s="2">
        <v>0</v>
      </c>
      <c r="F5110" s="2">
        <v>20000</v>
      </c>
      <c r="G5110" s="2">
        <v>5577581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275000</v>
      </c>
      <c r="Z5110" s="2">
        <v>0</v>
      </c>
      <c r="AA5110" s="2">
        <v>0</v>
      </c>
      <c r="AB5110" s="2">
        <v>0</v>
      </c>
      <c r="AC5110" s="2">
        <v>0</v>
      </c>
      <c r="AD5110" s="2">
        <v>0</v>
      </c>
      <c r="AE5110" s="10">
        <f t="shared" si="79"/>
        <v>18663768</v>
      </c>
      <c r="AF5110" s="12"/>
    </row>
    <row r="5111" spans="1:32" x14ac:dyDescent="0.35">
      <c r="A5111" s="1" t="s">
        <v>31</v>
      </c>
      <c r="B5111" s="1" t="s">
        <v>2061</v>
      </c>
      <c r="C5111" s="2">
        <v>8530382</v>
      </c>
      <c r="D5111" s="2">
        <v>0</v>
      </c>
      <c r="E5111" s="2">
        <v>432000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3400000</v>
      </c>
      <c r="Z5111" s="2">
        <v>0</v>
      </c>
      <c r="AA5111" s="2">
        <v>0</v>
      </c>
      <c r="AB5111" s="2">
        <v>0</v>
      </c>
      <c r="AC5111" s="2">
        <v>0</v>
      </c>
      <c r="AD5111" s="2">
        <v>0</v>
      </c>
      <c r="AE5111" s="10">
        <f t="shared" si="79"/>
        <v>12362382</v>
      </c>
      <c r="AF5111" s="12"/>
    </row>
    <row r="5112" spans="1:32" x14ac:dyDescent="0.35">
      <c r="A5112" s="1" t="s">
        <v>31</v>
      </c>
      <c r="B5112" s="1" t="s">
        <v>3039</v>
      </c>
      <c r="C5112" s="2">
        <v>63056872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55000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158046</v>
      </c>
      <c r="Z5112" s="2">
        <v>0</v>
      </c>
      <c r="AA5112" s="2">
        <v>0</v>
      </c>
      <c r="AB5112" s="2">
        <v>0</v>
      </c>
      <c r="AC5112" s="2">
        <v>0</v>
      </c>
      <c r="AD5112" s="2">
        <v>0</v>
      </c>
      <c r="AE5112" s="10">
        <f t="shared" si="79"/>
        <v>63269918</v>
      </c>
      <c r="AF5112" s="12"/>
    </row>
    <row r="5113" spans="1:32" x14ac:dyDescent="0.35">
      <c r="A5113" s="1" t="s">
        <v>31</v>
      </c>
      <c r="B5113" s="1" t="s">
        <v>2823</v>
      </c>
      <c r="C5113" s="2">
        <v>309602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2">
        <v>0</v>
      </c>
      <c r="AC5113" s="2">
        <v>0</v>
      </c>
      <c r="AD5113" s="2">
        <v>0</v>
      </c>
      <c r="AE5113" s="10">
        <f t="shared" si="79"/>
        <v>309602</v>
      </c>
      <c r="AF5113" s="12"/>
    </row>
    <row r="5114" spans="1:32" x14ac:dyDescent="0.35">
      <c r="A5114" s="1" t="s">
        <v>31</v>
      </c>
      <c r="B5114" s="1" t="s">
        <v>394</v>
      </c>
      <c r="C5114" s="2">
        <v>10677087</v>
      </c>
      <c r="D5114" s="2">
        <v>17567537</v>
      </c>
      <c r="E5114" s="2">
        <v>0</v>
      </c>
      <c r="F5114" s="2">
        <v>0</v>
      </c>
      <c r="G5114" s="2">
        <v>8245700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  <c r="Z5114" s="2">
        <v>0</v>
      </c>
      <c r="AA5114" s="2">
        <v>0</v>
      </c>
      <c r="AB5114" s="2">
        <v>260000</v>
      </c>
      <c r="AC5114" s="2">
        <v>0</v>
      </c>
      <c r="AD5114" s="2">
        <v>0</v>
      </c>
      <c r="AE5114" s="10">
        <f t="shared" si="79"/>
        <v>36750324</v>
      </c>
      <c r="AF5114" s="12"/>
    </row>
    <row r="5115" spans="1:32" x14ac:dyDescent="0.35">
      <c r="A5115" s="1" t="s">
        <v>31</v>
      </c>
      <c r="B5115" s="1" t="s">
        <v>1647</v>
      </c>
      <c r="C5115" s="2">
        <v>1802500</v>
      </c>
      <c r="D5115" s="2">
        <v>0</v>
      </c>
      <c r="E5115" s="2">
        <v>0</v>
      </c>
      <c r="F5115" s="2">
        <v>103000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9197135</v>
      </c>
      <c r="V5115" s="2">
        <v>0</v>
      </c>
      <c r="W5115" s="2">
        <v>0</v>
      </c>
      <c r="X5115" s="2">
        <v>0</v>
      </c>
      <c r="Y5115" s="2">
        <v>0</v>
      </c>
      <c r="Z5115" s="2">
        <v>0</v>
      </c>
      <c r="AA5115" s="2">
        <v>0</v>
      </c>
      <c r="AB5115" s="2">
        <v>0</v>
      </c>
      <c r="AC5115" s="2">
        <v>0</v>
      </c>
      <c r="AD5115" s="2">
        <v>0</v>
      </c>
      <c r="AE5115" s="10">
        <f t="shared" si="79"/>
        <v>11102635</v>
      </c>
      <c r="AF5115" s="12"/>
    </row>
    <row r="5116" spans="1:32" x14ac:dyDescent="0.35">
      <c r="A5116" s="1" t="s">
        <v>31</v>
      </c>
      <c r="B5116" s="1" t="s">
        <v>42</v>
      </c>
      <c r="C5116" s="2">
        <v>22131221</v>
      </c>
      <c r="D5116" s="2">
        <v>232533469</v>
      </c>
      <c r="E5116" s="2">
        <v>234000</v>
      </c>
      <c r="F5116" s="2">
        <v>495000</v>
      </c>
      <c r="G5116" s="2">
        <v>0</v>
      </c>
      <c r="H5116" s="2">
        <v>0</v>
      </c>
      <c r="I5116" s="2">
        <v>0</v>
      </c>
      <c r="J5116" s="2">
        <v>61000</v>
      </c>
      <c r="K5116" s="2">
        <v>0</v>
      </c>
      <c r="L5116" s="2">
        <v>10000</v>
      </c>
      <c r="M5116" s="2">
        <v>0</v>
      </c>
      <c r="N5116" s="2">
        <v>0</v>
      </c>
      <c r="O5116" s="2">
        <v>25000</v>
      </c>
      <c r="P5116" s="2">
        <v>0</v>
      </c>
      <c r="Q5116" s="2">
        <v>0</v>
      </c>
      <c r="R5116" s="2">
        <v>0</v>
      </c>
      <c r="S5116" s="2">
        <v>2993828</v>
      </c>
      <c r="T5116" s="2">
        <v>0</v>
      </c>
      <c r="U5116" s="2">
        <v>15000</v>
      </c>
      <c r="V5116" s="2">
        <v>2450727</v>
      </c>
      <c r="W5116" s="2">
        <v>429000</v>
      </c>
      <c r="X5116" s="2">
        <v>35514350</v>
      </c>
      <c r="Y5116" s="2">
        <v>44870388</v>
      </c>
      <c r="Z5116" s="2">
        <v>0</v>
      </c>
      <c r="AA5116" s="2">
        <v>0</v>
      </c>
      <c r="AB5116" s="2">
        <v>745000</v>
      </c>
      <c r="AC5116" s="2">
        <v>0</v>
      </c>
      <c r="AD5116" s="2">
        <v>0</v>
      </c>
      <c r="AE5116" s="10">
        <f t="shared" si="79"/>
        <v>342507983</v>
      </c>
      <c r="AF5116" s="12"/>
    </row>
    <row r="5117" spans="1:32" x14ac:dyDescent="0.35">
      <c r="A5117" s="1" t="s">
        <v>31</v>
      </c>
      <c r="B5117" s="1" t="s">
        <v>4291</v>
      </c>
      <c r="C5117" s="2">
        <v>413000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  <c r="Z5117" s="2">
        <v>0</v>
      </c>
      <c r="AA5117" s="2">
        <v>0</v>
      </c>
      <c r="AB5117" s="2">
        <v>0</v>
      </c>
      <c r="AC5117" s="2">
        <v>0</v>
      </c>
      <c r="AD5117" s="2">
        <v>0</v>
      </c>
      <c r="AE5117" s="10">
        <f t="shared" si="79"/>
        <v>413000</v>
      </c>
      <c r="AF5117" s="12"/>
    </row>
    <row r="5118" spans="1:32" x14ac:dyDescent="0.35">
      <c r="A5118" s="1" t="s">
        <v>31</v>
      </c>
      <c r="B5118" s="1" t="s">
        <v>907</v>
      </c>
      <c r="C5118" s="2">
        <v>1253580</v>
      </c>
      <c r="D5118" s="2">
        <v>0</v>
      </c>
      <c r="E5118" s="2">
        <v>5000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  <c r="Z5118" s="2">
        <v>0</v>
      </c>
      <c r="AA5118" s="2">
        <v>0</v>
      </c>
      <c r="AB5118" s="2">
        <v>0</v>
      </c>
      <c r="AC5118" s="2">
        <v>0</v>
      </c>
      <c r="AD5118" s="2">
        <v>0</v>
      </c>
      <c r="AE5118" s="10">
        <f t="shared" si="79"/>
        <v>1258580</v>
      </c>
      <c r="AF5118" s="12"/>
    </row>
    <row r="5119" spans="1:32" x14ac:dyDescent="0.35">
      <c r="A5119" s="1" t="s">
        <v>31</v>
      </c>
      <c r="B5119" s="1" t="s">
        <v>1106</v>
      </c>
      <c r="C5119" s="2">
        <v>10330438</v>
      </c>
      <c r="D5119" s="2">
        <v>0</v>
      </c>
      <c r="E5119" s="2">
        <v>8402000</v>
      </c>
      <c r="F5119" s="2">
        <v>293000</v>
      </c>
      <c r="G5119" s="2">
        <v>0</v>
      </c>
      <c r="H5119" s="2">
        <v>0</v>
      </c>
      <c r="I5119" s="2">
        <v>0</v>
      </c>
      <c r="J5119" s="2">
        <v>0</v>
      </c>
      <c r="K5119" s="2">
        <v>5000</v>
      </c>
      <c r="L5119" s="2">
        <v>35000</v>
      </c>
      <c r="M5119" s="2">
        <v>0</v>
      </c>
      <c r="N5119" s="2">
        <v>0</v>
      </c>
      <c r="O5119" s="2">
        <v>36000</v>
      </c>
      <c r="P5119" s="2">
        <v>0</v>
      </c>
      <c r="Q5119" s="2">
        <v>0</v>
      </c>
      <c r="R5119" s="2">
        <v>0</v>
      </c>
      <c r="S5119" s="2">
        <v>750742</v>
      </c>
      <c r="T5119" s="2">
        <v>0</v>
      </c>
      <c r="U5119" s="2">
        <v>14000</v>
      </c>
      <c r="V5119" s="2">
        <v>137000</v>
      </c>
      <c r="W5119" s="2">
        <v>0</v>
      </c>
      <c r="X5119" s="2">
        <v>0</v>
      </c>
      <c r="Y5119" s="2">
        <v>1173000</v>
      </c>
      <c r="Z5119" s="2">
        <v>3031000</v>
      </c>
      <c r="AA5119" s="2">
        <v>0</v>
      </c>
      <c r="AB5119" s="2">
        <v>405000</v>
      </c>
      <c r="AC5119" s="2">
        <v>0</v>
      </c>
      <c r="AD5119" s="2">
        <v>0</v>
      </c>
      <c r="AE5119" s="10">
        <f t="shared" si="79"/>
        <v>24612180</v>
      </c>
      <c r="AF5119" s="12"/>
    </row>
    <row r="5120" spans="1:32" x14ac:dyDescent="0.35">
      <c r="A5120" s="1" t="s">
        <v>31</v>
      </c>
      <c r="B5120" s="1" t="s">
        <v>4518</v>
      </c>
      <c r="C5120" s="2">
        <v>1052636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>
        <v>0</v>
      </c>
      <c r="AB5120" s="2">
        <v>0</v>
      </c>
      <c r="AC5120" s="2">
        <v>0</v>
      </c>
      <c r="AD5120" s="2">
        <v>0</v>
      </c>
      <c r="AE5120" s="10">
        <f t="shared" si="79"/>
        <v>1052636</v>
      </c>
      <c r="AF5120" s="12"/>
    </row>
    <row r="5121" spans="1:32" x14ac:dyDescent="0.35">
      <c r="A5121" s="1" t="s">
        <v>31</v>
      </c>
      <c r="B5121" s="1" t="s">
        <v>4960</v>
      </c>
      <c r="C5121" s="2">
        <v>280000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  <c r="Z5121" s="2">
        <v>0</v>
      </c>
      <c r="AA5121" s="2">
        <v>0</v>
      </c>
      <c r="AB5121" s="2">
        <v>0</v>
      </c>
      <c r="AC5121" s="2">
        <v>0</v>
      </c>
      <c r="AD5121" s="2">
        <v>0</v>
      </c>
      <c r="AE5121" s="10">
        <f t="shared" si="79"/>
        <v>280000</v>
      </c>
      <c r="AF5121" s="12"/>
    </row>
    <row r="5122" spans="1:32" x14ac:dyDescent="0.35">
      <c r="A5122" s="1" t="s">
        <v>31</v>
      </c>
      <c r="B5122" s="1" t="s">
        <v>2149</v>
      </c>
      <c r="C5122" s="2">
        <v>2197094</v>
      </c>
      <c r="D5122" s="2">
        <v>0</v>
      </c>
      <c r="E5122" s="2">
        <v>200000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  <c r="Z5122" s="2">
        <v>0</v>
      </c>
      <c r="AA5122" s="2">
        <v>0</v>
      </c>
      <c r="AB5122" s="2">
        <v>0</v>
      </c>
      <c r="AC5122" s="2">
        <v>0</v>
      </c>
      <c r="AD5122" s="2">
        <v>0</v>
      </c>
      <c r="AE5122" s="10">
        <f t="shared" si="79"/>
        <v>2397094</v>
      </c>
      <c r="AF5122" s="12"/>
    </row>
    <row r="5123" spans="1:32" x14ac:dyDescent="0.35">
      <c r="A5123" s="1" t="s">
        <v>31</v>
      </c>
      <c r="B5123" s="1" t="s">
        <v>223</v>
      </c>
      <c r="C5123" s="2">
        <v>6443469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269566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292000</v>
      </c>
      <c r="Z5123" s="2">
        <v>0</v>
      </c>
      <c r="AA5123" s="2">
        <v>0</v>
      </c>
      <c r="AB5123" s="2">
        <v>0</v>
      </c>
      <c r="AC5123" s="2">
        <v>0</v>
      </c>
      <c r="AD5123" s="2">
        <v>0</v>
      </c>
      <c r="AE5123" s="10">
        <f t="shared" si="79"/>
        <v>7005035</v>
      </c>
      <c r="AF5123" s="12"/>
    </row>
    <row r="5124" spans="1:32" x14ac:dyDescent="0.35">
      <c r="A5124" s="1" t="s">
        <v>31</v>
      </c>
      <c r="B5124" s="1" t="s">
        <v>1581</v>
      </c>
      <c r="C5124" s="2">
        <v>908054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84000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  <c r="AB5124" s="2">
        <v>0</v>
      </c>
      <c r="AC5124" s="2">
        <v>0</v>
      </c>
      <c r="AD5124" s="2">
        <v>0</v>
      </c>
      <c r="AE5124" s="10">
        <f t="shared" si="79"/>
        <v>992054</v>
      </c>
      <c r="AF5124" s="12"/>
    </row>
    <row r="5125" spans="1:32" x14ac:dyDescent="0.35">
      <c r="A5125" s="1" t="s">
        <v>31</v>
      </c>
      <c r="B5125" s="1" t="s">
        <v>4712</v>
      </c>
      <c r="C5125" s="2">
        <v>275000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  <c r="Z5125" s="2">
        <v>0</v>
      </c>
      <c r="AA5125" s="2">
        <v>0</v>
      </c>
      <c r="AB5125" s="2">
        <v>0</v>
      </c>
      <c r="AC5125" s="2">
        <v>0</v>
      </c>
      <c r="AD5125" s="2">
        <v>0</v>
      </c>
      <c r="AE5125" s="10">
        <f t="shared" si="79"/>
        <v>275000</v>
      </c>
      <c r="AF5125" s="12"/>
    </row>
    <row r="5126" spans="1:32" x14ac:dyDescent="0.35">
      <c r="A5126" s="1" t="s">
        <v>31</v>
      </c>
      <c r="B5126" s="1" t="s">
        <v>1491</v>
      </c>
      <c r="C5126" s="2">
        <v>8557102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55000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322000</v>
      </c>
      <c r="T5126" s="2">
        <v>0</v>
      </c>
      <c r="U5126" s="2">
        <v>4422970</v>
      </c>
      <c r="V5126" s="2">
        <v>0</v>
      </c>
      <c r="W5126" s="2">
        <v>0</v>
      </c>
      <c r="X5126" s="2">
        <v>0</v>
      </c>
      <c r="Y5126" s="2">
        <v>0</v>
      </c>
      <c r="Z5126" s="2">
        <v>0</v>
      </c>
      <c r="AA5126" s="2">
        <v>0</v>
      </c>
      <c r="AB5126" s="2">
        <v>0</v>
      </c>
      <c r="AC5126" s="2">
        <v>0</v>
      </c>
      <c r="AD5126" s="2">
        <v>0</v>
      </c>
      <c r="AE5126" s="10">
        <f t="shared" si="79"/>
        <v>13357072</v>
      </c>
      <c r="AF5126" s="12"/>
    </row>
    <row r="5127" spans="1:32" x14ac:dyDescent="0.35">
      <c r="A5127" s="1" t="s">
        <v>31</v>
      </c>
      <c r="B5127" s="1" t="s">
        <v>2016</v>
      </c>
      <c r="C5127" s="2">
        <v>3151640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7016000</v>
      </c>
      <c r="V5127" s="2">
        <v>0</v>
      </c>
      <c r="W5127" s="2">
        <v>0</v>
      </c>
      <c r="X5127" s="2">
        <v>0</v>
      </c>
      <c r="Y5127" s="2">
        <v>0</v>
      </c>
      <c r="Z5127" s="2">
        <v>0</v>
      </c>
      <c r="AA5127" s="2">
        <v>0</v>
      </c>
      <c r="AB5127" s="2">
        <v>0</v>
      </c>
      <c r="AC5127" s="2">
        <v>0</v>
      </c>
      <c r="AD5127" s="2">
        <v>0</v>
      </c>
      <c r="AE5127" s="10">
        <f t="shared" si="79"/>
        <v>10167640</v>
      </c>
      <c r="AF5127" s="12"/>
    </row>
    <row r="5128" spans="1:32" x14ac:dyDescent="0.35">
      <c r="A5128" s="1" t="s">
        <v>31</v>
      </c>
      <c r="B5128" s="1" t="s">
        <v>626</v>
      </c>
      <c r="C5128" s="2">
        <v>1205750</v>
      </c>
      <c r="D5128" s="2">
        <v>0</v>
      </c>
      <c r="E5128" s="2">
        <v>1947000</v>
      </c>
      <c r="F5128" s="2">
        <v>290000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2">
        <v>103000</v>
      </c>
      <c r="AC5128" s="2">
        <v>0</v>
      </c>
      <c r="AD5128" s="2">
        <v>0</v>
      </c>
      <c r="AE5128" s="10">
        <f t="shared" si="79"/>
        <v>3545750</v>
      </c>
      <c r="AF5128" s="12"/>
    </row>
    <row r="5129" spans="1:32" x14ac:dyDescent="0.35">
      <c r="A5129" s="1" t="s">
        <v>31</v>
      </c>
      <c r="B5129" s="1" t="s">
        <v>1352</v>
      </c>
      <c r="C5129" s="2">
        <v>3404856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2899071</v>
      </c>
      <c r="Z5129" s="2">
        <v>0</v>
      </c>
      <c r="AA5129" s="2">
        <v>0</v>
      </c>
      <c r="AB5129" s="2">
        <v>0</v>
      </c>
      <c r="AC5129" s="2">
        <v>0</v>
      </c>
      <c r="AD5129" s="2">
        <v>0</v>
      </c>
      <c r="AE5129" s="10">
        <f t="shared" ref="AE5129:AE5192" si="80">SUM(C5129:AD5129)</f>
        <v>6303927</v>
      </c>
      <c r="AF5129" s="12"/>
    </row>
    <row r="5130" spans="1:32" x14ac:dyDescent="0.35">
      <c r="A5130" s="1" t="s">
        <v>31</v>
      </c>
      <c r="B5130" s="1" t="s">
        <v>4318</v>
      </c>
      <c r="C5130" s="2">
        <v>820684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  <c r="Z5130" s="2">
        <v>0</v>
      </c>
      <c r="AA5130" s="2">
        <v>0</v>
      </c>
      <c r="AB5130" s="2">
        <v>0</v>
      </c>
      <c r="AC5130" s="2">
        <v>0</v>
      </c>
      <c r="AD5130" s="2">
        <v>0</v>
      </c>
      <c r="AE5130" s="10">
        <f t="shared" si="80"/>
        <v>820684</v>
      </c>
      <c r="AF5130" s="12"/>
    </row>
    <row r="5131" spans="1:32" x14ac:dyDescent="0.35">
      <c r="A5131" s="1" t="s">
        <v>31</v>
      </c>
      <c r="B5131" s="1" t="s">
        <v>1660</v>
      </c>
      <c r="C5131" s="2">
        <v>17346580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0</v>
      </c>
      <c r="AB5131" s="2">
        <v>0</v>
      </c>
      <c r="AC5131" s="2">
        <v>0</v>
      </c>
      <c r="AD5131" s="2">
        <v>0</v>
      </c>
      <c r="AE5131" s="10">
        <f t="shared" si="80"/>
        <v>17346580</v>
      </c>
      <c r="AF5131" s="12"/>
    </row>
    <row r="5132" spans="1:32" x14ac:dyDescent="0.35">
      <c r="A5132" s="1" t="s">
        <v>31</v>
      </c>
      <c r="B5132" s="1" t="s">
        <v>2818</v>
      </c>
      <c r="C5132" s="2">
        <v>8058040</v>
      </c>
      <c r="D5132" s="2">
        <v>0</v>
      </c>
      <c r="E5132" s="2">
        <v>29760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394487</v>
      </c>
      <c r="W5132" s="2">
        <v>0</v>
      </c>
      <c r="X5132" s="2">
        <v>0</v>
      </c>
      <c r="Y5132" s="2">
        <v>6607573</v>
      </c>
      <c r="Z5132" s="2">
        <v>0</v>
      </c>
      <c r="AA5132" s="2">
        <v>0</v>
      </c>
      <c r="AB5132" s="2">
        <v>0</v>
      </c>
      <c r="AC5132" s="2">
        <v>0</v>
      </c>
      <c r="AD5132" s="2">
        <v>0</v>
      </c>
      <c r="AE5132" s="10">
        <f t="shared" si="80"/>
        <v>15089860</v>
      </c>
      <c r="AF5132" s="12"/>
    </row>
    <row r="5133" spans="1:32" x14ac:dyDescent="0.35">
      <c r="A5133" s="1" t="s">
        <v>31</v>
      </c>
      <c r="B5133" s="1" t="s">
        <v>880</v>
      </c>
      <c r="C5133" s="2">
        <v>52015341</v>
      </c>
      <c r="D5133" s="2">
        <v>2140918</v>
      </c>
      <c r="E5133" s="2">
        <v>35000</v>
      </c>
      <c r="F5133" s="2">
        <v>1844150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309183</v>
      </c>
      <c r="P5133" s="2">
        <v>1333581</v>
      </c>
      <c r="Q5133" s="2">
        <v>0</v>
      </c>
      <c r="R5133" s="2">
        <v>945000</v>
      </c>
      <c r="S5133" s="2">
        <v>398755</v>
      </c>
      <c r="T5133" s="2">
        <v>0</v>
      </c>
      <c r="U5133" s="2">
        <v>0</v>
      </c>
      <c r="V5133" s="2">
        <v>109597</v>
      </c>
      <c r="W5133" s="2">
        <v>140000</v>
      </c>
      <c r="X5133" s="2">
        <v>0</v>
      </c>
      <c r="Y5133" s="2">
        <v>4251830</v>
      </c>
      <c r="Z5133" s="2">
        <v>0</v>
      </c>
      <c r="AA5133" s="2">
        <v>0</v>
      </c>
      <c r="AB5133" s="2">
        <v>395000</v>
      </c>
      <c r="AC5133" s="2">
        <v>0</v>
      </c>
      <c r="AD5133" s="2">
        <v>0</v>
      </c>
      <c r="AE5133" s="10">
        <f t="shared" si="80"/>
        <v>63918355</v>
      </c>
      <c r="AF5133" s="12"/>
    </row>
    <row r="5134" spans="1:32" x14ac:dyDescent="0.35">
      <c r="A5134" s="1" t="s">
        <v>31</v>
      </c>
      <c r="B5134" s="1" t="s">
        <v>2934</v>
      </c>
      <c r="C5134" s="2">
        <v>2175462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  <c r="Z5134" s="2">
        <v>0</v>
      </c>
      <c r="AA5134" s="2">
        <v>0</v>
      </c>
      <c r="AB5134" s="2">
        <v>0</v>
      </c>
      <c r="AC5134" s="2">
        <v>0</v>
      </c>
      <c r="AD5134" s="2">
        <v>0</v>
      </c>
      <c r="AE5134" s="10">
        <f t="shared" si="80"/>
        <v>2175462</v>
      </c>
      <c r="AF5134" s="12"/>
    </row>
    <row r="5135" spans="1:32" x14ac:dyDescent="0.35">
      <c r="A5135" s="1" t="s">
        <v>31</v>
      </c>
      <c r="B5135" s="1" t="s">
        <v>2938</v>
      </c>
      <c r="C5135" s="2">
        <v>5678865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2">
        <v>0</v>
      </c>
      <c r="AC5135" s="2">
        <v>0</v>
      </c>
      <c r="AD5135" s="2">
        <v>0</v>
      </c>
      <c r="AE5135" s="10">
        <f t="shared" si="80"/>
        <v>5678865</v>
      </c>
      <c r="AF5135" s="12"/>
    </row>
    <row r="5136" spans="1:32" x14ac:dyDescent="0.35">
      <c r="A5136" s="1" t="s">
        <v>31</v>
      </c>
      <c r="B5136" s="1" t="s">
        <v>3150</v>
      </c>
      <c r="C5136" s="2">
        <v>235000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2">
        <v>0</v>
      </c>
      <c r="AC5136" s="2">
        <v>0</v>
      </c>
      <c r="AD5136" s="2">
        <v>0</v>
      </c>
      <c r="AE5136" s="10">
        <f t="shared" si="80"/>
        <v>235000</v>
      </c>
      <c r="AF5136" s="12"/>
    </row>
    <row r="5137" spans="1:32" x14ac:dyDescent="0.35">
      <c r="A5137" s="1" t="s">
        <v>31</v>
      </c>
      <c r="B5137" s="1" t="s">
        <v>879</v>
      </c>
      <c r="C5137" s="2">
        <v>784226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2">
        <v>0</v>
      </c>
      <c r="AC5137" s="2">
        <v>0</v>
      </c>
      <c r="AD5137" s="2">
        <v>0</v>
      </c>
      <c r="AE5137" s="10">
        <f t="shared" si="80"/>
        <v>784226</v>
      </c>
      <c r="AF5137" s="12"/>
    </row>
    <row r="5138" spans="1:32" x14ac:dyDescent="0.35">
      <c r="A5138" s="1" t="s">
        <v>31</v>
      </c>
      <c r="B5138" s="1" t="s">
        <v>3163</v>
      </c>
      <c r="C5138" s="2">
        <v>1987518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150000</v>
      </c>
      <c r="Z5138" s="2">
        <v>0</v>
      </c>
      <c r="AA5138" s="2">
        <v>0</v>
      </c>
      <c r="AB5138" s="2">
        <v>0</v>
      </c>
      <c r="AC5138" s="2">
        <v>0</v>
      </c>
      <c r="AD5138" s="2">
        <v>0</v>
      </c>
      <c r="AE5138" s="10">
        <f t="shared" si="80"/>
        <v>2137518</v>
      </c>
      <c r="AF5138" s="12"/>
    </row>
    <row r="5139" spans="1:32" x14ac:dyDescent="0.35">
      <c r="A5139" s="1" t="s">
        <v>31</v>
      </c>
      <c r="B5139" s="1" t="s">
        <v>36</v>
      </c>
      <c r="C5139" s="2">
        <v>53181034</v>
      </c>
      <c r="D5139" s="2">
        <v>20048010</v>
      </c>
      <c r="E5139" s="2">
        <v>691000</v>
      </c>
      <c r="F5139" s="2">
        <v>123000</v>
      </c>
      <c r="G5139" s="2">
        <v>16016957</v>
      </c>
      <c r="H5139" s="2">
        <v>0</v>
      </c>
      <c r="I5139" s="2">
        <v>0</v>
      </c>
      <c r="J5139" s="2">
        <v>0</v>
      </c>
      <c r="K5139" s="2">
        <v>670000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44835</v>
      </c>
      <c r="S5139" s="2">
        <v>4869536</v>
      </c>
      <c r="T5139" s="2">
        <v>0</v>
      </c>
      <c r="U5139" s="2">
        <v>0</v>
      </c>
      <c r="V5139" s="2">
        <v>2006732</v>
      </c>
      <c r="W5139" s="2">
        <v>40000</v>
      </c>
      <c r="X5139" s="2">
        <v>0</v>
      </c>
      <c r="Y5139" s="2">
        <v>26578849</v>
      </c>
      <c r="Z5139" s="2">
        <v>0</v>
      </c>
      <c r="AA5139" s="2">
        <v>0</v>
      </c>
      <c r="AB5139" s="2">
        <v>0</v>
      </c>
      <c r="AC5139" s="2">
        <v>0</v>
      </c>
      <c r="AD5139" s="2">
        <v>0</v>
      </c>
      <c r="AE5139" s="10">
        <f t="shared" si="80"/>
        <v>124269953</v>
      </c>
      <c r="AF5139" s="12"/>
    </row>
    <row r="5140" spans="1:32" x14ac:dyDescent="0.35">
      <c r="A5140" s="1" t="s">
        <v>31</v>
      </c>
      <c r="B5140" s="1" t="s">
        <v>930</v>
      </c>
      <c r="C5140" s="2">
        <v>10563614</v>
      </c>
      <c r="D5140" s="2">
        <v>0</v>
      </c>
      <c r="E5140" s="2">
        <v>0</v>
      </c>
      <c r="F5140" s="2">
        <v>595000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>
        <v>0</v>
      </c>
      <c r="AB5140" s="2">
        <v>0</v>
      </c>
      <c r="AC5140" s="2">
        <v>0</v>
      </c>
      <c r="AD5140" s="2">
        <v>0</v>
      </c>
      <c r="AE5140" s="10">
        <f t="shared" si="80"/>
        <v>11158614</v>
      </c>
      <c r="AF5140" s="12"/>
    </row>
    <row r="5141" spans="1:32" x14ac:dyDescent="0.35">
      <c r="A5141" s="1" t="s">
        <v>31</v>
      </c>
      <c r="B5141" s="1" t="s">
        <v>1577</v>
      </c>
      <c r="C5141" s="2">
        <v>1533984</v>
      </c>
      <c r="D5141" s="2">
        <v>0</v>
      </c>
      <c r="E5141" s="2">
        <v>749310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  <c r="Z5141" s="2">
        <v>0</v>
      </c>
      <c r="AA5141" s="2">
        <v>0</v>
      </c>
      <c r="AB5141" s="2">
        <v>287000</v>
      </c>
      <c r="AC5141" s="2">
        <v>0</v>
      </c>
      <c r="AD5141" s="2">
        <v>0</v>
      </c>
      <c r="AE5141" s="10">
        <f t="shared" si="80"/>
        <v>2570294</v>
      </c>
      <c r="AF5141" s="12"/>
    </row>
    <row r="5142" spans="1:32" x14ac:dyDescent="0.35">
      <c r="A5142" s="1" t="s">
        <v>31</v>
      </c>
      <c r="B5142" s="1" t="s">
        <v>3291</v>
      </c>
      <c r="C5142" s="2">
        <v>3762709</v>
      </c>
      <c r="D5142" s="2">
        <v>0</v>
      </c>
      <c r="E5142" s="2">
        <v>0</v>
      </c>
      <c r="F5142" s="2">
        <v>0</v>
      </c>
      <c r="G5142" s="2">
        <v>30000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2">
        <v>0</v>
      </c>
      <c r="AC5142" s="2">
        <v>0</v>
      </c>
      <c r="AD5142" s="2">
        <v>0</v>
      </c>
      <c r="AE5142" s="10">
        <f t="shared" si="80"/>
        <v>3792709</v>
      </c>
      <c r="AF5142" s="12"/>
    </row>
    <row r="5143" spans="1:32" x14ac:dyDescent="0.35">
      <c r="A5143" s="1" t="s">
        <v>31</v>
      </c>
      <c r="B5143" s="1" t="s">
        <v>1351</v>
      </c>
      <c r="C5143" s="2">
        <v>584328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74460</v>
      </c>
      <c r="W5143" s="2">
        <v>0</v>
      </c>
      <c r="X5143" s="2">
        <v>0</v>
      </c>
      <c r="Y5143" s="2">
        <v>170000</v>
      </c>
      <c r="Z5143" s="2">
        <v>0</v>
      </c>
      <c r="AA5143" s="2">
        <v>0</v>
      </c>
      <c r="AB5143" s="2">
        <v>0</v>
      </c>
      <c r="AC5143" s="2">
        <v>0</v>
      </c>
      <c r="AD5143" s="2">
        <v>0</v>
      </c>
      <c r="AE5143" s="10">
        <f t="shared" si="80"/>
        <v>828788</v>
      </c>
      <c r="AF5143" s="12"/>
    </row>
    <row r="5144" spans="1:32" x14ac:dyDescent="0.35">
      <c r="A5144" s="1" t="s">
        <v>31</v>
      </c>
      <c r="B5144" s="1" t="s">
        <v>1610</v>
      </c>
      <c r="C5144" s="2">
        <v>2950384</v>
      </c>
      <c r="D5144" s="2">
        <v>0</v>
      </c>
      <c r="E5144" s="2">
        <v>0</v>
      </c>
      <c r="F5144" s="2">
        <v>0</v>
      </c>
      <c r="G5144" s="2">
        <v>57000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  <c r="Z5144" s="2">
        <v>0</v>
      </c>
      <c r="AA5144" s="2">
        <v>0</v>
      </c>
      <c r="AB5144" s="2">
        <v>0</v>
      </c>
      <c r="AC5144" s="2">
        <v>0</v>
      </c>
      <c r="AD5144" s="2">
        <v>0</v>
      </c>
      <c r="AE5144" s="10">
        <f t="shared" si="80"/>
        <v>3007384</v>
      </c>
      <c r="AF5144" s="12"/>
    </row>
    <row r="5145" spans="1:32" x14ac:dyDescent="0.35">
      <c r="A5145" s="1" t="s">
        <v>31</v>
      </c>
      <c r="B5145" s="1" t="s">
        <v>516</v>
      </c>
      <c r="C5145" s="2">
        <v>13496184</v>
      </c>
      <c r="D5145" s="2">
        <v>17340000</v>
      </c>
      <c r="E5145" s="2">
        <v>663563</v>
      </c>
      <c r="F5145" s="2">
        <v>0</v>
      </c>
      <c r="G5145" s="2">
        <v>5883000</v>
      </c>
      <c r="H5145" s="2">
        <v>0</v>
      </c>
      <c r="I5145" s="2">
        <v>0</v>
      </c>
      <c r="J5145" s="2">
        <v>7000</v>
      </c>
      <c r="K5145" s="2">
        <v>0</v>
      </c>
      <c r="L5145" s="2">
        <v>10000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117799</v>
      </c>
      <c r="T5145" s="2">
        <v>0</v>
      </c>
      <c r="U5145" s="2">
        <v>0</v>
      </c>
      <c r="V5145" s="2">
        <v>710000</v>
      </c>
      <c r="W5145" s="2">
        <v>0</v>
      </c>
      <c r="X5145" s="2">
        <v>0</v>
      </c>
      <c r="Y5145" s="2">
        <v>5990942</v>
      </c>
      <c r="Z5145" s="2">
        <v>0</v>
      </c>
      <c r="AA5145" s="2">
        <v>0</v>
      </c>
      <c r="AB5145" s="2">
        <v>215000</v>
      </c>
      <c r="AC5145" s="2">
        <v>0</v>
      </c>
      <c r="AD5145" s="2">
        <v>0</v>
      </c>
      <c r="AE5145" s="10">
        <f t="shared" si="80"/>
        <v>44433488</v>
      </c>
      <c r="AF5145" s="12"/>
    </row>
    <row r="5146" spans="1:32" x14ac:dyDescent="0.35">
      <c r="A5146" s="1" t="s">
        <v>31</v>
      </c>
      <c r="B5146" s="1" t="s">
        <v>2554</v>
      </c>
      <c r="C5146" s="2">
        <v>2191166</v>
      </c>
      <c r="D5146" s="2">
        <v>0</v>
      </c>
      <c r="E5146" s="2">
        <v>170000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801274</v>
      </c>
      <c r="T5146" s="2">
        <v>0</v>
      </c>
      <c r="U5146" s="2">
        <v>0</v>
      </c>
      <c r="V5146" s="2">
        <v>10000</v>
      </c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2">
        <v>0</v>
      </c>
      <c r="AC5146" s="2">
        <v>0</v>
      </c>
      <c r="AD5146" s="2">
        <v>0</v>
      </c>
      <c r="AE5146" s="10">
        <f t="shared" si="80"/>
        <v>3172440</v>
      </c>
      <c r="AF5146" s="12"/>
    </row>
    <row r="5147" spans="1:32" x14ac:dyDescent="0.35">
      <c r="A5147" s="1" t="s">
        <v>31</v>
      </c>
      <c r="B5147" s="1" t="s">
        <v>264</v>
      </c>
      <c r="C5147" s="2">
        <v>5673621</v>
      </c>
      <c r="D5147" s="2">
        <v>0</v>
      </c>
      <c r="E5147" s="2">
        <v>2140000</v>
      </c>
      <c r="F5147" s="2">
        <v>0</v>
      </c>
      <c r="G5147" s="2">
        <v>19940850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8086673</v>
      </c>
      <c r="V5147" s="2">
        <v>0</v>
      </c>
      <c r="W5147" s="2">
        <v>0</v>
      </c>
      <c r="X5147" s="2">
        <v>0</v>
      </c>
      <c r="Y5147" s="2">
        <v>954000</v>
      </c>
      <c r="Z5147" s="2">
        <v>0</v>
      </c>
      <c r="AA5147" s="2">
        <v>0</v>
      </c>
      <c r="AB5147" s="2">
        <v>0</v>
      </c>
      <c r="AC5147" s="2">
        <v>0</v>
      </c>
      <c r="AD5147" s="2">
        <v>0</v>
      </c>
      <c r="AE5147" s="10">
        <f t="shared" si="80"/>
        <v>36795144</v>
      </c>
      <c r="AF5147" s="12"/>
    </row>
    <row r="5148" spans="1:32" x14ac:dyDescent="0.35">
      <c r="A5148" s="1" t="s">
        <v>31</v>
      </c>
      <c r="B5148" s="1" t="s">
        <v>1375</v>
      </c>
      <c r="C5148" s="2">
        <v>1173282</v>
      </c>
      <c r="D5148" s="2">
        <v>0</v>
      </c>
      <c r="E5148" s="2">
        <v>0</v>
      </c>
      <c r="F5148" s="2">
        <v>114693</v>
      </c>
      <c r="G5148" s="2">
        <v>12472239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2">
        <v>0</v>
      </c>
      <c r="AC5148" s="2">
        <v>0</v>
      </c>
      <c r="AD5148" s="2">
        <v>0</v>
      </c>
      <c r="AE5148" s="10">
        <f t="shared" si="80"/>
        <v>13760214</v>
      </c>
      <c r="AF5148" s="12"/>
    </row>
    <row r="5149" spans="1:32" x14ac:dyDescent="0.35">
      <c r="A5149" s="1" t="s">
        <v>31</v>
      </c>
      <c r="B5149" s="1" t="s">
        <v>4107</v>
      </c>
      <c r="C5149" s="2">
        <v>129000</v>
      </c>
      <c r="D5149" s="2">
        <v>0</v>
      </c>
      <c r="E5149" s="2">
        <v>50000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659547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>
        <v>0</v>
      </c>
      <c r="AB5149" s="2">
        <v>0</v>
      </c>
      <c r="AC5149" s="2">
        <v>0</v>
      </c>
      <c r="AD5149" s="2">
        <v>0</v>
      </c>
      <c r="AE5149" s="10">
        <f t="shared" si="80"/>
        <v>838547</v>
      </c>
      <c r="AF5149" s="12"/>
    </row>
    <row r="5150" spans="1:32" x14ac:dyDescent="0.35">
      <c r="A5150" s="1" t="s">
        <v>31</v>
      </c>
      <c r="B5150" s="1" t="s">
        <v>1016</v>
      </c>
      <c r="C5150" s="2">
        <v>4347024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5173694</v>
      </c>
      <c r="Z5150" s="2">
        <v>0</v>
      </c>
      <c r="AA5150" s="2">
        <v>0</v>
      </c>
      <c r="AB5150" s="2">
        <v>0</v>
      </c>
      <c r="AC5150" s="2">
        <v>0</v>
      </c>
      <c r="AD5150" s="2">
        <v>0</v>
      </c>
      <c r="AE5150" s="10">
        <f t="shared" si="80"/>
        <v>9520718</v>
      </c>
      <c r="AF5150" s="12"/>
    </row>
    <row r="5151" spans="1:32" x14ac:dyDescent="0.35">
      <c r="A5151" s="1" t="s">
        <v>31</v>
      </c>
      <c r="B5151" s="1" t="s">
        <v>2978</v>
      </c>
      <c r="C5151" s="2">
        <v>539640</v>
      </c>
      <c r="D5151" s="2">
        <v>0</v>
      </c>
      <c r="E5151" s="2">
        <v>10000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  <c r="Z5151" s="2">
        <v>0</v>
      </c>
      <c r="AA5151" s="2">
        <v>0</v>
      </c>
      <c r="AB5151" s="2">
        <v>0</v>
      </c>
      <c r="AC5151" s="2">
        <v>0</v>
      </c>
      <c r="AD5151" s="2">
        <v>0</v>
      </c>
      <c r="AE5151" s="10">
        <f t="shared" si="80"/>
        <v>549640</v>
      </c>
      <c r="AF5151" s="12"/>
    </row>
    <row r="5152" spans="1:32" x14ac:dyDescent="0.35">
      <c r="A5152" s="1" t="s">
        <v>31</v>
      </c>
      <c r="B5152" s="1" t="s">
        <v>2068</v>
      </c>
      <c r="C5152" s="2">
        <v>2890484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204797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  <c r="AB5152" s="2">
        <v>100000</v>
      </c>
      <c r="AC5152" s="2">
        <v>0</v>
      </c>
      <c r="AD5152" s="2">
        <v>0</v>
      </c>
      <c r="AE5152" s="10">
        <f t="shared" si="80"/>
        <v>3195281</v>
      </c>
      <c r="AF5152" s="12"/>
    </row>
    <row r="5153" spans="1:32" x14ac:dyDescent="0.35">
      <c r="A5153" s="1" t="s">
        <v>31</v>
      </c>
      <c r="B5153" s="1" t="s">
        <v>3771</v>
      </c>
      <c r="C5153" s="2">
        <v>3094446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  <c r="Z5153" s="2">
        <v>0</v>
      </c>
      <c r="AA5153" s="2">
        <v>0</v>
      </c>
      <c r="AB5153" s="2">
        <v>0</v>
      </c>
      <c r="AC5153" s="2">
        <v>0</v>
      </c>
      <c r="AD5153" s="2">
        <v>0</v>
      </c>
      <c r="AE5153" s="10">
        <f t="shared" si="80"/>
        <v>3094446</v>
      </c>
      <c r="AF5153" s="12"/>
    </row>
    <row r="5154" spans="1:32" x14ac:dyDescent="0.35">
      <c r="A5154" s="1" t="s">
        <v>31</v>
      </c>
      <c r="B5154" s="1" t="s">
        <v>496</v>
      </c>
      <c r="C5154" s="2">
        <v>4232088</v>
      </c>
      <c r="D5154" s="2">
        <v>0</v>
      </c>
      <c r="E5154" s="2">
        <v>59000</v>
      </c>
      <c r="F5154" s="2">
        <v>0</v>
      </c>
      <c r="G5154" s="2">
        <v>34367873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  <c r="AB5154" s="2">
        <v>0</v>
      </c>
      <c r="AC5154" s="2">
        <v>0</v>
      </c>
      <c r="AD5154" s="2">
        <v>0</v>
      </c>
      <c r="AE5154" s="10">
        <f t="shared" si="80"/>
        <v>38658961</v>
      </c>
      <c r="AF5154" s="12"/>
    </row>
    <row r="5155" spans="1:32" x14ac:dyDescent="0.35">
      <c r="A5155" s="1" t="s">
        <v>31</v>
      </c>
      <c r="B5155" s="1" t="s">
        <v>4335</v>
      </c>
      <c r="C5155" s="2">
        <v>1478230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  <c r="Z5155" s="2">
        <v>0</v>
      </c>
      <c r="AA5155" s="2">
        <v>0</v>
      </c>
      <c r="AB5155" s="2">
        <v>0</v>
      </c>
      <c r="AC5155" s="2">
        <v>0</v>
      </c>
      <c r="AD5155" s="2">
        <v>0</v>
      </c>
      <c r="AE5155" s="10">
        <f t="shared" si="80"/>
        <v>1478230</v>
      </c>
      <c r="AF5155" s="12"/>
    </row>
    <row r="5156" spans="1:32" x14ac:dyDescent="0.35">
      <c r="A5156" s="1" t="s">
        <v>31</v>
      </c>
      <c r="B5156" s="1" t="s">
        <v>3936</v>
      </c>
      <c r="C5156" s="2">
        <v>205000</v>
      </c>
      <c r="D5156" s="2">
        <v>0</v>
      </c>
      <c r="E5156" s="2">
        <v>1700000</v>
      </c>
      <c r="F5156" s="2">
        <v>0</v>
      </c>
      <c r="G5156" s="2">
        <v>4447000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>
        <v>0</v>
      </c>
      <c r="AB5156" s="2">
        <v>0</v>
      </c>
      <c r="AC5156" s="2">
        <v>0</v>
      </c>
      <c r="AD5156" s="2">
        <v>0</v>
      </c>
      <c r="AE5156" s="10">
        <f t="shared" si="80"/>
        <v>6352000</v>
      </c>
      <c r="AF5156" s="12"/>
    </row>
    <row r="5157" spans="1:32" x14ac:dyDescent="0.35">
      <c r="A5157" s="1" t="s">
        <v>31</v>
      </c>
      <c r="B5157" s="1" t="s">
        <v>913</v>
      </c>
      <c r="C5157" s="2">
        <v>310000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2">
        <v>0</v>
      </c>
      <c r="AC5157" s="2">
        <v>0</v>
      </c>
      <c r="AD5157" s="2">
        <v>0</v>
      </c>
      <c r="AE5157" s="10">
        <f t="shared" si="80"/>
        <v>310000</v>
      </c>
      <c r="AF5157" s="12"/>
    </row>
    <row r="5158" spans="1:32" x14ac:dyDescent="0.35">
      <c r="A5158" s="1" t="s">
        <v>31</v>
      </c>
      <c r="B5158" s="1" t="s">
        <v>4880</v>
      </c>
      <c r="C5158" s="2">
        <v>1058270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  <c r="Z5158" s="2">
        <v>0</v>
      </c>
      <c r="AA5158" s="2">
        <v>0</v>
      </c>
      <c r="AB5158" s="2">
        <v>0</v>
      </c>
      <c r="AC5158" s="2">
        <v>0</v>
      </c>
      <c r="AD5158" s="2">
        <v>0</v>
      </c>
      <c r="AE5158" s="10">
        <f t="shared" si="80"/>
        <v>1058270</v>
      </c>
      <c r="AF5158" s="12"/>
    </row>
    <row r="5159" spans="1:32" x14ac:dyDescent="0.35">
      <c r="A5159" s="1" t="s">
        <v>31</v>
      </c>
      <c r="B5159" s="1" t="s">
        <v>383</v>
      </c>
      <c r="C5159" s="2">
        <v>16355097</v>
      </c>
      <c r="D5159" s="2">
        <v>0</v>
      </c>
      <c r="E5159" s="2">
        <v>625000</v>
      </c>
      <c r="F5159" s="2">
        <v>129735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200000</v>
      </c>
      <c r="P5159" s="2">
        <v>0</v>
      </c>
      <c r="Q5159" s="2">
        <v>0</v>
      </c>
      <c r="R5159" s="2">
        <v>0</v>
      </c>
      <c r="S5159" s="2">
        <v>189933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  <c r="AB5159" s="2">
        <v>0</v>
      </c>
      <c r="AC5159" s="2">
        <v>0</v>
      </c>
      <c r="AD5159" s="2">
        <v>0</v>
      </c>
      <c r="AE5159" s="10">
        <f t="shared" si="80"/>
        <v>17499765</v>
      </c>
      <c r="AF5159" s="12"/>
    </row>
    <row r="5160" spans="1:32" x14ac:dyDescent="0.35">
      <c r="A5160" s="1" t="s">
        <v>31</v>
      </c>
      <c r="B5160" s="1" t="s">
        <v>80</v>
      </c>
      <c r="C5160" s="2">
        <v>7210758</v>
      </c>
      <c r="D5160" s="2">
        <v>0</v>
      </c>
      <c r="E5160" s="2">
        <v>11660000</v>
      </c>
      <c r="F5160" s="2">
        <v>0</v>
      </c>
      <c r="G5160" s="2">
        <v>0</v>
      </c>
      <c r="H5160" s="2">
        <v>1684131</v>
      </c>
      <c r="I5160" s="2">
        <v>54934</v>
      </c>
      <c r="J5160" s="2">
        <v>0</v>
      </c>
      <c r="K5160" s="2">
        <v>51000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507556</v>
      </c>
      <c r="W5160" s="2">
        <v>0</v>
      </c>
      <c r="X5160" s="2">
        <v>0</v>
      </c>
      <c r="Y5160" s="2">
        <v>4164752</v>
      </c>
      <c r="Z5160" s="2">
        <v>0</v>
      </c>
      <c r="AA5160" s="2">
        <v>0</v>
      </c>
      <c r="AB5160" s="2">
        <v>0</v>
      </c>
      <c r="AC5160" s="2">
        <v>0</v>
      </c>
      <c r="AD5160" s="2">
        <v>0</v>
      </c>
      <c r="AE5160" s="10">
        <f t="shared" si="80"/>
        <v>25333131</v>
      </c>
      <c r="AF5160" s="12"/>
    </row>
    <row r="5161" spans="1:32" x14ac:dyDescent="0.35">
      <c r="A5161" s="1" t="s">
        <v>31</v>
      </c>
      <c r="B5161" s="1" t="s">
        <v>4494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15000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  <c r="AB5161" s="2">
        <v>0</v>
      </c>
      <c r="AC5161" s="2">
        <v>0</v>
      </c>
      <c r="AD5161" s="2">
        <v>0</v>
      </c>
      <c r="AE5161" s="10">
        <f t="shared" si="80"/>
        <v>15000</v>
      </c>
      <c r="AF5161" s="12"/>
    </row>
    <row r="5162" spans="1:32" x14ac:dyDescent="0.35">
      <c r="A5162" s="1" t="s">
        <v>31</v>
      </c>
      <c r="B5162" s="1" t="s">
        <v>2867</v>
      </c>
      <c r="C5162" s="2">
        <v>2535916</v>
      </c>
      <c r="D5162" s="2">
        <v>0</v>
      </c>
      <c r="E5162" s="2">
        <v>0</v>
      </c>
      <c r="F5162" s="2">
        <v>0</v>
      </c>
      <c r="G5162" s="2">
        <v>16629038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1247000</v>
      </c>
      <c r="Z5162" s="2">
        <v>0</v>
      </c>
      <c r="AA5162" s="2">
        <v>0</v>
      </c>
      <c r="AB5162" s="2">
        <v>0</v>
      </c>
      <c r="AC5162" s="2">
        <v>0</v>
      </c>
      <c r="AD5162" s="2">
        <v>0</v>
      </c>
      <c r="AE5162" s="10">
        <f t="shared" si="80"/>
        <v>20411954</v>
      </c>
      <c r="AF5162" s="12"/>
    </row>
    <row r="5163" spans="1:32" x14ac:dyDescent="0.35">
      <c r="A5163" s="1" t="s">
        <v>31</v>
      </c>
      <c r="B5163" s="1" t="s">
        <v>984</v>
      </c>
      <c r="C5163" s="2">
        <v>167000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>
        <v>0</v>
      </c>
      <c r="AB5163" s="2">
        <v>0</v>
      </c>
      <c r="AC5163" s="2">
        <v>0</v>
      </c>
      <c r="AD5163" s="2">
        <v>0</v>
      </c>
      <c r="AE5163" s="10">
        <f t="shared" si="80"/>
        <v>167000</v>
      </c>
      <c r="AF5163" s="12"/>
    </row>
    <row r="5164" spans="1:32" x14ac:dyDescent="0.35">
      <c r="A5164" s="1" t="s">
        <v>31</v>
      </c>
      <c r="B5164" s="1" t="s">
        <v>1570</v>
      </c>
      <c r="C5164" s="2">
        <v>939224</v>
      </c>
      <c r="D5164" s="2">
        <v>0</v>
      </c>
      <c r="E5164" s="2">
        <v>26000</v>
      </c>
      <c r="F5164" s="2">
        <v>0</v>
      </c>
      <c r="G5164" s="2">
        <v>33488700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80000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281000</v>
      </c>
      <c r="Z5164" s="2">
        <v>0</v>
      </c>
      <c r="AA5164" s="2">
        <v>0</v>
      </c>
      <c r="AB5164" s="2">
        <v>0</v>
      </c>
      <c r="AC5164" s="2">
        <v>0</v>
      </c>
      <c r="AD5164" s="2">
        <v>0</v>
      </c>
      <c r="AE5164" s="10">
        <f t="shared" si="80"/>
        <v>34814924</v>
      </c>
      <c r="AF5164" s="12"/>
    </row>
    <row r="5165" spans="1:32" x14ac:dyDescent="0.35">
      <c r="A5165" s="1" t="s">
        <v>31</v>
      </c>
      <c r="B5165" s="1" t="s">
        <v>451</v>
      </c>
      <c r="C5165" s="2">
        <v>13489065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405000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534769</v>
      </c>
      <c r="T5165" s="2">
        <v>0</v>
      </c>
      <c r="U5165" s="2">
        <v>0</v>
      </c>
      <c r="V5165" s="2">
        <v>6769886</v>
      </c>
      <c r="W5165" s="2">
        <v>0</v>
      </c>
      <c r="X5165" s="2">
        <v>6809839</v>
      </c>
      <c r="Y5165" s="2">
        <v>4654936</v>
      </c>
      <c r="Z5165" s="2">
        <v>0</v>
      </c>
      <c r="AA5165" s="2">
        <v>0</v>
      </c>
      <c r="AB5165" s="2">
        <v>0</v>
      </c>
      <c r="AC5165" s="2">
        <v>0</v>
      </c>
      <c r="AD5165" s="2">
        <v>0</v>
      </c>
      <c r="AE5165" s="10">
        <f t="shared" si="80"/>
        <v>32663495</v>
      </c>
      <c r="AF5165" s="12"/>
    </row>
    <row r="5166" spans="1:32" x14ac:dyDescent="0.35">
      <c r="A5166" s="1" t="s">
        <v>31</v>
      </c>
      <c r="B5166" s="1" t="s">
        <v>4156</v>
      </c>
      <c r="C5166" s="2">
        <v>3121378</v>
      </c>
      <c r="D5166" s="2">
        <v>0</v>
      </c>
      <c r="E5166" s="2">
        <v>1893500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4460332</v>
      </c>
      <c r="Z5166" s="2">
        <v>0</v>
      </c>
      <c r="AA5166" s="2">
        <v>0</v>
      </c>
      <c r="AB5166" s="2">
        <v>0</v>
      </c>
      <c r="AC5166" s="2">
        <v>0</v>
      </c>
      <c r="AD5166" s="2">
        <v>0</v>
      </c>
      <c r="AE5166" s="10">
        <f t="shared" si="80"/>
        <v>9475210</v>
      </c>
      <c r="AF5166" s="12"/>
    </row>
    <row r="5167" spans="1:32" x14ac:dyDescent="0.35">
      <c r="A5167" s="1" t="s">
        <v>31</v>
      </c>
      <c r="B5167" s="1" t="s">
        <v>817</v>
      </c>
      <c r="C5167" s="2">
        <v>172965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  <c r="AB5167" s="2">
        <v>0</v>
      </c>
      <c r="AC5167" s="2">
        <v>0</v>
      </c>
      <c r="AD5167" s="2">
        <v>0</v>
      </c>
      <c r="AE5167" s="10">
        <f t="shared" si="80"/>
        <v>172965</v>
      </c>
      <c r="AF5167" s="12"/>
    </row>
    <row r="5168" spans="1:32" x14ac:dyDescent="0.35">
      <c r="A5168" s="1" t="s">
        <v>31</v>
      </c>
      <c r="B5168" s="1" t="s">
        <v>2509</v>
      </c>
      <c r="C5168" s="2">
        <v>2215982</v>
      </c>
      <c r="D5168" s="2">
        <v>0</v>
      </c>
      <c r="E5168" s="2">
        <v>167000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>
        <v>0</v>
      </c>
      <c r="AA5168" s="2">
        <v>0</v>
      </c>
      <c r="AB5168" s="2">
        <v>0</v>
      </c>
      <c r="AC5168" s="2">
        <v>0</v>
      </c>
      <c r="AD5168" s="2">
        <v>0</v>
      </c>
      <c r="AE5168" s="10">
        <f t="shared" si="80"/>
        <v>2382982</v>
      </c>
      <c r="AF5168" s="12"/>
    </row>
    <row r="5169" spans="1:32" x14ac:dyDescent="0.35">
      <c r="A5169" s="1" t="s">
        <v>31</v>
      </c>
      <c r="B5169" s="1" t="s">
        <v>2012</v>
      </c>
      <c r="C5169" s="2">
        <v>36483228</v>
      </c>
      <c r="D5169" s="2">
        <v>0</v>
      </c>
      <c r="E5169" s="2">
        <v>0</v>
      </c>
      <c r="F5169" s="2">
        <v>2264000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25000</v>
      </c>
      <c r="X5169" s="2">
        <v>0</v>
      </c>
      <c r="Y5169" s="2">
        <v>330590</v>
      </c>
      <c r="Z5169" s="2">
        <v>0</v>
      </c>
      <c r="AA5169" s="2">
        <v>0</v>
      </c>
      <c r="AB5169" s="2">
        <v>0</v>
      </c>
      <c r="AC5169" s="2">
        <v>0</v>
      </c>
      <c r="AD5169" s="2">
        <v>0</v>
      </c>
      <c r="AE5169" s="10">
        <f t="shared" si="80"/>
        <v>39102818</v>
      </c>
      <c r="AF5169" s="12"/>
    </row>
    <row r="5170" spans="1:32" x14ac:dyDescent="0.35">
      <c r="A5170" s="1" t="s">
        <v>31</v>
      </c>
      <c r="B5170" s="1" t="s">
        <v>333</v>
      </c>
      <c r="C5170" s="2">
        <v>41158936</v>
      </c>
      <c r="D5170" s="2">
        <v>24691079</v>
      </c>
      <c r="E5170" s="2">
        <v>0</v>
      </c>
      <c r="F5170" s="2">
        <v>0</v>
      </c>
      <c r="G5170" s="2">
        <v>11188244</v>
      </c>
      <c r="H5170" s="2">
        <v>174000</v>
      </c>
      <c r="I5170" s="2">
        <v>0</v>
      </c>
      <c r="J5170" s="2">
        <v>25000</v>
      </c>
      <c r="K5170" s="2">
        <v>0</v>
      </c>
      <c r="L5170" s="2">
        <v>155400</v>
      </c>
      <c r="M5170" s="2">
        <v>0</v>
      </c>
      <c r="N5170" s="2">
        <v>0</v>
      </c>
      <c r="O5170" s="2">
        <v>2000</v>
      </c>
      <c r="P5170" s="2">
        <v>0</v>
      </c>
      <c r="Q5170" s="2">
        <v>0</v>
      </c>
      <c r="R5170" s="2">
        <v>0</v>
      </c>
      <c r="S5170" s="2">
        <v>15000</v>
      </c>
      <c r="T5170" s="2">
        <v>0</v>
      </c>
      <c r="U5170" s="2">
        <v>0</v>
      </c>
      <c r="V5170" s="2">
        <v>80000</v>
      </c>
      <c r="W5170" s="2">
        <v>76000</v>
      </c>
      <c r="X5170" s="2">
        <v>0</v>
      </c>
      <c r="Y5170" s="2">
        <v>13320606</v>
      </c>
      <c r="Z5170" s="2">
        <v>0</v>
      </c>
      <c r="AA5170" s="2">
        <v>0</v>
      </c>
      <c r="AB5170" s="2">
        <v>1299929</v>
      </c>
      <c r="AC5170" s="2">
        <v>0</v>
      </c>
      <c r="AD5170" s="2">
        <v>0</v>
      </c>
      <c r="AE5170" s="10">
        <f t="shared" si="80"/>
        <v>92186194</v>
      </c>
      <c r="AF5170" s="12"/>
    </row>
    <row r="5171" spans="1:32" x14ac:dyDescent="0.35">
      <c r="A5171" s="1" t="s">
        <v>31</v>
      </c>
      <c r="B5171" s="1" t="s">
        <v>981</v>
      </c>
      <c r="C5171" s="2">
        <v>19427505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10000</v>
      </c>
      <c r="T5171" s="2">
        <v>0</v>
      </c>
      <c r="U5171" s="2">
        <v>0</v>
      </c>
      <c r="V5171" s="2">
        <v>9000</v>
      </c>
      <c r="W5171" s="2">
        <v>0</v>
      </c>
      <c r="X5171" s="2">
        <v>0</v>
      </c>
      <c r="Y5171" s="2">
        <v>290000</v>
      </c>
      <c r="Z5171" s="2">
        <v>0</v>
      </c>
      <c r="AA5171" s="2">
        <v>0</v>
      </c>
      <c r="AB5171" s="2">
        <v>0</v>
      </c>
      <c r="AC5171" s="2">
        <v>0</v>
      </c>
      <c r="AD5171" s="2">
        <v>0</v>
      </c>
      <c r="AE5171" s="10">
        <f t="shared" si="80"/>
        <v>19736505</v>
      </c>
      <c r="AF5171" s="12"/>
    </row>
    <row r="5172" spans="1:32" x14ac:dyDescent="0.35">
      <c r="A5172" s="1" t="s">
        <v>31</v>
      </c>
      <c r="B5172" s="1" t="s">
        <v>2208</v>
      </c>
      <c r="C5172" s="2">
        <v>4134952</v>
      </c>
      <c r="D5172" s="2">
        <v>0</v>
      </c>
      <c r="E5172" s="2">
        <v>285000</v>
      </c>
      <c r="F5172" s="2">
        <v>0</v>
      </c>
      <c r="G5172" s="2">
        <v>212000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15554063</v>
      </c>
      <c r="V5172" s="2">
        <v>0</v>
      </c>
      <c r="W5172" s="2">
        <v>0</v>
      </c>
      <c r="X5172" s="2">
        <v>0</v>
      </c>
      <c r="Y5172" s="2">
        <v>1135000</v>
      </c>
      <c r="Z5172" s="2">
        <v>0</v>
      </c>
      <c r="AA5172" s="2">
        <v>0</v>
      </c>
      <c r="AB5172" s="2">
        <v>0</v>
      </c>
      <c r="AC5172" s="2">
        <v>0</v>
      </c>
      <c r="AD5172" s="2">
        <v>0</v>
      </c>
      <c r="AE5172" s="10">
        <f t="shared" si="80"/>
        <v>21321015</v>
      </c>
      <c r="AF5172" s="12"/>
    </row>
    <row r="5173" spans="1:32" x14ac:dyDescent="0.35">
      <c r="A5173" s="1" t="s">
        <v>31</v>
      </c>
      <c r="B5173" s="1" t="s">
        <v>3999</v>
      </c>
      <c r="C5173" s="2">
        <v>7634174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2">
        <v>0</v>
      </c>
      <c r="AC5173" s="2">
        <v>0</v>
      </c>
      <c r="AD5173" s="2">
        <v>0</v>
      </c>
      <c r="AE5173" s="10">
        <f t="shared" si="80"/>
        <v>7634174</v>
      </c>
      <c r="AF5173" s="12"/>
    </row>
    <row r="5174" spans="1:32" x14ac:dyDescent="0.35">
      <c r="A5174" s="1" t="s">
        <v>31</v>
      </c>
      <c r="B5174" s="1" t="s">
        <v>1645</v>
      </c>
      <c r="C5174" s="2">
        <v>1273868</v>
      </c>
      <c r="D5174" s="2">
        <v>0</v>
      </c>
      <c r="E5174" s="2">
        <v>12203000</v>
      </c>
      <c r="F5174" s="2">
        <v>0</v>
      </c>
      <c r="G5174" s="2">
        <v>405000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388000</v>
      </c>
      <c r="Z5174" s="2">
        <v>0</v>
      </c>
      <c r="AA5174" s="2">
        <v>0</v>
      </c>
      <c r="AB5174" s="2">
        <v>0</v>
      </c>
      <c r="AC5174" s="2">
        <v>0</v>
      </c>
      <c r="AD5174" s="2">
        <v>0</v>
      </c>
      <c r="AE5174" s="10">
        <f t="shared" si="80"/>
        <v>14269868</v>
      </c>
      <c r="AF5174" s="12"/>
    </row>
    <row r="5175" spans="1:32" x14ac:dyDescent="0.35">
      <c r="A5175" s="1" t="s">
        <v>31</v>
      </c>
      <c r="B5175" s="1" t="s">
        <v>439</v>
      </c>
      <c r="C5175" s="2">
        <v>18415801</v>
      </c>
      <c r="D5175" s="2">
        <v>0</v>
      </c>
      <c r="E5175" s="2">
        <v>189164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>
        <v>0</v>
      </c>
      <c r="AB5175" s="2">
        <v>0</v>
      </c>
      <c r="AC5175" s="2">
        <v>0</v>
      </c>
      <c r="AD5175" s="2">
        <v>0</v>
      </c>
      <c r="AE5175" s="10">
        <f t="shared" si="80"/>
        <v>18604965</v>
      </c>
      <c r="AF5175" s="12"/>
    </row>
    <row r="5176" spans="1:32" x14ac:dyDescent="0.35">
      <c r="A5176" s="1" t="s">
        <v>31</v>
      </c>
      <c r="B5176" s="1" t="s">
        <v>2695</v>
      </c>
      <c r="C5176" s="2">
        <v>72949306</v>
      </c>
      <c r="D5176" s="2">
        <v>0</v>
      </c>
      <c r="E5176" s="2">
        <v>0</v>
      </c>
      <c r="F5176" s="2">
        <v>100000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  <c r="AB5176" s="2">
        <v>0</v>
      </c>
      <c r="AC5176" s="2">
        <v>0</v>
      </c>
      <c r="AD5176" s="2">
        <v>0</v>
      </c>
      <c r="AE5176" s="10">
        <f t="shared" si="80"/>
        <v>73049306</v>
      </c>
      <c r="AF5176" s="12"/>
    </row>
    <row r="5177" spans="1:32" x14ac:dyDescent="0.35">
      <c r="A5177" s="1" t="s">
        <v>31</v>
      </c>
      <c r="B5177" s="1" t="s">
        <v>3071</v>
      </c>
      <c r="C5177" s="2">
        <v>1985444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2">
        <v>0</v>
      </c>
      <c r="AC5177" s="2">
        <v>0</v>
      </c>
      <c r="AD5177" s="2">
        <v>0</v>
      </c>
      <c r="AE5177" s="10">
        <f t="shared" si="80"/>
        <v>1985444</v>
      </c>
      <c r="AF5177" s="12"/>
    </row>
    <row r="5178" spans="1:32" x14ac:dyDescent="0.35">
      <c r="A5178" s="1" t="s">
        <v>31</v>
      </c>
      <c r="B5178" s="1" t="s">
        <v>381</v>
      </c>
      <c r="C5178" s="2">
        <v>728670</v>
      </c>
      <c r="D5178" s="2">
        <v>0</v>
      </c>
      <c r="E5178" s="2">
        <v>0</v>
      </c>
      <c r="F5178" s="2">
        <v>0</v>
      </c>
      <c r="G5178" s="2">
        <v>7776000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2">
        <v>0</v>
      </c>
      <c r="AC5178" s="2">
        <v>0</v>
      </c>
      <c r="AD5178" s="2">
        <v>0</v>
      </c>
      <c r="AE5178" s="10">
        <f t="shared" si="80"/>
        <v>8504670</v>
      </c>
      <c r="AF5178" s="12"/>
    </row>
    <row r="5179" spans="1:32" x14ac:dyDescent="0.35">
      <c r="A5179" s="1" t="s">
        <v>31</v>
      </c>
      <c r="B5179" s="1" t="s">
        <v>1644</v>
      </c>
      <c r="C5179" s="2">
        <v>3656382</v>
      </c>
      <c r="D5179" s="2">
        <v>0</v>
      </c>
      <c r="E5179" s="2">
        <v>537297</v>
      </c>
      <c r="F5179" s="2">
        <v>0</v>
      </c>
      <c r="G5179" s="2">
        <v>680000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661000</v>
      </c>
      <c r="Z5179" s="2">
        <v>0</v>
      </c>
      <c r="AA5179" s="2">
        <v>0</v>
      </c>
      <c r="AB5179" s="2">
        <v>60000</v>
      </c>
      <c r="AC5179" s="2">
        <v>0</v>
      </c>
      <c r="AD5179" s="2">
        <v>0</v>
      </c>
      <c r="AE5179" s="10">
        <f t="shared" si="80"/>
        <v>5594679</v>
      </c>
      <c r="AF5179" s="12"/>
    </row>
    <row r="5180" spans="1:32" x14ac:dyDescent="0.35">
      <c r="A5180" s="1" t="s">
        <v>31</v>
      </c>
      <c r="B5180" s="1" t="s">
        <v>891</v>
      </c>
      <c r="C5180" s="2">
        <v>6918894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1827168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434476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1365000</v>
      </c>
      <c r="Z5180" s="2">
        <v>0</v>
      </c>
      <c r="AA5180" s="2">
        <v>0</v>
      </c>
      <c r="AB5180" s="2">
        <v>0</v>
      </c>
      <c r="AC5180" s="2">
        <v>0</v>
      </c>
      <c r="AD5180" s="2">
        <v>0</v>
      </c>
      <c r="AE5180" s="10">
        <f t="shared" si="80"/>
        <v>10545538</v>
      </c>
      <c r="AF5180" s="12"/>
    </row>
    <row r="5181" spans="1:32" x14ac:dyDescent="0.35">
      <c r="A5181" s="1" t="s">
        <v>31</v>
      </c>
      <c r="B5181" s="1" t="s">
        <v>4630</v>
      </c>
      <c r="C5181" s="2">
        <v>582000</v>
      </c>
      <c r="D5181" s="2">
        <v>0</v>
      </c>
      <c r="E5181" s="2">
        <v>939850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  <c r="AB5181" s="2">
        <v>0</v>
      </c>
      <c r="AC5181" s="2">
        <v>0</v>
      </c>
      <c r="AD5181" s="2">
        <v>0</v>
      </c>
      <c r="AE5181" s="10">
        <f t="shared" si="80"/>
        <v>1521850</v>
      </c>
      <c r="AF5181" s="12"/>
    </row>
    <row r="5182" spans="1:32" x14ac:dyDescent="0.35">
      <c r="A5182" s="1" t="s">
        <v>31</v>
      </c>
      <c r="B5182" s="1" t="s">
        <v>1346</v>
      </c>
      <c r="C5182" s="2">
        <v>33506412</v>
      </c>
      <c r="D5182" s="2">
        <v>0</v>
      </c>
      <c r="E5182" s="2">
        <v>0</v>
      </c>
      <c r="F5182" s="2">
        <v>100000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40000</v>
      </c>
      <c r="W5182" s="2">
        <v>0</v>
      </c>
      <c r="X5182" s="2">
        <v>0</v>
      </c>
      <c r="Y5182" s="2">
        <v>2214187</v>
      </c>
      <c r="Z5182" s="2">
        <v>0</v>
      </c>
      <c r="AA5182" s="2">
        <v>0</v>
      </c>
      <c r="AB5182" s="2">
        <v>0</v>
      </c>
      <c r="AC5182" s="2">
        <v>0</v>
      </c>
      <c r="AD5182" s="2">
        <v>0</v>
      </c>
      <c r="AE5182" s="10">
        <f t="shared" si="80"/>
        <v>35860599</v>
      </c>
      <c r="AF5182" s="12"/>
    </row>
    <row r="5183" spans="1:32" x14ac:dyDescent="0.35">
      <c r="A5183" s="1" t="s">
        <v>31</v>
      </c>
      <c r="B5183" s="1" t="s">
        <v>2245</v>
      </c>
      <c r="C5183" s="2">
        <v>361000</v>
      </c>
      <c r="D5183" s="2">
        <v>0</v>
      </c>
      <c r="E5183" s="2">
        <v>92000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900000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  <c r="Z5183" s="2">
        <v>0</v>
      </c>
      <c r="AA5183" s="2">
        <v>0</v>
      </c>
      <c r="AB5183" s="2">
        <v>0</v>
      </c>
      <c r="AC5183" s="2">
        <v>0</v>
      </c>
      <c r="AD5183" s="2">
        <v>0</v>
      </c>
      <c r="AE5183" s="10">
        <f t="shared" si="80"/>
        <v>1353000</v>
      </c>
      <c r="AF5183" s="12"/>
    </row>
    <row r="5184" spans="1:32" x14ac:dyDescent="0.35">
      <c r="A5184" s="1" t="s">
        <v>31</v>
      </c>
      <c r="B5184" s="1" t="s">
        <v>4838</v>
      </c>
      <c r="C5184" s="2">
        <v>118000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  <c r="Z5184" s="2">
        <v>0</v>
      </c>
      <c r="AA5184" s="2">
        <v>0</v>
      </c>
      <c r="AB5184" s="2">
        <v>0</v>
      </c>
      <c r="AC5184" s="2">
        <v>0</v>
      </c>
      <c r="AD5184" s="2">
        <v>0</v>
      </c>
      <c r="AE5184" s="10">
        <f t="shared" si="80"/>
        <v>118000</v>
      </c>
      <c r="AF5184" s="12"/>
    </row>
    <row r="5185" spans="1:32" x14ac:dyDescent="0.35">
      <c r="A5185" s="1" t="s">
        <v>31</v>
      </c>
      <c r="B5185" s="1" t="s">
        <v>801</v>
      </c>
      <c r="C5185" s="2">
        <v>1980595</v>
      </c>
      <c r="D5185" s="2">
        <v>0</v>
      </c>
      <c r="E5185" s="2">
        <v>344866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95000</v>
      </c>
      <c r="Z5185" s="2">
        <v>0</v>
      </c>
      <c r="AA5185" s="2">
        <v>0</v>
      </c>
      <c r="AB5185" s="2">
        <v>0</v>
      </c>
      <c r="AC5185" s="2">
        <v>0</v>
      </c>
      <c r="AD5185" s="2">
        <v>0</v>
      </c>
      <c r="AE5185" s="10">
        <f t="shared" si="80"/>
        <v>2420461</v>
      </c>
      <c r="AF5185" s="12"/>
    </row>
    <row r="5186" spans="1:32" x14ac:dyDescent="0.35">
      <c r="A5186" s="1" t="s">
        <v>31</v>
      </c>
      <c r="B5186" s="1" t="s">
        <v>991</v>
      </c>
      <c r="C5186" s="2">
        <v>2709106</v>
      </c>
      <c r="D5186" s="2">
        <v>0</v>
      </c>
      <c r="E5186" s="2">
        <v>60000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92000</v>
      </c>
      <c r="W5186" s="2">
        <v>0</v>
      </c>
      <c r="X5186" s="2">
        <v>0</v>
      </c>
      <c r="Y5186" s="2">
        <v>0</v>
      </c>
      <c r="Z5186" s="2">
        <v>0</v>
      </c>
      <c r="AA5186" s="2">
        <v>0</v>
      </c>
      <c r="AB5186" s="2">
        <v>0</v>
      </c>
      <c r="AC5186" s="2">
        <v>0</v>
      </c>
      <c r="AD5186" s="2">
        <v>0</v>
      </c>
      <c r="AE5186" s="10">
        <f t="shared" si="80"/>
        <v>2861106</v>
      </c>
      <c r="AF5186" s="12"/>
    </row>
    <row r="5187" spans="1:32" x14ac:dyDescent="0.35">
      <c r="A5187" s="1" t="s">
        <v>31</v>
      </c>
      <c r="B5187" s="1" t="s">
        <v>5136</v>
      </c>
      <c r="C5187" s="2">
        <v>314000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  <c r="Z5187" s="2">
        <v>0</v>
      </c>
      <c r="AA5187" s="2">
        <v>0</v>
      </c>
      <c r="AB5187" s="2">
        <v>0</v>
      </c>
      <c r="AC5187" s="2">
        <v>0</v>
      </c>
      <c r="AD5187" s="2">
        <v>0</v>
      </c>
      <c r="AE5187" s="10">
        <f t="shared" si="80"/>
        <v>314000</v>
      </c>
      <c r="AF5187" s="12"/>
    </row>
    <row r="5188" spans="1:32" x14ac:dyDescent="0.35">
      <c r="A5188" s="1" t="s">
        <v>31</v>
      </c>
      <c r="B5188" s="1" t="s">
        <v>887</v>
      </c>
      <c r="C5188" s="2">
        <v>1208500</v>
      </c>
      <c r="D5188" s="2">
        <v>0</v>
      </c>
      <c r="E5188" s="2">
        <v>20000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  <c r="Z5188" s="2">
        <v>0</v>
      </c>
      <c r="AA5188" s="2">
        <v>0</v>
      </c>
      <c r="AB5188" s="2">
        <v>0</v>
      </c>
      <c r="AC5188" s="2">
        <v>0</v>
      </c>
      <c r="AD5188" s="2">
        <v>0</v>
      </c>
      <c r="AE5188" s="10">
        <f t="shared" si="80"/>
        <v>1228500</v>
      </c>
      <c r="AF5188" s="12"/>
    </row>
    <row r="5189" spans="1:32" x14ac:dyDescent="0.35">
      <c r="A5189" s="1" t="s">
        <v>31</v>
      </c>
      <c r="B5189" s="1" t="s">
        <v>3709</v>
      </c>
      <c r="C5189" s="2">
        <v>301000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  <c r="Z5189" s="2">
        <v>0</v>
      </c>
      <c r="AA5189" s="2">
        <v>0</v>
      </c>
      <c r="AB5189" s="2">
        <v>0</v>
      </c>
      <c r="AC5189" s="2">
        <v>0</v>
      </c>
      <c r="AD5189" s="2">
        <v>0</v>
      </c>
      <c r="AE5189" s="10">
        <f t="shared" si="80"/>
        <v>301000</v>
      </c>
      <c r="AF5189" s="12"/>
    </row>
    <row r="5190" spans="1:32" x14ac:dyDescent="0.35">
      <c r="A5190" s="1" t="s">
        <v>31</v>
      </c>
      <c r="B5190" s="1" t="s">
        <v>4883</v>
      </c>
      <c r="C5190" s="2">
        <v>284839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  <c r="AB5190" s="2">
        <v>0</v>
      </c>
      <c r="AC5190" s="2">
        <v>0</v>
      </c>
      <c r="AD5190" s="2">
        <v>0</v>
      </c>
      <c r="AE5190" s="10">
        <f t="shared" si="80"/>
        <v>284839</v>
      </c>
      <c r="AF5190" s="12"/>
    </row>
    <row r="5191" spans="1:32" x14ac:dyDescent="0.35">
      <c r="A5191" s="1" t="s">
        <v>31</v>
      </c>
      <c r="B5191" s="1" t="s">
        <v>1255</v>
      </c>
      <c r="C5191" s="2">
        <v>5751950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50000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10000</v>
      </c>
      <c r="W5191" s="2">
        <v>0</v>
      </c>
      <c r="X5191" s="2">
        <v>0</v>
      </c>
      <c r="Y5191" s="2">
        <v>9584697</v>
      </c>
      <c r="Z5191" s="2">
        <v>0</v>
      </c>
      <c r="AA5191" s="2">
        <v>0</v>
      </c>
      <c r="AB5191" s="2">
        <v>0</v>
      </c>
      <c r="AC5191" s="2">
        <v>0</v>
      </c>
      <c r="AD5191" s="2">
        <v>0</v>
      </c>
      <c r="AE5191" s="10">
        <f t="shared" si="80"/>
        <v>15396647</v>
      </c>
      <c r="AF5191" s="12"/>
    </row>
    <row r="5192" spans="1:32" x14ac:dyDescent="0.35">
      <c r="A5192" s="1" t="s">
        <v>31</v>
      </c>
      <c r="B5192" s="1" t="s">
        <v>63</v>
      </c>
      <c r="C5192" s="2">
        <v>97199294</v>
      </c>
      <c r="D5192" s="2">
        <v>69047329</v>
      </c>
      <c r="E5192" s="2">
        <v>30000</v>
      </c>
      <c r="F5192" s="2">
        <v>2101530</v>
      </c>
      <c r="G5192" s="2">
        <v>20000</v>
      </c>
      <c r="H5192" s="2">
        <v>286080</v>
      </c>
      <c r="I5192" s="2">
        <v>0</v>
      </c>
      <c r="J5192" s="2">
        <v>1124000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3616882</v>
      </c>
      <c r="T5192" s="2">
        <v>0</v>
      </c>
      <c r="U5192" s="2">
        <v>0</v>
      </c>
      <c r="V5192" s="2">
        <v>2668970</v>
      </c>
      <c r="W5192" s="2">
        <v>327000</v>
      </c>
      <c r="X5192" s="2">
        <v>0</v>
      </c>
      <c r="Y5192" s="2">
        <v>32068488</v>
      </c>
      <c r="Z5192" s="2">
        <v>0</v>
      </c>
      <c r="AA5192" s="2">
        <v>4288</v>
      </c>
      <c r="AB5192" s="2">
        <v>609718</v>
      </c>
      <c r="AC5192" s="2">
        <v>0</v>
      </c>
      <c r="AD5192" s="2">
        <v>0</v>
      </c>
      <c r="AE5192" s="10">
        <f t="shared" si="80"/>
        <v>209103579</v>
      </c>
      <c r="AF5192" s="12"/>
    </row>
    <row r="5193" spans="1:32" x14ac:dyDescent="0.35">
      <c r="A5193" s="1" t="s">
        <v>31</v>
      </c>
      <c r="B5193" s="1" t="s">
        <v>3239</v>
      </c>
      <c r="C5193" s="2">
        <v>290500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  <c r="Z5193" s="2">
        <v>0</v>
      </c>
      <c r="AA5193" s="2">
        <v>0</v>
      </c>
      <c r="AB5193" s="2">
        <v>99999</v>
      </c>
      <c r="AC5193" s="2">
        <v>0</v>
      </c>
      <c r="AD5193" s="2">
        <v>0</v>
      </c>
      <c r="AE5193" s="10">
        <f t="shared" ref="AE5193:AE5256" si="81">SUM(C5193:AD5193)</f>
        <v>390499</v>
      </c>
      <c r="AF5193" s="12"/>
    </row>
    <row r="5194" spans="1:32" x14ac:dyDescent="0.35">
      <c r="A5194" s="1" t="s">
        <v>31</v>
      </c>
      <c r="B5194" s="1" t="s">
        <v>2243</v>
      </c>
      <c r="C5194" s="2">
        <v>1211000</v>
      </c>
      <c r="D5194" s="2">
        <v>0</v>
      </c>
      <c r="E5194" s="2">
        <v>470000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364000</v>
      </c>
      <c r="Z5194" s="2">
        <v>0</v>
      </c>
      <c r="AA5194" s="2">
        <v>0</v>
      </c>
      <c r="AB5194" s="2">
        <v>0</v>
      </c>
      <c r="AC5194" s="2">
        <v>0</v>
      </c>
      <c r="AD5194" s="2">
        <v>0</v>
      </c>
      <c r="AE5194" s="10">
        <f t="shared" si="81"/>
        <v>2045000</v>
      </c>
      <c r="AF5194" s="12"/>
    </row>
    <row r="5195" spans="1:32" x14ac:dyDescent="0.35">
      <c r="A5195" s="1" t="s">
        <v>31</v>
      </c>
      <c r="B5195" s="1" t="s">
        <v>2069</v>
      </c>
      <c r="C5195" s="2">
        <v>2845000</v>
      </c>
      <c r="D5195" s="2">
        <v>0</v>
      </c>
      <c r="E5195" s="2">
        <v>19893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4844600</v>
      </c>
      <c r="Z5195" s="2">
        <v>0</v>
      </c>
      <c r="AA5195" s="2">
        <v>0</v>
      </c>
      <c r="AB5195" s="2">
        <v>0</v>
      </c>
      <c r="AC5195" s="2">
        <v>0</v>
      </c>
      <c r="AD5195" s="2">
        <v>0</v>
      </c>
      <c r="AE5195" s="10">
        <f t="shared" si="81"/>
        <v>7709493</v>
      </c>
      <c r="AF5195" s="12"/>
    </row>
    <row r="5196" spans="1:32" x14ac:dyDescent="0.35">
      <c r="A5196" s="1" t="s">
        <v>31</v>
      </c>
      <c r="B5196" s="1" t="s">
        <v>273</v>
      </c>
      <c r="C5196" s="2">
        <v>36005450</v>
      </c>
      <c r="D5196" s="2">
        <v>7113500</v>
      </c>
      <c r="E5196" s="2">
        <v>311000</v>
      </c>
      <c r="F5196" s="2">
        <v>1975960</v>
      </c>
      <c r="G5196" s="2">
        <v>0</v>
      </c>
      <c r="H5196" s="2">
        <v>0</v>
      </c>
      <c r="I5196" s="2">
        <v>0</v>
      </c>
      <c r="J5196" s="2">
        <v>0</v>
      </c>
      <c r="K5196" s="2">
        <v>1080000</v>
      </c>
      <c r="L5196" s="2">
        <v>0</v>
      </c>
      <c r="M5196" s="2">
        <v>0</v>
      </c>
      <c r="N5196" s="2">
        <v>0</v>
      </c>
      <c r="O5196" s="2">
        <v>240000</v>
      </c>
      <c r="P5196" s="2">
        <v>0</v>
      </c>
      <c r="Q5196" s="2">
        <v>0</v>
      </c>
      <c r="R5196" s="2">
        <v>0</v>
      </c>
      <c r="S5196" s="2">
        <v>81000</v>
      </c>
      <c r="T5196" s="2">
        <v>0</v>
      </c>
      <c r="U5196" s="2">
        <v>0</v>
      </c>
      <c r="V5196" s="2">
        <v>1309920</v>
      </c>
      <c r="W5196" s="2">
        <v>0</v>
      </c>
      <c r="X5196" s="2">
        <v>0</v>
      </c>
      <c r="Y5196" s="2">
        <v>10112371</v>
      </c>
      <c r="Z5196" s="2">
        <v>0</v>
      </c>
      <c r="AA5196" s="2">
        <v>0</v>
      </c>
      <c r="AB5196" s="2">
        <v>240000</v>
      </c>
      <c r="AC5196" s="2">
        <v>0</v>
      </c>
      <c r="AD5196" s="2">
        <v>0</v>
      </c>
      <c r="AE5196" s="10">
        <f t="shared" si="81"/>
        <v>58469201</v>
      </c>
      <c r="AF5196" s="12"/>
    </row>
    <row r="5197" spans="1:32" x14ac:dyDescent="0.35">
      <c r="A5197" s="1" t="s">
        <v>31</v>
      </c>
      <c r="B5197" s="1" t="s">
        <v>3601</v>
      </c>
      <c r="C5197" s="2">
        <v>2741000</v>
      </c>
      <c r="D5197" s="2">
        <v>0</v>
      </c>
      <c r="E5197" s="2">
        <v>285000</v>
      </c>
      <c r="F5197" s="2">
        <v>0</v>
      </c>
      <c r="G5197" s="2">
        <v>7427732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110000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102000</v>
      </c>
      <c r="Z5197" s="2">
        <v>0</v>
      </c>
      <c r="AA5197" s="2">
        <v>0</v>
      </c>
      <c r="AB5197" s="2">
        <v>0</v>
      </c>
      <c r="AC5197" s="2">
        <v>0</v>
      </c>
      <c r="AD5197" s="2">
        <v>0</v>
      </c>
      <c r="AE5197" s="10">
        <f t="shared" si="81"/>
        <v>10665732</v>
      </c>
      <c r="AF5197" s="12"/>
    </row>
    <row r="5198" spans="1:32" x14ac:dyDescent="0.35">
      <c r="A5198" s="1" t="s">
        <v>31</v>
      </c>
      <c r="B5198" s="1" t="s">
        <v>4449</v>
      </c>
      <c r="C5198" s="2">
        <v>119000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1284664</v>
      </c>
      <c r="Z5198" s="2">
        <v>0</v>
      </c>
      <c r="AA5198" s="2">
        <v>0</v>
      </c>
      <c r="AB5198" s="2">
        <v>70000</v>
      </c>
      <c r="AC5198" s="2">
        <v>0</v>
      </c>
      <c r="AD5198" s="2">
        <v>0</v>
      </c>
      <c r="AE5198" s="10">
        <f t="shared" si="81"/>
        <v>1473664</v>
      </c>
      <c r="AF5198" s="12"/>
    </row>
    <row r="5199" spans="1:32" x14ac:dyDescent="0.35">
      <c r="A5199" s="1" t="s">
        <v>31</v>
      </c>
      <c r="B5199" s="1" t="s">
        <v>3772</v>
      </c>
      <c r="C5199" s="2">
        <v>713129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  <c r="Z5199" s="2">
        <v>0</v>
      </c>
      <c r="AA5199" s="2">
        <v>0</v>
      </c>
      <c r="AB5199" s="2">
        <v>0</v>
      </c>
      <c r="AC5199" s="2">
        <v>0</v>
      </c>
      <c r="AD5199" s="2">
        <v>0</v>
      </c>
      <c r="AE5199" s="10">
        <f t="shared" si="81"/>
        <v>713129</v>
      </c>
      <c r="AF5199" s="12"/>
    </row>
    <row r="5200" spans="1:32" x14ac:dyDescent="0.35">
      <c r="A5200" s="1" t="s">
        <v>31</v>
      </c>
      <c r="B5200" s="1" t="s">
        <v>4344</v>
      </c>
      <c r="C5200" s="2">
        <v>75000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  <c r="Z5200" s="2">
        <v>0</v>
      </c>
      <c r="AA5200" s="2">
        <v>0</v>
      </c>
      <c r="AB5200" s="2">
        <v>0</v>
      </c>
      <c r="AC5200" s="2">
        <v>0</v>
      </c>
      <c r="AD5200" s="2">
        <v>0</v>
      </c>
      <c r="AE5200" s="10">
        <f t="shared" si="81"/>
        <v>75000</v>
      </c>
      <c r="AF5200" s="12"/>
    </row>
    <row r="5201" spans="1:32" x14ac:dyDescent="0.35">
      <c r="A5201" s="1" t="s">
        <v>31</v>
      </c>
      <c r="B5201" s="1" t="s">
        <v>1477</v>
      </c>
      <c r="C5201" s="2">
        <v>1423886</v>
      </c>
      <c r="D5201" s="2">
        <v>0</v>
      </c>
      <c r="E5201" s="2">
        <v>0</v>
      </c>
      <c r="F5201" s="2">
        <v>10000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17000</v>
      </c>
      <c r="Z5201" s="2">
        <v>0</v>
      </c>
      <c r="AA5201" s="2">
        <v>0</v>
      </c>
      <c r="AB5201" s="2">
        <v>0</v>
      </c>
      <c r="AC5201" s="2">
        <v>0</v>
      </c>
      <c r="AD5201" s="2">
        <v>0</v>
      </c>
      <c r="AE5201" s="10">
        <f t="shared" si="81"/>
        <v>1450886</v>
      </c>
      <c r="AF5201" s="12"/>
    </row>
    <row r="5202" spans="1:32" x14ac:dyDescent="0.35">
      <c r="A5202" s="1" t="s">
        <v>31</v>
      </c>
      <c r="B5202" s="1" t="s">
        <v>1949</v>
      </c>
      <c r="C5202" s="2">
        <v>20035000</v>
      </c>
      <c r="D5202" s="2">
        <v>0</v>
      </c>
      <c r="E5202" s="2">
        <v>0</v>
      </c>
      <c r="F5202" s="2">
        <v>160000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39850</v>
      </c>
      <c r="T5202" s="2">
        <v>0</v>
      </c>
      <c r="U5202" s="2">
        <v>0</v>
      </c>
      <c r="V5202" s="2">
        <v>0</v>
      </c>
      <c r="W5202" s="2">
        <v>9900</v>
      </c>
      <c r="X5202" s="2">
        <v>0</v>
      </c>
      <c r="Y5202" s="2">
        <v>0</v>
      </c>
      <c r="Z5202" s="2">
        <v>0</v>
      </c>
      <c r="AA5202" s="2">
        <v>0</v>
      </c>
      <c r="AB5202" s="2">
        <v>0</v>
      </c>
      <c r="AC5202" s="2">
        <v>0</v>
      </c>
      <c r="AD5202" s="2">
        <v>0</v>
      </c>
      <c r="AE5202" s="10">
        <f t="shared" si="81"/>
        <v>20244750</v>
      </c>
      <c r="AF5202" s="12"/>
    </row>
    <row r="5203" spans="1:32" x14ac:dyDescent="0.35">
      <c r="A5203" s="1" t="s">
        <v>31</v>
      </c>
      <c r="B5203" s="1" t="s">
        <v>4167</v>
      </c>
      <c r="C5203" s="2">
        <v>138500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  <c r="Z5203" s="2">
        <v>0</v>
      </c>
      <c r="AA5203" s="2">
        <v>0</v>
      </c>
      <c r="AB5203" s="2">
        <v>0</v>
      </c>
      <c r="AC5203" s="2">
        <v>0</v>
      </c>
      <c r="AD5203" s="2">
        <v>0</v>
      </c>
      <c r="AE5203" s="10">
        <f t="shared" si="81"/>
        <v>138500</v>
      </c>
      <c r="AF5203" s="12"/>
    </row>
    <row r="5204" spans="1:32" x14ac:dyDescent="0.35">
      <c r="A5204" s="1" t="s">
        <v>31</v>
      </c>
      <c r="B5204" s="1" t="s">
        <v>4428</v>
      </c>
      <c r="C5204" s="2">
        <v>31067701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>
        <v>0</v>
      </c>
      <c r="AA5204" s="2">
        <v>0</v>
      </c>
      <c r="AB5204" s="2">
        <v>0</v>
      </c>
      <c r="AC5204" s="2">
        <v>0</v>
      </c>
      <c r="AD5204" s="2">
        <v>0</v>
      </c>
      <c r="AE5204" s="10">
        <f t="shared" si="81"/>
        <v>31067701</v>
      </c>
      <c r="AF5204" s="12"/>
    </row>
    <row r="5205" spans="1:32" x14ac:dyDescent="0.35">
      <c r="A5205" s="1" t="s">
        <v>31</v>
      </c>
      <c r="B5205" s="1" t="s">
        <v>4772</v>
      </c>
      <c r="C5205" s="2">
        <v>509440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  <c r="Z5205" s="2">
        <v>0</v>
      </c>
      <c r="AA5205" s="2">
        <v>0</v>
      </c>
      <c r="AB5205" s="2">
        <v>10000</v>
      </c>
      <c r="AC5205" s="2">
        <v>0</v>
      </c>
      <c r="AD5205" s="2">
        <v>0</v>
      </c>
      <c r="AE5205" s="10">
        <f t="shared" si="81"/>
        <v>519440</v>
      </c>
      <c r="AF5205" s="12"/>
    </row>
    <row r="5206" spans="1:32" x14ac:dyDescent="0.35">
      <c r="A5206" s="1" t="s">
        <v>31</v>
      </c>
      <c r="B5206" s="1" t="s">
        <v>1496</v>
      </c>
      <c r="C5206" s="2">
        <v>511026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  <c r="Z5206" s="2">
        <v>0</v>
      </c>
      <c r="AA5206" s="2">
        <v>0</v>
      </c>
      <c r="AB5206" s="2">
        <v>0</v>
      </c>
      <c r="AC5206" s="2">
        <v>0</v>
      </c>
      <c r="AD5206" s="2">
        <v>0</v>
      </c>
      <c r="AE5206" s="10">
        <f t="shared" si="81"/>
        <v>511026</v>
      </c>
      <c r="AF5206" s="12"/>
    </row>
    <row r="5207" spans="1:32" x14ac:dyDescent="0.35">
      <c r="A5207" s="1" t="s">
        <v>31</v>
      </c>
      <c r="B5207" s="1" t="s">
        <v>2564</v>
      </c>
      <c r="C5207" s="2">
        <v>9212812</v>
      </c>
      <c r="D5207" s="2">
        <v>0</v>
      </c>
      <c r="E5207" s="2">
        <v>130000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304000</v>
      </c>
      <c r="X5207" s="2">
        <v>0</v>
      </c>
      <c r="Y5207" s="2">
        <v>0</v>
      </c>
      <c r="Z5207" s="2">
        <v>0</v>
      </c>
      <c r="AA5207" s="2">
        <v>0</v>
      </c>
      <c r="AB5207" s="2">
        <v>0</v>
      </c>
      <c r="AC5207" s="2">
        <v>0</v>
      </c>
      <c r="AD5207" s="2">
        <v>0</v>
      </c>
      <c r="AE5207" s="10">
        <f t="shared" si="81"/>
        <v>9646812</v>
      </c>
      <c r="AF5207" s="12"/>
    </row>
    <row r="5208" spans="1:32" x14ac:dyDescent="0.35">
      <c r="A5208" s="1" t="s">
        <v>31</v>
      </c>
      <c r="B5208" s="1" t="s">
        <v>4069</v>
      </c>
      <c r="C5208" s="2">
        <v>1709490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259349</v>
      </c>
      <c r="X5208" s="2">
        <v>0</v>
      </c>
      <c r="Y5208" s="2">
        <v>0</v>
      </c>
      <c r="Z5208" s="2">
        <v>0</v>
      </c>
      <c r="AA5208" s="2">
        <v>0</v>
      </c>
      <c r="AB5208" s="2">
        <v>0</v>
      </c>
      <c r="AC5208" s="2">
        <v>0</v>
      </c>
      <c r="AD5208" s="2">
        <v>0</v>
      </c>
      <c r="AE5208" s="10">
        <f t="shared" si="81"/>
        <v>1968839</v>
      </c>
      <c r="AF5208" s="12"/>
    </row>
    <row r="5209" spans="1:32" x14ac:dyDescent="0.35">
      <c r="A5209" s="1" t="s">
        <v>31</v>
      </c>
      <c r="B5209" s="1" t="s">
        <v>3155</v>
      </c>
      <c r="C5209" s="2">
        <v>300000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  <c r="Z5209" s="2">
        <v>0</v>
      </c>
      <c r="AA5209" s="2">
        <v>0</v>
      </c>
      <c r="AB5209" s="2">
        <v>0</v>
      </c>
      <c r="AC5209" s="2">
        <v>0</v>
      </c>
      <c r="AD5209" s="2">
        <v>0</v>
      </c>
      <c r="AE5209" s="10">
        <f t="shared" si="81"/>
        <v>300000</v>
      </c>
      <c r="AF5209" s="12"/>
    </row>
    <row r="5210" spans="1:32" x14ac:dyDescent="0.35">
      <c r="A5210" s="1" t="s">
        <v>31</v>
      </c>
      <c r="B5210" s="1" t="s">
        <v>2270</v>
      </c>
      <c r="C5210" s="2">
        <v>2680000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278000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  <c r="AB5210" s="2">
        <v>0</v>
      </c>
      <c r="AC5210" s="2">
        <v>0</v>
      </c>
      <c r="AD5210" s="2">
        <v>0</v>
      </c>
      <c r="AE5210" s="10">
        <f t="shared" si="81"/>
        <v>2958000</v>
      </c>
      <c r="AF5210" s="12"/>
    </row>
    <row r="5211" spans="1:32" x14ac:dyDescent="0.35">
      <c r="A5211" s="1" t="s">
        <v>31</v>
      </c>
      <c r="B5211" s="1" t="s">
        <v>515</v>
      </c>
      <c r="C5211" s="2">
        <v>16925720</v>
      </c>
      <c r="D5211" s="2">
        <v>0</v>
      </c>
      <c r="E5211" s="2">
        <v>0</v>
      </c>
      <c r="F5211" s="2">
        <v>559499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25000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1088704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3192120</v>
      </c>
      <c r="Z5211" s="2">
        <v>0</v>
      </c>
      <c r="AA5211" s="2">
        <v>0</v>
      </c>
      <c r="AB5211" s="2">
        <v>0</v>
      </c>
      <c r="AC5211" s="2">
        <v>0</v>
      </c>
      <c r="AD5211" s="2">
        <v>0</v>
      </c>
      <c r="AE5211" s="10">
        <f t="shared" si="81"/>
        <v>21791043</v>
      </c>
      <c r="AF5211" s="12"/>
    </row>
    <row r="5212" spans="1:32" x14ac:dyDescent="0.35">
      <c r="A5212" s="1" t="s">
        <v>31</v>
      </c>
      <c r="B5212" s="1" t="s">
        <v>933</v>
      </c>
      <c r="C5212" s="2">
        <v>4278000</v>
      </c>
      <c r="D5212" s="2">
        <v>0</v>
      </c>
      <c r="E5212" s="2">
        <v>0</v>
      </c>
      <c r="F5212" s="2">
        <v>355000</v>
      </c>
      <c r="G5212" s="2">
        <v>0</v>
      </c>
      <c r="H5212" s="2">
        <v>0</v>
      </c>
      <c r="I5212" s="2">
        <v>0</v>
      </c>
      <c r="J5212" s="2">
        <v>5955000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209724</v>
      </c>
      <c r="W5212" s="2">
        <v>0</v>
      </c>
      <c r="X5212" s="2">
        <v>0</v>
      </c>
      <c r="Y5212" s="2">
        <v>564160</v>
      </c>
      <c r="Z5212" s="2">
        <v>0</v>
      </c>
      <c r="AA5212" s="2">
        <v>0</v>
      </c>
      <c r="AB5212" s="2">
        <v>350000</v>
      </c>
      <c r="AC5212" s="2">
        <v>0</v>
      </c>
      <c r="AD5212" s="2">
        <v>0</v>
      </c>
      <c r="AE5212" s="10">
        <f t="shared" si="81"/>
        <v>11711884</v>
      </c>
      <c r="AF5212" s="12"/>
    </row>
    <row r="5213" spans="1:32" x14ac:dyDescent="0.35">
      <c r="A5213" s="1" t="s">
        <v>31</v>
      </c>
      <c r="B5213" s="1" t="s">
        <v>890</v>
      </c>
      <c r="C5213" s="2">
        <v>3583100</v>
      </c>
      <c r="D5213" s="2">
        <v>0</v>
      </c>
      <c r="E5213" s="2">
        <v>55000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475000</v>
      </c>
      <c r="W5213" s="2">
        <v>0</v>
      </c>
      <c r="X5213" s="2">
        <v>0</v>
      </c>
      <c r="Y5213" s="2">
        <v>0</v>
      </c>
      <c r="Z5213" s="2">
        <v>0</v>
      </c>
      <c r="AA5213" s="2">
        <v>0</v>
      </c>
      <c r="AB5213" s="2">
        <v>0</v>
      </c>
      <c r="AC5213" s="2">
        <v>0</v>
      </c>
      <c r="AD5213" s="2">
        <v>0</v>
      </c>
      <c r="AE5213" s="10">
        <f t="shared" si="81"/>
        <v>4113100</v>
      </c>
      <c r="AF5213" s="12"/>
    </row>
    <row r="5214" spans="1:32" x14ac:dyDescent="0.35">
      <c r="A5214" s="1" t="s">
        <v>31</v>
      </c>
      <c r="B5214" s="1" t="s">
        <v>2093</v>
      </c>
      <c r="C5214" s="2">
        <v>325000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8169661</v>
      </c>
      <c r="V5214" s="2">
        <v>0</v>
      </c>
      <c r="W5214" s="2">
        <v>0</v>
      </c>
      <c r="X5214" s="2">
        <v>0</v>
      </c>
      <c r="Y5214" s="2">
        <v>0</v>
      </c>
      <c r="Z5214" s="2">
        <v>0</v>
      </c>
      <c r="AA5214" s="2">
        <v>0</v>
      </c>
      <c r="AB5214" s="2">
        <v>0</v>
      </c>
      <c r="AC5214" s="2">
        <v>0</v>
      </c>
      <c r="AD5214" s="2">
        <v>0</v>
      </c>
      <c r="AE5214" s="10">
        <f t="shared" si="81"/>
        <v>8494661</v>
      </c>
      <c r="AF5214" s="12"/>
    </row>
    <row r="5215" spans="1:32" x14ac:dyDescent="0.35">
      <c r="A5215" s="1" t="s">
        <v>31</v>
      </c>
      <c r="B5215" s="1" t="s">
        <v>2087</v>
      </c>
      <c r="C5215" s="2">
        <v>10376274</v>
      </c>
      <c r="D5215" s="2">
        <v>0</v>
      </c>
      <c r="E5215" s="2">
        <v>22695147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  <c r="Z5215" s="2">
        <v>0</v>
      </c>
      <c r="AA5215" s="2">
        <v>0</v>
      </c>
      <c r="AB5215" s="2">
        <v>0</v>
      </c>
      <c r="AC5215" s="2">
        <v>0</v>
      </c>
      <c r="AD5215" s="2">
        <v>0</v>
      </c>
      <c r="AE5215" s="10">
        <f t="shared" si="81"/>
        <v>33071421</v>
      </c>
      <c r="AF5215" s="12"/>
    </row>
    <row r="5216" spans="1:32" x14ac:dyDescent="0.35">
      <c r="A5216" s="1" t="s">
        <v>31</v>
      </c>
      <c r="B5216" s="1" t="s">
        <v>4445</v>
      </c>
      <c r="C5216" s="2">
        <v>366500</v>
      </c>
      <c r="D5216" s="2">
        <v>0</v>
      </c>
      <c r="E5216" s="2">
        <v>8776950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  <c r="Z5216" s="2">
        <v>0</v>
      </c>
      <c r="AA5216" s="2">
        <v>0</v>
      </c>
      <c r="AB5216" s="2">
        <v>0</v>
      </c>
      <c r="AC5216" s="2">
        <v>0</v>
      </c>
      <c r="AD5216" s="2">
        <v>0</v>
      </c>
      <c r="AE5216" s="10">
        <f t="shared" si="81"/>
        <v>9143450</v>
      </c>
      <c r="AF5216" s="12"/>
    </row>
    <row r="5217" spans="1:32" x14ac:dyDescent="0.35">
      <c r="A5217" s="1" t="s">
        <v>31</v>
      </c>
      <c r="B5217" s="1" t="s">
        <v>1900</v>
      </c>
      <c r="C5217" s="2">
        <v>18614939</v>
      </c>
      <c r="D5217" s="2">
        <v>0</v>
      </c>
      <c r="E5217" s="2">
        <v>3907500</v>
      </c>
      <c r="F5217" s="2">
        <v>204000</v>
      </c>
      <c r="G5217" s="2">
        <v>161000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100000</v>
      </c>
      <c r="T5217" s="2">
        <v>0</v>
      </c>
      <c r="U5217" s="2">
        <v>0</v>
      </c>
      <c r="V5217" s="2">
        <v>778679</v>
      </c>
      <c r="W5217" s="2">
        <v>0</v>
      </c>
      <c r="X5217" s="2">
        <v>0</v>
      </c>
      <c r="Y5217" s="2">
        <v>1791900</v>
      </c>
      <c r="Z5217" s="2">
        <v>0</v>
      </c>
      <c r="AA5217" s="2">
        <v>0</v>
      </c>
      <c r="AB5217" s="2">
        <v>0</v>
      </c>
      <c r="AC5217" s="2">
        <v>0</v>
      </c>
      <c r="AD5217" s="2">
        <v>0</v>
      </c>
      <c r="AE5217" s="10">
        <f t="shared" si="81"/>
        <v>25558018</v>
      </c>
      <c r="AF5217" s="12"/>
    </row>
    <row r="5218" spans="1:32" x14ac:dyDescent="0.35">
      <c r="A5218" s="1" t="s">
        <v>31</v>
      </c>
      <c r="B5218" s="1" t="s">
        <v>4051</v>
      </c>
      <c r="C5218" s="2">
        <v>769011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0</v>
      </c>
      <c r="AA5218" s="2">
        <v>0</v>
      </c>
      <c r="AB5218" s="2">
        <v>0</v>
      </c>
      <c r="AC5218" s="2">
        <v>0</v>
      </c>
      <c r="AD5218" s="2">
        <v>0</v>
      </c>
      <c r="AE5218" s="10">
        <f t="shared" si="81"/>
        <v>769011</v>
      </c>
      <c r="AF5218" s="12"/>
    </row>
    <row r="5219" spans="1:32" x14ac:dyDescent="0.35">
      <c r="A5219" s="1" t="s">
        <v>31</v>
      </c>
      <c r="B5219" s="1" t="s">
        <v>3424</v>
      </c>
      <c r="C5219" s="2">
        <v>150000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  <c r="Z5219" s="2">
        <v>0</v>
      </c>
      <c r="AA5219" s="2">
        <v>0</v>
      </c>
      <c r="AB5219" s="2">
        <v>0</v>
      </c>
      <c r="AC5219" s="2">
        <v>0</v>
      </c>
      <c r="AD5219" s="2">
        <v>0</v>
      </c>
      <c r="AE5219" s="10">
        <f t="shared" si="81"/>
        <v>150000</v>
      </c>
      <c r="AF5219" s="12"/>
    </row>
    <row r="5220" spans="1:32" x14ac:dyDescent="0.35">
      <c r="A5220" s="1" t="s">
        <v>31</v>
      </c>
      <c r="B5220" s="1" t="s">
        <v>3004</v>
      </c>
      <c r="C5220" s="2">
        <v>20551000</v>
      </c>
      <c r="D5220" s="2">
        <v>0</v>
      </c>
      <c r="E5220" s="2">
        <v>59733</v>
      </c>
      <c r="F5220" s="2">
        <v>102000</v>
      </c>
      <c r="G5220" s="2">
        <v>0</v>
      </c>
      <c r="H5220" s="2">
        <v>0</v>
      </c>
      <c r="I5220" s="2">
        <v>0</v>
      </c>
      <c r="J5220" s="2">
        <v>0</v>
      </c>
      <c r="K5220" s="2">
        <v>530802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209868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  <c r="Z5220" s="2">
        <v>0</v>
      </c>
      <c r="AA5220" s="2">
        <v>0</v>
      </c>
      <c r="AB5220" s="2">
        <v>0</v>
      </c>
      <c r="AC5220" s="2">
        <v>0</v>
      </c>
      <c r="AD5220" s="2">
        <v>0</v>
      </c>
      <c r="AE5220" s="10">
        <f t="shared" si="81"/>
        <v>21453403</v>
      </c>
      <c r="AF5220" s="12"/>
    </row>
    <row r="5221" spans="1:32" x14ac:dyDescent="0.35">
      <c r="A5221" s="1" t="s">
        <v>31</v>
      </c>
      <c r="B5221" s="1" t="s">
        <v>4097</v>
      </c>
      <c r="C5221" s="2">
        <v>2925000</v>
      </c>
      <c r="D5221" s="2">
        <v>0</v>
      </c>
      <c r="E5221" s="2">
        <v>90000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  <c r="Z5221" s="2">
        <v>0</v>
      </c>
      <c r="AA5221" s="2">
        <v>0</v>
      </c>
      <c r="AB5221" s="2">
        <v>0</v>
      </c>
      <c r="AC5221" s="2">
        <v>0</v>
      </c>
      <c r="AD5221" s="2">
        <v>0</v>
      </c>
      <c r="AE5221" s="10">
        <f t="shared" si="81"/>
        <v>3015000</v>
      </c>
      <c r="AF5221" s="12"/>
    </row>
    <row r="5222" spans="1:32" x14ac:dyDescent="0.35">
      <c r="A5222" s="1" t="s">
        <v>31</v>
      </c>
      <c r="B5222" s="1" t="s">
        <v>2271</v>
      </c>
      <c r="C5222" s="2">
        <v>5969000</v>
      </c>
      <c r="D5222" s="2">
        <v>0</v>
      </c>
      <c r="E5222" s="2">
        <v>11022643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5451466</v>
      </c>
      <c r="Z5222" s="2">
        <v>0</v>
      </c>
      <c r="AA5222" s="2">
        <v>0</v>
      </c>
      <c r="AB5222" s="2">
        <v>0</v>
      </c>
      <c r="AC5222" s="2">
        <v>0</v>
      </c>
      <c r="AD5222" s="2">
        <v>0</v>
      </c>
      <c r="AE5222" s="10">
        <f t="shared" si="81"/>
        <v>22443109</v>
      </c>
      <c r="AF5222" s="12"/>
    </row>
    <row r="5223" spans="1:32" x14ac:dyDescent="0.35">
      <c r="A5223" s="1" t="s">
        <v>31</v>
      </c>
      <c r="B5223" s="1" t="s">
        <v>640</v>
      </c>
      <c r="C5223" s="2">
        <v>47109218</v>
      </c>
      <c r="D5223" s="2">
        <v>0</v>
      </c>
      <c r="E5223" s="2">
        <v>4365413</v>
      </c>
      <c r="F5223" s="2">
        <v>525000</v>
      </c>
      <c r="G5223" s="2">
        <v>105000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140000</v>
      </c>
      <c r="T5223" s="2">
        <v>0</v>
      </c>
      <c r="U5223" s="2">
        <v>0</v>
      </c>
      <c r="V5223" s="2">
        <v>45000</v>
      </c>
      <c r="W5223" s="2">
        <v>0</v>
      </c>
      <c r="X5223" s="2">
        <v>0</v>
      </c>
      <c r="Y5223" s="2">
        <v>2119701</v>
      </c>
      <c r="Z5223" s="2">
        <v>0</v>
      </c>
      <c r="AA5223" s="2">
        <v>0</v>
      </c>
      <c r="AB5223" s="2">
        <v>0</v>
      </c>
      <c r="AC5223" s="2">
        <v>0</v>
      </c>
      <c r="AD5223" s="2">
        <v>0</v>
      </c>
      <c r="AE5223" s="10">
        <f t="shared" si="81"/>
        <v>54409332</v>
      </c>
      <c r="AF5223" s="12"/>
    </row>
    <row r="5224" spans="1:32" x14ac:dyDescent="0.35">
      <c r="A5224" s="1" t="s">
        <v>31</v>
      </c>
      <c r="B5224" s="1" t="s">
        <v>4894</v>
      </c>
      <c r="C5224" s="2">
        <v>452000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  <c r="Z5224" s="2">
        <v>0</v>
      </c>
      <c r="AA5224" s="2">
        <v>0</v>
      </c>
      <c r="AB5224" s="2">
        <v>0</v>
      </c>
      <c r="AC5224" s="2">
        <v>0</v>
      </c>
      <c r="AD5224" s="2">
        <v>0</v>
      </c>
      <c r="AE5224" s="10">
        <f t="shared" si="81"/>
        <v>452000</v>
      </c>
      <c r="AF5224" s="12"/>
    </row>
    <row r="5225" spans="1:32" x14ac:dyDescent="0.35">
      <c r="A5225" s="1" t="s">
        <v>31</v>
      </c>
      <c r="B5225" s="1" t="s">
        <v>238</v>
      </c>
      <c r="C5225" s="2">
        <v>79992661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1176472</v>
      </c>
      <c r="Z5225" s="2">
        <v>0</v>
      </c>
      <c r="AA5225" s="2">
        <v>0</v>
      </c>
      <c r="AB5225" s="2">
        <v>0</v>
      </c>
      <c r="AC5225" s="2">
        <v>0</v>
      </c>
      <c r="AD5225" s="2">
        <v>0</v>
      </c>
      <c r="AE5225" s="10">
        <f t="shared" si="81"/>
        <v>81169133</v>
      </c>
      <c r="AF5225" s="12"/>
    </row>
    <row r="5226" spans="1:32" x14ac:dyDescent="0.35">
      <c r="A5226" s="1" t="s">
        <v>31</v>
      </c>
      <c r="B5226" s="1" t="s">
        <v>2786</v>
      </c>
      <c r="C5226" s="2">
        <v>6537000</v>
      </c>
      <c r="D5226" s="2">
        <v>0</v>
      </c>
      <c r="E5226" s="2">
        <v>0</v>
      </c>
      <c r="F5226" s="2">
        <v>50000</v>
      </c>
      <c r="G5226" s="2">
        <v>0</v>
      </c>
      <c r="H5226" s="2">
        <v>0</v>
      </c>
      <c r="I5226" s="2">
        <v>0</v>
      </c>
      <c r="J5226" s="2">
        <v>0</v>
      </c>
      <c r="K5226" s="2">
        <v>4076415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89353</v>
      </c>
      <c r="T5226" s="2">
        <v>0</v>
      </c>
      <c r="U5226" s="2">
        <v>0</v>
      </c>
      <c r="V5226" s="2">
        <v>188000</v>
      </c>
      <c r="W5226" s="2">
        <v>0</v>
      </c>
      <c r="X5226" s="2">
        <v>0</v>
      </c>
      <c r="Y5226" s="2">
        <v>2461641</v>
      </c>
      <c r="Z5226" s="2">
        <v>0</v>
      </c>
      <c r="AA5226" s="2">
        <v>0</v>
      </c>
      <c r="AB5226" s="2">
        <v>0</v>
      </c>
      <c r="AC5226" s="2">
        <v>0</v>
      </c>
      <c r="AD5226" s="2">
        <v>0</v>
      </c>
      <c r="AE5226" s="10">
        <f t="shared" si="81"/>
        <v>13402409</v>
      </c>
      <c r="AF5226" s="12"/>
    </row>
    <row r="5227" spans="1:32" x14ac:dyDescent="0.35">
      <c r="A5227" s="1" t="s">
        <v>31</v>
      </c>
      <c r="B5227" s="1" t="s">
        <v>931</v>
      </c>
      <c r="C5227" s="2">
        <v>6539483</v>
      </c>
      <c r="D5227" s="2">
        <v>0</v>
      </c>
      <c r="E5227" s="2">
        <v>0</v>
      </c>
      <c r="F5227" s="2">
        <v>5061861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189237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595000</v>
      </c>
      <c r="Z5227" s="2">
        <v>0</v>
      </c>
      <c r="AA5227" s="2">
        <v>0</v>
      </c>
      <c r="AB5227" s="2">
        <v>0</v>
      </c>
      <c r="AC5227" s="2">
        <v>0</v>
      </c>
      <c r="AD5227" s="2">
        <v>0</v>
      </c>
      <c r="AE5227" s="10">
        <f t="shared" si="81"/>
        <v>12385581</v>
      </c>
      <c r="AF5227" s="12"/>
    </row>
    <row r="5228" spans="1:32" x14ac:dyDescent="0.35">
      <c r="A5228" s="1" t="s">
        <v>31</v>
      </c>
      <c r="B5228" s="1" t="s">
        <v>3738</v>
      </c>
      <c r="C5228" s="2">
        <v>115000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  <c r="Z5228" s="2">
        <v>0</v>
      </c>
      <c r="AA5228" s="2">
        <v>0</v>
      </c>
      <c r="AB5228" s="2">
        <v>0</v>
      </c>
      <c r="AC5228" s="2">
        <v>0</v>
      </c>
      <c r="AD5228" s="2">
        <v>0</v>
      </c>
      <c r="AE5228" s="10">
        <f t="shared" si="81"/>
        <v>115000</v>
      </c>
      <c r="AF5228" s="12"/>
    </row>
    <row r="5229" spans="1:32" x14ac:dyDescent="0.35">
      <c r="A5229" s="1" t="s">
        <v>31</v>
      </c>
      <c r="B5229" s="1" t="s">
        <v>2080</v>
      </c>
      <c r="C5229" s="2">
        <v>585000</v>
      </c>
      <c r="D5229" s="2">
        <v>0</v>
      </c>
      <c r="E5229" s="2">
        <v>0</v>
      </c>
      <c r="F5229" s="2">
        <v>250000</v>
      </c>
      <c r="G5229" s="2">
        <v>73000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  <c r="AB5229" s="2">
        <v>0</v>
      </c>
      <c r="AC5229" s="2">
        <v>0</v>
      </c>
      <c r="AD5229" s="2">
        <v>0</v>
      </c>
      <c r="AE5229" s="10">
        <f t="shared" si="81"/>
        <v>908000</v>
      </c>
      <c r="AF5229" s="12"/>
    </row>
    <row r="5230" spans="1:32" x14ac:dyDescent="0.35">
      <c r="A5230" s="1" t="s">
        <v>31</v>
      </c>
      <c r="B5230" s="1" t="s">
        <v>3713</v>
      </c>
      <c r="C5230" s="2">
        <v>273500</v>
      </c>
      <c r="D5230" s="2">
        <v>0</v>
      </c>
      <c r="E5230" s="2">
        <v>58000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  <c r="Z5230" s="2">
        <v>0</v>
      </c>
      <c r="AA5230" s="2">
        <v>0</v>
      </c>
      <c r="AB5230" s="2">
        <v>0</v>
      </c>
      <c r="AC5230" s="2">
        <v>0</v>
      </c>
      <c r="AD5230" s="2">
        <v>0</v>
      </c>
      <c r="AE5230" s="10">
        <f t="shared" si="81"/>
        <v>331500</v>
      </c>
      <c r="AF5230" s="12"/>
    </row>
    <row r="5231" spans="1:32" x14ac:dyDescent="0.35">
      <c r="A5231" s="1" t="s">
        <v>31</v>
      </c>
      <c r="B5231" s="1" t="s">
        <v>3108</v>
      </c>
      <c r="C5231" s="2">
        <v>260100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  <c r="AB5231" s="2">
        <v>0</v>
      </c>
      <c r="AC5231" s="2">
        <v>0</v>
      </c>
      <c r="AD5231" s="2">
        <v>0</v>
      </c>
      <c r="AE5231" s="10">
        <f t="shared" si="81"/>
        <v>260100</v>
      </c>
      <c r="AF5231" s="12"/>
    </row>
    <row r="5232" spans="1:32" x14ac:dyDescent="0.35">
      <c r="A5232" s="1" t="s">
        <v>31</v>
      </c>
      <c r="B5232" s="1" t="s">
        <v>1575</v>
      </c>
      <c r="C5232" s="2">
        <v>18076700</v>
      </c>
      <c r="D5232" s="2">
        <v>0</v>
      </c>
      <c r="E5232" s="2">
        <v>9934</v>
      </c>
      <c r="F5232" s="2">
        <v>0</v>
      </c>
      <c r="G5232" s="2">
        <v>2716000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735000</v>
      </c>
      <c r="Z5232" s="2">
        <v>0</v>
      </c>
      <c r="AA5232" s="2">
        <v>0</v>
      </c>
      <c r="AB5232" s="2">
        <v>150000</v>
      </c>
      <c r="AC5232" s="2">
        <v>0</v>
      </c>
      <c r="AD5232" s="2">
        <v>0</v>
      </c>
      <c r="AE5232" s="10">
        <f t="shared" si="81"/>
        <v>21687634</v>
      </c>
      <c r="AF5232" s="12"/>
    </row>
    <row r="5233" spans="1:32" x14ac:dyDescent="0.35">
      <c r="A5233" s="1" t="s">
        <v>31</v>
      </c>
      <c r="B5233" s="1" t="s">
        <v>1929</v>
      </c>
      <c r="C5233" s="2">
        <v>3053000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355000</v>
      </c>
      <c r="O5233" s="2">
        <v>50000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  <c r="Z5233" s="2">
        <v>0</v>
      </c>
      <c r="AA5233" s="2">
        <v>0</v>
      </c>
      <c r="AB5233" s="2">
        <v>260000</v>
      </c>
      <c r="AC5233" s="2">
        <v>0</v>
      </c>
      <c r="AD5233" s="2">
        <v>0</v>
      </c>
      <c r="AE5233" s="10">
        <f t="shared" si="81"/>
        <v>3718000</v>
      </c>
      <c r="AF5233" s="12"/>
    </row>
    <row r="5234" spans="1:32" x14ac:dyDescent="0.35">
      <c r="A5234" s="1" t="s">
        <v>31</v>
      </c>
      <c r="B5234" s="1" t="s">
        <v>2865</v>
      </c>
      <c r="C5234" s="2">
        <v>540050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  <c r="Z5234" s="2">
        <v>0</v>
      </c>
      <c r="AA5234" s="2">
        <v>0</v>
      </c>
      <c r="AB5234" s="2">
        <v>0</v>
      </c>
      <c r="AC5234" s="2">
        <v>0</v>
      </c>
      <c r="AD5234" s="2">
        <v>0</v>
      </c>
      <c r="AE5234" s="10">
        <f t="shared" si="81"/>
        <v>540050</v>
      </c>
      <c r="AF5234" s="12"/>
    </row>
    <row r="5235" spans="1:32" x14ac:dyDescent="0.35">
      <c r="A5235" s="1" t="s">
        <v>31</v>
      </c>
      <c r="B5235" s="1" t="s">
        <v>3349</v>
      </c>
      <c r="C5235" s="2">
        <v>185000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  <c r="Z5235" s="2">
        <v>0</v>
      </c>
      <c r="AA5235" s="2">
        <v>0</v>
      </c>
      <c r="AB5235" s="2">
        <v>0</v>
      </c>
      <c r="AC5235" s="2">
        <v>0</v>
      </c>
      <c r="AD5235" s="2">
        <v>0</v>
      </c>
      <c r="AE5235" s="10">
        <f t="shared" si="81"/>
        <v>185000</v>
      </c>
      <c r="AF5235" s="12"/>
    </row>
    <row r="5236" spans="1:32" x14ac:dyDescent="0.35">
      <c r="A5236" s="1" t="s">
        <v>31</v>
      </c>
      <c r="B5236" s="1" t="s">
        <v>1347</v>
      </c>
      <c r="C5236" s="2">
        <v>4849079</v>
      </c>
      <c r="D5236" s="2">
        <v>0</v>
      </c>
      <c r="E5236" s="2">
        <v>0</v>
      </c>
      <c r="F5236" s="2">
        <v>2206076</v>
      </c>
      <c r="G5236" s="2">
        <v>0</v>
      </c>
      <c r="H5236" s="2">
        <v>0</v>
      </c>
      <c r="I5236" s="2">
        <v>0</v>
      </c>
      <c r="J5236" s="2">
        <v>370000</v>
      </c>
      <c r="K5236" s="2">
        <v>0</v>
      </c>
      <c r="L5236" s="2">
        <v>209940</v>
      </c>
      <c r="M5236" s="2">
        <v>0</v>
      </c>
      <c r="N5236" s="2">
        <v>0</v>
      </c>
      <c r="O5236" s="2">
        <v>188680</v>
      </c>
      <c r="P5236" s="2">
        <v>0</v>
      </c>
      <c r="Q5236" s="2">
        <v>0</v>
      </c>
      <c r="R5236" s="2">
        <v>0</v>
      </c>
      <c r="S5236" s="2">
        <v>4129700</v>
      </c>
      <c r="T5236" s="2">
        <v>0</v>
      </c>
      <c r="U5236" s="2">
        <v>0</v>
      </c>
      <c r="V5236" s="2">
        <v>615000</v>
      </c>
      <c r="W5236" s="2">
        <v>45000</v>
      </c>
      <c r="X5236" s="2">
        <v>0</v>
      </c>
      <c r="Y5236" s="2">
        <v>11325000</v>
      </c>
      <c r="Z5236" s="2">
        <v>0</v>
      </c>
      <c r="AA5236" s="2">
        <v>1508</v>
      </c>
      <c r="AB5236" s="2">
        <v>0</v>
      </c>
      <c r="AC5236" s="2">
        <v>0</v>
      </c>
      <c r="AD5236" s="2">
        <v>0</v>
      </c>
      <c r="AE5236" s="10">
        <f t="shared" si="81"/>
        <v>23939983</v>
      </c>
      <c r="AF5236" s="12"/>
    </row>
    <row r="5237" spans="1:32" x14ac:dyDescent="0.35">
      <c r="A5237" s="1" t="s">
        <v>31</v>
      </c>
      <c r="B5237" s="1" t="s">
        <v>2253</v>
      </c>
      <c r="C5237" s="2">
        <v>3574192</v>
      </c>
      <c r="D5237" s="2">
        <v>0</v>
      </c>
      <c r="E5237" s="2">
        <v>0</v>
      </c>
      <c r="F5237" s="2">
        <v>0</v>
      </c>
      <c r="G5237" s="2">
        <v>140000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30000</v>
      </c>
      <c r="T5237" s="2">
        <v>0</v>
      </c>
      <c r="U5237" s="2">
        <v>0</v>
      </c>
      <c r="V5237" s="2">
        <v>0</v>
      </c>
      <c r="W5237" s="2">
        <v>45000</v>
      </c>
      <c r="X5237" s="2">
        <v>0</v>
      </c>
      <c r="Y5237" s="2">
        <v>0</v>
      </c>
      <c r="Z5237" s="2">
        <v>0</v>
      </c>
      <c r="AA5237" s="2">
        <v>0</v>
      </c>
      <c r="AB5237" s="2">
        <v>0</v>
      </c>
      <c r="AC5237" s="2">
        <v>0</v>
      </c>
      <c r="AD5237" s="2">
        <v>0</v>
      </c>
      <c r="AE5237" s="10">
        <f t="shared" si="81"/>
        <v>3789192</v>
      </c>
      <c r="AF5237" s="12"/>
    </row>
    <row r="5238" spans="1:32" x14ac:dyDescent="0.35">
      <c r="A5238" s="1" t="s">
        <v>31</v>
      </c>
      <c r="B5238" s="1" t="s">
        <v>209</v>
      </c>
      <c r="C5238" s="2">
        <v>35725264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70000</v>
      </c>
      <c r="K5238" s="2">
        <v>0</v>
      </c>
      <c r="L5238" s="2">
        <v>0</v>
      </c>
      <c r="M5238" s="2">
        <v>0</v>
      </c>
      <c r="N5238" s="2">
        <v>0</v>
      </c>
      <c r="O5238" s="2">
        <v>10000</v>
      </c>
      <c r="P5238" s="2">
        <v>0</v>
      </c>
      <c r="Q5238" s="2">
        <v>0</v>
      </c>
      <c r="R5238" s="2">
        <v>0</v>
      </c>
      <c r="S5238" s="2">
        <v>629370</v>
      </c>
      <c r="T5238" s="2">
        <v>0</v>
      </c>
      <c r="U5238" s="2">
        <v>0</v>
      </c>
      <c r="V5238" s="2">
        <v>50000</v>
      </c>
      <c r="W5238" s="2">
        <v>1625000</v>
      </c>
      <c r="X5238" s="2">
        <v>0</v>
      </c>
      <c r="Y5238" s="2">
        <v>22328883</v>
      </c>
      <c r="Z5238" s="2">
        <v>0</v>
      </c>
      <c r="AA5238" s="2">
        <v>0</v>
      </c>
      <c r="AB5238" s="2">
        <v>0</v>
      </c>
      <c r="AC5238" s="2">
        <v>0</v>
      </c>
      <c r="AD5238" s="2">
        <v>0</v>
      </c>
      <c r="AE5238" s="10">
        <f t="shared" si="81"/>
        <v>60438517</v>
      </c>
      <c r="AF5238" s="12"/>
    </row>
    <row r="5239" spans="1:32" x14ac:dyDescent="0.35">
      <c r="A5239" s="1" t="s">
        <v>31</v>
      </c>
      <c r="B5239" s="1" t="s">
        <v>995</v>
      </c>
      <c r="C5239" s="2">
        <v>1884000</v>
      </c>
      <c r="D5239" s="2">
        <v>0</v>
      </c>
      <c r="E5239" s="2">
        <v>150000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A5239" s="2">
        <v>0</v>
      </c>
      <c r="AB5239" s="2">
        <v>150001</v>
      </c>
      <c r="AC5239" s="2">
        <v>0</v>
      </c>
      <c r="AD5239" s="2">
        <v>0</v>
      </c>
      <c r="AE5239" s="10">
        <f t="shared" si="81"/>
        <v>2184001</v>
      </c>
      <c r="AF5239" s="12"/>
    </row>
    <row r="5240" spans="1:32" x14ac:dyDescent="0.35">
      <c r="A5240" s="1" t="s">
        <v>31</v>
      </c>
      <c r="B5240" s="1" t="s">
        <v>937</v>
      </c>
      <c r="C5240" s="2">
        <v>12215824</v>
      </c>
      <c r="D5240" s="2">
        <v>0</v>
      </c>
      <c r="E5240" s="2">
        <v>46000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59887</v>
      </c>
      <c r="T5240" s="2">
        <v>0</v>
      </c>
      <c r="U5240" s="2">
        <v>0</v>
      </c>
      <c r="V5240" s="2">
        <v>166000</v>
      </c>
      <c r="W5240" s="2">
        <v>0</v>
      </c>
      <c r="X5240" s="2">
        <v>0</v>
      </c>
      <c r="Y5240" s="2">
        <v>0</v>
      </c>
      <c r="Z5240" s="2">
        <v>0</v>
      </c>
      <c r="AA5240" s="2">
        <v>0</v>
      </c>
      <c r="AB5240" s="2">
        <v>0</v>
      </c>
      <c r="AC5240" s="2">
        <v>0</v>
      </c>
      <c r="AD5240" s="2">
        <v>0</v>
      </c>
      <c r="AE5240" s="10">
        <f t="shared" si="81"/>
        <v>12487711</v>
      </c>
      <c r="AF5240" s="12"/>
    </row>
    <row r="5241" spans="1:32" x14ac:dyDescent="0.35">
      <c r="A5241" s="1" t="s">
        <v>31</v>
      </c>
      <c r="B5241" s="1" t="s">
        <v>1585</v>
      </c>
      <c r="C5241" s="2">
        <v>1032649</v>
      </c>
      <c r="D5241" s="2">
        <v>0</v>
      </c>
      <c r="E5241" s="2">
        <v>0</v>
      </c>
      <c r="F5241" s="2">
        <v>30000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6973692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>
        <v>0</v>
      </c>
      <c r="AB5241" s="2">
        <v>0</v>
      </c>
      <c r="AC5241" s="2">
        <v>0</v>
      </c>
      <c r="AD5241" s="2">
        <v>0</v>
      </c>
      <c r="AE5241" s="10">
        <f t="shared" si="81"/>
        <v>8036341</v>
      </c>
      <c r="AF5241" s="12"/>
    </row>
    <row r="5242" spans="1:32" x14ac:dyDescent="0.35">
      <c r="A5242" s="1" t="s">
        <v>31</v>
      </c>
      <c r="B5242" s="1" t="s">
        <v>3519</v>
      </c>
      <c r="C5242" s="2">
        <v>2032000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796000</v>
      </c>
      <c r="Z5242" s="2">
        <v>0</v>
      </c>
      <c r="AA5242" s="2">
        <v>0</v>
      </c>
      <c r="AB5242" s="2">
        <v>42000</v>
      </c>
      <c r="AC5242" s="2">
        <v>0</v>
      </c>
      <c r="AD5242" s="2">
        <v>0</v>
      </c>
      <c r="AE5242" s="10">
        <f t="shared" si="81"/>
        <v>2870000</v>
      </c>
      <c r="AF5242" s="12"/>
    </row>
    <row r="5243" spans="1:32" x14ac:dyDescent="0.35">
      <c r="A5243" s="1" t="s">
        <v>31</v>
      </c>
      <c r="B5243" s="1" t="s">
        <v>2691</v>
      </c>
      <c r="C5243" s="2">
        <v>934000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>
        <v>0</v>
      </c>
      <c r="AB5243" s="2">
        <v>0</v>
      </c>
      <c r="AC5243" s="2">
        <v>0</v>
      </c>
      <c r="AD5243" s="2">
        <v>0</v>
      </c>
      <c r="AE5243" s="10">
        <f t="shared" si="81"/>
        <v>934000</v>
      </c>
      <c r="AF5243" s="12"/>
    </row>
    <row r="5244" spans="1:32" x14ac:dyDescent="0.35">
      <c r="A5244" s="1" t="s">
        <v>31</v>
      </c>
      <c r="B5244" s="1" t="s">
        <v>4611</v>
      </c>
      <c r="C5244" s="2">
        <v>282500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  <c r="Z5244" s="2">
        <v>0</v>
      </c>
      <c r="AA5244" s="2">
        <v>0</v>
      </c>
      <c r="AB5244" s="2">
        <v>0</v>
      </c>
      <c r="AC5244" s="2">
        <v>0</v>
      </c>
      <c r="AD5244" s="2">
        <v>0</v>
      </c>
      <c r="AE5244" s="10">
        <f t="shared" si="81"/>
        <v>282500</v>
      </c>
      <c r="AF5244" s="12"/>
    </row>
    <row r="5245" spans="1:32" x14ac:dyDescent="0.35">
      <c r="A5245" s="1" t="s">
        <v>31</v>
      </c>
      <c r="B5245" s="1" t="s">
        <v>239</v>
      </c>
      <c r="C5245" s="2">
        <v>3855356</v>
      </c>
      <c r="D5245" s="2">
        <v>0</v>
      </c>
      <c r="E5245" s="2">
        <v>59921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  <c r="AB5245" s="2">
        <v>0</v>
      </c>
      <c r="AC5245" s="2">
        <v>0</v>
      </c>
      <c r="AD5245" s="2">
        <v>0</v>
      </c>
      <c r="AE5245" s="10">
        <f t="shared" si="81"/>
        <v>3915277</v>
      </c>
      <c r="AF5245" s="12"/>
    </row>
    <row r="5246" spans="1:32" x14ac:dyDescent="0.35">
      <c r="A5246" s="1" t="s">
        <v>31</v>
      </c>
      <c r="B5246" s="1" t="s">
        <v>85</v>
      </c>
      <c r="C5246" s="2">
        <v>52640982</v>
      </c>
      <c r="D5246" s="2">
        <v>0</v>
      </c>
      <c r="E5246" s="2">
        <v>0</v>
      </c>
      <c r="F5246" s="2">
        <v>675000</v>
      </c>
      <c r="G5246" s="2">
        <v>0</v>
      </c>
      <c r="H5246" s="2">
        <v>0</v>
      </c>
      <c r="I5246" s="2">
        <v>0</v>
      </c>
      <c r="J5246" s="2">
        <v>155000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3008977</v>
      </c>
      <c r="T5246" s="2">
        <v>0</v>
      </c>
      <c r="U5246" s="2">
        <v>0</v>
      </c>
      <c r="V5246" s="2">
        <v>0</v>
      </c>
      <c r="W5246" s="2">
        <v>0</v>
      </c>
      <c r="X5246" s="2">
        <v>545000</v>
      </c>
      <c r="Y5246" s="2">
        <v>39140136</v>
      </c>
      <c r="Z5246" s="2">
        <v>10678104</v>
      </c>
      <c r="AA5246" s="2">
        <v>0</v>
      </c>
      <c r="AB5246" s="2">
        <v>245000</v>
      </c>
      <c r="AC5246" s="2">
        <v>0</v>
      </c>
      <c r="AD5246" s="2">
        <v>0</v>
      </c>
      <c r="AE5246" s="10">
        <f t="shared" si="81"/>
        <v>107088199</v>
      </c>
      <c r="AF5246" s="12"/>
    </row>
    <row r="5247" spans="1:32" x14ac:dyDescent="0.35">
      <c r="A5247" s="1" t="s">
        <v>31</v>
      </c>
      <c r="B5247" s="1" t="s">
        <v>4861</v>
      </c>
      <c r="C5247" s="2">
        <v>4670000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2">
        <v>0</v>
      </c>
      <c r="AC5247" s="2">
        <v>0</v>
      </c>
      <c r="AD5247" s="2">
        <v>0</v>
      </c>
      <c r="AE5247" s="10">
        <f t="shared" si="81"/>
        <v>4670000</v>
      </c>
      <c r="AF5247" s="12"/>
    </row>
    <row r="5248" spans="1:32" x14ac:dyDescent="0.35">
      <c r="A5248" s="1" t="s">
        <v>31</v>
      </c>
      <c r="B5248" s="1" t="s">
        <v>280</v>
      </c>
      <c r="C5248" s="2">
        <v>67252966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1556884</v>
      </c>
      <c r="J5248" s="2">
        <v>1544790</v>
      </c>
      <c r="K5248" s="2">
        <v>0</v>
      </c>
      <c r="L5248" s="2">
        <v>0</v>
      </c>
      <c r="M5248" s="2">
        <v>0</v>
      </c>
      <c r="N5248" s="2">
        <v>0</v>
      </c>
      <c r="O5248" s="2">
        <v>54944</v>
      </c>
      <c r="P5248" s="2">
        <v>0</v>
      </c>
      <c r="Q5248" s="2">
        <v>0</v>
      </c>
      <c r="R5248" s="2">
        <v>59825</v>
      </c>
      <c r="S5248" s="2">
        <v>8092293</v>
      </c>
      <c r="T5248" s="2">
        <v>0</v>
      </c>
      <c r="U5248" s="2">
        <v>0</v>
      </c>
      <c r="V5248" s="2">
        <v>2235600</v>
      </c>
      <c r="W5248" s="2">
        <v>0</v>
      </c>
      <c r="X5248" s="2">
        <v>0</v>
      </c>
      <c r="Y5248" s="2">
        <v>55450612</v>
      </c>
      <c r="Z5248" s="2">
        <v>0</v>
      </c>
      <c r="AA5248" s="2">
        <v>0</v>
      </c>
      <c r="AB5248" s="2">
        <v>0</v>
      </c>
      <c r="AC5248" s="2">
        <v>0</v>
      </c>
      <c r="AD5248" s="2">
        <v>0</v>
      </c>
      <c r="AE5248" s="10">
        <f t="shared" si="81"/>
        <v>136247914</v>
      </c>
      <c r="AF5248" s="12"/>
    </row>
    <row r="5249" spans="1:32" x14ac:dyDescent="0.35">
      <c r="A5249" s="1" t="s">
        <v>31</v>
      </c>
      <c r="B5249" s="1" t="s">
        <v>1709</v>
      </c>
      <c r="C5249" s="2">
        <v>10361801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14965</v>
      </c>
      <c r="T5249" s="2">
        <v>0</v>
      </c>
      <c r="U5249" s="2">
        <v>0</v>
      </c>
      <c r="V5249" s="2">
        <v>135000</v>
      </c>
      <c r="W5249" s="2">
        <v>128414</v>
      </c>
      <c r="X5249" s="2">
        <v>0</v>
      </c>
      <c r="Y5249" s="2">
        <v>4615895</v>
      </c>
      <c r="Z5249" s="2">
        <v>0</v>
      </c>
      <c r="AA5249" s="2">
        <v>0</v>
      </c>
      <c r="AB5249" s="2">
        <v>0</v>
      </c>
      <c r="AC5249" s="2">
        <v>0</v>
      </c>
      <c r="AD5249" s="2">
        <v>0</v>
      </c>
      <c r="AE5249" s="10">
        <f t="shared" si="81"/>
        <v>15256075</v>
      </c>
      <c r="AF5249" s="12"/>
    </row>
    <row r="5250" spans="1:32" x14ac:dyDescent="0.35">
      <c r="A5250" s="1" t="s">
        <v>31</v>
      </c>
      <c r="B5250" s="1" t="s">
        <v>378</v>
      </c>
      <c r="C5250" s="2">
        <v>28825764</v>
      </c>
      <c r="D5250" s="2">
        <v>0</v>
      </c>
      <c r="E5250" s="2">
        <v>1765833</v>
      </c>
      <c r="F5250" s="2">
        <v>419933</v>
      </c>
      <c r="G5250" s="2">
        <v>0</v>
      </c>
      <c r="H5250" s="2">
        <v>0</v>
      </c>
      <c r="I5250" s="2">
        <v>0</v>
      </c>
      <c r="J5250" s="2">
        <v>35000</v>
      </c>
      <c r="K5250" s="2">
        <v>0</v>
      </c>
      <c r="L5250" s="2">
        <v>0</v>
      </c>
      <c r="M5250" s="2">
        <v>15000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1388046</v>
      </c>
      <c r="T5250" s="2">
        <v>0</v>
      </c>
      <c r="U5250" s="2">
        <v>0</v>
      </c>
      <c r="V5250" s="2">
        <v>930000</v>
      </c>
      <c r="W5250" s="2">
        <v>55000</v>
      </c>
      <c r="X5250" s="2">
        <v>0</v>
      </c>
      <c r="Y5250" s="2">
        <v>4358146</v>
      </c>
      <c r="Z5250" s="2">
        <v>0</v>
      </c>
      <c r="AA5250" s="2">
        <v>0</v>
      </c>
      <c r="AB5250" s="2">
        <v>0</v>
      </c>
      <c r="AC5250" s="2">
        <v>0</v>
      </c>
      <c r="AD5250" s="2">
        <v>0</v>
      </c>
      <c r="AE5250" s="10">
        <f t="shared" si="81"/>
        <v>37792722</v>
      </c>
      <c r="AF5250" s="12"/>
    </row>
    <row r="5251" spans="1:32" x14ac:dyDescent="0.35">
      <c r="A5251" s="1" t="s">
        <v>31</v>
      </c>
      <c r="B5251" s="1" t="s">
        <v>3401</v>
      </c>
      <c r="C5251" s="2">
        <v>248000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>
        <v>0</v>
      </c>
      <c r="AB5251" s="2">
        <v>0</v>
      </c>
      <c r="AC5251" s="2">
        <v>0</v>
      </c>
      <c r="AD5251" s="2">
        <v>0</v>
      </c>
      <c r="AE5251" s="10">
        <f t="shared" si="81"/>
        <v>248000</v>
      </c>
      <c r="AF5251" s="12"/>
    </row>
    <row r="5252" spans="1:32" x14ac:dyDescent="0.35">
      <c r="A5252" s="1" t="s">
        <v>31</v>
      </c>
      <c r="B5252" s="1" t="s">
        <v>1455</v>
      </c>
      <c r="C5252" s="2">
        <v>14048599</v>
      </c>
      <c r="D5252" s="2">
        <v>19657000</v>
      </c>
      <c r="E5252" s="2">
        <v>9499373</v>
      </c>
      <c r="F5252" s="2">
        <v>639599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40000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250000</v>
      </c>
      <c r="S5252" s="2">
        <v>149766</v>
      </c>
      <c r="T5252" s="2">
        <v>0</v>
      </c>
      <c r="U5252" s="2">
        <v>0</v>
      </c>
      <c r="V5252" s="2">
        <v>1033182</v>
      </c>
      <c r="W5252" s="2">
        <v>0</v>
      </c>
      <c r="X5252" s="2">
        <v>0</v>
      </c>
      <c r="Y5252" s="2">
        <v>1764433</v>
      </c>
      <c r="Z5252" s="2">
        <v>0</v>
      </c>
      <c r="AA5252" s="2">
        <v>0</v>
      </c>
      <c r="AB5252" s="2">
        <v>30000</v>
      </c>
      <c r="AC5252" s="2">
        <v>0</v>
      </c>
      <c r="AD5252" s="2">
        <v>0</v>
      </c>
      <c r="AE5252" s="10">
        <f t="shared" si="81"/>
        <v>47111952</v>
      </c>
      <c r="AF5252" s="12"/>
    </row>
    <row r="5253" spans="1:32" x14ac:dyDescent="0.35">
      <c r="A5253" s="1" t="s">
        <v>31</v>
      </c>
      <c r="B5253" s="1" t="s">
        <v>2866</v>
      </c>
      <c r="C5253" s="2">
        <v>235000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A5253" s="2">
        <v>0</v>
      </c>
      <c r="AB5253" s="2">
        <v>0</v>
      </c>
      <c r="AC5253" s="2">
        <v>0</v>
      </c>
      <c r="AD5253" s="2">
        <v>0</v>
      </c>
      <c r="AE5253" s="10">
        <f t="shared" si="81"/>
        <v>235000</v>
      </c>
      <c r="AF5253" s="12"/>
    </row>
    <row r="5254" spans="1:32" x14ac:dyDescent="0.35">
      <c r="A5254" s="1" t="s">
        <v>31</v>
      </c>
      <c r="B5254" s="1" t="s">
        <v>896</v>
      </c>
      <c r="C5254" s="2">
        <v>145000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  <c r="Z5254" s="2">
        <v>0</v>
      </c>
      <c r="AA5254" s="2">
        <v>0</v>
      </c>
      <c r="AB5254" s="2">
        <v>0</v>
      </c>
      <c r="AC5254" s="2">
        <v>0</v>
      </c>
      <c r="AD5254" s="2">
        <v>0</v>
      </c>
      <c r="AE5254" s="10">
        <f t="shared" si="81"/>
        <v>145000</v>
      </c>
      <c r="AF5254" s="12"/>
    </row>
    <row r="5255" spans="1:32" x14ac:dyDescent="0.35">
      <c r="A5255" s="1" t="s">
        <v>31</v>
      </c>
      <c r="B5255" s="1" t="s">
        <v>4961</v>
      </c>
      <c r="C5255" s="2">
        <v>145803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  <c r="Z5255" s="2">
        <v>0</v>
      </c>
      <c r="AA5255" s="2">
        <v>0</v>
      </c>
      <c r="AB5255" s="2">
        <v>0</v>
      </c>
      <c r="AC5255" s="2">
        <v>0</v>
      </c>
      <c r="AD5255" s="2">
        <v>0</v>
      </c>
      <c r="AE5255" s="10">
        <f t="shared" si="81"/>
        <v>145803</v>
      </c>
      <c r="AF5255" s="12"/>
    </row>
    <row r="5256" spans="1:32" x14ac:dyDescent="0.35">
      <c r="A5256" s="1" t="s">
        <v>31</v>
      </c>
      <c r="B5256" s="1" t="s">
        <v>393</v>
      </c>
      <c r="C5256" s="2">
        <v>7938492</v>
      </c>
      <c r="D5256" s="2">
        <v>0</v>
      </c>
      <c r="E5256" s="2">
        <v>59580</v>
      </c>
      <c r="F5256" s="2">
        <v>0</v>
      </c>
      <c r="G5256" s="2">
        <v>19345000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69963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742000</v>
      </c>
      <c r="Z5256" s="2">
        <v>0</v>
      </c>
      <c r="AA5256" s="2">
        <v>0</v>
      </c>
      <c r="AB5256" s="2">
        <v>0</v>
      </c>
      <c r="AC5256" s="2">
        <v>0</v>
      </c>
      <c r="AD5256" s="2">
        <v>0</v>
      </c>
      <c r="AE5256" s="10">
        <f t="shared" si="81"/>
        <v>28155035</v>
      </c>
      <c r="AF5256" s="12"/>
    </row>
    <row r="5257" spans="1:32" x14ac:dyDescent="0.35">
      <c r="A5257" s="1" t="s">
        <v>31</v>
      </c>
      <c r="B5257" s="1" t="s">
        <v>3715</v>
      </c>
      <c r="C5257" s="2">
        <v>5004435</v>
      </c>
      <c r="D5257" s="2">
        <v>0</v>
      </c>
      <c r="E5257" s="2">
        <v>10000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  <c r="Z5257" s="2">
        <v>0</v>
      </c>
      <c r="AA5257" s="2">
        <v>0</v>
      </c>
      <c r="AB5257" s="2">
        <v>0</v>
      </c>
      <c r="AC5257" s="2">
        <v>0</v>
      </c>
      <c r="AD5257" s="2">
        <v>0</v>
      </c>
      <c r="AE5257" s="10">
        <f t="shared" ref="AE5257:AE5320" si="82">SUM(C5257:AD5257)</f>
        <v>5014435</v>
      </c>
      <c r="AF5257" s="12"/>
    </row>
    <row r="5258" spans="1:32" x14ac:dyDescent="0.35">
      <c r="A5258" s="1" t="s">
        <v>31</v>
      </c>
      <c r="B5258" s="1" t="s">
        <v>4329</v>
      </c>
      <c r="C5258" s="2">
        <v>230985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  <c r="Z5258" s="2">
        <v>0</v>
      </c>
      <c r="AA5258" s="2">
        <v>0</v>
      </c>
      <c r="AB5258" s="2">
        <v>0</v>
      </c>
      <c r="AC5258" s="2">
        <v>0</v>
      </c>
      <c r="AD5258" s="2">
        <v>0</v>
      </c>
      <c r="AE5258" s="10">
        <f t="shared" si="82"/>
        <v>230985</v>
      </c>
      <c r="AF5258" s="12"/>
    </row>
    <row r="5259" spans="1:32" x14ac:dyDescent="0.35">
      <c r="A5259" s="1" t="s">
        <v>31</v>
      </c>
      <c r="B5259" s="1" t="s">
        <v>189</v>
      </c>
      <c r="C5259" s="2">
        <v>16062090</v>
      </c>
      <c r="D5259" s="2">
        <v>5568000</v>
      </c>
      <c r="E5259" s="2">
        <v>60000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119799</v>
      </c>
      <c r="T5259" s="2">
        <v>0</v>
      </c>
      <c r="U5259" s="2">
        <v>0</v>
      </c>
      <c r="V5259" s="2">
        <v>173960</v>
      </c>
      <c r="W5259" s="2">
        <v>0</v>
      </c>
      <c r="X5259" s="2">
        <v>0</v>
      </c>
      <c r="Y5259" s="2">
        <v>1078868</v>
      </c>
      <c r="Z5259" s="2">
        <v>0</v>
      </c>
      <c r="AA5259" s="2">
        <v>0</v>
      </c>
      <c r="AB5259" s="2">
        <v>0</v>
      </c>
      <c r="AC5259" s="2">
        <v>0</v>
      </c>
      <c r="AD5259" s="2">
        <v>0</v>
      </c>
      <c r="AE5259" s="10">
        <f t="shared" si="82"/>
        <v>23062717</v>
      </c>
      <c r="AF5259" s="12"/>
    </row>
    <row r="5260" spans="1:32" x14ac:dyDescent="0.35">
      <c r="A5260" s="1" t="s">
        <v>31</v>
      </c>
      <c r="B5260" s="1" t="s">
        <v>256</v>
      </c>
      <c r="C5260" s="2">
        <v>88463490</v>
      </c>
      <c r="D5260" s="2">
        <v>77505405</v>
      </c>
      <c r="E5260" s="2">
        <v>0</v>
      </c>
      <c r="F5260" s="2">
        <v>0</v>
      </c>
      <c r="G5260" s="2">
        <v>0</v>
      </c>
      <c r="H5260" s="2">
        <v>328669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1737626</v>
      </c>
      <c r="T5260" s="2">
        <v>0</v>
      </c>
      <c r="U5260" s="2">
        <v>0</v>
      </c>
      <c r="V5260" s="2">
        <v>1355000</v>
      </c>
      <c r="W5260" s="2">
        <v>0</v>
      </c>
      <c r="X5260" s="2">
        <v>0</v>
      </c>
      <c r="Y5260" s="2">
        <v>16673101</v>
      </c>
      <c r="Z5260" s="2">
        <v>0</v>
      </c>
      <c r="AA5260" s="2">
        <v>0</v>
      </c>
      <c r="AB5260" s="2">
        <v>1131078</v>
      </c>
      <c r="AC5260" s="2">
        <v>0</v>
      </c>
      <c r="AD5260" s="2">
        <v>0</v>
      </c>
      <c r="AE5260" s="10">
        <f t="shared" si="82"/>
        <v>187194369</v>
      </c>
      <c r="AF5260" s="12"/>
    </row>
    <row r="5261" spans="1:32" x14ac:dyDescent="0.35">
      <c r="A5261" s="1" t="s">
        <v>31</v>
      </c>
      <c r="B5261" s="1" t="s">
        <v>47</v>
      </c>
      <c r="C5261" s="2">
        <v>59355163</v>
      </c>
      <c r="D5261" s="2">
        <v>22205509</v>
      </c>
      <c r="E5261" s="2">
        <v>20000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195000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1746111</v>
      </c>
      <c r="T5261" s="2">
        <v>0</v>
      </c>
      <c r="U5261" s="2">
        <v>0</v>
      </c>
      <c r="V5261" s="2">
        <v>569656</v>
      </c>
      <c r="W5261" s="2">
        <v>1378800</v>
      </c>
      <c r="X5261" s="2">
        <v>19428746</v>
      </c>
      <c r="Y5261" s="2">
        <v>39188888</v>
      </c>
      <c r="Z5261" s="2">
        <v>0</v>
      </c>
      <c r="AA5261" s="2">
        <v>0</v>
      </c>
      <c r="AB5261" s="2">
        <v>553323</v>
      </c>
      <c r="AC5261" s="2">
        <v>0</v>
      </c>
      <c r="AD5261" s="2">
        <v>0</v>
      </c>
      <c r="AE5261" s="10">
        <f t="shared" si="82"/>
        <v>144641196</v>
      </c>
      <c r="AF5261" s="12"/>
    </row>
    <row r="5262" spans="1:32" x14ac:dyDescent="0.35">
      <c r="A5262" s="1" t="s">
        <v>31</v>
      </c>
      <c r="B5262" s="1" t="s">
        <v>3569</v>
      </c>
      <c r="C5262" s="2">
        <v>11709745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  <c r="Z5262" s="2">
        <v>0</v>
      </c>
      <c r="AA5262" s="2">
        <v>0</v>
      </c>
      <c r="AB5262" s="2">
        <v>0</v>
      </c>
      <c r="AC5262" s="2">
        <v>0</v>
      </c>
      <c r="AD5262" s="2">
        <v>0</v>
      </c>
      <c r="AE5262" s="10">
        <f t="shared" si="82"/>
        <v>11709745</v>
      </c>
      <c r="AF5262" s="12"/>
    </row>
    <row r="5263" spans="1:32" x14ac:dyDescent="0.35">
      <c r="A5263" s="1" t="s">
        <v>31</v>
      </c>
      <c r="B5263" s="1" t="s">
        <v>4399</v>
      </c>
      <c r="C5263" s="2">
        <v>1020000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>
        <v>0</v>
      </c>
      <c r="AB5263" s="2">
        <v>0</v>
      </c>
      <c r="AC5263" s="2">
        <v>0</v>
      </c>
      <c r="AD5263" s="2">
        <v>0</v>
      </c>
      <c r="AE5263" s="10">
        <f t="shared" si="82"/>
        <v>1020000</v>
      </c>
      <c r="AF5263" s="12"/>
    </row>
    <row r="5264" spans="1:32" x14ac:dyDescent="0.35">
      <c r="A5264" s="1" t="s">
        <v>31</v>
      </c>
      <c r="B5264" s="1" t="s">
        <v>456</v>
      </c>
      <c r="C5264" s="2">
        <v>32868150</v>
      </c>
      <c r="D5264" s="2">
        <v>8886744</v>
      </c>
      <c r="E5264" s="2">
        <v>1965500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292000</v>
      </c>
      <c r="Z5264" s="2">
        <v>0</v>
      </c>
      <c r="AA5264" s="2">
        <v>0</v>
      </c>
      <c r="AB5264" s="2">
        <v>0</v>
      </c>
      <c r="AC5264" s="2">
        <v>0</v>
      </c>
      <c r="AD5264" s="2">
        <v>0</v>
      </c>
      <c r="AE5264" s="10">
        <f t="shared" si="82"/>
        <v>44012394</v>
      </c>
      <c r="AF5264" s="12"/>
    </row>
    <row r="5265" spans="1:32" x14ac:dyDescent="0.35">
      <c r="A5265" s="1" t="s">
        <v>31</v>
      </c>
      <c r="B5265" s="1" t="s">
        <v>633</v>
      </c>
      <c r="C5265" s="2">
        <v>4215386</v>
      </c>
      <c r="D5265" s="2">
        <v>0</v>
      </c>
      <c r="E5265" s="2">
        <v>950000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>
        <v>0</v>
      </c>
      <c r="AB5265" s="2">
        <v>0</v>
      </c>
      <c r="AC5265" s="2">
        <v>0</v>
      </c>
      <c r="AD5265" s="2">
        <v>0</v>
      </c>
      <c r="AE5265" s="10">
        <f t="shared" si="82"/>
        <v>5165386</v>
      </c>
      <c r="AF5265" s="12"/>
    </row>
    <row r="5266" spans="1:32" x14ac:dyDescent="0.35">
      <c r="A5266" s="1" t="s">
        <v>31</v>
      </c>
      <c r="B5266" s="1" t="s">
        <v>32</v>
      </c>
      <c r="C5266" s="2">
        <v>510077147</v>
      </c>
      <c r="D5266" s="2">
        <v>324435612</v>
      </c>
      <c r="E5266" s="2">
        <v>0</v>
      </c>
      <c r="F5266" s="2">
        <v>6261678</v>
      </c>
      <c r="G5266" s="2">
        <v>2163894</v>
      </c>
      <c r="H5266" s="2">
        <v>0</v>
      </c>
      <c r="I5266" s="2">
        <v>60000</v>
      </c>
      <c r="J5266" s="2">
        <v>7028816</v>
      </c>
      <c r="K5266" s="2">
        <v>0</v>
      </c>
      <c r="L5266" s="2">
        <v>345000</v>
      </c>
      <c r="M5266" s="2">
        <v>0</v>
      </c>
      <c r="N5266" s="2">
        <v>2360000</v>
      </c>
      <c r="O5266" s="2">
        <v>449511</v>
      </c>
      <c r="P5266" s="2">
        <v>0</v>
      </c>
      <c r="Q5266" s="2">
        <v>0</v>
      </c>
      <c r="R5266" s="2">
        <v>3060000</v>
      </c>
      <c r="S5266" s="2">
        <v>41521165</v>
      </c>
      <c r="T5266" s="2">
        <v>0</v>
      </c>
      <c r="U5266" s="2">
        <v>0</v>
      </c>
      <c r="V5266" s="2">
        <v>4722655</v>
      </c>
      <c r="W5266" s="2">
        <v>9210680</v>
      </c>
      <c r="X5266" s="2">
        <v>203325692</v>
      </c>
      <c r="Y5266" s="2">
        <v>652951671</v>
      </c>
      <c r="Z5266" s="2">
        <v>0</v>
      </c>
      <c r="AA5266" s="2">
        <v>409930</v>
      </c>
      <c r="AB5266" s="2">
        <v>809895</v>
      </c>
      <c r="AC5266" s="2">
        <v>0</v>
      </c>
      <c r="AD5266" s="2">
        <v>0</v>
      </c>
      <c r="AE5266" s="10">
        <f t="shared" si="82"/>
        <v>1769193346</v>
      </c>
      <c r="AF5266" s="12"/>
    </row>
    <row r="5267" spans="1:32" x14ac:dyDescent="0.35">
      <c r="A5267" s="1" t="s">
        <v>31</v>
      </c>
      <c r="B5267" s="1" t="s">
        <v>2338</v>
      </c>
      <c r="C5267" s="2">
        <v>5026023</v>
      </c>
      <c r="D5267" s="2">
        <v>18508566</v>
      </c>
      <c r="E5267" s="2">
        <v>198000</v>
      </c>
      <c r="F5267" s="2">
        <v>15000</v>
      </c>
      <c r="G5267" s="2">
        <v>15000</v>
      </c>
      <c r="H5267" s="2">
        <v>0</v>
      </c>
      <c r="I5267" s="2">
        <v>0</v>
      </c>
      <c r="J5267" s="2">
        <v>135000</v>
      </c>
      <c r="K5267" s="2">
        <v>0</v>
      </c>
      <c r="L5267" s="2">
        <v>0</v>
      </c>
      <c r="M5267" s="2">
        <v>19500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27000</v>
      </c>
      <c r="T5267" s="2">
        <v>0</v>
      </c>
      <c r="U5267" s="2">
        <v>0</v>
      </c>
      <c r="V5267" s="2">
        <v>13000</v>
      </c>
      <c r="W5267" s="2">
        <v>0</v>
      </c>
      <c r="X5267" s="2">
        <v>0</v>
      </c>
      <c r="Y5267" s="2">
        <v>164000</v>
      </c>
      <c r="Z5267" s="2">
        <v>0</v>
      </c>
      <c r="AA5267" s="2">
        <v>0</v>
      </c>
      <c r="AB5267" s="2">
        <v>480000</v>
      </c>
      <c r="AC5267" s="2">
        <v>0</v>
      </c>
      <c r="AD5267" s="2">
        <v>0</v>
      </c>
      <c r="AE5267" s="10">
        <f t="shared" si="82"/>
        <v>24601089</v>
      </c>
      <c r="AF5267" s="12"/>
    </row>
    <row r="5268" spans="1:32" x14ac:dyDescent="0.35">
      <c r="A5268" s="1" t="s">
        <v>31</v>
      </c>
      <c r="B5268" s="1" t="s">
        <v>3825</v>
      </c>
      <c r="C5268" s="2">
        <v>970240</v>
      </c>
      <c r="D5268" s="2">
        <v>0</v>
      </c>
      <c r="E5268" s="2">
        <v>552551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  <c r="Z5268" s="2">
        <v>0</v>
      </c>
      <c r="AA5268" s="2">
        <v>0</v>
      </c>
      <c r="AB5268" s="2">
        <v>0</v>
      </c>
      <c r="AC5268" s="2">
        <v>0</v>
      </c>
      <c r="AD5268" s="2">
        <v>0</v>
      </c>
      <c r="AE5268" s="10">
        <f t="shared" si="82"/>
        <v>1522791</v>
      </c>
      <c r="AF5268" s="12"/>
    </row>
    <row r="5269" spans="1:32" x14ac:dyDescent="0.35">
      <c r="A5269" s="1" t="s">
        <v>31</v>
      </c>
      <c r="B5269" s="1" t="s">
        <v>1779</v>
      </c>
      <c r="C5269" s="2">
        <v>28136036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69866</v>
      </c>
      <c r="T5269" s="2">
        <v>0</v>
      </c>
      <c r="U5269" s="2">
        <v>0</v>
      </c>
      <c r="V5269" s="2">
        <v>275000</v>
      </c>
      <c r="W5269" s="2">
        <v>0</v>
      </c>
      <c r="X5269" s="2">
        <v>0</v>
      </c>
      <c r="Y5269" s="2">
        <v>603140</v>
      </c>
      <c r="Z5269" s="2">
        <v>0</v>
      </c>
      <c r="AA5269" s="2">
        <v>0</v>
      </c>
      <c r="AB5269" s="2">
        <v>0</v>
      </c>
      <c r="AC5269" s="2">
        <v>0</v>
      </c>
      <c r="AD5269" s="2">
        <v>0</v>
      </c>
      <c r="AE5269" s="10">
        <f t="shared" si="82"/>
        <v>29084042</v>
      </c>
      <c r="AF5269" s="12"/>
    </row>
    <row r="5270" spans="1:32" x14ac:dyDescent="0.35">
      <c r="A5270" s="1" t="s">
        <v>31</v>
      </c>
      <c r="B5270" s="1" t="s">
        <v>418</v>
      </c>
      <c r="C5270" s="2">
        <v>8795370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1464850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2745818</v>
      </c>
      <c r="Z5270" s="2">
        <v>0</v>
      </c>
      <c r="AA5270" s="2">
        <v>0</v>
      </c>
      <c r="AB5270" s="2">
        <v>25000</v>
      </c>
      <c r="AC5270" s="2">
        <v>0</v>
      </c>
      <c r="AD5270" s="2">
        <v>0</v>
      </c>
      <c r="AE5270" s="10">
        <f t="shared" si="82"/>
        <v>13031038</v>
      </c>
      <c r="AF5270" s="12"/>
    </row>
    <row r="5271" spans="1:32" x14ac:dyDescent="0.35">
      <c r="A5271" s="1" t="s">
        <v>31</v>
      </c>
      <c r="B5271" s="1" t="s">
        <v>2092</v>
      </c>
      <c r="C5271" s="2">
        <v>1700608</v>
      </c>
      <c r="D5271" s="2">
        <v>247000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25000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  <c r="AB5271" s="2">
        <v>0</v>
      </c>
      <c r="AC5271" s="2">
        <v>0</v>
      </c>
      <c r="AD5271" s="2">
        <v>0</v>
      </c>
      <c r="AE5271" s="10">
        <f t="shared" si="82"/>
        <v>1972608</v>
      </c>
      <c r="AF5271" s="12"/>
    </row>
    <row r="5272" spans="1:32" x14ac:dyDescent="0.35">
      <c r="A5272" s="1" t="s">
        <v>31</v>
      </c>
      <c r="B5272" s="1" t="s">
        <v>876</v>
      </c>
      <c r="C5272" s="2">
        <v>33829000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  <c r="Z5272" s="2">
        <v>0</v>
      </c>
      <c r="AA5272" s="2">
        <v>0</v>
      </c>
      <c r="AB5272" s="2">
        <v>0</v>
      </c>
      <c r="AC5272" s="2">
        <v>0</v>
      </c>
      <c r="AD5272" s="2">
        <v>0</v>
      </c>
      <c r="AE5272" s="10">
        <f t="shared" si="82"/>
        <v>33829000</v>
      </c>
      <c r="AF5272" s="12"/>
    </row>
    <row r="5273" spans="1:32" x14ac:dyDescent="0.35">
      <c r="A5273" s="1" t="s">
        <v>31</v>
      </c>
      <c r="B5273" s="1" t="s">
        <v>467</v>
      </c>
      <c r="C5273" s="2">
        <v>15305085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30000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109997</v>
      </c>
      <c r="T5273" s="2">
        <v>0</v>
      </c>
      <c r="U5273" s="2">
        <v>0</v>
      </c>
      <c r="V5273" s="2">
        <v>45000</v>
      </c>
      <c r="W5273" s="2">
        <v>270000</v>
      </c>
      <c r="X5273" s="2">
        <v>8819843</v>
      </c>
      <c r="Y5273" s="2">
        <v>7384902</v>
      </c>
      <c r="Z5273" s="2">
        <v>0</v>
      </c>
      <c r="AA5273" s="2">
        <v>0</v>
      </c>
      <c r="AB5273" s="2">
        <v>305000</v>
      </c>
      <c r="AC5273" s="2">
        <v>0</v>
      </c>
      <c r="AD5273" s="2">
        <v>0</v>
      </c>
      <c r="AE5273" s="10">
        <f t="shared" si="82"/>
        <v>32269827</v>
      </c>
      <c r="AF5273" s="12"/>
    </row>
    <row r="5274" spans="1:32" x14ac:dyDescent="0.35">
      <c r="A5274" s="1" t="s">
        <v>31</v>
      </c>
      <c r="B5274" s="1" t="s">
        <v>3695</v>
      </c>
      <c r="C5274" s="2">
        <v>965000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69880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  <c r="Z5274" s="2">
        <v>0</v>
      </c>
      <c r="AA5274" s="2">
        <v>0</v>
      </c>
      <c r="AB5274" s="2">
        <v>0</v>
      </c>
      <c r="AC5274" s="2">
        <v>0</v>
      </c>
      <c r="AD5274" s="2">
        <v>0</v>
      </c>
      <c r="AE5274" s="10">
        <f t="shared" si="82"/>
        <v>1034880</v>
      </c>
      <c r="AF5274" s="12"/>
    </row>
    <row r="5275" spans="1:32" x14ac:dyDescent="0.35">
      <c r="A5275" s="1" t="s">
        <v>31</v>
      </c>
      <c r="B5275" s="1" t="s">
        <v>2843</v>
      </c>
      <c r="C5275" s="2">
        <v>175000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  <c r="Z5275" s="2">
        <v>0</v>
      </c>
      <c r="AA5275" s="2">
        <v>0</v>
      </c>
      <c r="AB5275" s="2">
        <v>0</v>
      </c>
      <c r="AC5275" s="2">
        <v>0</v>
      </c>
      <c r="AD5275" s="2">
        <v>0</v>
      </c>
      <c r="AE5275" s="10">
        <f t="shared" si="82"/>
        <v>175000</v>
      </c>
      <c r="AF5275" s="12"/>
    </row>
    <row r="5276" spans="1:32" x14ac:dyDescent="0.35">
      <c r="A5276" s="1" t="s">
        <v>31</v>
      </c>
      <c r="B5276" s="1" t="s">
        <v>1486</v>
      </c>
      <c r="C5276" s="2">
        <v>824826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15287000</v>
      </c>
      <c r="V5276" s="2">
        <v>0</v>
      </c>
      <c r="W5276" s="2">
        <v>0</v>
      </c>
      <c r="X5276" s="2">
        <v>0</v>
      </c>
      <c r="Y5276" s="2">
        <v>0</v>
      </c>
      <c r="Z5276" s="2">
        <v>0</v>
      </c>
      <c r="AA5276" s="2">
        <v>0</v>
      </c>
      <c r="AB5276" s="2">
        <v>0</v>
      </c>
      <c r="AC5276" s="2">
        <v>0</v>
      </c>
      <c r="AD5276" s="2">
        <v>0</v>
      </c>
      <c r="AE5276" s="10">
        <f t="shared" si="82"/>
        <v>16111826</v>
      </c>
      <c r="AF5276" s="12"/>
    </row>
    <row r="5277" spans="1:32" x14ac:dyDescent="0.35">
      <c r="A5277" s="1" t="s">
        <v>31</v>
      </c>
      <c r="B5277" s="1" t="s">
        <v>2942</v>
      </c>
      <c r="C5277" s="2">
        <v>556000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  <c r="Z5277" s="2">
        <v>0</v>
      </c>
      <c r="AA5277" s="2">
        <v>0</v>
      </c>
      <c r="AB5277" s="2">
        <v>0</v>
      </c>
      <c r="AC5277" s="2">
        <v>0</v>
      </c>
      <c r="AD5277" s="2">
        <v>0</v>
      </c>
      <c r="AE5277" s="10">
        <f t="shared" si="82"/>
        <v>556000</v>
      </c>
      <c r="AF5277" s="12"/>
    </row>
    <row r="5278" spans="1:32" x14ac:dyDescent="0.35">
      <c r="A5278" s="1" t="s">
        <v>31</v>
      </c>
      <c r="B5278" s="1" t="s">
        <v>3471</v>
      </c>
      <c r="C5278" s="2">
        <v>2056284</v>
      </c>
      <c r="D5278" s="2">
        <v>0</v>
      </c>
      <c r="E5278" s="2">
        <v>60000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447000</v>
      </c>
      <c r="W5278" s="2">
        <v>0</v>
      </c>
      <c r="X5278" s="2">
        <v>0</v>
      </c>
      <c r="Y5278" s="2">
        <v>124000</v>
      </c>
      <c r="Z5278" s="2">
        <v>0</v>
      </c>
      <c r="AA5278" s="2">
        <v>0</v>
      </c>
      <c r="AB5278" s="2">
        <v>294387</v>
      </c>
      <c r="AC5278" s="2">
        <v>0</v>
      </c>
      <c r="AD5278" s="2">
        <v>0</v>
      </c>
      <c r="AE5278" s="10">
        <f t="shared" si="82"/>
        <v>2981671</v>
      </c>
      <c r="AF5278" s="12"/>
    </row>
    <row r="5279" spans="1:32" x14ac:dyDescent="0.35">
      <c r="A5279" s="1" t="s">
        <v>31</v>
      </c>
      <c r="B5279" s="1" t="s">
        <v>3248</v>
      </c>
      <c r="C5279" s="2">
        <v>18701994</v>
      </c>
      <c r="D5279" s="2">
        <v>0</v>
      </c>
      <c r="E5279" s="2">
        <v>1055000</v>
      </c>
      <c r="F5279" s="2">
        <v>194160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5000</v>
      </c>
      <c r="W5279" s="2">
        <v>15000</v>
      </c>
      <c r="X5279" s="2">
        <v>0</v>
      </c>
      <c r="Y5279" s="2">
        <v>192000</v>
      </c>
      <c r="Z5279" s="2">
        <v>0</v>
      </c>
      <c r="AA5279" s="2">
        <v>0</v>
      </c>
      <c r="AB5279" s="2">
        <v>0</v>
      </c>
      <c r="AC5279" s="2">
        <v>0</v>
      </c>
      <c r="AD5279" s="2">
        <v>0</v>
      </c>
      <c r="AE5279" s="10">
        <f t="shared" si="82"/>
        <v>20163154</v>
      </c>
      <c r="AF5279" s="12"/>
    </row>
    <row r="5280" spans="1:32" x14ac:dyDescent="0.35">
      <c r="A5280" s="1" t="s">
        <v>31</v>
      </c>
      <c r="B5280" s="1" t="s">
        <v>261</v>
      </c>
      <c r="C5280" s="2">
        <v>47876722</v>
      </c>
      <c r="D5280" s="2">
        <v>8776500</v>
      </c>
      <c r="E5280" s="2">
        <v>0</v>
      </c>
      <c r="F5280" s="2">
        <v>0</v>
      </c>
      <c r="G5280" s="2">
        <v>55000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494000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3526000</v>
      </c>
      <c r="V5280" s="2">
        <v>1007000</v>
      </c>
      <c r="W5280" s="2">
        <v>0</v>
      </c>
      <c r="X5280" s="2">
        <v>0</v>
      </c>
      <c r="Y5280" s="2">
        <v>3164000</v>
      </c>
      <c r="Z5280" s="2">
        <v>0</v>
      </c>
      <c r="AA5280" s="2">
        <v>0</v>
      </c>
      <c r="AB5280" s="2">
        <v>319020</v>
      </c>
      <c r="AC5280" s="2">
        <v>0</v>
      </c>
      <c r="AD5280" s="2">
        <v>0</v>
      </c>
      <c r="AE5280" s="10">
        <f t="shared" si="82"/>
        <v>65218242</v>
      </c>
      <c r="AF5280" s="12"/>
    </row>
    <row r="5281" spans="1:32" x14ac:dyDescent="0.35">
      <c r="A5281" s="1" t="s">
        <v>31</v>
      </c>
      <c r="B5281" s="1" t="s">
        <v>3802</v>
      </c>
      <c r="C5281" s="2">
        <v>949454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>
        <v>0</v>
      </c>
      <c r="AB5281" s="2">
        <v>0</v>
      </c>
      <c r="AC5281" s="2">
        <v>0</v>
      </c>
      <c r="AD5281" s="2">
        <v>0</v>
      </c>
      <c r="AE5281" s="10">
        <f t="shared" si="82"/>
        <v>949454</v>
      </c>
      <c r="AF5281" s="12"/>
    </row>
    <row r="5282" spans="1:32" x14ac:dyDescent="0.35">
      <c r="A5282" s="1" t="s">
        <v>31</v>
      </c>
      <c r="B5282" s="1" t="s">
        <v>2127</v>
      </c>
      <c r="C5282" s="2">
        <v>7302000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0</v>
      </c>
      <c r="AB5282" s="2">
        <v>0</v>
      </c>
      <c r="AC5282" s="2">
        <v>0</v>
      </c>
      <c r="AD5282" s="2">
        <v>0</v>
      </c>
      <c r="AE5282" s="10">
        <f t="shared" si="82"/>
        <v>7302000</v>
      </c>
      <c r="AF5282" s="12"/>
    </row>
    <row r="5283" spans="1:32" x14ac:dyDescent="0.35">
      <c r="A5283" s="1" t="s">
        <v>31</v>
      </c>
      <c r="B5283" s="1" t="s">
        <v>559</v>
      </c>
      <c r="C5283" s="2">
        <v>7678692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>
        <v>0</v>
      </c>
      <c r="AB5283" s="2">
        <v>0</v>
      </c>
      <c r="AC5283" s="2">
        <v>0</v>
      </c>
      <c r="AD5283" s="2">
        <v>0</v>
      </c>
      <c r="AE5283" s="10">
        <f t="shared" si="82"/>
        <v>7678692</v>
      </c>
      <c r="AF5283" s="12"/>
    </row>
    <row r="5284" spans="1:32" x14ac:dyDescent="0.35">
      <c r="A5284" s="1" t="s">
        <v>31</v>
      </c>
      <c r="B5284" s="1" t="s">
        <v>2078</v>
      </c>
      <c r="C5284" s="2">
        <v>7205160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0</v>
      </c>
      <c r="AB5284" s="2">
        <v>0</v>
      </c>
      <c r="AC5284" s="2">
        <v>0</v>
      </c>
      <c r="AD5284" s="2">
        <v>0</v>
      </c>
      <c r="AE5284" s="10">
        <f t="shared" si="82"/>
        <v>7205160</v>
      </c>
      <c r="AF5284" s="12"/>
    </row>
    <row r="5285" spans="1:32" x14ac:dyDescent="0.35">
      <c r="A5285" s="1" t="s">
        <v>31</v>
      </c>
      <c r="B5285" s="1" t="s">
        <v>427</v>
      </c>
      <c r="C5285" s="2">
        <v>45979715</v>
      </c>
      <c r="D5285" s="2">
        <v>0</v>
      </c>
      <c r="E5285" s="2">
        <v>5000</v>
      </c>
      <c r="F5285" s="2">
        <v>0</v>
      </c>
      <c r="G5285" s="2">
        <v>0</v>
      </c>
      <c r="H5285" s="2">
        <v>344165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60000</v>
      </c>
      <c r="P5285" s="2">
        <v>0</v>
      </c>
      <c r="Q5285" s="2">
        <v>0</v>
      </c>
      <c r="R5285" s="2">
        <v>0</v>
      </c>
      <c r="S5285" s="2">
        <v>2288889</v>
      </c>
      <c r="T5285" s="2">
        <v>0</v>
      </c>
      <c r="U5285" s="2">
        <v>0</v>
      </c>
      <c r="V5285" s="2">
        <v>1049282</v>
      </c>
      <c r="W5285" s="2">
        <v>0</v>
      </c>
      <c r="X5285" s="2">
        <v>0</v>
      </c>
      <c r="Y5285" s="2">
        <v>30674471</v>
      </c>
      <c r="Z5285" s="2">
        <v>0</v>
      </c>
      <c r="AA5285" s="2">
        <v>0</v>
      </c>
      <c r="AB5285" s="2">
        <v>0</v>
      </c>
      <c r="AC5285" s="2">
        <v>0</v>
      </c>
      <c r="AD5285" s="2">
        <v>0</v>
      </c>
      <c r="AE5285" s="10">
        <f t="shared" si="82"/>
        <v>80401522</v>
      </c>
      <c r="AF5285" s="12"/>
    </row>
    <row r="5286" spans="1:32" x14ac:dyDescent="0.35">
      <c r="A5286" s="1" t="s">
        <v>31</v>
      </c>
      <c r="B5286" s="1" t="s">
        <v>3070</v>
      </c>
      <c r="C5286" s="2">
        <v>3478234</v>
      </c>
      <c r="D5286" s="2">
        <v>0</v>
      </c>
      <c r="E5286" s="2">
        <v>345000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4949431</v>
      </c>
      <c r="X5286" s="2">
        <v>0</v>
      </c>
      <c r="Y5286" s="2">
        <v>0</v>
      </c>
      <c r="Z5286" s="2">
        <v>0</v>
      </c>
      <c r="AA5286" s="2">
        <v>0</v>
      </c>
      <c r="AB5286" s="2">
        <v>0</v>
      </c>
      <c r="AC5286" s="2">
        <v>0</v>
      </c>
      <c r="AD5286" s="2">
        <v>0</v>
      </c>
      <c r="AE5286" s="10">
        <f t="shared" si="82"/>
        <v>8772665</v>
      </c>
      <c r="AF5286" s="12"/>
    </row>
    <row r="5287" spans="1:32" x14ac:dyDescent="0.35">
      <c r="A5287" s="1" t="s">
        <v>31</v>
      </c>
      <c r="B5287" s="1" t="s">
        <v>386</v>
      </c>
      <c r="C5287" s="2">
        <v>46890220</v>
      </c>
      <c r="D5287" s="2">
        <v>0</v>
      </c>
      <c r="E5287" s="2">
        <v>533827</v>
      </c>
      <c r="F5287" s="2">
        <v>0</v>
      </c>
      <c r="G5287" s="2">
        <v>940000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55000</v>
      </c>
      <c r="P5287" s="2">
        <v>0</v>
      </c>
      <c r="Q5287" s="2">
        <v>0</v>
      </c>
      <c r="R5287" s="2">
        <v>0</v>
      </c>
      <c r="S5287" s="2">
        <v>29000</v>
      </c>
      <c r="T5287" s="2">
        <v>0</v>
      </c>
      <c r="U5287" s="2">
        <v>0</v>
      </c>
      <c r="V5287" s="2">
        <v>309475</v>
      </c>
      <c r="W5287" s="2">
        <v>0</v>
      </c>
      <c r="X5287" s="2">
        <v>15000</v>
      </c>
      <c r="Y5287" s="2">
        <v>39430391</v>
      </c>
      <c r="Z5287" s="2">
        <v>0</v>
      </c>
      <c r="AA5287" s="2">
        <v>0</v>
      </c>
      <c r="AB5287" s="2">
        <v>0</v>
      </c>
      <c r="AC5287" s="2">
        <v>0</v>
      </c>
      <c r="AD5287" s="2">
        <v>0</v>
      </c>
      <c r="AE5287" s="10">
        <f t="shared" si="82"/>
        <v>88202913</v>
      </c>
      <c r="AF5287" s="12"/>
    </row>
    <row r="5288" spans="1:32" x14ac:dyDescent="0.35">
      <c r="A5288" s="1" t="s">
        <v>31</v>
      </c>
      <c r="B5288" s="1" t="s">
        <v>912</v>
      </c>
      <c r="C5288" s="2">
        <v>361000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2669336</v>
      </c>
      <c r="V5288" s="2">
        <v>0</v>
      </c>
      <c r="W5288" s="2">
        <v>0</v>
      </c>
      <c r="X5288" s="2">
        <v>0</v>
      </c>
      <c r="Y5288" s="2">
        <v>0</v>
      </c>
      <c r="Z5288" s="2">
        <v>0</v>
      </c>
      <c r="AA5288" s="2">
        <v>0</v>
      </c>
      <c r="AB5288" s="2">
        <v>0</v>
      </c>
      <c r="AC5288" s="2">
        <v>0</v>
      </c>
      <c r="AD5288" s="2">
        <v>0</v>
      </c>
      <c r="AE5288" s="10">
        <f t="shared" si="82"/>
        <v>3030336</v>
      </c>
      <c r="AF5288" s="12"/>
    </row>
    <row r="5289" spans="1:32" x14ac:dyDescent="0.35">
      <c r="A5289" s="1" t="s">
        <v>31</v>
      </c>
      <c r="B5289" s="1" t="s">
        <v>62</v>
      </c>
      <c r="C5289" s="2">
        <v>18789777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295000</v>
      </c>
      <c r="O5289" s="2">
        <v>99698</v>
      </c>
      <c r="P5289" s="2">
        <v>0</v>
      </c>
      <c r="Q5289" s="2">
        <v>0</v>
      </c>
      <c r="R5289" s="2">
        <v>0</v>
      </c>
      <c r="S5289" s="2">
        <v>789697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10211247</v>
      </c>
      <c r="Z5289" s="2">
        <v>0</v>
      </c>
      <c r="AA5289" s="2">
        <v>0</v>
      </c>
      <c r="AB5289" s="2">
        <v>40000</v>
      </c>
      <c r="AC5289" s="2">
        <v>0</v>
      </c>
      <c r="AD5289" s="2">
        <v>0</v>
      </c>
      <c r="AE5289" s="10">
        <f t="shared" si="82"/>
        <v>30225419</v>
      </c>
      <c r="AF5289" s="12"/>
    </row>
    <row r="5290" spans="1:32" x14ac:dyDescent="0.35">
      <c r="A5290" s="1" t="s">
        <v>31</v>
      </c>
      <c r="B5290" s="1" t="s">
        <v>2210</v>
      </c>
      <c r="C5290" s="2">
        <v>1714810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2460000</v>
      </c>
      <c r="Z5290" s="2">
        <v>0</v>
      </c>
      <c r="AA5290" s="2">
        <v>0</v>
      </c>
      <c r="AB5290" s="2">
        <v>0</v>
      </c>
      <c r="AC5290" s="2">
        <v>0</v>
      </c>
      <c r="AD5290" s="2">
        <v>0</v>
      </c>
      <c r="AE5290" s="10">
        <f t="shared" si="82"/>
        <v>4174810</v>
      </c>
      <c r="AF5290" s="12"/>
    </row>
    <row r="5291" spans="1:32" x14ac:dyDescent="0.35">
      <c r="A5291" s="1" t="s">
        <v>31</v>
      </c>
      <c r="B5291" s="1" t="s">
        <v>2515</v>
      </c>
      <c r="C5291" s="2">
        <v>1119000</v>
      </c>
      <c r="D5291" s="2">
        <v>0</v>
      </c>
      <c r="E5291" s="2">
        <v>0</v>
      </c>
      <c r="F5291" s="2">
        <v>0</v>
      </c>
      <c r="G5291" s="2">
        <v>75000</v>
      </c>
      <c r="H5291" s="2">
        <v>0</v>
      </c>
      <c r="I5291" s="2">
        <v>0</v>
      </c>
      <c r="J5291" s="2">
        <v>172000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  <c r="Z5291" s="2">
        <v>0</v>
      </c>
      <c r="AA5291" s="2">
        <v>0</v>
      </c>
      <c r="AB5291" s="2">
        <v>135000</v>
      </c>
      <c r="AC5291" s="2">
        <v>0</v>
      </c>
      <c r="AD5291" s="2">
        <v>0</v>
      </c>
      <c r="AE5291" s="10">
        <f t="shared" si="82"/>
        <v>1501000</v>
      </c>
      <c r="AF5291" s="12"/>
    </row>
    <row r="5292" spans="1:32" x14ac:dyDescent="0.35">
      <c r="A5292" s="1" t="s">
        <v>31</v>
      </c>
      <c r="B5292" s="1" t="s">
        <v>1808</v>
      </c>
      <c r="C5292" s="2">
        <v>8312896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529928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1809173</v>
      </c>
      <c r="T5292" s="2">
        <v>0</v>
      </c>
      <c r="U5292" s="2">
        <v>0</v>
      </c>
      <c r="V5292" s="2">
        <v>0</v>
      </c>
      <c r="W5292" s="2">
        <v>50000</v>
      </c>
      <c r="X5292" s="2">
        <v>0</v>
      </c>
      <c r="Y5292" s="2">
        <v>585000</v>
      </c>
      <c r="Z5292" s="2">
        <v>0</v>
      </c>
      <c r="AA5292" s="2">
        <v>0</v>
      </c>
      <c r="AB5292" s="2">
        <v>115000</v>
      </c>
      <c r="AC5292" s="2">
        <v>0</v>
      </c>
      <c r="AD5292" s="2">
        <v>0</v>
      </c>
      <c r="AE5292" s="10">
        <f t="shared" si="82"/>
        <v>11401997</v>
      </c>
      <c r="AF5292" s="12"/>
    </row>
    <row r="5293" spans="1:32" x14ac:dyDescent="0.35">
      <c r="A5293" s="1" t="s">
        <v>31</v>
      </c>
      <c r="B5293" s="1" t="s">
        <v>4352</v>
      </c>
      <c r="C5293" s="2">
        <v>548000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  <c r="Z5293" s="2">
        <v>0</v>
      </c>
      <c r="AA5293" s="2">
        <v>0</v>
      </c>
      <c r="AB5293" s="2">
        <v>0</v>
      </c>
      <c r="AC5293" s="2">
        <v>0</v>
      </c>
      <c r="AD5293" s="2">
        <v>0</v>
      </c>
      <c r="AE5293" s="10">
        <f t="shared" si="82"/>
        <v>548000</v>
      </c>
      <c r="AF5293" s="12"/>
    </row>
    <row r="5294" spans="1:32" x14ac:dyDescent="0.35">
      <c r="A5294" s="1" t="s">
        <v>31</v>
      </c>
      <c r="B5294" s="1" t="s">
        <v>2567</v>
      </c>
      <c r="C5294" s="2">
        <v>1504764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>
        <v>0</v>
      </c>
      <c r="AA5294" s="2">
        <v>0</v>
      </c>
      <c r="AB5294" s="2">
        <v>0</v>
      </c>
      <c r="AC5294" s="2">
        <v>0</v>
      </c>
      <c r="AD5294" s="2">
        <v>0</v>
      </c>
      <c r="AE5294" s="10">
        <f t="shared" si="82"/>
        <v>1504764</v>
      </c>
      <c r="AF5294" s="12"/>
    </row>
    <row r="5295" spans="1:32" x14ac:dyDescent="0.35">
      <c r="A5295" s="1" t="s">
        <v>31</v>
      </c>
      <c r="B5295" s="1" t="s">
        <v>2789</v>
      </c>
      <c r="C5295" s="2">
        <v>916788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  <c r="Z5295" s="2">
        <v>0</v>
      </c>
      <c r="AA5295" s="2">
        <v>0</v>
      </c>
      <c r="AB5295" s="2">
        <v>0</v>
      </c>
      <c r="AC5295" s="2">
        <v>0</v>
      </c>
      <c r="AD5295" s="2">
        <v>0</v>
      </c>
      <c r="AE5295" s="10">
        <f t="shared" si="82"/>
        <v>916788</v>
      </c>
      <c r="AF5295" s="12"/>
    </row>
    <row r="5296" spans="1:32" x14ac:dyDescent="0.35">
      <c r="A5296" s="1" t="s">
        <v>31</v>
      </c>
      <c r="B5296" s="1" t="s">
        <v>3357</v>
      </c>
      <c r="C5296" s="2">
        <v>644568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  <c r="Z5296" s="2">
        <v>0</v>
      </c>
      <c r="AA5296" s="2">
        <v>0</v>
      </c>
      <c r="AB5296" s="2">
        <v>0</v>
      </c>
      <c r="AC5296" s="2">
        <v>0</v>
      </c>
      <c r="AD5296" s="2">
        <v>0</v>
      </c>
      <c r="AE5296" s="10">
        <f t="shared" si="82"/>
        <v>644568</v>
      </c>
      <c r="AF5296" s="12"/>
    </row>
    <row r="5297" spans="1:32" x14ac:dyDescent="0.35">
      <c r="A5297" s="1" t="s">
        <v>31</v>
      </c>
      <c r="B5297" s="1" t="s">
        <v>1629</v>
      </c>
      <c r="C5297" s="2">
        <v>4053612</v>
      </c>
      <c r="D5297" s="2">
        <v>9256000</v>
      </c>
      <c r="E5297" s="2">
        <v>359868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  <c r="Z5297" s="2">
        <v>0</v>
      </c>
      <c r="AA5297" s="2">
        <v>0</v>
      </c>
      <c r="AB5297" s="2">
        <v>0</v>
      </c>
      <c r="AC5297" s="2">
        <v>0</v>
      </c>
      <c r="AD5297" s="2">
        <v>0</v>
      </c>
      <c r="AE5297" s="10">
        <f t="shared" si="82"/>
        <v>13669480</v>
      </c>
      <c r="AF5297" s="12"/>
    </row>
    <row r="5298" spans="1:32" x14ac:dyDescent="0.35">
      <c r="A5298" s="1" t="s">
        <v>31</v>
      </c>
      <c r="B5298" s="1" t="s">
        <v>2204</v>
      </c>
      <c r="C5298" s="2">
        <v>29141542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  <c r="Z5298" s="2">
        <v>0</v>
      </c>
      <c r="AA5298" s="2">
        <v>0</v>
      </c>
      <c r="AB5298" s="2">
        <v>0</v>
      </c>
      <c r="AC5298" s="2">
        <v>0</v>
      </c>
      <c r="AD5298" s="2">
        <v>0</v>
      </c>
      <c r="AE5298" s="10">
        <f t="shared" si="82"/>
        <v>29141542</v>
      </c>
      <c r="AF5298" s="12"/>
    </row>
    <row r="5299" spans="1:32" x14ac:dyDescent="0.35">
      <c r="A5299" s="1" t="s">
        <v>31</v>
      </c>
      <c r="B5299" s="1" t="s">
        <v>3222</v>
      </c>
      <c r="C5299" s="2">
        <v>940000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124733</v>
      </c>
      <c r="Z5299" s="2">
        <v>0</v>
      </c>
      <c r="AA5299" s="2">
        <v>0</v>
      </c>
      <c r="AB5299" s="2">
        <v>0</v>
      </c>
      <c r="AC5299" s="2">
        <v>0</v>
      </c>
      <c r="AD5299" s="2">
        <v>0</v>
      </c>
      <c r="AE5299" s="10">
        <f t="shared" si="82"/>
        <v>1064733</v>
      </c>
      <c r="AF5299" s="12"/>
    </row>
    <row r="5300" spans="1:32" x14ac:dyDescent="0.35">
      <c r="A5300" s="1" t="s">
        <v>31</v>
      </c>
      <c r="B5300" s="1" t="s">
        <v>992</v>
      </c>
      <c r="C5300" s="2">
        <v>2296000</v>
      </c>
      <c r="D5300" s="2">
        <v>0</v>
      </c>
      <c r="E5300" s="2">
        <v>0</v>
      </c>
      <c r="F5300" s="2">
        <v>0</v>
      </c>
      <c r="G5300" s="2">
        <v>3063000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  <c r="Z5300" s="2">
        <v>0</v>
      </c>
      <c r="AA5300" s="2">
        <v>0</v>
      </c>
      <c r="AB5300" s="2">
        <v>0</v>
      </c>
      <c r="AC5300" s="2">
        <v>0</v>
      </c>
      <c r="AD5300" s="2">
        <v>0</v>
      </c>
      <c r="AE5300" s="10">
        <f t="shared" si="82"/>
        <v>5359000</v>
      </c>
      <c r="AF5300" s="12"/>
    </row>
    <row r="5301" spans="1:32" x14ac:dyDescent="0.35">
      <c r="A5301" s="1" t="s">
        <v>31</v>
      </c>
      <c r="B5301" s="1" t="s">
        <v>4043</v>
      </c>
      <c r="C5301" s="2">
        <v>0</v>
      </c>
      <c r="D5301" s="2">
        <v>0</v>
      </c>
      <c r="E5301" s="2">
        <v>420000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  <c r="AB5301" s="2">
        <v>0</v>
      </c>
      <c r="AC5301" s="2">
        <v>0</v>
      </c>
      <c r="AD5301" s="2">
        <v>0</v>
      </c>
      <c r="AE5301" s="10">
        <f t="shared" si="82"/>
        <v>420000</v>
      </c>
      <c r="AF5301" s="12"/>
    </row>
    <row r="5302" spans="1:32" x14ac:dyDescent="0.35">
      <c r="A5302" s="1" t="s">
        <v>31</v>
      </c>
      <c r="B5302" s="1" t="s">
        <v>1148</v>
      </c>
      <c r="C5302" s="2">
        <v>13029130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160000</v>
      </c>
      <c r="Z5302" s="2">
        <v>0</v>
      </c>
      <c r="AA5302" s="2">
        <v>0</v>
      </c>
      <c r="AB5302" s="2">
        <v>0</v>
      </c>
      <c r="AC5302" s="2">
        <v>0</v>
      </c>
      <c r="AD5302" s="2">
        <v>0</v>
      </c>
      <c r="AE5302" s="10">
        <f t="shared" si="82"/>
        <v>13189130</v>
      </c>
      <c r="AF5302" s="12"/>
    </row>
    <row r="5303" spans="1:32" x14ac:dyDescent="0.35">
      <c r="A5303" s="1" t="s">
        <v>31</v>
      </c>
      <c r="B5303" s="1" t="s">
        <v>2071</v>
      </c>
      <c r="C5303" s="2">
        <v>11138984</v>
      </c>
      <c r="D5303" s="2">
        <v>69490671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  <c r="Z5303" s="2">
        <v>0</v>
      </c>
      <c r="AA5303" s="2">
        <v>0</v>
      </c>
      <c r="AB5303" s="2">
        <v>0</v>
      </c>
      <c r="AC5303" s="2">
        <v>0</v>
      </c>
      <c r="AD5303" s="2">
        <v>0</v>
      </c>
      <c r="AE5303" s="10">
        <f t="shared" si="82"/>
        <v>80629655</v>
      </c>
      <c r="AF5303" s="12"/>
    </row>
    <row r="5304" spans="1:32" x14ac:dyDescent="0.35">
      <c r="A5304" s="1" t="s">
        <v>31</v>
      </c>
      <c r="B5304" s="1" t="s">
        <v>3800</v>
      </c>
      <c r="C5304" s="2">
        <v>3734631</v>
      </c>
      <c r="D5304" s="2">
        <v>0</v>
      </c>
      <c r="E5304" s="2">
        <v>54940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>
        <v>0</v>
      </c>
      <c r="AB5304" s="2">
        <v>0</v>
      </c>
      <c r="AC5304" s="2">
        <v>0</v>
      </c>
      <c r="AD5304" s="2">
        <v>0</v>
      </c>
      <c r="AE5304" s="10">
        <f t="shared" si="82"/>
        <v>3789571</v>
      </c>
      <c r="AF5304" s="12"/>
    </row>
    <row r="5305" spans="1:32" x14ac:dyDescent="0.35">
      <c r="A5305" s="1" t="s">
        <v>31</v>
      </c>
      <c r="B5305" s="1" t="s">
        <v>2861</v>
      </c>
      <c r="C5305" s="2">
        <v>3431810</v>
      </c>
      <c r="D5305" s="2">
        <v>0</v>
      </c>
      <c r="E5305" s="2">
        <v>14923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>
        <v>0</v>
      </c>
      <c r="AB5305" s="2">
        <v>0</v>
      </c>
      <c r="AC5305" s="2">
        <v>0</v>
      </c>
      <c r="AD5305" s="2">
        <v>0</v>
      </c>
      <c r="AE5305" s="10">
        <f t="shared" si="82"/>
        <v>3446733</v>
      </c>
      <c r="AF5305" s="12"/>
    </row>
    <row r="5306" spans="1:32" x14ac:dyDescent="0.35">
      <c r="A5306" s="1" t="s">
        <v>31</v>
      </c>
      <c r="B5306" s="1" t="s">
        <v>4338</v>
      </c>
      <c r="C5306" s="2">
        <v>5585511</v>
      </c>
      <c r="D5306" s="2">
        <v>0</v>
      </c>
      <c r="E5306" s="2">
        <v>14695270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  <c r="AB5306" s="2">
        <v>0</v>
      </c>
      <c r="AC5306" s="2">
        <v>0</v>
      </c>
      <c r="AD5306" s="2">
        <v>0</v>
      </c>
      <c r="AE5306" s="10">
        <f t="shared" si="82"/>
        <v>20280781</v>
      </c>
      <c r="AF5306" s="12"/>
    </row>
    <row r="5307" spans="1:32" x14ac:dyDescent="0.35">
      <c r="A5307" s="1" t="s">
        <v>31</v>
      </c>
      <c r="B5307" s="1" t="s">
        <v>1942</v>
      </c>
      <c r="C5307" s="2">
        <v>27648173</v>
      </c>
      <c r="D5307" s="2">
        <v>0</v>
      </c>
      <c r="E5307" s="2">
        <v>1071000</v>
      </c>
      <c r="F5307" s="2">
        <v>773083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355384</v>
      </c>
      <c r="T5307" s="2">
        <v>0</v>
      </c>
      <c r="U5307" s="2">
        <v>0</v>
      </c>
      <c r="V5307" s="2">
        <v>130000</v>
      </c>
      <c r="W5307" s="2">
        <v>294155</v>
      </c>
      <c r="X5307" s="2">
        <v>0</v>
      </c>
      <c r="Y5307" s="2">
        <v>3124563</v>
      </c>
      <c r="Z5307" s="2">
        <v>0</v>
      </c>
      <c r="AA5307" s="2">
        <v>0</v>
      </c>
      <c r="AB5307" s="2">
        <v>30000</v>
      </c>
      <c r="AC5307" s="2">
        <v>0</v>
      </c>
      <c r="AD5307" s="2">
        <v>0</v>
      </c>
      <c r="AE5307" s="10">
        <f t="shared" si="82"/>
        <v>33426358</v>
      </c>
      <c r="AF5307" s="12"/>
    </row>
    <row r="5308" spans="1:32" x14ac:dyDescent="0.35">
      <c r="A5308" s="1" t="s">
        <v>31</v>
      </c>
      <c r="B5308" s="1" t="s">
        <v>805</v>
      </c>
      <c r="C5308" s="2">
        <v>20549603</v>
      </c>
      <c r="D5308" s="2">
        <v>0</v>
      </c>
      <c r="E5308" s="2">
        <v>0</v>
      </c>
      <c r="F5308" s="2">
        <v>1090000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504325</v>
      </c>
      <c r="T5308" s="2">
        <v>0</v>
      </c>
      <c r="U5308" s="2">
        <v>0</v>
      </c>
      <c r="V5308" s="2">
        <v>699226</v>
      </c>
      <c r="W5308" s="2">
        <v>74647</v>
      </c>
      <c r="X5308" s="2">
        <v>0</v>
      </c>
      <c r="Y5308" s="2">
        <v>8886365</v>
      </c>
      <c r="Z5308" s="2">
        <v>0</v>
      </c>
      <c r="AA5308" s="2">
        <v>0</v>
      </c>
      <c r="AB5308" s="2">
        <v>795000</v>
      </c>
      <c r="AC5308" s="2">
        <v>0</v>
      </c>
      <c r="AD5308" s="2">
        <v>0</v>
      </c>
      <c r="AE5308" s="10">
        <f t="shared" si="82"/>
        <v>32599166</v>
      </c>
      <c r="AF5308" s="12"/>
    </row>
    <row r="5309" spans="1:32" x14ac:dyDescent="0.35">
      <c r="A5309" s="1" t="s">
        <v>31</v>
      </c>
      <c r="B5309" s="1" t="s">
        <v>2824</v>
      </c>
      <c r="C5309" s="2">
        <v>135000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  <c r="Z5309" s="2">
        <v>0</v>
      </c>
      <c r="AA5309" s="2">
        <v>0</v>
      </c>
      <c r="AB5309" s="2">
        <v>0</v>
      </c>
      <c r="AC5309" s="2">
        <v>0</v>
      </c>
      <c r="AD5309" s="2">
        <v>0</v>
      </c>
      <c r="AE5309" s="10">
        <f t="shared" si="82"/>
        <v>135000</v>
      </c>
      <c r="AF5309" s="12"/>
    </row>
    <row r="5310" spans="1:32" x14ac:dyDescent="0.35">
      <c r="A5310" s="1" t="s">
        <v>31</v>
      </c>
      <c r="B5310" s="1" t="s">
        <v>454</v>
      </c>
      <c r="C5310" s="2">
        <v>3698852</v>
      </c>
      <c r="D5310" s="2">
        <v>0</v>
      </c>
      <c r="E5310" s="2">
        <v>1785842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20000</v>
      </c>
      <c r="Z5310" s="2">
        <v>0</v>
      </c>
      <c r="AA5310" s="2">
        <v>0</v>
      </c>
      <c r="AB5310" s="2">
        <v>0</v>
      </c>
      <c r="AC5310" s="2">
        <v>0</v>
      </c>
      <c r="AD5310" s="2">
        <v>0</v>
      </c>
      <c r="AE5310" s="10">
        <f t="shared" si="82"/>
        <v>5504694</v>
      </c>
      <c r="AF5310" s="12"/>
    </row>
    <row r="5311" spans="1:32" x14ac:dyDescent="0.35">
      <c r="A5311" s="1" t="s">
        <v>31</v>
      </c>
      <c r="B5311" s="1" t="s">
        <v>3594</v>
      </c>
      <c r="C5311" s="2">
        <v>826000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  <c r="Z5311" s="2">
        <v>0</v>
      </c>
      <c r="AA5311" s="2">
        <v>0</v>
      </c>
      <c r="AB5311" s="2">
        <v>0</v>
      </c>
      <c r="AC5311" s="2">
        <v>0</v>
      </c>
      <c r="AD5311" s="2">
        <v>0</v>
      </c>
      <c r="AE5311" s="10">
        <f t="shared" si="82"/>
        <v>826000</v>
      </c>
      <c r="AF5311" s="12"/>
    </row>
    <row r="5312" spans="1:32" x14ac:dyDescent="0.35">
      <c r="A5312" s="1" t="s">
        <v>31</v>
      </c>
      <c r="B5312" s="1" t="s">
        <v>2073</v>
      </c>
      <c r="C5312" s="2">
        <v>7309932</v>
      </c>
      <c r="D5312" s="2">
        <v>0</v>
      </c>
      <c r="E5312" s="2">
        <v>796440</v>
      </c>
      <c r="F5312" s="2">
        <v>630000</v>
      </c>
      <c r="G5312" s="2">
        <v>2129976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65000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2214569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  <c r="Z5312" s="2">
        <v>0</v>
      </c>
      <c r="AA5312" s="2">
        <v>0</v>
      </c>
      <c r="AB5312" s="2">
        <v>0</v>
      </c>
      <c r="AC5312" s="2">
        <v>0</v>
      </c>
      <c r="AD5312" s="2">
        <v>0</v>
      </c>
      <c r="AE5312" s="10">
        <f t="shared" si="82"/>
        <v>13145917</v>
      </c>
      <c r="AF5312" s="12"/>
    </row>
    <row r="5313" spans="1:32" x14ac:dyDescent="0.35">
      <c r="A5313" s="1" t="s">
        <v>31</v>
      </c>
      <c r="B5313" s="1" t="s">
        <v>4850</v>
      </c>
      <c r="C5313" s="2">
        <v>190000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  <c r="Z5313" s="2">
        <v>0</v>
      </c>
      <c r="AA5313" s="2">
        <v>0</v>
      </c>
      <c r="AB5313" s="2">
        <v>0</v>
      </c>
      <c r="AC5313" s="2">
        <v>0</v>
      </c>
      <c r="AD5313" s="2">
        <v>0</v>
      </c>
      <c r="AE5313" s="10">
        <f t="shared" si="82"/>
        <v>190000</v>
      </c>
      <c r="AF5313" s="12"/>
    </row>
    <row r="5314" spans="1:32" x14ac:dyDescent="0.35">
      <c r="A5314" s="1" t="s">
        <v>31</v>
      </c>
      <c r="B5314" s="1" t="s">
        <v>932</v>
      </c>
      <c r="C5314" s="2">
        <v>195000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  <c r="Z5314" s="2">
        <v>0</v>
      </c>
      <c r="AA5314" s="2">
        <v>0</v>
      </c>
      <c r="AB5314" s="2">
        <v>0</v>
      </c>
      <c r="AC5314" s="2">
        <v>0</v>
      </c>
      <c r="AD5314" s="2">
        <v>0</v>
      </c>
      <c r="AE5314" s="10">
        <f t="shared" si="82"/>
        <v>195000</v>
      </c>
      <c r="AF5314" s="12"/>
    </row>
    <row r="5315" spans="1:32" x14ac:dyDescent="0.35">
      <c r="A5315" s="1" t="s">
        <v>31</v>
      </c>
      <c r="B5315" s="1" t="s">
        <v>2621</v>
      </c>
      <c r="C5315" s="2">
        <v>7247000</v>
      </c>
      <c r="D5315" s="2">
        <v>0</v>
      </c>
      <c r="E5315" s="2">
        <v>140000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1913952</v>
      </c>
      <c r="Z5315" s="2">
        <v>0</v>
      </c>
      <c r="AA5315" s="2">
        <v>0</v>
      </c>
      <c r="AB5315" s="2">
        <v>0</v>
      </c>
      <c r="AC5315" s="2">
        <v>0</v>
      </c>
      <c r="AD5315" s="2">
        <v>0</v>
      </c>
      <c r="AE5315" s="10">
        <f t="shared" si="82"/>
        <v>9300952</v>
      </c>
      <c r="AF5315" s="12"/>
    </row>
    <row r="5316" spans="1:32" x14ac:dyDescent="0.35">
      <c r="A5316" s="1" t="s">
        <v>31</v>
      </c>
      <c r="B5316" s="1" t="s">
        <v>1948</v>
      </c>
      <c r="C5316" s="2">
        <v>1375000</v>
      </c>
      <c r="D5316" s="2">
        <v>0</v>
      </c>
      <c r="E5316" s="2">
        <v>45000</v>
      </c>
      <c r="F5316" s="2">
        <v>475000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748689</v>
      </c>
      <c r="P5316" s="2">
        <v>0</v>
      </c>
      <c r="Q5316" s="2">
        <v>0</v>
      </c>
      <c r="R5316" s="2">
        <v>0</v>
      </c>
      <c r="S5316" s="2">
        <v>323788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  <c r="Z5316" s="2">
        <v>0</v>
      </c>
      <c r="AA5316" s="2">
        <v>0</v>
      </c>
      <c r="AB5316" s="2">
        <v>0</v>
      </c>
      <c r="AC5316" s="2">
        <v>0</v>
      </c>
      <c r="AD5316" s="2">
        <v>0</v>
      </c>
      <c r="AE5316" s="10">
        <f t="shared" si="82"/>
        <v>2967477</v>
      </c>
      <c r="AF5316" s="12"/>
    </row>
    <row r="5317" spans="1:32" x14ac:dyDescent="0.35">
      <c r="A5317" s="1" t="s">
        <v>31</v>
      </c>
      <c r="B5317" s="1" t="s">
        <v>987</v>
      </c>
      <c r="C5317" s="2">
        <v>362478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  <c r="Z5317" s="2">
        <v>0</v>
      </c>
      <c r="AA5317" s="2">
        <v>0</v>
      </c>
      <c r="AB5317" s="2">
        <v>0</v>
      </c>
      <c r="AC5317" s="2">
        <v>0</v>
      </c>
      <c r="AD5317" s="2">
        <v>0</v>
      </c>
      <c r="AE5317" s="10">
        <f t="shared" si="82"/>
        <v>362478</v>
      </c>
      <c r="AF5317" s="12"/>
    </row>
    <row r="5318" spans="1:32" x14ac:dyDescent="0.35">
      <c r="A5318" s="1" t="s">
        <v>31</v>
      </c>
      <c r="B5318" s="1" t="s">
        <v>1828</v>
      </c>
      <c r="C5318" s="2">
        <v>403000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  <c r="Z5318" s="2">
        <v>0</v>
      </c>
      <c r="AA5318" s="2">
        <v>0</v>
      </c>
      <c r="AB5318" s="2">
        <v>0</v>
      </c>
      <c r="AC5318" s="2">
        <v>0</v>
      </c>
      <c r="AD5318" s="2">
        <v>0</v>
      </c>
      <c r="AE5318" s="10">
        <f t="shared" si="82"/>
        <v>403000</v>
      </c>
      <c r="AF5318" s="12"/>
    </row>
    <row r="5319" spans="1:32" x14ac:dyDescent="0.35">
      <c r="A5319" s="1" t="s">
        <v>31</v>
      </c>
      <c r="B5319" s="1" t="s">
        <v>816</v>
      </c>
      <c r="C5319" s="2">
        <v>9625405</v>
      </c>
      <c r="D5319" s="2">
        <v>24798476</v>
      </c>
      <c r="E5319" s="2">
        <v>0</v>
      </c>
      <c r="F5319" s="2">
        <v>0</v>
      </c>
      <c r="G5319" s="2">
        <v>329632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370000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1903079</v>
      </c>
      <c r="Z5319" s="2">
        <v>0</v>
      </c>
      <c r="AA5319" s="2">
        <v>0</v>
      </c>
      <c r="AB5319" s="2">
        <v>205000</v>
      </c>
      <c r="AC5319" s="2">
        <v>0</v>
      </c>
      <c r="AD5319" s="2">
        <v>0</v>
      </c>
      <c r="AE5319" s="10">
        <f t="shared" si="82"/>
        <v>37231592</v>
      </c>
      <c r="AF5319" s="12"/>
    </row>
    <row r="5320" spans="1:32" x14ac:dyDescent="0.35">
      <c r="A5320" s="1" t="s">
        <v>31</v>
      </c>
      <c r="B5320" s="1" t="s">
        <v>2019</v>
      </c>
      <c r="C5320" s="2">
        <v>2160000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100000</v>
      </c>
      <c r="Z5320" s="2">
        <v>0</v>
      </c>
      <c r="AA5320" s="2">
        <v>0</v>
      </c>
      <c r="AB5320" s="2">
        <v>0</v>
      </c>
      <c r="AC5320" s="2">
        <v>0</v>
      </c>
      <c r="AD5320" s="2">
        <v>0</v>
      </c>
      <c r="AE5320" s="10">
        <f t="shared" si="82"/>
        <v>2260000</v>
      </c>
      <c r="AF5320" s="12"/>
    </row>
    <row r="5321" spans="1:32" x14ac:dyDescent="0.35">
      <c r="A5321" s="1" t="s">
        <v>31</v>
      </c>
      <c r="B5321" s="1" t="s">
        <v>4853</v>
      </c>
      <c r="C5321" s="2">
        <v>150000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  <c r="Z5321" s="2">
        <v>0</v>
      </c>
      <c r="AA5321" s="2">
        <v>0</v>
      </c>
      <c r="AB5321" s="2">
        <v>0</v>
      </c>
      <c r="AC5321" s="2">
        <v>0</v>
      </c>
      <c r="AD5321" s="2">
        <v>0</v>
      </c>
      <c r="AE5321" s="10">
        <f t="shared" ref="AE5321:AE5384" si="83">SUM(C5321:AD5321)</f>
        <v>150000</v>
      </c>
      <c r="AF5321" s="12"/>
    </row>
    <row r="5322" spans="1:32" x14ac:dyDescent="0.35">
      <c r="A5322" s="1" t="s">
        <v>31</v>
      </c>
      <c r="B5322" s="1" t="s">
        <v>3422</v>
      </c>
      <c r="C5322" s="2">
        <v>251000</v>
      </c>
      <c r="D5322" s="2">
        <v>0</v>
      </c>
      <c r="E5322" s="2">
        <v>232462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  <c r="Z5322" s="2">
        <v>0</v>
      </c>
      <c r="AA5322" s="2">
        <v>0</v>
      </c>
      <c r="AB5322" s="2">
        <v>0</v>
      </c>
      <c r="AC5322" s="2">
        <v>0</v>
      </c>
      <c r="AD5322" s="2">
        <v>0</v>
      </c>
      <c r="AE5322" s="10">
        <f t="shared" si="83"/>
        <v>483462</v>
      </c>
      <c r="AF5322" s="12"/>
    </row>
    <row r="5323" spans="1:32" x14ac:dyDescent="0.35">
      <c r="A5323" s="1" t="s">
        <v>31</v>
      </c>
      <c r="B5323" s="1" t="s">
        <v>895</v>
      </c>
      <c r="C5323" s="2">
        <v>4990000</v>
      </c>
      <c r="D5323" s="2">
        <v>0</v>
      </c>
      <c r="E5323" s="2">
        <v>205000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5372300</v>
      </c>
      <c r="V5323" s="2">
        <v>0</v>
      </c>
      <c r="W5323" s="2">
        <v>0</v>
      </c>
      <c r="X5323" s="2">
        <v>0</v>
      </c>
      <c r="Y5323" s="2">
        <v>0</v>
      </c>
      <c r="Z5323" s="2">
        <v>0</v>
      </c>
      <c r="AA5323" s="2">
        <v>0</v>
      </c>
      <c r="AB5323" s="2">
        <v>0</v>
      </c>
      <c r="AC5323" s="2">
        <v>0</v>
      </c>
      <c r="AD5323" s="2">
        <v>0</v>
      </c>
      <c r="AE5323" s="10">
        <f t="shared" si="83"/>
        <v>10567300</v>
      </c>
      <c r="AF5323" s="12"/>
    </row>
    <row r="5324" spans="1:32" x14ac:dyDescent="0.35">
      <c r="A5324" s="1" t="s">
        <v>31</v>
      </c>
      <c r="B5324" s="1" t="s">
        <v>41</v>
      </c>
      <c r="C5324" s="2">
        <v>7817792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59800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2052476</v>
      </c>
      <c r="Z5324" s="2">
        <v>0</v>
      </c>
      <c r="AA5324" s="2">
        <v>0</v>
      </c>
      <c r="AB5324" s="2">
        <v>0</v>
      </c>
      <c r="AC5324" s="2">
        <v>0</v>
      </c>
      <c r="AD5324" s="2">
        <v>0</v>
      </c>
      <c r="AE5324" s="10">
        <f t="shared" si="83"/>
        <v>9930068</v>
      </c>
      <c r="AF5324" s="12"/>
    </row>
    <row r="5325" spans="1:32" x14ac:dyDescent="0.35">
      <c r="A5325" s="1" t="s">
        <v>31</v>
      </c>
      <c r="B5325" s="1" t="s">
        <v>2084</v>
      </c>
      <c r="C5325" s="2">
        <v>654568</v>
      </c>
      <c r="D5325" s="2">
        <v>0</v>
      </c>
      <c r="E5325" s="2">
        <v>404441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  <c r="Z5325" s="2">
        <v>0</v>
      </c>
      <c r="AA5325" s="2">
        <v>0</v>
      </c>
      <c r="AB5325" s="2">
        <v>0</v>
      </c>
      <c r="AC5325" s="2">
        <v>0</v>
      </c>
      <c r="AD5325" s="2">
        <v>0</v>
      </c>
      <c r="AE5325" s="10">
        <f t="shared" si="83"/>
        <v>1059009</v>
      </c>
      <c r="AF5325" s="12"/>
    </row>
    <row r="5326" spans="1:32" x14ac:dyDescent="0.35">
      <c r="A5326" s="1" t="s">
        <v>31</v>
      </c>
      <c r="B5326" s="1" t="s">
        <v>1150</v>
      </c>
      <c r="C5326" s="2">
        <v>1432000</v>
      </c>
      <c r="D5326" s="2">
        <v>0</v>
      </c>
      <c r="E5326" s="2">
        <v>0</v>
      </c>
      <c r="F5326" s="2">
        <v>0</v>
      </c>
      <c r="G5326" s="2">
        <v>40000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  <c r="Z5326" s="2">
        <v>0</v>
      </c>
      <c r="AA5326" s="2">
        <v>0</v>
      </c>
      <c r="AB5326" s="2">
        <v>0</v>
      </c>
      <c r="AC5326" s="2">
        <v>0</v>
      </c>
      <c r="AD5326" s="2">
        <v>0</v>
      </c>
      <c r="AE5326" s="10">
        <f t="shared" si="83"/>
        <v>1472000</v>
      </c>
      <c r="AF5326" s="12"/>
    </row>
    <row r="5327" spans="1:32" x14ac:dyDescent="0.35">
      <c r="A5327" s="1" t="s">
        <v>31</v>
      </c>
      <c r="B5327" s="1" t="s">
        <v>4645</v>
      </c>
      <c r="C5327" s="2">
        <v>125000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>
        <v>0</v>
      </c>
      <c r="AB5327" s="2">
        <v>0</v>
      </c>
      <c r="AC5327" s="2">
        <v>0</v>
      </c>
      <c r="AD5327" s="2">
        <v>0</v>
      </c>
      <c r="AE5327" s="10">
        <f t="shared" si="83"/>
        <v>125000</v>
      </c>
      <c r="AF5327" s="12"/>
    </row>
    <row r="5328" spans="1:32" x14ac:dyDescent="0.35">
      <c r="A5328" s="1" t="s">
        <v>31</v>
      </c>
      <c r="B5328" s="1" t="s">
        <v>377</v>
      </c>
      <c r="C5328" s="2">
        <v>2252585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  <c r="Z5328" s="2">
        <v>0</v>
      </c>
      <c r="AA5328" s="2">
        <v>0</v>
      </c>
      <c r="AB5328" s="2">
        <v>0</v>
      </c>
      <c r="AC5328" s="2">
        <v>0</v>
      </c>
      <c r="AD5328" s="2">
        <v>0</v>
      </c>
      <c r="AE5328" s="10">
        <f t="shared" si="83"/>
        <v>2252585</v>
      </c>
      <c r="AF5328" s="12"/>
    </row>
    <row r="5329" spans="1:32" x14ac:dyDescent="0.35">
      <c r="A5329" s="1" t="s">
        <v>31</v>
      </c>
      <c r="B5329" s="1" t="s">
        <v>4310</v>
      </c>
      <c r="C5329" s="2">
        <v>125000</v>
      </c>
      <c r="D5329" s="2">
        <v>0</v>
      </c>
      <c r="E5329" s="2">
        <v>60000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  <c r="Z5329" s="2">
        <v>0</v>
      </c>
      <c r="AA5329" s="2">
        <v>0</v>
      </c>
      <c r="AB5329" s="2">
        <v>0</v>
      </c>
      <c r="AC5329" s="2">
        <v>0</v>
      </c>
      <c r="AD5329" s="2">
        <v>0</v>
      </c>
      <c r="AE5329" s="10">
        <f t="shared" si="83"/>
        <v>185000</v>
      </c>
      <c r="AF5329" s="12"/>
    </row>
    <row r="5330" spans="1:32" x14ac:dyDescent="0.35">
      <c r="A5330" s="1" t="s">
        <v>31</v>
      </c>
      <c r="B5330" s="1" t="s">
        <v>2317</v>
      </c>
      <c r="C5330" s="2">
        <v>3267210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70000</v>
      </c>
      <c r="Z5330" s="2">
        <v>0</v>
      </c>
      <c r="AA5330" s="2">
        <v>0</v>
      </c>
      <c r="AB5330" s="2">
        <v>0</v>
      </c>
      <c r="AC5330" s="2">
        <v>0</v>
      </c>
      <c r="AD5330" s="2">
        <v>0</v>
      </c>
      <c r="AE5330" s="10">
        <f t="shared" si="83"/>
        <v>3337210</v>
      </c>
      <c r="AF5330" s="12"/>
    </row>
    <row r="5331" spans="1:32" x14ac:dyDescent="0.35">
      <c r="A5331" s="1" t="s">
        <v>31</v>
      </c>
      <c r="B5331" s="1" t="s">
        <v>460</v>
      </c>
      <c r="C5331" s="2">
        <v>1524169</v>
      </c>
      <c r="D5331" s="2">
        <v>0</v>
      </c>
      <c r="E5331" s="2">
        <v>0</v>
      </c>
      <c r="F5331" s="2">
        <v>603331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  <c r="Z5331" s="2">
        <v>0</v>
      </c>
      <c r="AA5331" s="2">
        <v>0</v>
      </c>
      <c r="AB5331" s="2">
        <v>150000</v>
      </c>
      <c r="AC5331" s="2">
        <v>0</v>
      </c>
      <c r="AD5331" s="2">
        <v>0</v>
      </c>
      <c r="AE5331" s="10">
        <f t="shared" si="83"/>
        <v>2277500</v>
      </c>
      <c r="AF5331" s="12"/>
    </row>
    <row r="5332" spans="1:32" x14ac:dyDescent="0.35">
      <c r="A5332" s="1" t="s">
        <v>31</v>
      </c>
      <c r="B5332" s="1" t="s">
        <v>1385</v>
      </c>
      <c r="C5332" s="2">
        <v>22720814</v>
      </c>
      <c r="D5332" s="2">
        <v>0</v>
      </c>
      <c r="E5332" s="2">
        <v>10000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8000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559666</v>
      </c>
      <c r="T5332" s="2">
        <v>0</v>
      </c>
      <c r="U5332" s="2">
        <v>0</v>
      </c>
      <c r="V5332" s="2">
        <v>982534</v>
      </c>
      <c r="W5332" s="2">
        <v>0</v>
      </c>
      <c r="X5332" s="2">
        <v>0</v>
      </c>
      <c r="Y5332" s="2">
        <v>16494778</v>
      </c>
      <c r="Z5332" s="2">
        <v>0</v>
      </c>
      <c r="AA5332" s="2">
        <v>0</v>
      </c>
      <c r="AB5332" s="2">
        <v>0</v>
      </c>
      <c r="AC5332" s="2">
        <v>0</v>
      </c>
      <c r="AD5332" s="2">
        <v>0</v>
      </c>
      <c r="AE5332" s="10">
        <f t="shared" si="83"/>
        <v>40775792</v>
      </c>
      <c r="AF5332" s="12"/>
    </row>
    <row r="5333" spans="1:32" x14ac:dyDescent="0.35">
      <c r="A5333" s="1" t="s">
        <v>31</v>
      </c>
      <c r="B5333" s="1" t="s">
        <v>2863</v>
      </c>
      <c r="C5333" s="2">
        <v>1128000</v>
      </c>
      <c r="D5333" s="2">
        <v>0</v>
      </c>
      <c r="E5333" s="2">
        <v>0</v>
      </c>
      <c r="F5333" s="2">
        <v>0</v>
      </c>
      <c r="G5333" s="2">
        <v>12344500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13423470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2">
        <v>0</v>
      </c>
      <c r="AC5333" s="2">
        <v>0</v>
      </c>
      <c r="AD5333" s="2">
        <v>0</v>
      </c>
      <c r="AE5333" s="10">
        <f t="shared" si="83"/>
        <v>26895970</v>
      </c>
      <c r="AF5333" s="12"/>
    </row>
    <row r="5334" spans="1:32" x14ac:dyDescent="0.35">
      <c r="A5334" s="1" t="s">
        <v>31</v>
      </c>
      <c r="B5334" s="1" t="s">
        <v>804</v>
      </c>
      <c r="C5334" s="2">
        <v>1419000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  <c r="AB5334" s="2">
        <v>0</v>
      </c>
      <c r="AC5334" s="2">
        <v>0</v>
      </c>
      <c r="AD5334" s="2">
        <v>0</v>
      </c>
      <c r="AE5334" s="10">
        <f t="shared" si="83"/>
        <v>1419000</v>
      </c>
      <c r="AF5334" s="12"/>
    </row>
    <row r="5335" spans="1:32" x14ac:dyDescent="0.35">
      <c r="A5335" s="1" t="s">
        <v>31</v>
      </c>
      <c r="B5335" s="1" t="s">
        <v>769</v>
      </c>
      <c r="C5335" s="2">
        <v>10820000</v>
      </c>
      <c r="D5335" s="2">
        <v>2416000</v>
      </c>
      <c r="E5335" s="2">
        <v>100000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  <c r="Z5335" s="2">
        <v>0</v>
      </c>
      <c r="AA5335" s="2">
        <v>0</v>
      </c>
      <c r="AB5335" s="2">
        <v>0</v>
      </c>
      <c r="AC5335" s="2">
        <v>0</v>
      </c>
      <c r="AD5335" s="2">
        <v>0</v>
      </c>
      <c r="AE5335" s="10">
        <f t="shared" si="83"/>
        <v>13336000</v>
      </c>
      <c r="AF5335" s="12"/>
    </row>
    <row r="5336" spans="1:32" x14ac:dyDescent="0.35">
      <c r="A5336" s="1" t="s">
        <v>31</v>
      </c>
      <c r="B5336" s="1" t="s">
        <v>2882</v>
      </c>
      <c r="C5336" s="2">
        <v>5765483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>
        <v>0</v>
      </c>
      <c r="AA5336" s="2">
        <v>0</v>
      </c>
      <c r="AB5336" s="2">
        <v>0</v>
      </c>
      <c r="AC5336" s="2">
        <v>0</v>
      </c>
      <c r="AD5336" s="2">
        <v>0</v>
      </c>
      <c r="AE5336" s="10">
        <f t="shared" si="83"/>
        <v>5765483</v>
      </c>
      <c r="AF5336" s="12"/>
    </row>
    <row r="5337" spans="1:32" x14ac:dyDescent="0.35">
      <c r="A5337" s="1" t="s">
        <v>31</v>
      </c>
      <c r="B5337" s="1" t="s">
        <v>1618</v>
      </c>
      <c r="C5337" s="2">
        <v>7014443</v>
      </c>
      <c r="D5337" s="2">
        <v>0</v>
      </c>
      <c r="E5337" s="2">
        <v>0</v>
      </c>
      <c r="F5337" s="2">
        <v>0</v>
      </c>
      <c r="G5337" s="2">
        <v>1596516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20000</v>
      </c>
      <c r="P5337" s="2">
        <v>0</v>
      </c>
      <c r="Q5337" s="2">
        <v>0</v>
      </c>
      <c r="R5337" s="2">
        <v>200000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4644138</v>
      </c>
      <c r="Z5337" s="2">
        <v>0</v>
      </c>
      <c r="AA5337" s="2">
        <v>0</v>
      </c>
      <c r="AB5337" s="2">
        <v>0</v>
      </c>
      <c r="AC5337" s="2">
        <v>0</v>
      </c>
      <c r="AD5337" s="2">
        <v>0</v>
      </c>
      <c r="AE5337" s="10">
        <f t="shared" si="83"/>
        <v>13475097</v>
      </c>
      <c r="AF5337" s="12"/>
    </row>
    <row r="5338" spans="1:32" x14ac:dyDescent="0.35">
      <c r="A5338" s="1" t="s">
        <v>31</v>
      </c>
      <c r="B5338" s="1" t="s">
        <v>490</v>
      </c>
      <c r="C5338" s="2">
        <v>499595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  <c r="Z5338" s="2">
        <v>0</v>
      </c>
      <c r="AA5338" s="2">
        <v>0</v>
      </c>
      <c r="AB5338" s="2">
        <v>0</v>
      </c>
      <c r="AC5338" s="2">
        <v>0</v>
      </c>
      <c r="AD5338" s="2">
        <v>0</v>
      </c>
      <c r="AE5338" s="10">
        <f t="shared" si="83"/>
        <v>499595</v>
      </c>
      <c r="AF5338" s="12"/>
    </row>
    <row r="5339" spans="1:32" x14ac:dyDescent="0.35">
      <c r="A5339" s="1" t="s">
        <v>31</v>
      </c>
      <c r="B5339" s="1" t="s">
        <v>1386</v>
      </c>
      <c r="C5339" s="2">
        <v>8091410</v>
      </c>
      <c r="D5339" s="2">
        <v>0</v>
      </c>
      <c r="E5339" s="2">
        <v>370000</v>
      </c>
      <c r="F5339" s="2">
        <v>0</v>
      </c>
      <c r="G5339" s="2">
        <v>10000</v>
      </c>
      <c r="H5339" s="2">
        <v>0</v>
      </c>
      <c r="I5339" s="2">
        <v>0</v>
      </c>
      <c r="J5339" s="2">
        <v>0</v>
      </c>
      <c r="K5339" s="2">
        <v>0</v>
      </c>
      <c r="L5339" s="2">
        <v>160000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499998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1045000</v>
      </c>
      <c r="Z5339" s="2">
        <v>0</v>
      </c>
      <c r="AA5339" s="2">
        <v>0</v>
      </c>
      <c r="AB5339" s="2">
        <v>0</v>
      </c>
      <c r="AC5339" s="2">
        <v>0</v>
      </c>
      <c r="AD5339" s="2">
        <v>0</v>
      </c>
      <c r="AE5339" s="10">
        <f t="shared" si="83"/>
        <v>10176408</v>
      </c>
      <c r="AF5339" s="12"/>
    </row>
    <row r="5340" spans="1:32" x14ac:dyDescent="0.35">
      <c r="A5340" s="1" t="s">
        <v>31</v>
      </c>
      <c r="B5340" s="1" t="s">
        <v>1151</v>
      </c>
      <c r="C5340" s="2">
        <v>2104220</v>
      </c>
      <c r="D5340" s="2">
        <v>0</v>
      </c>
      <c r="E5340" s="2">
        <v>0</v>
      </c>
      <c r="F5340" s="2">
        <v>80000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296000</v>
      </c>
      <c r="X5340" s="2">
        <v>0</v>
      </c>
      <c r="Y5340" s="2">
        <v>0</v>
      </c>
      <c r="Z5340" s="2">
        <v>0</v>
      </c>
      <c r="AA5340" s="2">
        <v>0</v>
      </c>
      <c r="AB5340" s="2">
        <v>240000</v>
      </c>
      <c r="AC5340" s="2">
        <v>0</v>
      </c>
      <c r="AD5340" s="2">
        <v>0</v>
      </c>
      <c r="AE5340" s="10">
        <f t="shared" si="83"/>
        <v>2720220</v>
      </c>
      <c r="AF5340" s="12"/>
    </row>
    <row r="5341" spans="1:32" x14ac:dyDescent="0.35">
      <c r="A5341" s="1" t="s">
        <v>31</v>
      </c>
      <c r="B5341" s="1" t="s">
        <v>2869</v>
      </c>
      <c r="C5341" s="2">
        <v>18812890</v>
      </c>
      <c r="D5341" s="2">
        <v>0</v>
      </c>
      <c r="E5341" s="2">
        <v>52000</v>
      </c>
      <c r="F5341" s="2">
        <v>0</v>
      </c>
      <c r="G5341" s="2">
        <v>227000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499000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2">
        <v>0</v>
      </c>
      <c r="AC5341" s="2">
        <v>0</v>
      </c>
      <c r="AD5341" s="2">
        <v>0</v>
      </c>
      <c r="AE5341" s="10">
        <f t="shared" si="83"/>
        <v>19590890</v>
      </c>
      <c r="AF5341" s="12"/>
    </row>
    <row r="5342" spans="1:32" x14ac:dyDescent="0.35">
      <c r="A5342" s="1" t="s">
        <v>31</v>
      </c>
      <c r="B5342" s="1" t="s">
        <v>5087</v>
      </c>
      <c r="C5342" s="2">
        <v>658480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  <c r="Z5342" s="2">
        <v>0</v>
      </c>
      <c r="AA5342" s="2">
        <v>0</v>
      </c>
      <c r="AB5342" s="2">
        <v>0</v>
      </c>
      <c r="AC5342" s="2">
        <v>0</v>
      </c>
      <c r="AD5342" s="2">
        <v>0</v>
      </c>
      <c r="AE5342" s="10">
        <f t="shared" si="83"/>
        <v>658480</v>
      </c>
      <c r="AF5342" s="12"/>
    </row>
    <row r="5343" spans="1:32" x14ac:dyDescent="0.35">
      <c r="A5343" s="1" t="s">
        <v>31</v>
      </c>
      <c r="B5343" s="1" t="s">
        <v>474</v>
      </c>
      <c r="C5343" s="2">
        <v>14849914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2070000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10000</v>
      </c>
      <c r="T5343" s="2">
        <v>0</v>
      </c>
      <c r="U5343" s="2">
        <v>0</v>
      </c>
      <c r="V5343" s="2">
        <v>55000</v>
      </c>
      <c r="W5343" s="2">
        <v>2000</v>
      </c>
      <c r="X5343" s="2">
        <v>0</v>
      </c>
      <c r="Y5343" s="2">
        <v>4436161</v>
      </c>
      <c r="Z5343" s="2">
        <v>0</v>
      </c>
      <c r="AA5343" s="2">
        <v>0</v>
      </c>
      <c r="AB5343" s="2">
        <v>0</v>
      </c>
      <c r="AC5343" s="2">
        <v>0</v>
      </c>
      <c r="AD5343" s="2">
        <v>0</v>
      </c>
      <c r="AE5343" s="10">
        <f t="shared" si="83"/>
        <v>21423075</v>
      </c>
      <c r="AF5343" s="12"/>
    </row>
    <row r="5344" spans="1:32" x14ac:dyDescent="0.35">
      <c r="A5344" s="1" t="s">
        <v>31</v>
      </c>
      <c r="B5344" s="1" t="s">
        <v>346</v>
      </c>
      <c r="C5344" s="2">
        <v>37274310</v>
      </c>
      <c r="D5344" s="2">
        <v>0</v>
      </c>
      <c r="E5344" s="2">
        <v>19940</v>
      </c>
      <c r="F5344" s="2">
        <v>0</v>
      </c>
      <c r="G5344" s="2">
        <v>2655308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204617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442615</v>
      </c>
      <c r="Z5344" s="2">
        <v>0</v>
      </c>
      <c r="AA5344" s="2">
        <v>0</v>
      </c>
      <c r="AB5344" s="2">
        <v>0</v>
      </c>
      <c r="AC5344" s="2">
        <v>0</v>
      </c>
      <c r="AD5344" s="2">
        <v>0</v>
      </c>
      <c r="AE5344" s="10">
        <f t="shared" si="83"/>
        <v>40596790</v>
      </c>
      <c r="AF5344" s="12"/>
    </row>
    <row r="5345" spans="1:32" x14ac:dyDescent="0.35">
      <c r="A5345" s="1" t="s">
        <v>31</v>
      </c>
      <c r="B5345" s="1" t="s">
        <v>4683</v>
      </c>
      <c r="C5345" s="2">
        <v>221000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  <c r="Z5345" s="2">
        <v>0</v>
      </c>
      <c r="AA5345" s="2">
        <v>0</v>
      </c>
      <c r="AB5345" s="2">
        <v>0</v>
      </c>
      <c r="AC5345" s="2">
        <v>0</v>
      </c>
      <c r="AD5345" s="2">
        <v>0</v>
      </c>
      <c r="AE5345" s="10">
        <f t="shared" si="83"/>
        <v>221000</v>
      </c>
      <c r="AF5345" s="12"/>
    </row>
    <row r="5346" spans="1:32" x14ac:dyDescent="0.35">
      <c r="A5346" s="1" t="s">
        <v>108</v>
      </c>
      <c r="B5346" s="1" t="s">
        <v>4653</v>
      </c>
      <c r="C5346" s="2">
        <v>172000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  <c r="Z5346" s="2">
        <v>0</v>
      </c>
      <c r="AA5346" s="2">
        <v>0</v>
      </c>
      <c r="AB5346" s="2">
        <v>0</v>
      </c>
      <c r="AC5346" s="2">
        <v>0</v>
      </c>
      <c r="AD5346" s="2">
        <v>0</v>
      </c>
      <c r="AE5346" s="10">
        <f t="shared" si="83"/>
        <v>172000</v>
      </c>
      <c r="AF5346" s="12"/>
    </row>
    <row r="5347" spans="1:32" x14ac:dyDescent="0.35">
      <c r="A5347" s="1" t="s">
        <v>108</v>
      </c>
      <c r="B5347" s="1" t="s">
        <v>4902</v>
      </c>
      <c r="C5347" s="2">
        <v>28470300</v>
      </c>
      <c r="D5347" s="2">
        <v>0</v>
      </c>
      <c r="E5347" s="2">
        <v>0</v>
      </c>
      <c r="F5347" s="2">
        <v>0</v>
      </c>
      <c r="G5347" s="2">
        <v>522608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25000</v>
      </c>
      <c r="Z5347" s="2">
        <v>0</v>
      </c>
      <c r="AA5347" s="2">
        <v>0</v>
      </c>
      <c r="AB5347" s="2">
        <v>0</v>
      </c>
      <c r="AC5347" s="2">
        <v>0</v>
      </c>
      <c r="AD5347" s="2">
        <v>0</v>
      </c>
      <c r="AE5347" s="10">
        <f t="shared" si="83"/>
        <v>29017908</v>
      </c>
      <c r="AF5347" s="12"/>
    </row>
    <row r="5348" spans="1:32" x14ac:dyDescent="0.35">
      <c r="A5348" s="1" t="s">
        <v>108</v>
      </c>
      <c r="B5348" s="1" t="s">
        <v>3160</v>
      </c>
      <c r="C5348" s="2">
        <v>480000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>
        <v>0</v>
      </c>
      <c r="AB5348" s="2">
        <v>0</v>
      </c>
      <c r="AC5348" s="2">
        <v>0</v>
      </c>
      <c r="AD5348" s="2">
        <v>0</v>
      </c>
      <c r="AE5348" s="10">
        <f t="shared" si="83"/>
        <v>480000</v>
      </c>
      <c r="AF5348" s="12"/>
    </row>
    <row r="5349" spans="1:32" x14ac:dyDescent="0.35">
      <c r="A5349" s="1" t="s">
        <v>108</v>
      </c>
      <c r="B5349" s="1" t="s">
        <v>2396</v>
      </c>
      <c r="C5349" s="2">
        <v>1441000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  <c r="Z5349" s="2">
        <v>0</v>
      </c>
      <c r="AA5349" s="2">
        <v>0</v>
      </c>
      <c r="AB5349" s="2">
        <v>0</v>
      </c>
      <c r="AC5349" s="2">
        <v>0</v>
      </c>
      <c r="AD5349" s="2">
        <v>0</v>
      </c>
      <c r="AE5349" s="10">
        <f t="shared" si="83"/>
        <v>1441000</v>
      </c>
      <c r="AF5349" s="12"/>
    </row>
    <row r="5350" spans="1:32" x14ac:dyDescent="0.35">
      <c r="A5350" s="1" t="s">
        <v>108</v>
      </c>
      <c r="B5350" s="1" t="s">
        <v>412</v>
      </c>
      <c r="C5350" s="2">
        <v>28113058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>
        <v>0</v>
      </c>
      <c r="AB5350" s="2">
        <v>0</v>
      </c>
      <c r="AC5350" s="2">
        <v>0</v>
      </c>
      <c r="AD5350" s="2">
        <v>0</v>
      </c>
      <c r="AE5350" s="10">
        <f t="shared" si="83"/>
        <v>28113058</v>
      </c>
      <c r="AF5350" s="12"/>
    </row>
    <row r="5351" spans="1:32" x14ac:dyDescent="0.35">
      <c r="A5351" s="1" t="s">
        <v>108</v>
      </c>
      <c r="B5351" s="1" t="s">
        <v>4744</v>
      </c>
      <c r="C5351" s="2">
        <v>3496133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  <c r="Z5351" s="2">
        <v>0</v>
      </c>
      <c r="AA5351" s="2">
        <v>0</v>
      </c>
      <c r="AB5351" s="2">
        <v>0</v>
      </c>
      <c r="AC5351" s="2">
        <v>0</v>
      </c>
      <c r="AD5351" s="2">
        <v>0</v>
      </c>
      <c r="AE5351" s="10">
        <f t="shared" si="83"/>
        <v>3496133</v>
      </c>
      <c r="AF5351" s="12"/>
    </row>
    <row r="5352" spans="1:32" x14ac:dyDescent="0.35">
      <c r="A5352" s="1" t="s">
        <v>108</v>
      </c>
      <c r="B5352" s="1" t="s">
        <v>4757</v>
      </c>
      <c r="C5352" s="2">
        <v>70000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  <c r="Z5352" s="2">
        <v>0</v>
      </c>
      <c r="AA5352" s="2">
        <v>0</v>
      </c>
      <c r="AB5352" s="2">
        <v>0</v>
      </c>
      <c r="AC5352" s="2">
        <v>0</v>
      </c>
      <c r="AD5352" s="2">
        <v>0</v>
      </c>
      <c r="AE5352" s="10">
        <f t="shared" si="83"/>
        <v>70000</v>
      </c>
      <c r="AF5352" s="12"/>
    </row>
    <row r="5353" spans="1:32" x14ac:dyDescent="0.35">
      <c r="A5353" s="1" t="s">
        <v>108</v>
      </c>
      <c r="B5353" s="1" t="s">
        <v>2724</v>
      </c>
      <c r="C5353" s="2">
        <v>763000</v>
      </c>
      <c r="D5353" s="2">
        <v>0</v>
      </c>
      <c r="E5353" s="2">
        <v>48000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  <c r="Z5353" s="2">
        <v>0</v>
      </c>
      <c r="AA5353" s="2">
        <v>0</v>
      </c>
      <c r="AB5353" s="2">
        <v>0</v>
      </c>
      <c r="AC5353" s="2">
        <v>0</v>
      </c>
      <c r="AD5353" s="2">
        <v>0</v>
      </c>
      <c r="AE5353" s="10">
        <f t="shared" si="83"/>
        <v>811000</v>
      </c>
      <c r="AF5353" s="12"/>
    </row>
    <row r="5354" spans="1:32" x14ac:dyDescent="0.35">
      <c r="A5354" s="1" t="s">
        <v>108</v>
      </c>
      <c r="B5354" s="1" t="s">
        <v>3238</v>
      </c>
      <c r="C5354" s="2">
        <v>132000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  <c r="Z5354" s="2">
        <v>0</v>
      </c>
      <c r="AA5354" s="2">
        <v>0</v>
      </c>
      <c r="AB5354" s="2">
        <v>0</v>
      </c>
      <c r="AC5354" s="2">
        <v>0</v>
      </c>
      <c r="AD5354" s="2">
        <v>0</v>
      </c>
      <c r="AE5354" s="10">
        <f t="shared" si="83"/>
        <v>132000</v>
      </c>
      <c r="AF5354" s="12"/>
    </row>
    <row r="5355" spans="1:32" x14ac:dyDescent="0.35">
      <c r="A5355" s="1" t="s">
        <v>108</v>
      </c>
      <c r="B5355" s="1" t="s">
        <v>3530</v>
      </c>
      <c r="C5355" s="2">
        <v>510000</v>
      </c>
      <c r="D5355" s="2">
        <v>0</v>
      </c>
      <c r="E5355" s="2">
        <v>69276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  <c r="Z5355" s="2">
        <v>0</v>
      </c>
      <c r="AA5355" s="2">
        <v>0</v>
      </c>
      <c r="AB5355" s="2">
        <v>0</v>
      </c>
      <c r="AC5355" s="2">
        <v>0</v>
      </c>
      <c r="AD5355" s="2">
        <v>0</v>
      </c>
      <c r="AE5355" s="10">
        <f t="shared" si="83"/>
        <v>579276</v>
      </c>
      <c r="AF5355" s="12"/>
    </row>
    <row r="5356" spans="1:32" x14ac:dyDescent="0.35">
      <c r="A5356" s="1" t="s">
        <v>108</v>
      </c>
      <c r="B5356" s="1" t="s">
        <v>4121</v>
      </c>
      <c r="C5356" s="2">
        <v>1714000</v>
      </c>
      <c r="D5356" s="2">
        <v>0</v>
      </c>
      <c r="E5356" s="2">
        <v>15000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60000</v>
      </c>
      <c r="Z5356" s="2">
        <v>0</v>
      </c>
      <c r="AA5356" s="2">
        <v>0</v>
      </c>
      <c r="AB5356" s="2">
        <v>0</v>
      </c>
      <c r="AC5356" s="2">
        <v>0</v>
      </c>
      <c r="AD5356" s="2">
        <v>0</v>
      </c>
      <c r="AE5356" s="10">
        <f t="shared" si="83"/>
        <v>1789000</v>
      </c>
      <c r="AF5356" s="12"/>
    </row>
    <row r="5357" spans="1:32" x14ac:dyDescent="0.35">
      <c r="A5357" s="1" t="s">
        <v>108</v>
      </c>
      <c r="B5357" s="1" t="s">
        <v>738</v>
      </c>
      <c r="C5357" s="2">
        <v>108869043</v>
      </c>
      <c r="D5357" s="2">
        <v>0</v>
      </c>
      <c r="E5357" s="2">
        <v>448705</v>
      </c>
      <c r="F5357" s="2">
        <v>270000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130000</v>
      </c>
      <c r="Z5357" s="2">
        <v>0</v>
      </c>
      <c r="AA5357" s="2">
        <v>0</v>
      </c>
      <c r="AB5357" s="2">
        <v>0</v>
      </c>
      <c r="AC5357" s="2">
        <v>0</v>
      </c>
      <c r="AD5357" s="2">
        <v>0</v>
      </c>
      <c r="AE5357" s="10">
        <f t="shared" si="83"/>
        <v>109717748</v>
      </c>
      <c r="AF5357" s="12"/>
    </row>
    <row r="5358" spans="1:32" x14ac:dyDescent="0.35">
      <c r="A5358" s="1" t="s">
        <v>108</v>
      </c>
      <c r="B5358" s="1" t="s">
        <v>699</v>
      </c>
      <c r="C5358" s="2">
        <v>189000</v>
      </c>
      <c r="D5358" s="2">
        <v>0</v>
      </c>
      <c r="E5358" s="2">
        <v>0</v>
      </c>
      <c r="F5358" s="2">
        <v>0</v>
      </c>
      <c r="G5358" s="2">
        <v>20000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480000</v>
      </c>
      <c r="Z5358" s="2">
        <v>200000</v>
      </c>
      <c r="AA5358" s="2">
        <v>0</v>
      </c>
      <c r="AB5358" s="2">
        <v>0</v>
      </c>
      <c r="AC5358" s="2">
        <v>0</v>
      </c>
      <c r="AD5358" s="2">
        <v>0</v>
      </c>
      <c r="AE5358" s="10">
        <f t="shared" si="83"/>
        <v>889000</v>
      </c>
      <c r="AF5358" s="12"/>
    </row>
    <row r="5359" spans="1:32" x14ac:dyDescent="0.35">
      <c r="A5359" s="1" t="s">
        <v>108</v>
      </c>
      <c r="B5359" s="1" t="s">
        <v>2169</v>
      </c>
      <c r="C5359" s="2">
        <v>6314437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  <c r="Z5359" s="2">
        <v>0</v>
      </c>
      <c r="AA5359" s="2">
        <v>0</v>
      </c>
      <c r="AB5359" s="2">
        <v>0</v>
      </c>
      <c r="AC5359" s="2">
        <v>0</v>
      </c>
      <c r="AD5359" s="2">
        <v>0</v>
      </c>
      <c r="AE5359" s="10">
        <f t="shared" si="83"/>
        <v>6314437</v>
      </c>
      <c r="AF5359" s="12"/>
    </row>
    <row r="5360" spans="1:32" x14ac:dyDescent="0.35">
      <c r="A5360" s="1" t="s">
        <v>108</v>
      </c>
      <c r="B5360" s="1" t="s">
        <v>740</v>
      </c>
      <c r="C5360" s="2">
        <v>1476451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  <c r="Z5360" s="2">
        <v>0</v>
      </c>
      <c r="AA5360" s="2">
        <v>0</v>
      </c>
      <c r="AB5360" s="2">
        <v>0</v>
      </c>
      <c r="AC5360" s="2">
        <v>0</v>
      </c>
      <c r="AD5360" s="2">
        <v>0</v>
      </c>
      <c r="AE5360" s="10">
        <f t="shared" si="83"/>
        <v>1476451</v>
      </c>
      <c r="AF5360" s="12"/>
    </row>
    <row r="5361" spans="1:32" x14ac:dyDescent="0.35">
      <c r="A5361" s="1" t="s">
        <v>108</v>
      </c>
      <c r="B5361" s="1" t="s">
        <v>1172</v>
      </c>
      <c r="C5361" s="2">
        <v>1789597</v>
      </c>
      <c r="D5361" s="2">
        <v>0</v>
      </c>
      <c r="E5361" s="2">
        <v>185000</v>
      </c>
      <c r="F5361" s="2">
        <v>2000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2967020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  <c r="Z5361" s="2">
        <v>0</v>
      </c>
      <c r="AA5361" s="2">
        <v>0</v>
      </c>
      <c r="AB5361" s="2">
        <v>0</v>
      </c>
      <c r="AC5361" s="2">
        <v>0</v>
      </c>
      <c r="AD5361" s="2">
        <v>0</v>
      </c>
      <c r="AE5361" s="10">
        <f t="shared" si="83"/>
        <v>4943617</v>
      </c>
      <c r="AF5361" s="12"/>
    </row>
    <row r="5362" spans="1:32" x14ac:dyDescent="0.35">
      <c r="A5362" s="1" t="s">
        <v>108</v>
      </c>
      <c r="B5362" s="1" t="s">
        <v>1198</v>
      </c>
      <c r="C5362" s="2">
        <v>3596938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60000</v>
      </c>
      <c r="Y5362" s="2">
        <v>0</v>
      </c>
      <c r="Z5362" s="2">
        <v>0</v>
      </c>
      <c r="AA5362" s="2">
        <v>0</v>
      </c>
      <c r="AB5362" s="2">
        <v>0</v>
      </c>
      <c r="AC5362" s="2">
        <v>0</v>
      </c>
      <c r="AD5362" s="2">
        <v>0</v>
      </c>
      <c r="AE5362" s="10">
        <f t="shared" si="83"/>
        <v>3656938</v>
      </c>
      <c r="AF5362" s="12"/>
    </row>
    <row r="5363" spans="1:32" x14ac:dyDescent="0.35">
      <c r="A5363" s="1" t="s">
        <v>108</v>
      </c>
      <c r="B5363" s="1" t="s">
        <v>3303</v>
      </c>
      <c r="C5363" s="2">
        <v>261000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  <c r="Z5363" s="2">
        <v>0</v>
      </c>
      <c r="AA5363" s="2">
        <v>0</v>
      </c>
      <c r="AB5363" s="2">
        <v>0</v>
      </c>
      <c r="AC5363" s="2">
        <v>0</v>
      </c>
      <c r="AD5363" s="2">
        <v>0</v>
      </c>
      <c r="AE5363" s="10">
        <f t="shared" si="83"/>
        <v>261000</v>
      </c>
      <c r="AF5363" s="12"/>
    </row>
    <row r="5364" spans="1:32" x14ac:dyDescent="0.35">
      <c r="A5364" s="1" t="s">
        <v>108</v>
      </c>
      <c r="B5364" s="1" t="s">
        <v>3280</v>
      </c>
      <c r="C5364" s="2">
        <v>916000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  <c r="AB5364" s="2">
        <v>0</v>
      </c>
      <c r="AC5364" s="2">
        <v>0</v>
      </c>
      <c r="AD5364" s="2">
        <v>0</v>
      </c>
      <c r="AE5364" s="10">
        <f t="shared" si="83"/>
        <v>916000</v>
      </c>
      <c r="AF5364" s="12"/>
    </row>
    <row r="5365" spans="1:32" x14ac:dyDescent="0.35">
      <c r="A5365" s="1" t="s">
        <v>108</v>
      </c>
      <c r="B5365" s="1" t="s">
        <v>3388</v>
      </c>
      <c r="C5365" s="2">
        <v>450000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  <c r="AB5365" s="2">
        <v>0</v>
      </c>
      <c r="AC5365" s="2">
        <v>0</v>
      </c>
      <c r="AD5365" s="2">
        <v>0</v>
      </c>
      <c r="AE5365" s="10">
        <f t="shared" si="83"/>
        <v>450000</v>
      </c>
      <c r="AF5365" s="12"/>
    </row>
    <row r="5366" spans="1:32" x14ac:dyDescent="0.35">
      <c r="A5366" s="1" t="s">
        <v>108</v>
      </c>
      <c r="B5366" s="1" t="s">
        <v>3279</v>
      </c>
      <c r="C5366" s="2">
        <v>65000</v>
      </c>
      <c r="D5366" s="2">
        <v>0</v>
      </c>
      <c r="E5366" s="2">
        <v>0</v>
      </c>
      <c r="F5366" s="2">
        <v>700000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1001147</v>
      </c>
      <c r="Z5366" s="2">
        <v>0</v>
      </c>
      <c r="AA5366" s="2">
        <v>0</v>
      </c>
      <c r="AB5366" s="2">
        <v>0</v>
      </c>
      <c r="AC5366" s="2">
        <v>0</v>
      </c>
      <c r="AD5366" s="2">
        <v>0</v>
      </c>
      <c r="AE5366" s="10">
        <f t="shared" si="83"/>
        <v>1766147</v>
      </c>
      <c r="AF5366" s="12"/>
    </row>
    <row r="5367" spans="1:32" x14ac:dyDescent="0.35">
      <c r="A5367" s="1" t="s">
        <v>108</v>
      </c>
      <c r="B5367" s="1" t="s">
        <v>2401</v>
      </c>
      <c r="C5367" s="2">
        <v>385389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  <c r="Z5367" s="2">
        <v>0</v>
      </c>
      <c r="AA5367" s="2">
        <v>0</v>
      </c>
      <c r="AB5367" s="2">
        <v>0</v>
      </c>
      <c r="AC5367" s="2">
        <v>0</v>
      </c>
      <c r="AD5367" s="2">
        <v>0</v>
      </c>
      <c r="AE5367" s="10">
        <f t="shared" si="83"/>
        <v>385389</v>
      </c>
      <c r="AF5367" s="12"/>
    </row>
    <row r="5368" spans="1:32" x14ac:dyDescent="0.35">
      <c r="A5368" s="1" t="s">
        <v>108</v>
      </c>
      <c r="B5368" s="1" t="s">
        <v>3161</v>
      </c>
      <c r="C5368" s="2">
        <v>7964067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  <c r="Z5368" s="2">
        <v>0</v>
      </c>
      <c r="AA5368" s="2">
        <v>0</v>
      </c>
      <c r="AB5368" s="2">
        <v>0</v>
      </c>
      <c r="AC5368" s="2">
        <v>0</v>
      </c>
      <c r="AD5368" s="2">
        <v>0</v>
      </c>
      <c r="AE5368" s="10">
        <f t="shared" si="83"/>
        <v>7964067</v>
      </c>
      <c r="AF5368" s="12"/>
    </row>
    <row r="5369" spans="1:32" x14ac:dyDescent="0.35">
      <c r="A5369" s="1" t="s">
        <v>108</v>
      </c>
      <c r="B5369" s="1" t="s">
        <v>3647</v>
      </c>
      <c r="C5369" s="2">
        <v>551400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>
        <v>0</v>
      </c>
      <c r="AA5369" s="2">
        <v>0</v>
      </c>
      <c r="AB5369" s="2">
        <v>0</v>
      </c>
      <c r="AC5369" s="2">
        <v>0</v>
      </c>
      <c r="AD5369" s="2">
        <v>0</v>
      </c>
      <c r="AE5369" s="10">
        <f t="shared" si="83"/>
        <v>551400</v>
      </c>
      <c r="AF5369" s="12"/>
    </row>
    <row r="5370" spans="1:32" x14ac:dyDescent="0.35">
      <c r="A5370" s="1" t="s">
        <v>108</v>
      </c>
      <c r="B5370" s="1" t="s">
        <v>4671</v>
      </c>
      <c r="C5370" s="2">
        <v>6738323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  <c r="Z5370" s="2">
        <v>0</v>
      </c>
      <c r="AA5370" s="2">
        <v>0</v>
      </c>
      <c r="AB5370" s="2">
        <v>0</v>
      </c>
      <c r="AC5370" s="2">
        <v>0</v>
      </c>
      <c r="AD5370" s="2">
        <v>0</v>
      </c>
      <c r="AE5370" s="10">
        <f t="shared" si="83"/>
        <v>6738323</v>
      </c>
      <c r="AF5370" s="12"/>
    </row>
    <row r="5371" spans="1:32" x14ac:dyDescent="0.35">
      <c r="A5371" s="1" t="s">
        <v>108</v>
      </c>
      <c r="B5371" s="1" t="s">
        <v>2750</v>
      </c>
      <c r="C5371" s="2">
        <v>844000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>
        <v>0</v>
      </c>
      <c r="AA5371" s="2">
        <v>0</v>
      </c>
      <c r="AB5371" s="2">
        <v>0</v>
      </c>
      <c r="AC5371" s="2">
        <v>0</v>
      </c>
      <c r="AD5371" s="2">
        <v>0</v>
      </c>
      <c r="AE5371" s="10">
        <f t="shared" si="83"/>
        <v>844000</v>
      </c>
      <c r="AF5371" s="12"/>
    </row>
    <row r="5372" spans="1:32" x14ac:dyDescent="0.35">
      <c r="A5372" s="1" t="s">
        <v>108</v>
      </c>
      <c r="B5372" s="1" t="s">
        <v>1199</v>
      </c>
      <c r="C5372" s="2">
        <v>1089480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  <c r="Z5372" s="2">
        <v>0</v>
      </c>
      <c r="AA5372" s="2">
        <v>0</v>
      </c>
      <c r="AB5372" s="2">
        <v>0</v>
      </c>
      <c r="AC5372" s="2">
        <v>0</v>
      </c>
      <c r="AD5372" s="2">
        <v>0</v>
      </c>
      <c r="AE5372" s="10">
        <f t="shared" si="83"/>
        <v>1089480</v>
      </c>
      <c r="AF5372" s="12"/>
    </row>
    <row r="5373" spans="1:32" x14ac:dyDescent="0.35">
      <c r="A5373" s="1" t="s">
        <v>108</v>
      </c>
      <c r="B5373" s="1" t="s">
        <v>898</v>
      </c>
      <c r="C5373" s="2">
        <v>392000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  <c r="Z5373" s="2">
        <v>0</v>
      </c>
      <c r="AA5373" s="2">
        <v>0</v>
      </c>
      <c r="AB5373" s="2">
        <v>0</v>
      </c>
      <c r="AC5373" s="2">
        <v>0</v>
      </c>
      <c r="AD5373" s="2">
        <v>0</v>
      </c>
      <c r="AE5373" s="10">
        <f t="shared" si="83"/>
        <v>392000</v>
      </c>
      <c r="AF5373" s="12"/>
    </row>
    <row r="5374" spans="1:32" x14ac:dyDescent="0.35">
      <c r="A5374" s="1" t="s">
        <v>108</v>
      </c>
      <c r="B5374" s="1" t="s">
        <v>2134</v>
      </c>
      <c r="C5374" s="2">
        <v>1862000</v>
      </c>
      <c r="D5374" s="2">
        <v>0</v>
      </c>
      <c r="E5374" s="2">
        <v>504061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  <c r="Z5374" s="2">
        <v>0</v>
      </c>
      <c r="AA5374" s="2">
        <v>0</v>
      </c>
      <c r="AB5374" s="2">
        <v>0</v>
      </c>
      <c r="AC5374" s="2">
        <v>0</v>
      </c>
      <c r="AD5374" s="2">
        <v>0</v>
      </c>
      <c r="AE5374" s="10">
        <f t="shared" si="83"/>
        <v>2366061</v>
      </c>
      <c r="AF5374" s="12"/>
    </row>
    <row r="5375" spans="1:32" x14ac:dyDescent="0.35">
      <c r="A5375" s="1" t="s">
        <v>108</v>
      </c>
      <c r="B5375" s="1" t="s">
        <v>4183</v>
      </c>
      <c r="C5375" s="2">
        <v>59175757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  <c r="Z5375" s="2">
        <v>0</v>
      </c>
      <c r="AA5375" s="2">
        <v>0</v>
      </c>
      <c r="AB5375" s="2">
        <v>0</v>
      </c>
      <c r="AC5375" s="2">
        <v>0</v>
      </c>
      <c r="AD5375" s="2">
        <v>0</v>
      </c>
      <c r="AE5375" s="10">
        <f t="shared" si="83"/>
        <v>59175757</v>
      </c>
      <c r="AF5375" s="12"/>
    </row>
    <row r="5376" spans="1:32" x14ac:dyDescent="0.35">
      <c r="A5376" s="1" t="s">
        <v>108</v>
      </c>
      <c r="B5376" s="1" t="s">
        <v>4502</v>
      </c>
      <c r="C5376" s="2">
        <v>2040235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  <c r="Z5376" s="2">
        <v>0</v>
      </c>
      <c r="AA5376" s="2">
        <v>0</v>
      </c>
      <c r="AB5376" s="2">
        <v>0</v>
      </c>
      <c r="AC5376" s="2">
        <v>0</v>
      </c>
      <c r="AD5376" s="2">
        <v>0</v>
      </c>
      <c r="AE5376" s="10">
        <f t="shared" si="83"/>
        <v>2040235</v>
      </c>
      <c r="AF5376" s="12"/>
    </row>
    <row r="5377" spans="1:32" x14ac:dyDescent="0.35">
      <c r="A5377" s="1" t="s">
        <v>108</v>
      </c>
      <c r="B5377" s="1" t="s">
        <v>4685</v>
      </c>
      <c r="C5377" s="2">
        <v>150571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  <c r="Z5377" s="2">
        <v>0</v>
      </c>
      <c r="AA5377" s="2">
        <v>0</v>
      </c>
      <c r="AB5377" s="2">
        <v>0</v>
      </c>
      <c r="AC5377" s="2">
        <v>0</v>
      </c>
      <c r="AD5377" s="2">
        <v>0</v>
      </c>
      <c r="AE5377" s="10">
        <f t="shared" si="83"/>
        <v>150571</v>
      </c>
      <c r="AF5377" s="12"/>
    </row>
    <row r="5378" spans="1:32" x14ac:dyDescent="0.35">
      <c r="A5378" s="1" t="s">
        <v>108</v>
      </c>
      <c r="B5378" s="1" t="s">
        <v>2726</v>
      </c>
      <c r="C5378" s="2">
        <v>1772187</v>
      </c>
      <c r="D5378" s="2">
        <v>0</v>
      </c>
      <c r="E5378" s="2">
        <v>1209000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  <c r="Z5378" s="2">
        <v>0</v>
      </c>
      <c r="AA5378" s="2">
        <v>0</v>
      </c>
      <c r="AB5378" s="2">
        <v>0</v>
      </c>
      <c r="AC5378" s="2">
        <v>0</v>
      </c>
      <c r="AD5378" s="2">
        <v>0</v>
      </c>
      <c r="AE5378" s="10">
        <f t="shared" si="83"/>
        <v>2981187</v>
      </c>
      <c r="AF5378" s="12"/>
    </row>
    <row r="5379" spans="1:32" x14ac:dyDescent="0.35">
      <c r="A5379" s="1" t="s">
        <v>108</v>
      </c>
      <c r="B5379" s="1" t="s">
        <v>3643</v>
      </c>
      <c r="C5379" s="2">
        <v>235000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  <c r="Z5379" s="2">
        <v>0</v>
      </c>
      <c r="AA5379" s="2">
        <v>0</v>
      </c>
      <c r="AB5379" s="2">
        <v>0</v>
      </c>
      <c r="AC5379" s="2">
        <v>0</v>
      </c>
      <c r="AD5379" s="2">
        <v>0</v>
      </c>
      <c r="AE5379" s="10">
        <f t="shared" si="83"/>
        <v>235000</v>
      </c>
      <c r="AF5379" s="12"/>
    </row>
    <row r="5380" spans="1:32" x14ac:dyDescent="0.35">
      <c r="A5380" s="1" t="s">
        <v>108</v>
      </c>
      <c r="B5380" s="1" t="s">
        <v>3234</v>
      </c>
      <c r="C5380" s="2">
        <v>1006000</v>
      </c>
      <c r="D5380" s="2">
        <v>0</v>
      </c>
      <c r="E5380" s="2">
        <v>0</v>
      </c>
      <c r="F5380" s="2">
        <v>15000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5000</v>
      </c>
      <c r="W5380" s="2">
        <v>0</v>
      </c>
      <c r="X5380" s="2">
        <v>0</v>
      </c>
      <c r="Y5380" s="2">
        <v>0</v>
      </c>
      <c r="Z5380" s="2">
        <v>0</v>
      </c>
      <c r="AA5380" s="2">
        <v>0</v>
      </c>
      <c r="AB5380" s="2">
        <v>0</v>
      </c>
      <c r="AC5380" s="2">
        <v>0</v>
      </c>
      <c r="AD5380" s="2">
        <v>0</v>
      </c>
      <c r="AE5380" s="10">
        <f t="shared" si="83"/>
        <v>1026000</v>
      </c>
      <c r="AF5380" s="12"/>
    </row>
    <row r="5381" spans="1:32" x14ac:dyDescent="0.35">
      <c r="A5381" s="1" t="s">
        <v>108</v>
      </c>
      <c r="B5381" s="1" t="s">
        <v>109</v>
      </c>
      <c r="C5381" s="2">
        <v>60476695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  <c r="Z5381" s="2">
        <v>0</v>
      </c>
      <c r="AA5381" s="2">
        <v>0</v>
      </c>
      <c r="AB5381" s="2">
        <v>0</v>
      </c>
      <c r="AC5381" s="2">
        <v>0</v>
      </c>
      <c r="AD5381" s="2">
        <v>0</v>
      </c>
      <c r="AE5381" s="10">
        <f t="shared" si="83"/>
        <v>60476695</v>
      </c>
      <c r="AF5381" s="12"/>
    </row>
    <row r="5382" spans="1:32" x14ac:dyDescent="0.35">
      <c r="A5382" s="1" t="s">
        <v>108</v>
      </c>
      <c r="B5382" s="1" t="s">
        <v>693</v>
      </c>
      <c r="C5382" s="2">
        <v>2116400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  <c r="Z5382" s="2">
        <v>0</v>
      </c>
      <c r="AA5382" s="2">
        <v>0</v>
      </c>
      <c r="AB5382" s="2">
        <v>0</v>
      </c>
      <c r="AC5382" s="2">
        <v>0</v>
      </c>
      <c r="AD5382" s="2">
        <v>0</v>
      </c>
      <c r="AE5382" s="10">
        <f t="shared" si="83"/>
        <v>2116400</v>
      </c>
      <c r="AF5382" s="12"/>
    </row>
    <row r="5383" spans="1:32" x14ac:dyDescent="0.35">
      <c r="A5383" s="1" t="s">
        <v>108</v>
      </c>
      <c r="B5383" s="1" t="s">
        <v>1829</v>
      </c>
      <c r="C5383" s="2">
        <v>1543000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>
        <v>0</v>
      </c>
      <c r="AB5383" s="2">
        <v>0</v>
      </c>
      <c r="AC5383" s="2">
        <v>0</v>
      </c>
      <c r="AD5383" s="2">
        <v>0</v>
      </c>
      <c r="AE5383" s="10">
        <f t="shared" si="83"/>
        <v>1543000</v>
      </c>
      <c r="AF5383" s="12"/>
    </row>
    <row r="5384" spans="1:32" x14ac:dyDescent="0.35">
      <c r="A5384" s="1" t="s">
        <v>108</v>
      </c>
      <c r="B5384" s="1" t="s">
        <v>5104</v>
      </c>
      <c r="C5384" s="2">
        <v>1185000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  <c r="Z5384" s="2">
        <v>0</v>
      </c>
      <c r="AA5384" s="2">
        <v>0</v>
      </c>
      <c r="AB5384" s="2">
        <v>0</v>
      </c>
      <c r="AC5384" s="2">
        <v>0</v>
      </c>
      <c r="AD5384" s="2">
        <v>0</v>
      </c>
      <c r="AE5384" s="10">
        <f t="shared" si="83"/>
        <v>1185000</v>
      </c>
      <c r="AF5384" s="12"/>
    </row>
    <row r="5385" spans="1:32" x14ac:dyDescent="0.35">
      <c r="A5385" s="1" t="s">
        <v>108</v>
      </c>
      <c r="B5385" s="1" t="s">
        <v>3078</v>
      </c>
      <c r="C5385" s="2">
        <v>17853355</v>
      </c>
      <c r="D5385" s="2">
        <v>0</v>
      </c>
      <c r="E5385" s="2">
        <v>253698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  <c r="Z5385" s="2">
        <v>0</v>
      </c>
      <c r="AA5385" s="2">
        <v>0</v>
      </c>
      <c r="AB5385" s="2">
        <v>0</v>
      </c>
      <c r="AC5385" s="2">
        <v>0</v>
      </c>
      <c r="AD5385" s="2">
        <v>0</v>
      </c>
      <c r="AE5385" s="10">
        <f t="shared" ref="AE5385:AE5448" si="84">SUM(C5385:AD5385)</f>
        <v>18107053</v>
      </c>
      <c r="AF5385" s="12"/>
    </row>
    <row r="5386" spans="1:32" x14ac:dyDescent="0.35">
      <c r="A5386" s="1" t="s">
        <v>108</v>
      </c>
      <c r="B5386" s="1" t="s">
        <v>4294</v>
      </c>
      <c r="C5386" s="2">
        <v>4445600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  <c r="Z5386" s="2">
        <v>0</v>
      </c>
      <c r="AA5386" s="2">
        <v>0</v>
      </c>
      <c r="AB5386" s="2">
        <v>0</v>
      </c>
      <c r="AC5386" s="2">
        <v>0</v>
      </c>
      <c r="AD5386" s="2">
        <v>0</v>
      </c>
      <c r="AE5386" s="10">
        <f t="shared" si="84"/>
        <v>4445600</v>
      </c>
      <c r="AF5386" s="12"/>
    </row>
    <row r="5387" spans="1:32" x14ac:dyDescent="0.35">
      <c r="A5387" s="1" t="s">
        <v>108</v>
      </c>
      <c r="B5387" s="1" t="s">
        <v>5124</v>
      </c>
      <c r="C5387" s="2">
        <v>2042300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  <c r="Z5387" s="2">
        <v>0</v>
      </c>
      <c r="AA5387" s="2">
        <v>0</v>
      </c>
      <c r="AB5387" s="2">
        <v>0</v>
      </c>
      <c r="AC5387" s="2">
        <v>0</v>
      </c>
      <c r="AD5387" s="2">
        <v>0</v>
      </c>
      <c r="AE5387" s="10">
        <f t="shared" si="84"/>
        <v>2042300</v>
      </c>
      <c r="AF5387" s="12"/>
    </row>
    <row r="5388" spans="1:32" x14ac:dyDescent="0.35">
      <c r="A5388" s="1" t="s">
        <v>108</v>
      </c>
      <c r="B5388" s="1" t="s">
        <v>4404</v>
      </c>
      <c r="C5388" s="2">
        <v>16206500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  <c r="Z5388" s="2">
        <v>0</v>
      </c>
      <c r="AA5388" s="2">
        <v>0</v>
      </c>
      <c r="AB5388" s="2">
        <v>0</v>
      </c>
      <c r="AC5388" s="2">
        <v>0</v>
      </c>
      <c r="AD5388" s="2">
        <v>0</v>
      </c>
      <c r="AE5388" s="10">
        <f t="shared" si="84"/>
        <v>16206500</v>
      </c>
      <c r="AF5388" s="12"/>
    </row>
    <row r="5389" spans="1:32" x14ac:dyDescent="0.35">
      <c r="A5389" s="1" t="s">
        <v>108</v>
      </c>
      <c r="B5389" s="1" t="s">
        <v>664</v>
      </c>
      <c r="C5389" s="2">
        <v>4783985</v>
      </c>
      <c r="D5389" s="2">
        <v>8141000</v>
      </c>
      <c r="E5389" s="2">
        <v>170000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  <c r="Z5389" s="2">
        <v>0</v>
      </c>
      <c r="AA5389" s="2">
        <v>0</v>
      </c>
      <c r="AB5389" s="2">
        <v>1904190</v>
      </c>
      <c r="AC5389" s="2">
        <v>0</v>
      </c>
      <c r="AD5389" s="2">
        <v>0</v>
      </c>
      <c r="AE5389" s="10">
        <f t="shared" si="84"/>
        <v>14999175</v>
      </c>
      <c r="AF5389" s="12"/>
    </row>
    <row r="5390" spans="1:32" x14ac:dyDescent="0.35">
      <c r="A5390" s="1" t="s">
        <v>108</v>
      </c>
      <c r="B5390" s="1" t="s">
        <v>3822</v>
      </c>
      <c r="C5390" s="2">
        <v>3970139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  <c r="AB5390" s="2">
        <v>0</v>
      </c>
      <c r="AC5390" s="2">
        <v>0</v>
      </c>
      <c r="AD5390" s="2">
        <v>0</v>
      </c>
      <c r="AE5390" s="10">
        <f t="shared" si="84"/>
        <v>3970139</v>
      </c>
      <c r="AF5390" s="12"/>
    </row>
    <row r="5391" spans="1:32" x14ac:dyDescent="0.35">
      <c r="A5391" s="1" t="s">
        <v>108</v>
      </c>
      <c r="B5391" s="1" t="s">
        <v>1353</v>
      </c>
      <c r="C5391" s="2">
        <v>953493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  <c r="Z5391" s="2">
        <v>0</v>
      </c>
      <c r="AA5391" s="2">
        <v>0</v>
      </c>
      <c r="AB5391" s="2">
        <v>0</v>
      </c>
      <c r="AC5391" s="2">
        <v>0</v>
      </c>
      <c r="AD5391" s="2">
        <v>0</v>
      </c>
      <c r="AE5391" s="10">
        <f t="shared" si="84"/>
        <v>953493</v>
      </c>
      <c r="AF5391" s="12"/>
    </row>
    <row r="5392" spans="1:32" x14ac:dyDescent="0.35">
      <c r="A5392" s="1" t="s">
        <v>108</v>
      </c>
      <c r="B5392" s="1" t="s">
        <v>4828</v>
      </c>
      <c r="C5392" s="2">
        <v>2557000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  <c r="AB5392" s="2">
        <v>0</v>
      </c>
      <c r="AC5392" s="2">
        <v>0</v>
      </c>
      <c r="AD5392" s="2">
        <v>0</v>
      </c>
      <c r="AE5392" s="10">
        <f t="shared" si="84"/>
        <v>2557000</v>
      </c>
      <c r="AF5392" s="12"/>
    </row>
    <row r="5393" spans="1:32" x14ac:dyDescent="0.35">
      <c r="A5393" s="1" t="s">
        <v>108</v>
      </c>
      <c r="B5393" s="1" t="s">
        <v>682</v>
      </c>
      <c r="C5393" s="2">
        <v>276851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  <c r="Z5393" s="2">
        <v>30000</v>
      </c>
      <c r="AA5393" s="2">
        <v>0</v>
      </c>
      <c r="AB5393" s="2">
        <v>0</v>
      </c>
      <c r="AC5393" s="2">
        <v>0</v>
      </c>
      <c r="AD5393" s="2">
        <v>0</v>
      </c>
      <c r="AE5393" s="10">
        <f t="shared" si="84"/>
        <v>306851</v>
      </c>
      <c r="AF5393" s="12"/>
    </row>
    <row r="5394" spans="1:32" x14ac:dyDescent="0.35">
      <c r="A5394" s="1" t="s">
        <v>108</v>
      </c>
      <c r="B5394" s="1" t="s">
        <v>2413</v>
      </c>
      <c r="C5394" s="2">
        <v>6847500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  <c r="Z5394" s="2">
        <v>0</v>
      </c>
      <c r="AA5394" s="2">
        <v>0</v>
      </c>
      <c r="AB5394" s="2">
        <v>0</v>
      </c>
      <c r="AC5394" s="2">
        <v>0</v>
      </c>
      <c r="AD5394" s="2">
        <v>0</v>
      </c>
      <c r="AE5394" s="10">
        <f t="shared" si="84"/>
        <v>6847500</v>
      </c>
      <c r="AF5394" s="12"/>
    </row>
    <row r="5395" spans="1:32" x14ac:dyDescent="0.35">
      <c r="A5395" s="1" t="s">
        <v>108</v>
      </c>
      <c r="B5395" s="1" t="s">
        <v>1655</v>
      </c>
      <c r="C5395" s="2">
        <v>11815400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  <c r="Z5395" s="2">
        <v>0</v>
      </c>
      <c r="AA5395" s="2">
        <v>0</v>
      </c>
      <c r="AB5395" s="2">
        <v>0</v>
      </c>
      <c r="AC5395" s="2">
        <v>0</v>
      </c>
      <c r="AD5395" s="2">
        <v>0</v>
      </c>
      <c r="AE5395" s="10">
        <f t="shared" si="84"/>
        <v>11815400</v>
      </c>
      <c r="AF5395" s="12"/>
    </row>
    <row r="5396" spans="1:32" x14ac:dyDescent="0.35">
      <c r="A5396" s="1" t="s">
        <v>108</v>
      </c>
      <c r="B5396" s="1" t="s">
        <v>1674</v>
      </c>
      <c r="C5396" s="2">
        <v>85000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55000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  <c r="Z5396" s="2">
        <v>0</v>
      </c>
      <c r="AA5396" s="2">
        <v>0</v>
      </c>
      <c r="AB5396" s="2">
        <v>0</v>
      </c>
      <c r="AC5396" s="2">
        <v>0</v>
      </c>
      <c r="AD5396" s="2">
        <v>0</v>
      </c>
      <c r="AE5396" s="10">
        <f t="shared" si="84"/>
        <v>140000</v>
      </c>
      <c r="AF5396" s="12"/>
    </row>
    <row r="5397" spans="1:32" x14ac:dyDescent="0.35">
      <c r="A5397" s="1" t="s">
        <v>108</v>
      </c>
      <c r="B5397" s="1" t="s">
        <v>1879</v>
      </c>
      <c r="C5397" s="2">
        <v>3880000</v>
      </c>
      <c r="D5397" s="2">
        <v>576861</v>
      </c>
      <c r="E5397" s="2">
        <v>20000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  <c r="AB5397" s="2">
        <v>0</v>
      </c>
      <c r="AC5397" s="2">
        <v>0</v>
      </c>
      <c r="AD5397" s="2">
        <v>0</v>
      </c>
      <c r="AE5397" s="10">
        <f t="shared" si="84"/>
        <v>4476861</v>
      </c>
      <c r="AF5397" s="12"/>
    </row>
    <row r="5398" spans="1:32" x14ac:dyDescent="0.35">
      <c r="A5398" s="1" t="s">
        <v>108</v>
      </c>
      <c r="B5398" s="1" t="s">
        <v>736</v>
      </c>
      <c r="C5398" s="2">
        <v>65816700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15000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  <c r="Z5398" s="2">
        <v>0</v>
      </c>
      <c r="AA5398" s="2">
        <v>0</v>
      </c>
      <c r="AB5398" s="2">
        <v>0</v>
      </c>
      <c r="AC5398" s="2">
        <v>0</v>
      </c>
      <c r="AD5398" s="2">
        <v>0</v>
      </c>
      <c r="AE5398" s="10">
        <f t="shared" si="84"/>
        <v>65831700</v>
      </c>
      <c r="AF5398" s="12"/>
    </row>
    <row r="5399" spans="1:32" x14ac:dyDescent="0.35">
      <c r="A5399" s="1" t="s">
        <v>108</v>
      </c>
      <c r="B5399" s="1" t="s">
        <v>4319</v>
      </c>
      <c r="C5399" s="2">
        <v>1090000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  <c r="Z5399" s="2">
        <v>0</v>
      </c>
      <c r="AA5399" s="2">
        <v>0</v>
      </c>
      <c r="AB5399" s="2">
        <v>0</v>
      </c>
      <c r="AC5399" s="2">
        <v>0</v>
      </c>
      <c r="AD5399" s="2">
        <v>0</v>
      </c>
      <c r="AE5399" s="10">
        <f t="shared" si="84"/>
        <v>1090000</v>
      </c>
      <c r="AF5399" s="12"/>
    </row>
    <row r="5400" spans="1:32" x14ac:dyDescent="0.35">
      <c r="A5400" s="1" t="s">
        <v>108</v>
      </c>
      <c r="B5400" s="1" t="s">
        <v>3836</v>
      </c>
      <c r="C5400" s="2">
        <v>1193000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  <c r="Z5400" s="2">
        <v>0</v>
      </c>
      <c r="AA5400" s="2">
        <v>0</v>
      </c>
      <c r="AB5400" s="2">
        <v>0</v>
      </c>
      <c r="AC5400" s="2">
        <v>0</v>
      </c>
      <c r="AD5400" s="2">
        <v>0</v>
      </c>
      <c r="AE5400" s="10">
        <f t="shared" si="84"/>
        <v>1193000</v>
      </c>
      <c r="AF5400" s="12"/>
    </row>
    <row r="5401" spans="1:32" x14ac:dyDescent="0.35">
      <c r="A5401" s="1" t="s">
        <v>108</v>
      </c>
      <c r="B5401" s="1" t="s">
        <v>1881</v>
      </c>
      <c r="C5401" s="2">
        <v>19882792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390000</v>
      </c>
      <c r="W5401" s="2">
        <v>0</v>
      </c>
      <c r="X5401" s="2">
        <v>0</v>
      </c>
      <c r="Y5401" s="2">
        <v>0</v>
      </c>
      <c r="Z5401" s="2">
        <v>0</v>
      </c>
      <c r="AA5401" s="2">
        <v>0</v>
      </c>
      <c r="AB5401" s="2">
        <v>0</v>
      </c>
      <c r="AC5401" s="2">
        <v>0</v>
      </c>
      <c r="AD5401" s="2">
        <v>0</v>
      </c>
      <c r="AE5401" s="10">
        <f t="shared" si="84"/>
        <v>20272792</v>
      </c>
      <c r="AF5401" s="12"/>
    </row>
    <row r="5402" spans="1:32" x14ac:dyDescent="0.35">
      <c r="A5402" s="1" t="s">
        <v>108</v>
      </c>
      <c r="B5402" s="1" t="s">
        <v>1880</v>
      </c>
      <c r="C5402" s="2">
        <v>58645129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  <c r="Z5402" s="2">
        <v>0</v>
      </c>
      <c r="AA5402" s="2">
        <v>0</v>
      </c>
      <c r="AB5402" s="2">
        <v>0</v>
      </c>
      <c r="AC5402" s="2">
        <v>0</v>
      </c>
      <c r="AD5402" s="2">
        <v>0</v>
      </c>
      <c r="AE5402" s="10">
        <f t="shared" si="84"/>
        <v>58645129</v>
      </c>
      <c r="AF5402" s="12"/>
    </row>
    <row r="5403" spans="1:32" x14ac:dyDescent="0.35">
      <c r="A5403" s="1" t="s">
        <v>108</v>
      </c>
      <c r="B5403" s="1" t="s">
        <v>3674</v>
      </c>
      <c r="C5403" s="2">
        <v>874000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  <c r="Z5403" s="2">
        <v>0</v>
      </c>
      <c r="AA5403" s="2">
        <v>0</v>
      </c>
      <c r="AB5403" s="2">
        <v>0</v>
      </c>
      <c r="AC5403" s="2">
        <v>0</v>
      </c>
      <c r="AD5403" s="2">
        <v>0</v>
      </c>
      <c r="AE5403" s="10">
        <f t="shared" si="84"/>
        <v>874000</v>
      </c>
      <c r="AF5403" s="12"/>
    </row>
    <row r="5404" spans="1:32" x14ac:dyDescent="0.35">
      <c r="A5404" s="1" t="s">
        <v>108</v>
      </c>
      <c r="B5404" s="1" t="s">
        <v>4749</v>
      </c>
      <c r="C5404" s="2">
        <v>109786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  <c r="Z5404" s="2">
        <v>0</v>
      </c>
      <c r="AA5404" s="2">
        <v>0</v>
      </c>
      <c r="AB5404" s="2">
        <v>0</v>
      </c>
      <c r="AC5404" s="2">
        <v>0</v>
      </c>
      <c r="AD5404" s="2">
        <v>0</v>
      </c>
      <c r="AE5404" s="10">
        <f t="shared" si="84"/>
        <v>109786</v>
      </c>
      <c r="AF5404" s="12"/>
    </row>
    <row r="5405" spans="1:32" x14ac:dyDescent="0.35">
      <c r="A5405" s="1" t="s">
        <v>108</v>
      </c>
      <c r="B5405" s="1" t="s">
        <v>3644</v>
      </c>
      <c r="C5405" s="2">
        <v>868000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  <c r="Z5405" s="2">
        <v>0</v>
      </c>
      <c r="AA5405" s="2">
        <v>0</v>
      </c>
      <c r="AB5405" s="2">
        <v>0</v>
      </c>
      <c r="AC5405" s="2">
        <v>0</v>
      </c>
      <c r="AD5405" s="2">
        <v>0</v>
      </c>
      <c r="AE5405" s="10">
        <f t="shared" si="84"/>
        <v>868000</v>
      </c>
      <c r="AF5405" s="12"/>
    </row>
    <row r="5406" spans="1:32" x14ac:dyDescent="0.35">
      <c r="A5406" s="1" t="s">
        <v>108</v>
      </c>
      <c r="B5406" s="1" t="s">
        <v>5077</v>
      </c>
      <c r="C5406" s="2">
        <v>387000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  <c r="Z5406" s="2">
        <v>0</v>
      </c>
      <c r="AA5406" s="2">
        <v>0</v>
      </c>
      <c r="AB5406" s="2">
        <v>0</v>
      </c>
      <c r="AC5406" s="2">
        <v>0</v>
      </c>
      <c r="AD5406" s="2">
        <v>0</v>
      </c>
      <c r="AE5406" s="10">
        <f t="shared" si="84"/>
        <v>387000</v>
      </c>
      <c r="AF5406" s="12"/>
    </row>
    <row r="5407" spans="1:32" x14ac:dyDescent="0.35">
      <c r="A5407" s="1" t="s">
        <v>108</v>
      </c>
      <c r="B5407" s="1" t="s">
        <v>4781</v>
      </c>
      <c r="C5407" s="2">
        <v>469928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  <c r="Z5407" s="2">
        <v>0</v>
      </c>
      <c r="AA5407" s="2">
        <v>0</v>
      </c>
      <c r="AB5407" s="2">
        <v>0</v>
      </c>
      <c r="AC5407" s="2">
        <v>0</v>
      </c>
      <c r="AD5407" s="2">
        <v>0</v>
      </c>
      <c r="AE5407" s="10">
        <f t="shared" si="84"/>
        <v>469928</v>
      </c>
      <c r="AF5407" s="12"/>
    </row>
    <row r="5408" spans="1:32" x14ac:dyDescent="0.35">
      <c r="A5408" s="1" t="s">
        <v>108</v>
      </c>
      <c r="B5408" s="1" t="s">
        <v>4568</v>
      </c>
      <c r="C5408" s="2">
        <v>165000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  <c r="Z5408" s="2">
        <v>0</v>
      </c>
      <c r="AA5408" s="2">
        <v>0</v>
      </c>
      <c r="AB5408" s="2">
        <v>0</v>
      </c>
      <c r="AC5408" s="2">
        <v>0</v>
      </c>
      <c r="AD5408" s="2">
        <v>0</v>
      </c>
      <c r="AE5408" s="10">
        <f t="shared" si="84"/>
        <v>165000</v>
      </c>
      <c r="AF5408" s="12"/>
    </row>
    <row r="5409" spans="1:32" x14ac:dyDescent="0.35">
      <c r="A5409" s="1" t="s">
        <v>108</v>
      </c>
      <c r="B5409" s="1" t="s">
        <v>1855</v>
      </c>
      <c r="C5409" s="2">
        <v>3052800</v>
      </c>
      <c r="D5409" s="2">
        <v>0</v>
      </c>
      <c r="E5409" s="2">
        <v>1570188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  <c r="Z5409" s="2">
        <v>0</v>
      </c>
      <c r="AA5409" s="2">
        <v>0</v>
      </c>
      <c r="AB5409" s="2">
        <v>0</v>
      </c>
      <c r="AC5409" s="2">
        <v>0</v>
      </c>
      <c r="AD5409" s="2">
        <v>0</v>
      </c>
      <c r="AE5409" s="10">
        <f t="shared" si="84"/>
        <v>4622988</v>
      </c>
      <c r="AF5409" s="12"/>
    </row>
    <row r="5410" spans="1:32" x14ac:dyDescent="0.35">
      <c r="A5410" s="1" t="s">
        <v>108</v>
      </c>
      <c r="B5410" s="1" t="s">
        <v>739</v>
      </c>
      <c r="C5410" s="2">
        <v>212000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  <c r="Z5410" s="2">
        <v>0</v>
      </c>
      <c r="AA5410" s="2">
        <v>0</v>
      </c>
      <c r="AB5410" s="2">
        <v>0</v>
      </c>
      <c r="AC5410" s="2">
        <v>0</v>
      </c>
      <c r="AD5410" s="2">
        <v>0</v>
      </c>
      <c r="AE5410" s="10">
        <f t="shared" si="84"/>
        <v>212000</v>
      </c>
      <c r="AF5410" s="12"/>
    </row>
    <row r="5411" spans="1:32" x14ac:dyDescent="0.35">
      <c r="A5411" s="1" t="s">
        <v>108</v>
      </c>
      <c r="B5411" s="1" t="s">
        <v>787</v>
      </c>
      <c r="C5411" s="2">
        <v>565000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  <c r="AB5411" s="2">
        <v>0</v>
      </c>
      <c r="AC5411" s="2">
        <v>0</v>
      </c>
      <c r="AD5411" s="2">
        <v>0</v>
      </c>
      <c r="AE5411" s="10">
        <f t="shared" si="84"/>
        <v>565000</v>
      </c>
      <c r="AF5411" s="12"/>
    </row>
    <row r="5412" spans="1:32" x14ac:dyDescent="0.35">
      <c r="A5412" s="1" t="s">
        <v>108</v>
      </c>
      <c r="B5412" s="1" t="s">
        <v>3044</v>
      </c>
      <c r="C5412" s="2">
        <v>578000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  <c r="Z5412" s="2">
        <v>0</v>
      </c>
      <c r="AA5412" s="2">
        <v>0</v>
      </c>
      <c r="AB5412" s="2">
        <v>0</v>
      </c>
      <c r="AC5412" s="2">
        <v>0</v>
      </c>
      <c r="AD5412" s="2">
        <v>0</v>
      </c>
      <c r="AE5412" s="10">
        <f t="shared" si="84"/>
        <v>578000</v>
      </c>
      <c r="AF5412" s="12"/>
    </row>
    <row r="5413" spans="1:32" x14ac:dyDescent="0.35">
      <c r="A5413" s="1" t="s">
        <v>108</v>
      </c>
      <c r="B5413" s="1" t="s">
        <v>4973</v>
      </c>
      <c r="C5413" s="2">
        <v>293000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  <c r="Z5413" s="2">
        <v>0</v>
      </c>
      <c r="AA5413" s="2">
        <v>0</v>
      </c>
      <c r="AB5413" s="2">
        <v>0</v>
      </c>
      <c r="AC5413" s="2">
        <v>0</v>
      </c>
      <c r="AD5413" s="2">
        <v>0</v>
      </c>
      <c r="AE5413" s="10">
        <f t="shared" si="84"/>
        <v>293000</v>
      </c>
      <c r="AF5413" s="12"/>
    </row>
    <row r="5414" spans="1:32" x14ac:dyDescent="0.35">
      <c r="A5414" s="1" t="s">
        <v>108</v>
      </c>
      <c r="B5414" s="1" t="s">
        <v>4780</v>
      </c>
      <c r="C5414" s="2">
        <v>1250000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  <c r="Z5414" s="2">
        <v>0</v>
      </c>
      <c r="AA5414" s="2">
        <v>0</v>
      </c>
      <c r="AB5414" s="2">
        <v>0</v>
      </c>
      <c r="AC5414" s="2">
        <v>0</v>
      </c>
      <c r="AD5414" s="2">
        <v>0</v>
      </c>
      <c r="AE5414" s="10">
        <f t="shared" si="84"/>
        <v>1250000</v>
      </c>
      <c r="AF5414" s="12"/>
    </row>
    <row r="5415" spans="1:32" x14ac:dyDescent="0.35">
      <c r="A5415" s="1" t="s">
        <v>108</v>
      </c>
      <c r="B5415" s="1" t="s">
        <v>2411</v>
      </c>
      <c r="C5415" s="2">
        <v>550500</v>
      </c>
      <c r="D5415" s="2">
        <v>0</v>
      </c>
      <c r="E5415" s="2">
        <v>120000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  <c r="Z5415" s="2">
        <v>0</v>
      </c>
      <c r="AA5415" s="2">
        <v>0</v>
      </c>
      <c r="AB5415" s="2">
        <v>0</v>
      </c>
      <c r="AC5415" s="2">
        <v>0</v>
      </c>
      <c r="AD5415" s="2">
        <v>0</v>
      </c>
      <c r="AE5415" s="10">
        <f t="shared" si="84"/>
        <v>670500</v>
      </c>
      <c r="AF5415" s="12"/>
    </row>
    <row r="5416" spans="1:32" x14ac:dyDescent="0.35">
      <c r="A5416" s="1" t="s">
        <v>108</v>
      </c>
      <c r="B5416" s="1" t="s">
        <v>2801</v>
      </c>
      <c r="C5416" s="2">
        <v>3716784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  <c r="Z5416" s="2">
        <v>0</v>
      </c>
      <c r="AA5416" s="2">
        <v>0</v>
      </c>
      <c r="AB5416" s="2">
        <v>0</v>
      </c>
      <c r="AC5416" s="2">
        <v>0</v>
      </c>
      <c r="AD5416" s="2">
        <v>0</v>
      </c>
      <c r="AE5416" s="10">
        <f t="shared" si="84"/>
        <v>3716784</v>
      </c>
      <c r="AF5416" s="12"/>
    </row>
    <row r="5417" spans="1:32" x14ac:dyDescent="0.35">
      <c r="A5417" s="1" t="s">
        <v>108</v>
      </c>
      <c r="B5417" s="1" t="s">
        <v>2872</v>
      </c>
      <c r="C5417" s="2">
        <v>29285639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1002000</v>
      </c>
      <c r="Z5417" s="2">
        <v>0</v>
      </c>
      <c r="AA5417" s="2">
        <v>0</v>
      </c>
      <c r="AB5417" s="2">
        <v>0</v>
      </c>
      <c r="AC5417" s="2">
        <v>0</v>
      </c>
      <c r="AD5417" s="2">
        <v>0</v>
      </c>
      <c r="AE5417" s="10">
        <f t="shared" si="84"/>
        <v>30287639</v>
      </c>
      <c r="AF5417" s="12"/>
    </row>
    <row r="5418" spans="1:32" x14ac:dyDescent="0.35">
      <c r="A5418" s="1" t="s">
        <v>108</v>
      </c>
      <c r="B5418" s="1" t="s">
        <v>4185</v>
      </c>
      <c r="C5418" s="2">
        <v>245400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  <c r="AB5418" s="2">
        <v>0</v>
      </c>
      <c r="AC5418" s="2">
        <v>0</v>
      </c>
      <c r="AD5418" s="2">
        <v>0</v>
      </c>
      <c r="AE5418" s="10">
        <f t="shared" si="84"/>
        <v>245400</v>
      </c>
      <c r="AF5418" s="12"/>
    </row>
    <row r="5419" spans="1:32" x14ac:dyDescent="0.35">
      <c r="A5419" s="1" t="s">
        <v>108</v>
      </c>
      <c r="B5419" s="1" t="s">
        <v>4865</v>
      </c>
      <c r="C5419" s="2">
        <v>154000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  <c r="Z5419" s="2">
        <v>0</v>
      </c>
      <c r="AA5419" s="2">
        <v>0</v>
      </c>
      <c r="AB5419" s="2">
        <v>0</v>
      </c>
      <c r="AC5419" s="2">
        <v>0</v>
      </c>
      <c r="AD5419" s="2">
        <v>0</v>
      </c>
      <c r="AE5419" s="10">
        <f t="shared" si="84"/>
        <v>154000</v>
      </c>
      <c r="AF5419" s="12"/>
    </row>
    <row r="5420" spans="1:32" x14ac:dyDescent="0.35">
      <c r="A5420" s="1" t="s">
        <v>108</v>
      </c>
      <c r="B5420" s="1" t="s">
        <v>2226</v>
      </c>
      <c r="C5420" s="2">
        <v>3976890</v>
      </c>
      <c r="D5420" s="2">
        <v>0</v>
      </c>
      <c r="E5420" s="2">
        <v>0</v>
      </c>
      <c r="F5420" s="2">
        <v>255000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  <c r="AB5420" s="2">
        <v>0</v>
      </c>
      <c r="AC5420" s="2">
        <v>0</v>
      </c>
      <c r="AD5420" s="2">
        <v>0</v>
      </c>
      <c r="AE5420" s="10">
        <f t="shared" si="84"/>
        <v>4231890</v>
      </c>
      <c r="AF5420" s="12"/>
    </row>
    <row r="5421" spans="1:32" x14ac:dyDescent="0.35">
      <c r="A5421" s="1" t="s">
        <v>108</v>
      </c>
      <c r="B5421" s="1" t="s">
        <v>2704</v>
      </c>
      <c r="C5421" s="2">
        <v>382000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  <c r="Z5421" s="2">
        <v>0</v>
      </c>
      <c r="AA5421" s="2">
        <v>0</v>
      </c>
      <c r="AB5421" s="2">
        <v>0</v>
      </c>
      <c r="AC5421" s="2">
        <v>0</v>
      </c>
      <c r="AD5421" s="2">
        <v>0</v>
      </c>
      <c r="AE5421" s="10">
        <f t="shared" si="84"/>
        <v>382000</v>
      </c>
      <c r="AF5421" s="12"/>
    </row>
    <row r="5422" spans="1:32" x14ac:dyDescent="0.35">
      <c r="A5422" s="1" t="s">
        <v>108</v>
      </c>
      <c r="B5422" s="1" t="s">
        <v>2716</v>
      </c>
      <c r="C5422" s="2">
        <v>55699200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  <c r="Z5422" s="2">
        <v>0</v>
      </c>
      <c r="AA5422" s="2">
        <v>0</v>
      </c>
      <c r="AB5422" s="2">
        <v>0</v>
      </c>
      <c r="AC5422" s="2">
        <v>0</v>
      </c>
      <c r="AD5422" s="2">
        <v>0</v>
      </c>
      <c r="AE5422" s="10">
        <f t="shared" si="84"/>
        <v>55699200</v>
      </c>
      <c r="AF5422" s="12"/>
    </row>
    <row r="5423" spans="1:32" x14ac:dyDescent="0.35">
      <c r="A5423" s="1" t="s">
        <v>108</v>
      </c>
      <c r="B5423" s="1" t="s">
        <v>4968</v>
      </c>
      <c r="C5423" s="2">
        <v>913000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  <c r="Z5423" s="2">
        <v>0</v>
      </c>
      <c r="AA5423" s="2">
        <v>0</v>
      </c>
      <c r="AB5423" s="2">
        <v>0</v>
      </c>
      <c r="AC5423" s="2">
        <v>0</v>
      </c>
      <c r="AD5423" s="2">
        <v>0</v>
      </c>
      <c r="AE5423" s="10">
        <f t="shared" si="84"/>
        <v>913000</v>
      </c>
      <c r="AF5423" s="12"/>
    </row>
    <row r="5424" spans="1:32" x14ac:dyDescent="0.35">
      <c r="A5424" s="1" t="s">
        <v>108</v>
      </c>
      <c r="B5424" s="1" t="s">
        <v>2737</v>
      </c>
      <c r="C5424" s="2">
        <v>1137184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  <c r="Z5424" s="2">
        <v>0</v>
      </c>
      <c r="AA5424" s="2">
        <v>0</v>
      </c>
      <c r="AB5424" s="2">
        <v>0</v>
      </c>
      <c r="AC5424" s="2">
        <v>0</v>
      </c>
      <c r="AD5424" s="2">
        <v>0</v>
      </c>
      <c r="AE5424" s="10">
        <f t="shared" si="84"/>
        <v>1137184</v>
      </c>
      <c r="AF5424" s="12"/>
    </row>
    <row r="5425" spans="1:32" x14ac:dyDescent="0.35">
      <c r="A5425" s="1" t="s">
        <v>108</v>
      </c>
      <c r="B5425" s="1" t="s">
        <v>5215</v>
      </c>
      <c r="C5425" s="2">
        <v>215000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  <c r="AB5425" s="2">
        <v>0</v>
      </c>
      <c r="AC5425" s="2">
        <v>0</v>
      </c>
      <c r="AD5425" s="2">
        <v>0</v>
      </c>
      <c r="AE5425" s="10">
        <f t="shared" si="84"/>
        <v>215000</v>
      </c>
      <c r="AF5425" s="12"/>
    </row>
    <row r="5426" spans="1:32" x14ac:dyDescent="0.35">
      <c r="A5426" s="1" t="s">
        <v>108</v>
      </c>
      <c r="B5426" s="1" t="s">
        <v>350</v>
      </c>
      <c r="C5426" s="2">
        <v>45494423</v>
      </c>
      <c r="D5426" s="2">
        <v>0</v>
      </c>
      <c r="E5426" s="2">
        <v>110000</v>
      </c>
      <c r="F5426" s="2">
        <v>65000</v>
      </c>
      <c r="G5426" s="2">
        <v>0</v>
      </c>
      <c r="H5426" s="2">
        <v>0</v>
      </c>
      <c r="I5426" s="2">
        <v>0</v>
      </c>
      <c r="J5426" s="2">
        <v>149880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2122710</v>
      </c>
      <c r="T5426" s="2">
        <v>0</v>
      </c>
      <c r="U5426" s="2">
        <v>0</v>
      </c>
      <c r="V5426" s="2">
        <v>1465000</v>
      </c>
      <c r="W5426" s="2">
        <v>0</v>
      </c>
      <c r="X5426" s="2">
        <v>55000</v>
      </c>
      <c r="Y5426" s="2">
        <v>5071710</v>
      </c>
      <c r="Z5426" s="2">
        <v>0</v>
      </c>
      <c r="AA5426" s="2">
        <v>0</v>
      </c>
      <c r="AB5426" s="2">
        <v>1385000</v>
      </c>
      <c r="AC5426" s="2">
        <v>0</v>
      </c>
      <c r="AD5426" s="2">
        <v>0</v>
      </c>
      <c r="AE5426" s="10">
        <f t="shared" si="84"/>
        <v>55918723</v>
      </c>
      <c r="AF5426" s="12"/>
    </row>
    <row r="5427" spans="1:32" x14ac:dyDescent="0.35">
      <c r="A5427" s="1" t="s">
        <v>108</v>
      </c>
      <c r="B5427" s="1" t="s">
        <v>4672</v>
      </c>
      <c r="C5427" s="2">
        <v>167407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25000</v>
      </c>
      <c r="Y5427" s="2">
        <v>0</v>
      </c>
      <c r="Z5427" s="2">
        <v>0</v>
      </c>
      <c r="AA5427" s="2">
        <v>0</v>
      </c>
      <c r="AB5427" s="2">
        <v>0</v>
      </c>
      <c r="AC5427" s="2">
        <v>0</v>
      </c>
      <c r="AD5427" s="2">
        <v>0</v>
      </c>
      <c r="AE5427" s="10">
        <f t="shared" si="84"/>
        <v>192407</v>
      </c>
      <c r="AF5427" s="12"/>
    </row>
    <row r="5428" spans="1:32" x14ac:dyDescent="0.35">
      <c r="A5428" s="1" t="s">
        <v>108</v>
      </c>
      <c r="B5428" s="1" t="s">
        <v>5165</v>
      </c>
      <c r="C5428" s="2">
        <v>51000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  <c r="AB5428" s="2">
        <v>0</v>
      </c>
      <c r="AC5428" s="2">
        <v>0</v>
      </c>
      <c r="AD5428" s="2">
        <v>0</v>
      </c>
      <c r="AE5428" s="10">
        <f t="shared" si="84"/>
        <v>51000</v>
      </c>
      <c r="AF5428" s="12"/>
    </row>
    <row r="5429" spans="1:32" x14ac:dyDescent="0.35">
      <c r="A5429" s="1" t="s">
        <v>108</v>
      </c>
      <c r="B5429" s="1" t="s">
        <v>3042</v>
      </c>
      <c r="C5429" s="2">
        <v>1677000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  <c r="Z5429" s="2">
        <v>0</v>
      </c>
      <c r="AA5429" s="2">
        <v>0</v>
      </c>
      <c r="AB5429" s="2">
        <v>0</v>
      </c>
      <c r="AC5429" s="2">
        <v>0</v>
      </c>
      <c r="AD5429" s="2">
        <v>0</v>
      </c>
      <c r="AE5429" s="10">
        <f t="shared" si="84"/>
        <v>1677000</v>
      </c>
      <c r="AF5429" s="12"/>
    </row>
    <row r="5430" spans="1:32" x14ac:dyDescent="0.35">
      <c r="A5430" s="1" t="s">
        <v>108</v>
      </c>
      <c r="B5430" s="1" t="s">
        <v>721</v>
      </c>
      <c r="C5430" s="2">
        <v>45554431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799000</v>
      </c>
      <c r="Z5430" s="2">
        <v>0</v>
      </c>
      <c r="AA5430" s="2">
        <v>0</v>
      </c>
      <c r="AB5430" s="2">
        <v>0</v>
      </c>
      <c r="AC5430" s="2">
        <v>0</v>
      </c>
      <c r="AD5430" s="2">
        <v>0</v>
      </c>
      <c r="AE5430" s="10">
        <f t="shared" si="84"/>
        <v>46353431</v>
      </c>
      <c r="AF5430" s="12"/>
    </row>
    <row r="5431" spans="1:32" x14ac:dyDescent="0.35">
      <c r="A5431" s="1" t="s">
        <v>108</v>
      </c>
      <c r="B5431" s="1" t="s">
        <v>1178</v>
      </c>
      <c r="C5431" s="2">
        <v>1219988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  <c r="Z5431" s="2">
        <v>0</v>
      </c>
      <c r="AA5431" s="2">
        <v>0</v>
      </c>
      <c r="AB5431" s="2">
        <v>0</v>
      </c>
      <c r="AC5431" s="2">
        <v>0</v>
      </c>
      <c r="AD5431" s="2">
        <v>0</v>
      </c>
      <c r="AE5431" s="10">
        <f t="shared" si="84"/>
        <v>1219988</v>
      </c>
      <c r="AF5431" s="12"/>
    </row>
    <row r="5432" spans="1:32" x14ac:dyDescent="0.35">
      <c r="A5432" s="1" t="s">
        <v>108</v>
      </c>
      <c r="B5432" s="1" t="s">
        <v>4182</v>
      </c>
      <c r="C5432" s="2">
        <v>282000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  <c r="AB5432" s="2">
        <v>0</v>
      </c>
      <c r="AC5432" s="2">
        <v>0</v>
      </c>
      <c r="AD5432" s="2">
        <v>0</v>
      </c>
      <c r="AE5432" s="10">
        <f t="shared" si="84"/>
        <v>282000</v>
      </c>
      <c r="AF5432" s="12"/>
    </row>
    <row r="5433" spans="1:32" x14ac:dyDescent="0.35">
      <c r="A5433" s="1" t="s">
        <v>108</v>
      </c>
      <c r="B5433" s="1" t="s">
        <v>741</v>
      </c>
      <c r="C5433" s="2">
        <v>5380621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7804000</v>
      </c>
      <c r="V5433" s="2">
        <v>0</v>
      </c>
      <c r="W5433" s="2">
        <v>0</v>
      </c>
      <c r="X5433" s="2">
        <v>0</v>
      </c>
      <c r="Y5433" s="2">
        <v>20000</v>
      </c>
      <c r="Z5433" s="2">
        <v>0</v>
      </c>
      <c r="AA5433" s="2">
        <v>0</v>
      </c>
      <c r="AB5433" s="2">
        <v>0</v>
      </c>
      <c r="AC5433" s="2">
        <v>0</v>
      </c>
      <c r="AD5433" s="2">
        <v>0</v>
      </c>
      <c r="AE5433" s="10">
        <f t="shared" si="84"/>
        <v>13204621</v>
      </c>
      <c r="AF5433" s="12"/>
    </row>
    <row r="5434" spans="1:32" x14ac:dyDescent="0.35">
      <c r="A5434" s="1" t="s">
        <v>108</v>
      </c>
      <c r="B5434" s="1" t="s">
        <v>737</v>
      </c>
      <c r="C5434" s="2">
        <v>1138350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>
        <v>0</v>
      </c>
      <c r="AB5434" s="2">
        <v>0</v>
      </c>
      <c r="AC5434" s="2">
        <v>0</v>
      </c>
      <c r="AD5434" s="2">
        <v>0</v>
      </c>
      <c r="AE5434" s="10">
        <f t="shared" si="84"/>
        <v>1138350</v>
      </c>
      <c r="AF5434" s="12"/>
    </row>
    <row r="5435" spans="1:32" x14ac:dyDescent="0.35">
      <c r="A5435" s="1" t="s">
        <v>108</v>
      </c>
      <c r="B5435" s="1" t="s">
        <v>4184</v>
      </c>
      <c r="C5435" s="2">
        <v>1253000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  <c r="Z5435" s="2">
        <v>0</v>
      </c>
      <c r="AA5435" s="2">
        <v>0</v>
      </c>
      <c r="AB5435" s="2">
        <v>0</v>
      </c>
      <c r="AC5435" s="2">
        <v>0</v>
      </c>
      <c r="AD5435" s="2">
        <v>0</v>
      </c>
      <c r="AE5435" s="10">
        <f t="shared" si="84"/>
        <v>1253000</v>
      </c>
      <c r="AF5435" s="12"/>
    </row>
    <row r="5436" spans="1:32" x14ac:dyDescent="0.35">
      <c r="A5436" s="1" t="s">
        <v>108</v>
      </c>
      <c r="B5436" s="1" t="s">
        <v>4112</v>
      </c>
      <c r="C5436" s="2">
        <v>298000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  <c r="Z5436" s="2">
        <v>0</v>
      </c>
      <c r="AA5436" s="2">
        <v>0</v>
      </c>
      <c r="AB5436" s="2">
        <v>0</v>
      </c>
      <c r="AC5436" s="2">
        <v>0</v>
      </c>
      <c r="AD5436" s="2">
        <v>0</v>
      </c>
      <c r="AE5436" s="10">
        <f t="shared" si="84"/>
        <v>298000</v>
      </c>
      <c r="AF5436" s="12"/>
    </row>
    <row r="5437" spans="1:32" x14ac:dyDescent="0.35">
      <c r="A5437" s="1" t="s">
        <v>108</v>
      </c>
      <c r="B5437" s="1" t="s">
        <v>1553</v>
      </c>
      <c r="C5437" s="2">
        <v>0</v>
      </c>
      <c r="D5437" s="2">
        <v>0</v>
      </c>
      <c r="E5437" s="2">
        <v>368899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0</v>
      </c>
      <c r="AB5437" s="2">
        <v>0</v>
      </c>
      <c r="AC5437" s="2">
        <v>0</v>
      </c>
      <c r="AD5437" s="2">
        <v>0</v>
      </c>
      <c r="AE5437" s="10">
        <f t="shared" si="84"/>
        <v>368899</v>
      </c>
      <c r="AF5437" s="12"/>
    </row>
    <row r="5438" spans="1:32" x14ac:dyDescent="0.35">
      <c r="A5438" s="1" t="s">
        <v>108</v>
      </c>
      <c r="B5438" s="1" t="s">
        <v>3837</v>
      </c>
      <c r="C5438" s="2">
        <v>2513000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2">
        <v>0</v>
      </c>
      <c r="AC5438" s="2">
        <v>0</v>
      </c>
      <c r="AD5438" s="2">
        <v>0</v>
      </c>
      <c r="AE5438" s="10">
        <f t="shared" si="84"/>
        <v>2513000</v>
      </c>
      <c r="AF5438" s="12"/>
    </row>
    <row r="5439" spans="1:32" x14ac:dyDescent="0.35">
      <c r="A5439" s="1" t="s">
        <v>108</v>
      </c>
      <c r="B5439" s="1" t="s">
        <v>4819</v>
      </c>
      <c r="C5439" s="2">
        <v>374000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2">
        <v>0</v>
      </c>
      <c r="AC5439" s="2">
        <v>0</v>
      </c>
      <c r="AD5439" s="2">
        <v>0</v>
      </c>
      <c r="AE5439" s="10">
        <f t="shared" si="84"/>
        <v>374000</v>
      </c>
      <c r="AF5439" s="12"/>
    </row>
    <row r="5440" spans="1:32" x14ac:dyDescent="0.35">
      <c r="A5440" s="1" t="s">
        <v>108</v>
      </c>
      <c r="B5440" s="1" t="s">
        <v>3882</v>
      </c>
      <c r="C5440" s="2">
        <v>985000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2">
        <v>0</v>
      </c>
      <c r="AC5440" s="2">
        <v>0</v>
      </c>
      <c r="AD5440" s="2">
        <v>0</v>
      </c>
      <c r="AE5440" s="10">
        <f t="shared" si="84"/>
        <v>985000</v>
      </c>
      <c r="AF5440" s="12"/>
    </row>
    <row r="5441" spans="1:32" x14ac:dyDescent="0.35">
      <c r="A5441" s="1" t="s">
        <v>108</v>
      </c>
      <c r="B5441" s="1" t="s">
        <v>5121</v>
      </c>
      <c r="C5441" s="2">
        <v>120000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2">
        <v>0</v>
      </c>
      <c r="AC5441" s="2">
        <v>0</v>
      </c>
      <c r="AD5441" s="2">
        <v>0</v>
      </c>
      <c r="AE5441" s="10">
        <f t="shared" si="84"/>
        <v>120000</v>
      </c>
      <c r="AF5441" s="12"/>
    </row>
    <row r="5442" spans="1:32" x14ac:dyDescent="0.35">
      <c r="A5442" s="1" t="s">
        <v>108</v>
      </c>
      <c r="B5442" s="1" t="s">
        <v>1811</v>
      </c>
      <c r="C5442" s="2">
        <v>28512622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100000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  <c r="AB5442" s="2">
        <v>0</v>
      </c>
      <c r="AC5442" s="2">
        <v>0</v>
      </c>
      <c r="AD5442" s="2">
        <v>0</v>
      </c>
      <c r="AE5442" s="10">
        <f t="shared" si="84"/>
        <v>28612622</v>
      </c>
      <c r="AF5442" s="12"/>
    </row>
    <row r="5443" spans="1:32" x14ac:dyDescent="0.35">
      <c r="A5443" s="1" t="s">
        <v>108</v>
      </c>
      <c r="B5443" s="1" t="s">
        <v>4742</v>
      </c>
      <c r="C5443" s="2">
        <v>117898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0</v>
      </c>
      <c r="AB5443" s="2">
        <v>0</v>
      </c>
      <c r="AC5443" s="2">
        <v>0</v>
      </c>
      <c r="AD5443" s="2">
        <v>0</v>
      </c>
      <c r="AE5443" s="10">
        <f t="shared" si="84"/>
        <v>117898</v>
      </c>
      <c r="AF5443" s="12"/>
    </row>
    <row r="5444" spans="1:32" x14ac:dyDescent="0.35">
      <c r="A5444" s="1" t="s">
        <v>108</v>
      </c>
      <c r="B5444" s="1" t="s">
        <v>2083</v>
      </c>
      <c r="C5444" s="2">
        <v>4149000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>
        <v>0</v>
      </c>
      <c r="AB5444" s="2">
        <v>0</v>
      </c>
      <c r="AC5444" s="2">
        <v>0</v>
      </c>
      <c r="AD5444" s="2">
        <v>0</v>
      </c>
      <c r="AE5444" s="10">
        <f t="shared" si="84"/>
        <v>4149000</v>
      </c>
      <c r="AF5444" s="12"/>
    </row>
    <row r="5445" spans="1:32" x14ac:dyDescent="0.35">
      <c r="A5445" s="1" t="s">
        <v>108</v>
      </c>
      <c r="B5445" s="1" t="s">
        <v>3950</v>
      </c>
      <c r="C5445" s="2">
        <v>8214830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800000</v>
      </c>
      <c r="Z5445" s="2">
        <v>0</v>
      </c>
      <c r="AA5445" s="2">
        <v>0</v>
      </c>
      <c r="AB5445" s="2">
        <v>0</v>
      </c>
      <c r="AC5445" s="2">
        <v>0</v>
      </c>
      <c r="AD5445" s="2">
        <v>0</v>
      </c>
      <c r="AE5445" s="10">
        <f t="shared" si="84"/>
        <v>9014830</v>
      </c>
      <c r="AF5445" s="12"/>
    </row>
    <row r="5446" spans="1:32" x14ac:dyDescent="0.35">
      <c r="A5446" s="1" t="s">
        <v>108</v>
      </c>
      <c r="B5446" s="1" t="s">
        <v>4567</v>
      </c>
      <c r="C5446" s="2">
        <v>313000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  <c r="AB5446" s="2">
        <v>0</v>
      </c>
      <c r="AC5446" s="2">
        <v>0</v>
      </c>
      <c r="AD5446" s="2">
        <v>0</v>
      </c>
      <c r="AE5446" s="10">
        <f t="shared" si="84"/>
        <v>313000</v>
      </c>
      <c r="AF5446" s="12"/>
    </row>
    <row r="5447" spans="1:32" x14ac:dyDescent="0.35">
      <c r="A5447" s="1" t="s">
        <v>108</v>
      </c>
      <c r="B5447" s="1" t="s">
        <v>4074</v>
      </c>
      <c r="C5447" s="2">
        <v>127000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0</v>
      </c>
      <c r="AB5447" s="2">
        <v>0</v>
      </c>
      <c r="AC5447" s="2">
        <v>0</v>
      </c>
      <c r="AD5447" s="2">
        <v>0</v>
      </c>
      <c r="AE5447" s="10">
        <f t="shared" si="84"/>
        <v>127000</v>
      </c>
      <c r="AF5447" s="12"/>
    </row>
    <row r="5448" spans="1:32" x14ac:dyDescent="0.35">
      <c r="A5448" s="1" t="s">
        <v>108</v>
      </c>
      <c r="B5448" s="1" t="s">
        <v>5153</v>
      </c>
      <c r="C5448" s="2">
        <v>270000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>
        <v>0</v>
      </c>
      <c r="AB5448" s="2">
        <v>0</v>
      </c>
      <c r="AC5448" s="2">
        <v>0</v>
      </c>
      <c r="AD5448" s="2">
        <v>0</v>
      </c>
      <c r="AE5448" s="10">
        <f t="shared" si="84"/>
        <v>270000</v>
      </c>
      <c r="AF5448" s="12"/>
    </row>
    <row r="5449" spans="1:32" x14ac:dyDescent="0.35">
      <c r="A5449" s="1" t="s">
        <v>108</v>
      </c>
      <c r="B5449" s="1" t="s">
        <v>3408</v>
      </c>
      <c r="C5449" s="2">
        <v>266000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  <c r="Z5449" s="2">
        <v>0</v>
      </c>
      <c r="AA5449" s="2">
        <v>0</v>
      </c>
      <c r="AB5449" s="2">
        <v>0</v>
      </c>
      <c r="AC5449" s="2">
        <v>0</v>
      </c>
      <c r="AD5449" s="2">
        <v>0</v>
      </c>
      <c r="AE5449" s="10">
        <f t="shared" ref="AE5449:AE5473" si="85">SUM(C5449:AD5449)</f>
        <v>266000</v>
      </c>
      <c r="AF5449" s="12"/>
    </row>
    <row r="5450" spans="1:32" x14ac:dyDescent="0.35">
      <c r="A5450" s="1" t="s">
        <v>108</v>
      </c>
      <c r="B5450" s="1" t="s">
        <v>5144</v>
      </c>
      <c r="C5450" s="2">
        <v>155000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  <c r="Z5450" s="2">
        <v>0</v>
      </c>
      <c r="AA5450" s="2">
        <v>0</v>
      </c>
      <c r="AB5450" s="2">
        <v>0</v>
      </c>
      <c r="AC5450" s="2">
        <v>0</v>
      </c>
      <c r="AD5450" s="2">
        <v>0</v>
      </c>
      <c r="AE5450" s="10">
        <f t="shared" si="85"/>
        <v>155000</v>
      </c>
      <c r="AF5450" s="12"/>
    </row>
    <row r="5451" spans="1:32" x14ac:dyDescent="0.35">
      <c r="A5451" s="1" t="s">
        <v>108</v>
      </c>
      <c r="B5451" s="1" t="s">
        <v>1324</v>
      </c>
      <c r="C5451" s="2">
        <v>900000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  <c r="Z5451" s="2">
        <v>0</v>
      </c>
      <c r="AA5451" s="2">
        <v>0</v>
      </c>
      <c r="AB5451" s="2">
        <v>0</v>
      </c>
      <c r="AC5451" s="2">
        <v>0</v>
      </c>
      <c r="AD5451" s="2">
        <v>0</v>
      </c>
      <c r="AE5451" s="10">
        <f t="shared" si="85"/>
        <v>900000</v>
      </c>
      <c r="AF5451" s="12"/>
    </row>
    <row r="5452" spans="1:32" x14ac:dyDescent="0.35">
      <c r="A5452" s="1" t="s">
        <v>108</v>
      </c>
      <c r="B5452" s="1" t="s">
        <v>2324</v>
      </c>
      <c r="C5452" s="2">
        <v>1977000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0</v>
      </c>
      <c r="AB5452" s="2">
        <v>0</v>
      </c>
      <c r="AC5452" s="2">
        <v>0</v>
      </c>
      <c r="AD5452" s="2">
        <v>0</v>
      </c>
      <c r="AE5452" s="10">
        <f t="shared" si="85"/>
        <v>1977000</v>
      </c>
      <c r="AF5452" s="12"/>
    </row>
    <row r="5453" spans="1:32" x14ac:dyDescent="0.35">
      <c r="A5453" s="1" t="s">
        <v>108</v>
      </c>
      <c r="B5453" s="1" t="s">
        <v>4657</v>
      </c>
      <c r="C5453" s="2">
        <v>289768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>
        <v>0</v>
      </c>
      <c r="AB5453" s="2">
        <v>0</v>
      </c>
      <c r="AC5453" s="2">
        <v>0</v>
      </c>
      <c r="AD5453" s="2">
        <v>0</v>
      </c>
      <c r="AE5453" s="10">
        <f t="shared" si="85"/>
        <v>289768</v>
      </c>
      <c r="AF5453" s="12"/>
    </row>
    <row r="5454" spans="1:32" x14ac:dyDescent="0.35">
      <c r="A5454" s="1" t="s">
        <v>108</v>
      </c>
      <c r="B5454" s="1" t="s">
        <v>4823</v>
      </c>
      <c r="C5454" s="2">
        <v>12718560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  <c r="Z5454" s="2">
        <v>0</v>
      </c>
      <c r="AA5454" s="2">
        <v>0</v>
      </c>
      <c r="AB5454" s="2">
        <v>0</v>
      </c>
      <c r="AC5454" s="2">
        <v>0</v>
      </c>
      <c r="AD5454" s="2">
        <v>0</v>
      </c>
      <c r="AE5454" s="10">
        <f t="shared" si="85"/>
        <v>12718560</v>
      </c>
      <c r="AF5454" s="12"/>
    </row>
    <row r="5455" spans="1:32" x14ac:dyDescent="0.35">
      <c r="A5455" s="1" t="s">
        <v>108</v>
      </c>
      <c r="B5455" s="1" t="s">
        <v>5231</v>
      </c>
      <c r="C5455" s="2">
        <v>1555000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>
        <v>0</v>
      </c>
      <c r="AA5455" s="2">
        <v>0</v>
      </c>
      <c r="AB5455" s="2">
        <v>0</v>
      </c>
      <c r="AC5455" s="2">
        <v>0</v>
      </c>
      <c r="AD5455" s="2">
        <v>0</v>
      </c>
      <c r="AE5455" s="10">
        <f t="shared" si="85"/>
        <v>1555000</v>
      </c>
      <c r="AF5455" s="12"/>
    </row>
    <row r="5456" spans="1:32" x14ac:dyDescent="0.35">
      <c r="A5456" s="1" t="s">
        <v>108</v>
      </c>
      <c r="B5456" s="1" t="s">
        <v>3641</v>
      </c>
      <c r="C5456" s="2">
        <v>290000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  <c r="AB5456" s="2">
        <v>0</v>
      </c>
      <c r="AC5456" s="2">
        <v>0</v>
      </c>
      <c r="AD5456" s="2">
        <v>0</v>
      </c>
      <c r="AE5456" s="10">
        <f t="shared" si="85"/>
        <v>290000</v>
      </c>
      <c r="AF5456" s="12"/>
    </row>
    <row r="5457" spans="1:32" x14ac:dyDescent="0.35">
      <c r="A5457" s="1" t="s">
        <v>108</v>
      </c>
      <c r="B5457" s="1" t="s">
        <v>4940</v>
      </c>
      <c r="C5457" s="2">
        <v>55000</v>
      </c>
      <c r="D5457" s="2">
        <v>0</v>
      </c>
      <c r="E5457" s="2">
        <v>1763000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0</v>
      </c>
      <c r="AA5457" s="2">
        <v>0</v>
      </c>
      <c r="AB5457" s="2">
        <v>0</v>
      </c>
      <c r="AC5457" s="2">
        <v>0</v>
      </c>
      <c r="AD5457" s="2">
        <v>0</v>
      </c>
      <c r="AE5457" s="10">
        <f t="shared" si="85"/>
        <v>1818000</v>
      </c>
      <c r="AF5457" s="12"/>
    </row>
    <row r="5458" spans="1:32" x14ac:dyDescent="0.35">
      <c r="A5458" s="1" t="s">
        <v>108</v>
      </c>
      <c r="B5458" s="1" t="s">
        <v>3642</v>
      </c>
      <c r="C5458" s="2">
        <v>151500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>
        <v>0</v>
      </c>
      <c r="AA5458" s="2">
        <v>0</v>
      </c>
      <c r="AB5458" s="2">
        <v>0</v>
      </c>
      <c r="AC5458" s="2">
        <v>0</v>
      </c>
      <c r="AD5458" s="2">
        <v>0</v>
      </c>
      <c r="AE5458" s="10">
        <f t="shared" si="85"/>
        <v>151500</v>
      </c>
      <c r="AF5458" s="12"/>
    </row>
    <row r="5459" spans="1:32" x14ac:dyDescent="0.35">
      <c r="A5459" s="1" t="s">
        <v>108</v>
      </c>
      <c r="B5459" s="1" t="s">
        <v>4465</v>
      </c>
      <c r="C5459" s="2">
        <v>385150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2">
        <v>0</v>
      </c>
      <c r="AC5459" s="2">
        <v>0</v>
      </c>
      <c r="AD5459" s="2">
        <v>0</v>
      </c>
      <c r="AE5459" s="10">
        <f t="shared" si="85"/>
        <v>385150</v>
      </c>
      <c r="AF5459" s="12"/>
    </row>
    <row r="5460" spans="1:32" x14ac:dyDescent="0.35">
      <c r="A5460" s="1" t="s">
        <v>108</v>
      </c>
      <c r="B5460" s="1" t="s">
        <v>2682</v>
      </c>
      <c r="C5460" s="2">
        <v>148000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5000</v>
      </c>
      <c r="X5460" s="2">
        <v>0</v>
      </c>
      <c r="Y5460" s="2">
        <v>0</v>
      </c>
      <c r="Z5460" s="2">
        <v>0</v>
      </c>
      <c r="AA5460" s="2">
        <v>0</v>
      </c>
      <c r="AB5460" s="2">
        <v>0</v>
      </c>
      <c r="AC5460" s="2">
        <v>0</v>
      </c>
      <c r="AD5460" s="2">
        <v>0</v>
      </c>
      <c r="AE5460" s="10">
        <f t="shared" si="85"/>
        <v>153000</v>
      </c>
      <c r="AF5460" s="12"/>
    </row>
    <row r="5461" spans="1:32" x14ac:dyDescent="0.35">
      <c r="A5461" s="1" t="s">
        <v>108</v>
      </c>
      <c r="B5461" s="1" t="s">
        <v>2390</v>
      </c>
      <c r="C5461" s="2">
        <v>78000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>
        <v>30000</v>
      </c>
      <c r="AA5461" s="2">
        <v>0</v>
      </c>
      <c r="AB5461" s="2">
        <v>0</v>
      </c>
      <c r="AC5461" s="2">
        <v>0</v>
      </c>
      <c r="AD5461" s="2">
        <v>0</v>
      </c>
      <c r="AE5461" s="10">
        <f t="shared" si="85"/>
        <v>108000</v>
      </c>
      <c r="AF5461" s="12"/>
    </row>
    <row r="5462" spans="1:32" x14ac:dyDescent="0.35">
      <c r="A5462" s="1" t="s">
        <v>108</v>
      </c>
      <c r="B5462" s="1" t="s">
        <v>1882</v>
      </c>
      <c r="C5462" s="2">
        <v>2330000</v>
      </c>
      <c r="D5462" s="2">
        <v>0</v>
      </c>
      <c r="E5462" s="2">
        <v>88915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  <c r="AB5462" s="2">
        <v>0</v>
      </c>
      <c r="AC5462" s="2">
        <v>0</v>
      </c>
      <c r="AD5462" s="2">
        <v>0</v>
      </c>
      <c r="AE5462" s="10">
        <f t="shared" si="85"/>
        <v>2418915</v>
      </c>
      <c r="AF5462" s="12"/>
    </row>
    <row r="5463" spans="1:32" x14ac:dyDescent="0.35">
      <c r="A5463" s="1" t="s">
        <v>108</v>
      </c>
      <c r="B5463" s="1" t="s">
        <v>4177</v>
      </c>
      <c r="C5463" s="2">
        <v>4354056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>
        <v>0</v>
      </c>
      <c r="AA5463" s="2">
        <v>0</v>
      </c>
      <c r="AB5463" s="2">
        <v>0</v>
      </c>
      <c r="AC5463" s="2">
        <v>0</v>
      </c>
      <c r="AD5463" s="2">
        <v>0</v>
      </c>
      <c r="AE5463" s="10">
        <f t="shared" si="85"/>
        <v>4354056</v>
      </c>
      <c r="AF5463" s="12"/>
    </row>
    <row r="5464" spans="1:32" x14ac:dyDescent="0.35">
      <c r="A5464" s="1" t="s">
        <v>108</v>
      </c>
      <c r="B5464" s="1" t="s">
        <v>3066</v>
      </c>
      <c r="C5464" s="2">
        <v>1667417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  <c r="Z5464" s="2">
        <v>0</v>
      </c>
      <c r="AA5464" s="2">
        <v>0</v>
      </c>
      <c r="AB5464" s="2">
        <v>0</v>
      </c>
      <c r="AC5464" s="2">
        <v>0</v>
      </c>
      <c r="AD5464" s="2">
        <v>0</v>
      </c>
      <c r="AE5464" s="10">
        <f t="shared" si="85"/>
        <v>1667417</v>
      </c>
      <c r="AF5464" s="12"/>
    </row>
    <row r="5465" spans="1:32" x14ac:dyDescent="0.35">
      <c r="A5465" s="1" t="s">
        <v>108</v>
      </c>
      <c r="B5465" s="1" t="s">
        <v>4996</v>
      </c>
      <c r="C5465" s="2">
        <v>10000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  <c r="Z5465" s="2">
        <v>0</v>
      </c>
      <c r="AA5465" s="2">
        <v>0</v>
      </c>
      <c r="AB5465" s="2">
        <v>0</v>
      </c>
      <c r="AC5465" s="2">
        <v>0</v>
      </c>
      <c r="AD5465" s="2">
        <v>0</v>
      </c>
      <c r="AE5465" s="10">
        <f t="shared" si="85"/>
        <v>10000</v>
      </c>
      <c r="AF5465" s="12"/>
    </row>
    <row r="5466" spans="1:32" x14ac:dyDescent="0.35">
      <c r="A5466" s="1" t="s">
        <v>108</v>
      </c>
      <c r="B5466" s="1" t="s">
        <v>1883</v>
      </c>
      <c r="C5466" s="2">
        <v>3156500</v>
      </c>
      <c r="D5466" s="2">
        <v>0</v>
      </c>
      <c r="E5466" s="2">
        <v>0</v>
      </c>
      <c r="F5466" s="2">
        <v>615000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  <c r="AB5466" s="2">
        <v>0</v>
      </c>
      <c r="AC5466" s="2">
        <v>0</v>
      </c>
      <c r="AD5466" s="2">
        <v>0</v>
      </c>
      <c r="AE5466" s="10">
        <f t="shared" si="85"/>
        <v>3771500</v>
      </c>
      <c r="AF5466" s="12"/>
    </row>
    <row r="5467" spans="1:32" x14ac:dyDescent="0.35">
      <c r="A5467" s="1" t="s">
        <v>108</v>
      </c>
      <c r="B5467" s="1" t="s">
        <v>3478</v>
      </c>
      <c r="C5467" s="2">
        <v>0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119783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  <c r="AB5467" s="2">
        <v>0</v>
      </c>
      <c r="AC5467" s="2">
        <v>0</v>
      </c>
      <c r="AD5467" s="2">
        <v>0</v>
      </c>
      <c r="AE5467" s="10">
        <f t="shared" si="85"/>
        <v>119783</v>
      </c>
      <c r="AF5467" s="12"/>
    </row>
    <row r="5468" spans="1:32" x14ac:dyDescent="0.35">
      <c r="A5468" s="1" t="s">
        <v>108</v>
      </c>
      <c r="B5468" s="1" t="s">
        <v>3354</v>
      </c>
      <c r="C5468" s="2">
        <v>2410000</v>
      </c>
      <c r="D5468" s="2">
        <v>0</v>
      </c>
      <c r="E5468" s="2">
        <v>154276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  <c r="Z5468" s="2">
        <v>0</v>
      </c>
      <c r="AA5468" s="2">
        <v>0</v>
      </c>
      <c r="AB5468" s="2">
        <v>0</v>
      </c>
      <c r="AC5468" s="2">
        <v>0</v>
      </c>
      <c r="AD5468" s="2">
        <v>0</v>
      </c>
      <c r="AE5468" s="10">
        <f t="shared" si="85"/>
        <v>2564276</v>
      </c>
      <c r="AF5468" s="12"/>
    </row>
    <row r="5469" spans="1:32" x14ac:dyDescent="0.35">
      <c r="A5469" s="1" t="s">
        <v>108</v>
      </c>
      <c r="B5469" s="1" t="s">
        <v>3061</v>
      </c>
      <c r="C5469" s="2">
        <v>430000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  <c r="AB5469" s="2">
        <v>0</v>
      </c>
      <c r="AC5469" s="2">
        <v>0</v>
      </c>
      <c r="AD5469" s="2">
        <v>0</v>
      </c>
      <c r="AE5469" s="10">
        <f t="shared" si="85"/>
        <v>430000</v>
      </c>
      <c r="AF5469" s="12"/>
    </row>
    <row r="5470" spans="1:32" x14ac:dyDescent="0.35">
      <c r="A5470" s="1" t="s">
        <v>108</v>
      </c>
      <c r="B5470" s="1" t="s">
        <v>1424</v>
      </c>
      <c r="C5470" s="2">
        <v>3455370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  <c r="AB5470" s="2">
        <v>0</v>
      </c>
      <c r="AC5470" s="2">
        <v>0</v>
      </c>
      <c r="AD5470" s="2">
        <v>0</v>
      </c>
      <c r="AE5470" s="10">
        <f t="shared" si="85"/>
        <v>3455370</v>
      </c>
      <c r="AF5470" s="12"/>
    </row>
    <row r="5471" spans="1:32" x14ac:dyDescent="0.35">
      <c r="A5471" s="1" t="s">
        <v>108</v>
      </c>
      <c r="B5471" s="1" t="s">
        <v>3646</v>
      </c>
      <c r="C5471" s="2">
        <v>294624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  <c r="Z5471" s="2">
        <v>0</v>
      </c>
      <c r="AA5471" s="2">
        <v>0</v>
      </c>
      <c r="AB5471" s="2">
        <v>0</v>
      </c>
      <c r="AC5471" s="2">
        <v>0</v>
      </c>
      <c r="AD5471" s="2">
        <v>0</v>
      </c>
      <c r="AE5471" s="10">
        <f t="shared" si="85"/>
        <v>294624</v>
      </c>
      <c r="AF5471" s="12"/>
    </row>
    <row r="5472" spans="1:32" x14ac:dyDescent="0.35">
      <c r="A5472" s="1" t="s">
        <v>108</v>
      </c>
      <c r="B5472" s="1" t="s">
        <v>4367</v>
      </c>
      <c r="C5472" s="2">
        <v>20044000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  <c r="Z5472" s="2">
        <v>0</v>
      </c>
      <c r="AA5472" s="2">
        <v>0</v>
      </c>
      <c r="AB5472" s="2">
        <v>0</v>
      </c>
      <c r="AC5472" s="2">
        <v>0</v>
      </c>
      <c r="AD5472" s="2">
        <v>0</v>
      </c>
      <c r="AE5472" s="10">
        <f t="shared" si="85"/>
        <v>20044000</v>
      </c>
      <c r="AF5472" s="12"/>
    </row>
    <row r="5473" spans="1:33" x14ac:dyDescent="0.35">
      <c r="A5473" s="1" t="s">
        <v>108</v>
      </c>
      <c r="B5473" s="1" t="s">
        <v>2203</v>
      </c>
      <c r="C5473" s="2">
        <v>2939000</v>
      </c>
      <c r="D5473" s="2">
        <v>0</v>
      </c>
      <c r="E5473" s="2">
        <v>0</v>
      </c>
      <c r="F5473" s="2">
        <v>355000</v>
      </c>
      <c r="G5473" s="2">
        <v>0</v>
      </c>
      <c r="H5473" s="2">
        <v>0</v>
      </c>
      <c r="I5473" s="2">
        <v>0</v>
      </c>
      <c r="J5473" s="2">
        <v>1106179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680000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110000</v>
      </c>
      <c r="AA5473" s="2">
        <v>0</v>
      </c>
      <c r="AB5473" s="2">
        <v>0</v>
      </c>
      <c r="AC5473" s="2">
        <v>0</v>
      </c>
      <c r="AD5473" s="2">
        <v>0</v>
      </c>
      <c r="AE5473" s="10">
        <f t="shared" si="85"/>
        <v>5190179</v>
      </c>
      <c r="AF5473" s="12"/>
    </row>
    <row r="5474" spans="1:33" x14ac:dyDescent="0.35">
      <c r="A5474" s="9" t="s">
        <v>5264</v>
      </c>
      <c r="C5474" s="10">
        <f>SUM(C8:C5473)</f>
        <v>33059844258</v>
      </c>
      <c r="D5474" s="10">
        <f t="shared" ref="D5474:AE5474" si="86">SUM(D8:D5473)</f>
        <v>7357389727</v>
      </c>
      <c r="E5474" s="10">
        <f t="shared" si="86"/>
        <v>698194688</v>
      </c>
      <c r="F5474" s="10">
        <f t="shared" si="86"/>
        <v>1457541547</v>
      </c>
      <c r="G5474" s="10">
        <f t="shared" si="86"/>
        <v>1193717541</v>
      </c>
      <c r="H5474" s="10">
        <f t="shared" si="86"/>
        <v>23789465</v>
      </c>
      <c r="I5474" s="10">
        <f t="shared" si="86"/>
        <v>2565273</v>
      </c>
      <c r="J5474" s="10">
        <f t="shared" si="86"/>
        <v>87943804</v>
      </c>
      <c r="K5474" s="10">
        <f t="shared" si="86"/>
        <v>21311908</v>
      </c>
      <c r="L5474" s="10">
        <f t="shared" si="86"/>
        <v>32197636</v>
      </c>
      <c r="M5474" s="10">
        <f t="shared" si="86"/>
        <v>3481171</v>
      </c>
      <c r="N5474" s="10">
        <f t="shared" si="86"/>
        <v>235364481</v>
      </c>
      <c r="O5474" s="10">
        <f t="shared" si="86"/>
        <v>54889548</v>
      </c>
      <c r="P5474" s="10">
        <f t="shared" si="86"/>
        <v>58255528</v>
      </c>
      <c r="Q5474" s="10">
        <f t="shared" si="86"/>
        <v>10835528</v>
      </c>
      <c r="R5474" s="10">
        <f t="shared" si="86"/>
        <v>21395748</v>
      </c>
      <c r="S5474" s="10">
        <f t="shared" si="86"/>
        <v>647044465</v>
      </c>
      <c r="T5474" s="10">
        <f t="shared" si="86"/>
        <v>778151045</v>
      </c>
      <c r="U5474" s="10">
        <f t="shared" si="86"/>
        <v>700776512</v>
      </c>
      <c r="V5474" s="10">
        <f t="shared" si="86"/>
        <v>310525188</v>
      </c>
      <c r="W5474" s="10">
        <f t="shared" si="86"/>
        <v>380382472</v>
      </c>
      <c r="X5474" s="10">
        <f t="shared" si="86"/>
        <v>1217419757</v>
      </c>
      <c r="Y5474" s="10">
        <f t="shared" si="86"/>
        <v>6112796380</v>
      </c>
      <c r="Z5474" s="10">
        <f t="shared" si="86"/>
        <v>163148755</v>
      </c>
      <c r="AA5474" s="10">
        <f t="shared" si="86"/>
        <v>4261519</v>
      </c>
      <c r="AB5474" s="10">
        <f t="shared" si="86"/>
        <v>137822278</v>
      </c>
      <c r="AC5474" s="10">
        <f t="shared" si="86"/>
        <v>1246263</v>
      </c>
      <c r="AD5474" s="10">
        <f t="shared" si="86"/>
        <v>0</v>
      </c>
      <c r="AE5474" s="10">
        <f t="shared" si="86"/>
        <v>54772292485</v>
      </c>
    </row>
    <row r="5478" spans="1:33" x14ac:dyDescent="0.35">
      <c r="B5478" s="11" t="s">
        <v>529</v>
      </c>
      <c r="C5478" s="12">
        <f>SUM(C8:C29)</f>
        <v>74055272</v>
      </c>
      <c r="D5478" s="12">
        <f t="shared" ref="D5478:AD5478" si="87">SUM(D8:D29)</f>
        <v>0</v>
      </c>
      <c r="E5478" s="12">
        <f t="shared" si="87"/>
        <v>60000</v>
      </c>
      <c r="F5478" s="12">
        <f t="shared" si="87"/>
        <v>0</v>
      </c>
      <c r="G5478" s="12">
        <f t="shared" si="87"/>
        <v>325000</v>
      </c>
      <c r="H5478" s="12">
        <f t="shared" si="87"/>
        <v>0</v>
      </c>
      <c r="I5478" s="12">
        <f t="shared" si="87"/>
        <v>0</v>
      </c>
      <c r="J5478" s="12">
        <f t="shared" si="87"/>
        <v>166000</v>
      </c>
      <c r="K5478" s="12">
        <f t="shared" si="87"/>
        <v>148000</v>
      </c>
      <c r="L5478" s="12">
        <f t="shared" si="87"/>
        <v>0</v>
      </c>
      <c r="M5478" s="12">
        <f t="shared" si="87"/>
        <v>0</v>
      </c>
      <c r="N5478" s="12">
        <f t="shared" si="87"/>
        <v>0</v>
      </c>
      <c r="O5478" s="12">
        <f t="shared" si="87"/>
        <v>0</v>
      </c>
      <c r="P5478" s="12">
        <f t="shared" si="87"/>
        <v>0</v>
      </c>
      <c r="Q5478" s="12">
        <f t="shared" si="87"/>
        <v>0</v>
      </c>
      <c r="R5478" s="12">
        <f t="shared" si="87"/>
        <v>0</v>
      </c>
      <c r="S5478" s="12">
        <f t="shared" si="87"/>
        <v>5234500</v>
      </c>
      <c r="T5478" s="12">
        <f t="shared" si="87"/>
        <v>56059343</v>
      </c>
      <c r="U5478" s="12">
        <f t="shared" si="87"/>
        <v>64938</v>
      </c>
      <c r="V5478" s="12">
        <f t="shared" si="87"/>
        <v>638000</v>
      </c>
      <c r="W5478" s="12">
        <f t="shared" si="87"/>
        <v>5095000</v>
      </c>
      <c r="X5478" s="12">
        <f t="shared" si="87"/>
        <v>0</v>
      </c>
      <c r="Y5478" s="12">
        <f t="shared" si="87"/>
        <v>7698000</v>
      </c>
      <c r="Z5478" s="12">
        <f t="shared" si="87"/>
        <v>253000</v>
      </c>
      <c r="AA5478" s="12">
        <f t="shared" si="87"/>
        <v>0</v>
      </c>
      <c r="AB5478" s="12">
        <f t="shared" si="87"/>
        <v>1330000</v>
      </c>
      <c r="AC5478" s="12">
        <f t="shared" si="87"/>
        <v>0</v>
      </c>
      <c r="AD5478" s="12">
        <f t="shared" si="87"/>
        <v>0</v>
      </c>
      <c r="AE5478" s="10">
        <f>SUM(C5478:AD5478)</f>
        <v>151127053</v>
      </c>
      <c r="AF5478" s="2"/>
      <c r="AG5478" s="12"/>
    </row>
    <row r="5479" spans="1:33" x14ac:dyDescent="0.35">
      <c r="B5479" s="11" t="s">
        <v>201</v>
      </c>
      <c r="C5479" s="12">
        <f>SUM(C30:C122)</f>
        <v>257018428</v>
      </c>
      <c r="D5479" s="12">
        <f t="shared" ref="D5479:AD5479" si="88">SUM(D30:D122)</f>
        <v>15574810</v>
      </c>
      <c r="E5479" s="12">
        <f t="shared" si="88"/>
        <v>1544994</v>
      </c>
      <c r="F5479" s="12">
        <f t="shared" si="88"/>
        <v>910000</v>
      </c>
      <c r="G5479" s="12">
        <f t="shared" si="88"/>
        <v>36860697</v>
      </c>
      <c r="H5479" s="12">
        <f t="shared" si="88"/>
        <v>535000</v>
      </c>
      <c r="I5479" s="12">
        <f t="shared" si="88"/>
        <v>0</v>
      </c>
      <c r="J5479" s="12">
        <f t="shared" si="88"/>
        <v>245000</v>
      </c>
      <c r="K5479" s="12">
        <f t="shared" si="88"/>
        <v>0</v>
      </c>
      <c r="L5479" s="12">
        <f t="shared" si="88"/>
        <v>0</v>
      </c>
      <c r="M5479" s="12">
        <f t="shared" si="88"/>
        <v>0</v>
      </c>
      <c r="N5479" s="12">
        <f t="shared" si="88"/>
        <v>0</v>
      </c>
      <c r="O5479" s="12">
        <f t="shared" si="88"/>
        <v>45000</v>
      </c>
      <c r="P5479" s="12">
        <f t="shared" si="88"/>
        <v>0</v>
      </c>
      <c r="Q5479" s="12">
        <f t="shared" si="88"/>
        <v>0</v>
      </c>
      <c r="R5479" s="12">
        <f t="shared" si="88"/>
        <v>0</v>
      </c>
      <c r="S5479" s="12">
        <f t="shared" si="88"/>
        <v>6249764</v>
      </c>
      <c r="T5479" s="12">
        <f t="shared" si="88"/>
        <v>0</v>
      </c>
      <c r="U5479" s="12">
        <f t="shared" si="88"/>
        <v>120000</v>
      </c>
      <c r="V5479" s="12">
        <f t="shared" si="88"/>
        <v>5009464</v>
      </c>
      <c r="W5479" s="12">
        <f t="shared" si="88"/>
        <v>1037482</v>
      </c>
      <c r="X5479" s="12">
        <f t="shared" si="88"/>
        <v>335000</v>
      </c>
      <c r="Y5479" s="12">
        <f t="shared" si="88"/>
        <v>29981472</v>
      </c>
      <c r="Z5479" s="12">
        <f t="shared" si="88"/>
        <v>145000</v>
      </c>
      <c r="AA5479" s="12">
        <f t="shared" si="88"/>
        <v>0</v>
      </c>
      <c r="AB5479" s="12">
        <f t="shared" si="88"/>
        <v>178000</v>
      </c>
      <c r="AC5479" s="12">
        <f t="shared" si="88"/>
        <v>230000</v>
      </c>
      <c r="AD5479" s="12">
        <f t="shared" si="88"/>
        <v>0</v>
      </c>
      <c r="AE5479" s="10">
        <f t="shared" ref="AE5479:AE5504" si="89">SUM(C5479:AD5479)</f>
        <v>356020111</v>
      </c>
      <c r="AF5479" s="2"/>
      <c r="AG5479" s="12"/>
    </row>
    <row r="5480" spans="1:33" x14ac:dyDescent="0.35">
      <c r="B5480" s="11" t="s">
        <v>5265</v>
      </c>
      <c r="C5480" s="12">
        <f>SUM(C123:C183)</f>
        <v>214068190</v>
      </c>
      <c r="D5480" s="12">
        <f t="shared" ref="D5480:AD5480" si="90">SUM(D123:D183)</f>
        <v>0</v>
      </c>
      <c r="E5480" s="12">
        <f t="shared" si="90"/>
        <v>1750000</v>
      </c>
      <c r="F5480" s="12">
        <f t="shared" si="90"/>
        <v>12935712</v>
      </c>
      <c r="G5480" s="12">
        <f t="shared" si="90"/>
        <v>1035000</v>
      </c>
      <c r="H5480" s="12">
        <f t="shared" si="90"/>
        <v>543520</v>
      </c>
      <c r="I5480" s="12">
        <f t="shared" si="90"/>
        <v>0</v>
      </c>
      <c r="J5480" s="12">
        <f t="shared" si="90"/>
        <v>598000</v>
      </c>
      <c r="K5480" s="12">
        <f t="shared" si="90"/>
        <v>345000</v>
      </c>
      <c r="L5480" s="12">
        <f t="shared" si="90"/>
        <v>494866</v>
      </c>
      <c r="M5480" s="12">
        <f t="shared" si="90"/>
        <v>0</v>
      </c>
      <c r="N5480" s="12">
        <f t="shared" si="90"/>
        <v>213000</v>
      </c>
      <c r="O5480" s="12">
        <f t="shared" si="90"/>
        <v>95000</v>
      </c>
      <c r="P5480" s="12">
        <f t="shared" si="90"/>
        <v>0</v>
      </c>
      <c r="Q5480" s="12">
        <f t="shared" si="90"/>
        <v>0</v>
      </c>
      <c r="R5480" s="12">
        <f t="shared" si="90"/>
        <v>20000</v>
      </c>
      <c r="S5480" s="12">
        <f t="shared" si="90"/>
        <v>28048770</v>
      </c>
      <c r="T5480" s="12">
        <f t="shared" si="90"/>
        <v>439522600</v>
      </c>
      <c r="U5480" s="12">
        <f t="shared" si="90"/>
        <v>0</v>
      </c>
      <c r="V5480" s="12">
        <f t="shared" si="90"/>
        <v>11286264</v>
      </c>
      <c r="W5480" s="12">
        <f t="shared" si="90"/>
        <v>177988051</v>
      </c>
      <c r="X5480" s="12">
        <f t="shared" si="90"/>
        <v>0</v>
      </c>
      <c r="Y5480" s="12">
        <f t="shared" si="90"/>
        <v>103654916</v>
      </c>
      <c r="Z5480" s="12">
        <f t="shared" si="90"/>
        <v>49521812</v>
      </c>
      <c r="AA5480" s="12">
        <f t="shared" si="90"/>
        <v>0</v>
      </c>
      <c r="AB5480" s="12">
        <f t="shared" si="90"/>
        <v>6257066</v>
      </c>
      <c r="AC5480" s="12">
        <f t="shared" si="90"/>
        <v>0</v>
      </c>
      <c r="AD5480" s="12">
        <f t="shared" si="90"/>
        <v>0</v>
      </c>
      <c r="AE5480" s="10">
        <f t="shared" si="89"/>
        <v>1048377767</v>
      </c>
      <c r="AF5480" s="2"/>
      <c r="AG5480" s="12"/>
    </row>
    <row r="5481" spans="1:33" x14ac:dyDescent="0.35">
      <c r="B5481" s="11" t="s">
        <v>1420</v>
      </c>
      <c r="C5481" s="12">
        <f>SUM(C184:C198)</f>
        <v>42860315</v>
      </c>
      <c r="D5481" s="12">
        <f t="shared" ref="D5481:AD5481" si="91">SUM(D184:D198)</f>
        <v>0</v>
      </c>
      <c r="E5481" s="12">
        <f t="shared" si="91"/>
        <v>214928</v>
      </c>
      <c r="F5481" s="12">
        <f t="shared" si="91"/>
        <v>33833824</v>
      </c>
      <c r="G5481" s="12">
        <f t="shared" si="91"/>
        <v>95000</v>
      </c>
      <c r="H5481" s="12">
        <f t="shared" si="91"/>
        <v>0</v>
      </c>
      <c r="I5481" s="12">
        <f t="shared" si="91"/>
        <v>0</v>
      </c>
      <c r="J5481" s="12">
        <f t="shared" si="91"/>
        <v>0</v>
      </c>
      <c r="K5481" s="12">
        <f t="shared" si="91"/>
        <v>0</v>
      </c>
      <c r="L5481" s="12">
        <f t="shared" si="91"/>
        <v>0</v>
      </c>
      <c r="M5481" s="12">
        <f t="shared" si="91"/>
        <v>0</v>
      </c>
      <c r="N5481" s="12">
        <f t="shared" si="91"/>
        <v>0</v>
      </c>
      <c r="O5481" s="12">
        <f t="shared" si="91"/>
        <v>0</v>
      </c>
      <c r="P5481" s="12">
        <f t="shared" si="91"/>
        <v>0</v>
      </c>
      <c r="Q5481" s="12">
        <f t="shared" si="91"/>
        <v>0</v>
      </c>
      <c r="R5481" s="12">
        <f t="shared" si="91"/>
        <v>0</v>
      </c>
      <c r="S5481" s="12">
        <f t="shared" si="91"/>
        <v>5485348</v>
      </c>
      <c r="T5481" s="12">
        <f t="shared" si="91"/>
        <v>0</v>
      </c>
      <c r="U5481" s="12">
        <f t="shared" si="91"/>
        <v>0</v>
      </c>
      <c r="V5481" s="12">
        <f t="shared" si="91"/>
        <v>350000</v>
      </c>
      <c r="W5481" s="12">
        <f t="shared" si="91"/>
        <v>12486324</v>
      </c>
      <c r="X5481" s="12">
        <f t="shared" si="91"/>
        <v>0</v>
      </c>
      <c r="Y5481" s="12">
        <f t="shared" si="91"/>
        <v>11768661</v>
      </c>
      <c r="Z5481" s="12">
        <f t="shared" si="91"/>
        <v>800816</v>
      </c>
      <c r="AA5481" s="12">
        <f t="shared" si="91"/>
        <v>0</v>
      </c>
      <c r="AB5481" s="12">
        <f t="shared" si="91"/>
        <v>3096887</v>
      </c>
      <c r="AC5481" s="12">
        <f t="shared" si="91"/>
        <v>0</v>
      </c>
      <c r="AD5481" s="12">
        <f t="shared" si="91"/>
        <v>0</v>
      </c>
      <c r="AE5481" s="10">
        <f t="shared" si="89"/>
        <v>110992103</v>
      </c>
      <c r="AF5481" s="2"/>
      <c r="AG5481" s="12"/>
    </row>
    <row r="5482" spans="1:33" x14ac:dyDescent="0.35">
      <c r="B5482" s="11" t="s">
        <v>69</v>
      </c>
      <c r="C5482" s="12">
        <f>SUM(C199:C614)</f>
        <v>2340185152</v>
      </c>
      <c r="D5482" s="12">
        <f t="shared" ref="D5482:AD5482" si="92">SUM(D199:D614)</f>
        <v>244143231</v>
      </c>
      <c r="E5482" s="12">
        <f t="shared" si="92"/>
        <v>27317228</v>
      </c>
      <c r="F5482" s="12">
        <f t="shared" si="92"/>
        <v>39856046</v>
      </c>
      <c r="G5482" s="12">
        <f t="shared" si="92"/>
        <v>12829864</v>
      </c>
      <c r="H5482" s="12">
        <f t="shared" si="92"/>
        <v>3494908</v>
      </c>
      <c r="I5482" s="12">
        <f t="shared" si="92"/>
        <v>50000</v>
      </c>
      <c r="J5482" s="12">
        <f t="shared" si="92"/>
        <v>1811211</v>
      </c>
      <c r="K5482" s="12">
        <f t="shared" si="92"/>
        <v>363000</v>
      </c>
      <c r="L5482" s="12">
        <f t="shared" si="92"/>
        <v>786160</v>
      </c>
      <c r="M5482" s="12">
        <f t="shared" si="92"/>
        <v>932000</v>
      </c>
      <c r="N5482" s="12">
        <f t="shared" si="92"/>
        <v>18151000</v>
      </c>
      <c r="O5482" s="12">
        <f t="shared" si="92"/>
        <v>859810</v>
      </c>
      <c r="P5482" s="12">
        <f t="shared" si="92"/>
        <v>0</v>
      </c>
      <c r="Q5482" s="12">
        <f t="shared" si="92"/>
        <v>1755000</v>
      </c>
      <c r="R5482" s="12">
        <f t="shared" si="92"/>
        <v>555000</v>
      </c>
      <c r="S5482" s="12">
        <f t="shared" si="92"/>
        <v>39050085</v>
      </c>
      <c r="T5482" s="12">
        <f t="shared" si="92"/>
        <v>6076254</v>
      </c>
      <c r="U5482" s="12">
        <f t="shared" si="92"/>
        <v>3719167</v>
      </c>
      <c r="V5482" s="12">
        <f t="shared" si="92"/>
        <v>12808704</v>
      </c>
      <c r="W5482" s="12">
        <f t="shared" si="92"/>
        <v>7214739</v>
      </c>
      <c r="X5482" s="12">
        <f t="shared" si="92"/>
        <v>4179000</v>
      </c>
      <c r="Y5482" s="12">
        <f t="shared" si="92"/>
        <v>281566166</v>
      </c>
      <c r="Z5482" s="12">
        <f t="shared" si="92"/>
        <v>6179952</v>
      </c>
      <c r="AA5482" s="12">
        <f t="shared" si="92"/>
        <v>291363</v>
      </c>
      <c r="AB5482" s="12">
        <f t="shared" si="92"/>
        <v>1451845</v>
      </c>
      <c r="AC5482" s="12">
        <f t="shared" si="92"/>
        <v>0</v>
      </c>
      <c r="AD5482" s="12">
        <f t="shared" si="92"/>
        <v>0</v>
      </c>
      <c r="AE5482" s="10">
        <f t="shared" si="89"/>
        <v>3055626885</v>
      </c>
      <c r="AF5482" s="2"/>
      <c r="AG5482" s="12"/>
    </row>
    <row r="5483" spans="1:33" x14ac:dyDescent="0.35">
      <c r="B5483" s="11" t="s">
        <v>44</v>
      </c>
      <c r="C5483" s="12">
        <f>SUM(C615:C797)</f>
        <v>753490929</v>
      </c>
      <c r="D5483" s="12">
        <f t="shared" ref="D5483:AD5483" si="93">SUM(D615:D797)</f>
        <v>0</v>
      </c>
      <c r="E5483" s="12">
        <f t="shared" si="93"/>
        <v>14512334</v>
      </c>
      <c r="F5483" s="12">
        <f t="shared" si="93"/>
        <v>7409683</v>
      </c>
      <c r="G5483" s="12">
        <f t="shared" si="93"/>
        <v>6582865</v>
      </c>
      <c r="H5483" s="12">
        <f t="shared" si="93"/>
        <v>958867</v>
      </c>
      <c r="I5483" s="12">
        <f t="shared" si="93"/>
        <v>210000</v>
      </c>
      <c r="J5483" s="12">
        <f t="shared" si="93"/>
        <v>4984650</v>
      </c>
      <c r="K5483" s="12">
        <f t="shared" si="93"/>
        <v>1798000</v>
      </c>
      <c r="L5483" s="12">
        <f t="shared" si="93"/>
        <v>2344864</v>
      </c>
      <c r="M5483" s="12">
        <f t="shared" si="93"/>
        <v>329955</v>
      </c>
      <c r="N5483" s="12">
        <f t="shared" si="93"/>
        <v>610000</v>
      </c>
      <c r="O5483" s="12">
        <f t="shared" si="93"/>
        <v>315000</v>
      </c>
      <c r="P5483" s="12">
        <f t="shared" si="93"/>
        <v>1342567</v>
      </c>
      <c r="Q5483" s="12">
        <f t="shared" si="93"/>
        <v>0</v>
      </c>
      <c r="R5483" s="12">
        <f t="shared" si="93"/>
        <v>0</v>
      </c>
      <c r="S5483" s="12">
        <f t="shared" si="93"/>
        <v>34614935</v>
      </c>
      <c r="T5483" s="12">
        <f t="shared" si="93"/>
        <v>5485000</v>
      </c>
      <c r="U5483" s="12">
        <f t="shared" si="93"/>
        <v>483000</v>
      </c>
      <c r="V5483" s="12">
        <f t="shared" si="93"/>
        <v>11436248</v>
      </c>
      <c r="W5483" s="12">
        <f t="shared" si="93"/>
        <v>8373318</v>
      </c>
      <c r="X5483" s="12">
        <f t="shared" si="93"/>
        <v>4960000</v>
      </c>
      <c r="Y5483" s="12">
        <f t="shared" si="93"/>
        <v>137846515</v>
      </c>
      <c r="Z5483" s="12">
        <f t="shared" si="93"/>
        <v>4100000</v>
      </c>
      <c r="AA5483" s="12">
        <f t="shared" si="93"/>
        <v>459775</v>
      </c>
      <c r="AB5483" s="12">
        <f t="shared" si="93"/>
        <v>2099910</v>
      </c>
      <c r="AC5483" s="12">
        <f t="shared" si="93"/>
        <v>565000</v>
      </c>
      <c r="AD5483" s="12">
        <f t="shared" si="93"/>
        <v>0</v>
      </c>
      <c r="AE5483" s="10">
        <f t="shared" si="89"/>
        <v>1005313415</v>
      </c>
      <c r="AF5483" s="2"/>
      <c r="AG5483" s="12"/>
    </row>
    <row r="5484" spans="1:33" x14ac:dyDescent="0.35">
      <c r="B5484" s="11" t="s">
        <v>66</v>
      </c>
      <c r="C5484" s="12">
        <f>SUM(C798)</f>
        <v>181650473</v>
      </c>
      <c r="D5484" s="12">
        <f t="shared" ref="D5484:AD5484" si="94">SUM(D798)</f>
        <v>10017500</v>
      </c>
      <c r="E5484" s="12">
        <f t="shared" si="94"/>
        <v>310000</v>
      </c>
      <c r="F5484" s="12">
        <f t="shared" si="94"/>
        <v>1098000</v>
      </c>
      <c r="G5484" s="12">
        <f t="shared" si="94"/>
        <v>3872000</v>
      </c>
      <c r="H5484" s="12">
        <f t="shared" si="94"/>
        <v>786780</v>
      </c>
      <c r="I5484" s="12">
        <f t="shared" si="94"/>
        <v>0</v>
      </c>
      <c r="J5484" s="12">
        <f t="shared" si="94"/>
        <v>5333176</v>
      </c>
      <c r="K5484" s="12">
        <f t="shared" si="94"/>
        <v>0</v>
      </c>
      <c r="L5484" s="12">
        <f t="shared" si="94"/>
        <v>0</v>
      </c>
      <c r="M5484" s="12">
        <f t="shared" si="94"/>
        <v>0</v>
      </c>
      <c r="N5484" s="12">
        <f t="shared" si="94"/>
        <v>0</v>
      </c>
      <c r="O5484" s="12">
        <f t="shared" si="94"/>
        <v>108000</v>
      </c>
      <c r="P5484" s="12">
        <f t="shared" si="94"/>
        <v>0</v>
      </c>
      <c r="Q5484" s="12">
        <f t="shared" si="94"/>
        <v>0</v>
      </c>
      <c r="R5484" s="12">
        <f t="shared" si="94"/>
        <v>0</v>
      </c>
      <c r="S5484" s="12">
        <f t="shared" si="94"/>
        <v>16202202</v>
      </c>
      <c r="T5484" s="12">
        <f t="shared" si="94"/>
        <v>0</v>
      </c>
      <c r="U5484" s="12">
        <f t="shared" si="94"/>
        <v>0</v>
      </c>
      <c r="V5484" s="12">
        <f t="shared" si="94"/>
        <v>8877580</v>
      </c>
      <c r="W5484" s="12">
        <f t="shared" si="94"/>
        <v>3606536</v>
      </c>
      <c r="X5484" s="12">
        <f t="shared" si="94"/>
        <v>0</v>
      </c>
      <c r="Y5484" s="12">
        <f t="shared" si="94"/>
        <v>127556375</v>
      </c>
      <c r="Z5484" s="12">
        <f t="shared" si="94"/>
        <v>0</v>
      </c>
      <c r="AA5484" s="12">
        <f t="shared" si="94"/>
        <v>0</v>
      </c>
      <c r="AB5484" s="12">
        <f t="shared" si="94"/>
        <v>1205950</v>
      </c>
      <c r="AC5484" s="12">
        <f t="shared" si="94"/>
        <v>0</v>
      </c>
      <c r="AD5484" s="12">
        <f t="shared" si="94"/>
        <v>0</v>
      </c>
      <c r="AE5484" s="10">
        <f t="shared" si="89"/>
        <v>360624572</v>
      </c>
      <c r="AF5484" s="2"/>
      <c r="AG5484" s="12"/>
    </row>
    <row r="5485" spans="1:33" x14ac:dyDescent="0.35">
      <c r="B5485" s="11" t="s">
        <v>60</v>
      </c>
      <c r="C5485" s="12">
        <f>SUM(C799:C876)</f>
        <v>564293887</v>
      </c>
      <c r="D5485" s="12">
        <f t="shared" ref="D5485:AD5485" si="95">SUM(D799:D876)</f>
        <v>93137212</v>
      </c>
      <c r="E5485" s="12">
        <f t="shared" si="95"/>
        <v>4594992</v>
      </c>
      <c r="F5485" s="12">
        <f t="shared" si="95"/>
        <v>11429881</v>
      </c>
      <c r="G5485" s="12">
        <f t="shared" si="95"/>
        <v>8177669</v>
      </c>
      <c r="H5485" s="12">
        <f t="shared" si="95"/>
        <v>105000</v>
      </c>
      <c r="I5485" s="12">
        <f t="shared" si="95"/>
        <v>0</v>
      </c>
      <c r="J5485" s="12">
        <f t="shared" si="95"/>
        <v>735000</v>
      </c>
      <c r="K5485" s="12">
        <f t="shared" si="95"/>
        <v>0</v>
      </c>
      <c r="L5485" s="12">
        <f t="shared" si="95"/>
        <v>3664592</v>
      </c>
      <c r="M5485" s="12">
        <f t="shared" si="95"/>
        <v>0</v>
      </c>
      <c r="N5485" s="12">
        <f t="shared" si="95"/>
        <v>49305600</v>
      </c>
      <c r="O5485" s="12">
        <f t="shared" si="95"/>
        <v>0</v>
      </c>
      <c r="P5485" s="12">
        <f t="shared" si="95"/>
        <v>15929956</v>
      </c>
      <c r="Q5485" s="12">
        <f t="shared" si="95"/>
        <v>0</v>
      </c>
      <c r="R5485" s="12">
        <f t="shared" si="95"/>
        <v>0</v>
      </c>
      <c r="S5485" s="12">
        <f t="shared" si="95"/>
        <v>20871300</v>
      </c>
      <c r="T5485" s="12">
        <f t="shared" si="95"/>
        <v>75000</v>
      </c>
      <c r="U5485" s="12">
        <f t="shared" si="95"/>
        <v>7364364</v>
      </c>
      <c r="V5485" s="12">
        <f t="shared" si="95"/>
        <v>10357332</v>
      </c>
      <c r="W5485" s="12">
        <f t="shared" si="95"/>
        <v>5233044</v>
      </c>
      <c r="X5485" s="12">
        <f t="shared" si="95"/>
        <v>36438008</v>
      </c>
      <c r="Y5485" s="12">
        <f t="shared" si="95"/>
        <v>153865683</v>
      </c>
      <c r="Z5485" s="12">
        <f t="shared" si="95"/>
        <v>3410631</v>
      </c>
      <c r="AA5485" s="12">
        <f t="shared" si="95"/>
        <v>0</v>
      </c>
      <c r="AB5485" s="12">
        <f t="shared" si="95"/>
        <v>1412000</v>
      </c>
      <c r="AC5485" s="12">
        <f t="shared" si="95"/>
        <v>0</v>
      </c>
      <c r="AD5485" s="12">
        <f t="shared" si="95"/>
        <v>0</v>
      </c>
      <c r="AE5485" s="10">
        <f t="shared" si="89"/>
        <v>990401151</v>
      </c>
      <c r="AF5485" s="2"/>
      <c r="AG5485" s="12"/>
    </row>
    <row r="5486" spans="1:33" x14ac:dyDescent="0.35">
      <c r="B5486" s="11" t="s">
        <v>58</v>
      </c>
      <c r="C5486" s="12">
        <f>SUM(C877:C1121)</f>
        <v>1760910916</v>
      </c>
      <c r="D5486" s="12">
        <f t="shared" ref="D5486:AD5486" si="96">SUM(D877:D1121)</f>
        <v>284793886</v>
      </c>
      <c r="E5486" s="12">
        <f t="shared" si="96"/>
        <v>20468460</v>
      </c>
      <c r="F5486" s="12">
        <f t="shared" si="96"/>
        <v>91899898</v>
      </c>
      <c r="G5486" s="12">
        <f t="shared" si="96"/>
        <v>84469081</v>
      </c>
      <c r="H5486" s="12">
        <f t="shared" si="96"/>
        <v>3355900</v>
      </c>
      <c r="I5486" s="12">
        <f t="shared" si="96"/>
        <v>0</v>
      </c>
      <c r="J5486" s="12">
        <f t="shared" si="96"/>
        <v>2933040</v>
      </c>
      <c r="K5486" s="12">
        <f t="shared" si="96"/>
        <v>0</v>
      </c>
      <c r="L5486" s="12">
        <f t="shared" si="96"/>
        <v>20000</v>
      </c>
      <c r="M5486" s="12">
        <f t="shared" si="96"/>
        <v>47000</v>
      </c>
      <c r="N5486" s="12">
        <f t="shared" si="96"/>
        <v>39992</v>
      </c>
      <c r="O5486" s="12">
        <f t="shared" si="96"/>
        <v>2112856</v>
      </c>
      <c r="P5486" s="12">
        <f t="shared" si="96"/>
        <v>0</v>
      </c>
      <c r="Q5486" s="12">
        <f t="shared" si="96"/>
        <v>6384100</v>
      </c>
      <c r="R5486" s="12">
        <f t="shared" si="96"/>
        <v>0</v>
      </c>
      <c r="S5486" s="12">
        <f t="shared" si="96"/>
        <v>44677512</v>
      </c>
      <c r="T5486" s="12">
        <f t="shared" si="96"/>
        <v>2232496</v>
      </c>
      <c r="U5486" s="12">
        <f t="shared" si="96"/>
        <v>165991907</v>
      </c>
      <c r="V5486" s="12">
        <f t="shared" si="96"/>
        <v>12300968</v>
      </c>
      <c r="W5486" s="12">
        <f t="shared" si="96"/>
        <v>1963000</v>
      </c>
      <c r="X5486" s="12">
        <f t="shared" si="96"/>
        <v>5035513</v>
      </c>
      <c r="Y5486" s="12">
        <f t="shared" si="96"/>
        <v>174913039</v>
      </c>
      <c r="Z5486" s="12">
        <f t="shared" si="96"/>
        <v>0</v>
      </c>
      <c r="AA5486" s="12">
        <f t="shared" si="96"/>
        <v>0</v>
      </c>
      <c r="AB5486" s="12">
        <f t="shared" si="96"/>
        <v>8020992</v>
      </c>
      <c r="AC5486" s="12">
        <f t="shared" si="96"/>
        <v>0</v>
      </c>
      <c r="AD5486" s="12">
        <f t="shared" si="96"/>
        <v>0</v>
      </c>
      <c r="AE5486" s="10">
        <f t="shared" si="89"/>
        <v>2672570556</v>
      </c>
      <c r="AF5486" s="2"/>
      <c r="AG5486" s="12"/>
    </row>
    <row r="5487" spans="1:33" x14ac:dyDescent="0.35">
      <c r="B5487" s="11" t="s">
        <v>114</v>
      </c>
      <c r="C5487" s="12">
        <f>SUM(C1122:C1330)</f>
        <v>823116351</v>
      </c>
      <c r="D5487" s="12">
        <f t="shared" ref="D5487:AD5487" si="97">SUM(D1122:D1330)</f>
        <v>28426045</v>
      </c>
      <c r="E5487" s="12">
        <f t="shared" si="97"/>
        <v>18349770</v>
      </c>
      <c r="F5487" s="12">
        <f t="shared" si="97"/>
        <v>5044725</v>
      </c>
      <c r="G5487" s="12">
        <f t="shared" si="97"/>
        <v>520000</v>
      </c>
      <c r="H5487" s="12">
        <f t="shared" si="97"/>
        <v>349130</v>
      </c>
      <c r="I5487" s="12">
        <f t="shared" si="97"/>
        <v>0</v>
      </c>
      <c r="J5487" s="12">
        <f t="shared" si="97"/>
        <v>289668</v>
      </c>
      <c r="K5487" s="12">
        <f t="shared" si="97"/>
        <v>639451</v>
      </c>
      <c r="L5487" s="12">
        <f t="shared" si="97"/>
        <v>0</v>
      </c>
      <c r="M5487" s="12">
        <f t="shared" si="97"/>
        <v>0</v>
      </c>
      <c r="N5487" s="12">
        <f t="shared" si="97"/>
        <v>430000</v>
      </c>
      <c r="O5487" s="12">
        <f t="shared" si="97"/>
        <v>5948720</v>
      </c>
      <c r="P5487" s="12">
        <f t="shared" si="97"/>
        <v>4062348</v>
      </c>
      <c r="Q5487" s="12">
        <f t="shared" si="97"/>
        <v>0</v>
      </c>
      <c r="R5487" s="12">
        <f t="shared" si="97"/>
        <v>2545000</v>
      </c>
      <c r="S5487" s="12">
        <f t="shared" si="97"/>
        <v>15536326</v>
      </c>
      <c r="T5487" s="12">
        <f t="shared" si="97"/>
        <v>2744000</v>
      </c>
      <c r="U5487" s="12">
        <f t="shared" si="97"/>
        <v>2201400</v>
      </c>
      <c r="V5487" s="12">
        <f t="shared" si="97"/>
        <v>5076247</v>
      </c>
      <c r="W5487" s="12">
        <f t="shared" si="97"/>
        <v>4641244</v>
      </c>
      <c r="X5487" s="12">
        <f t="shared" si="97"/>
        <v>320575826</v>
      </c>
      <c r="Y5487" s="12">
        <f t="shared" si="97"/>
        <v>69766902</v>
      </c>
      <c r="Z5487" s="12">
        <f t="shared" si="97"/>
        <v>3721100</v>
      </c>
      <c r="AA5487" s="12">
        <f t="shared" si="97"/>
        <v>0</v>
      </c>
      <c r="AB5487" s="12">
        <f t="shared" si="97"/>
        <v>614719</v>
      </c>
      <c r="AC5487" s="12">
        <f t="shared" si="97"/>
        <v>0</v>
      </c>
      <c r="AD5487" s="12">
        <f t="shared" si="97"/>
        <v>0</v>
      </c>
      <c r="AE5487" s="10">
        <f t="shared" si="89"/>
        <v>1314598972</v>
      </c>
      <c r="AF5487" s="2"/>
      <c r="AG5487" s="12"/>
    </row>
    <row r="5488" spans="1:33" x14ac:dyDescent="0.35">
      <c r="B5488" s="11" t="s">
        <v>33</v>
      </c>
      <c r="C5488" s="12">
        <f>SUM(C1331:C2169)</f>
        <v>4171995221</v>
      </c>
      <c r="D5488" s="12">
        <f t="shared" ref="D5488:AD5488" si="98">SUM(D1331:D2169)</f>
        <v>819146429</v>
      </c>
      <c r="E5488" s="12">
        <f t="shared" si="98"/>
        <v>51375739</v>
      </c>
      <c r="F5488" s="12">
        <f t="shared" si="98"/>
        <v>604567383</v>
      </c>
      <c r="G5488" s="12">
        <f t="shared" si="98"/>
        <v>121309781</v>
      </c>
      <c r="H5488" s="12">
        <f t="shared" si="98"/>
        <v>344942</v>
      </c>
      <c r="I5488" s="12">
        <f t="shared" si="98"/>
        <v>30000</v>
      </c>
      <c r="J5488" s="12">
        <f t="shared" si="98"/>
        <v>12177476</v>
      </c>
      <c r="K5488" s="12">
        <f t="shared" si="98"/>
        <v>977457</v>
      </c>
      <c r="L5488" s="12">
        <f t="shared" si="98"/>
        <v>8879127</v>
      </c>
      <c r="M5488" s="12">
        <f t="shared" si="98"/>
        <v>1301965</v>
      </c>
      <c r="N5488" s="12">
        <f t="shared" si="98"/>
        <v>14592000</v>
      </c>
      <c r="O5488" s="12">
        <f t="shared" si="98"/>
        <v>10430190</v>
      </c>
      <c r="P5488" s="12">
        <f t="shared" si="98"/>
        <v>12889199</v>
      </c>
      <c r="Q5488" s="12">
        <f t="shared" si="98"/>
        <v>2696428</v>
      </c>
      <c r="R5488" s="12">
        <f t="shared" si="98"/>
        <v>4294300</v>
      </c>
      <c r="S5488" s="12">
        <f t="shared" si="98"/>
        <v>37171843</v>
      </c>
      <c r="T5488" s="12">
        <f t="shared" si="98"/>
        <v>0</v>
      </c>
      <c r="U5488" s="12">
        <f t="shared" si="98"/>
        <v>84345181</v>
      </c>
      <c r="V5488" s="12">
        <f t="shared" si="98"/>
        <v>26506106</v>
      </c>
      <c r="W5488" s="12">
        <f t="shared" si="98"/>
        <v>32153783</v>
      </c>
      <c r="X5488" s="12">
        <f t="shared" si="98"/>
        <v>206872191</v>
      </c>
      <c r="Y5488" s="12">
        <f t="shared" si="98"/>
        <v>644224532</v>
      </c>
      <c r="Z5488" s="12">
        <f t="shared" si="98"/>
        <v>0</v>
      </c>
      <c r="AA5488" s="12">
        <f t="shared" si="98"/>
        <v>0</v>
      </c>
      <c r="AB5488" s="12">
        <f t="shared" si="98"/>
        <v>11980432</v>
      </c>
      <c r="AC5488" s="12">
        <f t="shared" si="98"/>
        <v>0</v>
      </c>
      <c r="AD5488" s="12">
        <f t="shared" si="98"/>
        <v>0</v>
      </c>
      <c r="AE5488" s="10">
        <f t="shared" si="89"/>
        <v>6880261705</v>
      </c>
      <c r="AF5488" s="2"/>
      <c r="AG5488" s="12"/>
    </row>
    <row r="5489" spans="2:33" x14ac:dyDescent="0.35">
      <c r="B5489" s="11" t="s">
        <v>55</v>
      </c>
      <c r="C5489" s="12">
        <f>SUM(C2170:C2249)</f>
        <v>566347203</v>
      </c>
      <c r="D5489" s="12">
        <f t="shared" ref="D5489:AD5489" si="99">SUM(D2170:D2249)</f>
        <v>363801672</v>
      </c>
      <c r="E5489" s="12">
        <f t="shared" si="99"/>
        <v>34907029</v>
      </c>
      <c r="F5489" s="12">
        <f t="shared" si="99"/>
        <v>9602292</v>
      </c>
      <c r="G5489" s="12">
        <f t="shared" si="99"/>
        <v>79451804</v>
      </c>
      <c r="H5489" s="12">
        <f t="shared" si="99"/>
        <v>18000</v>
      </c>
      <c r="I5489" s="12">
        <f t="shared" si="99"/>
        <v>0</v>
      </c>
      <c r="J5489" s="12">
        <f t="shared" si="99"/>
        <v>428000</v>
      </c>
      <c r="K5489" s="12">
        <f t="shared" si="99"/>
        <v>18000</v>
      </c>
      <c r="L5489" s="12">
        <f t="shared" si="99"/>
        <v>51000</v>
      </c>
      <c r="M5489" s="12">
        <f t="shared" si="99"/>
        <v>22500</v>
      </c>
      <c r="N5489" s="12">
        <f t="shared" si="99"/>
        <v>68228732</v>
      </c>
      <c r="O5489" s="12">
        <f t="shared" si="99"/>
        <v>41000</v>
      </c>
      <c r="P5489" s="12">
        <f t="shared" si="99"/>
        <v>1820000</v>
      </c>
      <c r="Q5489" s="12">
        <f t="shared" si="99"/>
        <v>0</v>
      </c>
      <c r="R5489" s="12">
        <f t="shared" si="99"/>
        <v>125000</v>
      </c>
      <c r="S5489" s="12">
        <f t="shared" si="99"/>
        <v>7954015</v>
      </c>
      <c r="T5489" s="12">
        <f t="shared" si="99"/>
        <v>3341050</v>
      </c>
      <c r="U5489" s="12">
        <f t="shared" si="99"/>
        <v>59382266</v>
      </c>
      <c r="V5489" s="12">
        <f t="shared" si="99"/>
        <v>1214950</v>
      </c>
      <c r="W5489" s="12">
        <f t="shared" si="99"/>
        <v>2672500</v>
      </c>
      <c r="X5489" s="12">
        <f t="shared" si="99"/>
        <v>2530000</v>
      </c>
      <c r="Y5489" s="12">
        <f t="shared" si="99"/>
        <v>38724857</v>
      </c>
      <c r="Z5489" s="12">
        <f t="shared" si="99"/>
        <v>0</v>
      </c>
      <c r="AA5489" s="12">
        <f t="shared" si="99"/>
        <v>0</v>
      </c>
      <c r="AB5489" s="12">
        <f t="shared" si="99"/>
        <v>6195418</v>
      </c>
      <c r="AC5489" s="12">
        <f t="shared" si="99"/>
        <v>0</v>
      </c>
      <c r="AD5489" s="12">
        <f t="shared" si="99"/>
        <v>0</v>
      </c>
      <c r="AE5489" s="10">
        <f t="shared" si="89"/>
        <v>1246877288</v>
      </c>
      <c r="AF5489" s="2"/>
      <c r="AG5489" s="14"/>
    </row>
    <row r="5490" spans="2:33" x14ac:dyDescent="0.35">
      <c r="B5490" s="11" t="s">
        <v>87</v>
      </c>
      <c r="C5490" s="12">
        <f>SUM(C2250:C2390)</f>
        <v>1595564657</v>
      </c>
      <c r="D5490" s="12">
        <f t="shared" ref="D5490:AD5490" si="100">SUM(D2250:D2390)</f>
        <v>656458590</v>
      </c>
      <c r="E5490" s="12">
        <f t="shared" si="100"/>
        <v>97299317</v>
      </c>
      <c r="F5490" s="12">
        <f t="shared" si="100"/>
        <v>11927197</v>
      </c>
      <c r="G5490" s="12">
        <f t="shared" si="100"/>
        <v>7540600</v>
      </c>
      <c r="H5490" s="12">
        <f t="shared" si="100"/>
        <v>533313</v>
      </c>
      <c r="I5490" s="12">
        <f t="shared" si="100"/>
        <v>0</v>
      </c>
      <c r="J5490" s="12">
        <f t="shared" si="100"/>
        <v>2217606</v>
      </c>
      <c r="K5490" s="12">
        <f t="shared" si="100"/>
        <v>37000</v>
      </c>
      <c r="L5490" s="12">
        <f t="shared" si="100"/>
        <v>221000</v>
      </c>
      <c r="M5490" s="12">
        <f t="shared" si="100"/>
        <v>121500</v>
      </c>
      <c r="N5490" s="12">
        <f t="shared" si="100"/>
        <v>0</v>
      </c>
      <c r="O5490" s="12">
        <f t="shared" si="100"/>
        <v>304000</v>
      </c>
      <c r="P5490" s="12">
        <f t="shared" si="100"/>
        <v>65000</v>
      </c>
      <c r="Q5490" s="12">
        <f t="shared" si="100"/>
        <v>0</v>
      </c>
      <c r="R5490" s="12">
        <f t="shared" si="100"/>
        <v>0</v>
      </c>
      <c r="S5490" s="12">
        <f t="shared" si="100"/>
        <v>21448193</v>
      </c>
      <c r="T5490" s="12">
        <f t="shared" si="100"/>
        <v>3154472</v>
      </c>
      <c r="U5490" s="12">
        <f t="shared" si="100"/>
        <v>22274338</v>
      </c>
      <c r="V5490" s="12">
        <f t="shared" si="100"/>
        <v>3674107</v>
      </c>
      <c r="W5490" s="12">
        <f t="shared" si="100"/>
        <v>33518572</v>
      </c>
      <c r="X5490" s="12">
        <f t="shared" si="100"/>
        <v>41068602</v>
      </c>
      <c r="Y5490" s="12">
        <f t="shared" si="100"/>
        <v>214284624</v>
      </c>
      <c r="Z5490" s="12">
        <f t="shared" si="100"/>
        <v>20000</v>
      </c>
      <c r="AA5490" s="12">
        <f t="shared" si="100"/>
        <v>0</v>
      </c>
      <c r="AB5490" s="12">
        <f t="shared" si="100"/>
        <v>1280770</v>
      </c>
      <c r="AC5490" s="12">
        <f t="shared" si="100"/>
        <v>0</v>
      </c>
      <c r="AD5490" s="12">
        <f t="shared" si="100"/>
        <v>0</v>
      </c>
      <c r="AE5490" s="10">
        <f t="shared" si="89"/>
        <v>2713013458</v>
      </c>
      <c r="AF5490" s="2"/>
      <c r="AG5490" s="12"/>
    </row>
    <row r="5491" spans="2:33" x14ac:dyDescent="0.35">
      <c r="B5491" s="11" t="s">
        <v>78</v>
      </c>
      <c r="C5491" s="12">
        <f>SUM(C2391:C2533)</f>
        <v>1097143331</v>
      </c>
      <c r="D5491" s="12">
        <f t="shared" ref="D5491:AD5491" si="101">SUM(D2391:D2533)</f>
        <v>246233328</v>
      </c>
      <c r="E5491" s="12">
        <f t="shared" si="101"/>
        <v>25848228</v>
      </c>
      <c r="F5491" s="12">
        <f t="shared" si="101"/>
        <v>407876447</v>
      </c>
      <c r="G5491" s="12">
        <f t="shared" si="101"/>
        <v>1715889</v>
      </c>
      <c r="H5491" s="12">
        <f t="shared" si="101"/>
        <v>969768</v>
      </c>
      <c r="I5491" s="12">
        <f t="shared" si="101"/>
        <v>0</v>
      </c>
      <c r="J5491" s="12">
        <f t="shared" si="101"/>
        <v>2658335</v>
      </c>
      <c r="K5491" s="12">
        <f t="shared" si="101"/>
        <v>0</v>
      </c>
      <c r="L5491" s="12">
        <f t="shared" si="101"/>
        <v>0</v>
      </c>
      <c r="M5491" s="12">
        <f t="shared" si="101"/>
        <v>134884</v>
      </c>
      <c r="N5491" s="12">
        <f t="shared" si="101"/>
        <v>3582220</v>
      </c>
      <c r="O5491" s="12">
        <f t="shared" si="101"/>
        <v>855000</v>
      </c>
      <c r="P5491" s="12">
        <f t="shared" si="101"/>
        <v>955000</v>
      </c>
      <c r="Q5491" s="12">
        <f t="shared" si="101"/>
        <v>0</v>
      </c>
      <c r="R5491" s="12">
        <f t="shared" si="101"/>
        <v>6605000</v>
      </c>
      <c r="S5491" s="12">
        <f t="shared" si="101"/>
        <v>41580046</v>
      </c>
      <c r="T5491" s="12">
        <f t="shared" si="101"/>
        <v>102271131</v>
      </c>
      <c r="U5491" s="12">
        <f t="shared" si="101"/>
        <v>5899766</v>
      </c>
      <c r="V5491" s="12">
        <f t="shared" si="101"/>
        <v>6729329</v>
      </c>
      <c r="W5491" s="12">
        <f t="shared" si="101"/>
        <v>3704467</v>
      </c>
      <c r="X5491" s="12">
        <f t="shared" si="101"/>
        <v>37968860</v>
      </c>
      <c r="Y5491" s="12">
        <f t="shared" si="101"/>
        <v>173836362</v>
      </c>
      <c r="Z5491" s="12">
        <f t="shared" si="101"/>
        <v>14499497</v>
      </c>
      <c r="AA5491" s="12">
        <f t="shared" si="101"/>
        <v>0</v>
      </c>
      <c r="AB5491" s="12">
        <f t="shared" si="101"/>
        <v>3269219</v>
      </c>
      <c r="AC5491" s="12">
        <f t="shared" si="101"/>
        <v>0</v>
      </c>
      <c r="AD5491" s="12">
        <f t="shared" si="101"/>
        <v>0</v>
      </c>
      <c r="AE5491" s="10">
        <f t="shared" si="89"/>
        <v>2184336107</v>
      </c>
      <c r="AF5491" s="2"/>
      <c r="AG5491" s="12"/>
    </row>
    <row r="5492" spans="2:33" x14ac:dyDescent="0.35">
      <c r="B5492" s="11" t="s">
        <v>27</v>
      </c>
      <c r="C5492" s="12">
        <f>SUM(C2534:C2742)</f>
        <v>371307389</v>
      </c>
      <c r="D5492" s="12">
        <f t="shared" ref="D5492:AD5492" si="102">SUM(D2534:D2742)</f>
        <v>0</v>
      </c>
      <c r="E5492" s="12">
        <f t="shared" si="102"/>
        <v>4304000</v>
      </c>
      <c r="F5492" s="12">
        <f t="shared" si="102"/>
        <v>4165000</v>
      </c>
      <c r="G5492" s="12">
        <f t="shared" si="102"/>
        <v>6129000</v>
      </c>
      <c r="H5492" s="12">
        <f t="shared" si="102"/>
        <v>510000</v>
      </c>
      <c r="I5492" s="12">
        <f t="shared" si="102"/>
        <v>0</v>
      </c>
      <c r="J5492" s="12">
        <f t="shared" si="102"/>
        <v>1922360</v>
      </c>
      <c r="K5492" s="12">
        <f t="shared" si="102"/>
        <v>1980945</v>
      </c>
      <c r="L5492" s="12">
        <f t="shared" si="102"/>
        <v>520000</v>
      </c>
      <c r="M5492" s="12">
        <f t="shared" si="102"/>
        <v>0</v>
      </c>
      <c r="N5492" s="12">
        <f t="shared" si="102"/>
        <v>0</v>
      </c>
      <c r="O5492" s="12">
        <f t="shared" si="102"/>
        <v>365500</v>
      </c>
      <c r="P5492" s="12">
        <f t="shared" si="102"/>
        <v>0</v>
      </c>
      <c r="Q5492" s="12">
        <f t="shared" si="102"/>
        <v>0</v>
      </c>
      <c r="R5492" s="12">
        <f t="shared" si="102"/>
        <v>60000</v>
      </c>
      <c r="S5492" s="12">
        <f t="shared" si="102"/>
        <v>3949672</v>
      </c>
      <c r="T5492" s="12">
        <f t="shared" si="102"/>
        <v>2289285</v>
      </c>
      <c r="U5492" s="12">
        <f t="shared" si="102"/>
        <v>10830000</v>
      </c>
      <c r="V5492" s="12">
        <f t="shared" si="102"/>
        <v>2336500</v>
      </c>
      <c r="W5492" s="12">
        <f t="shared" si="102"/>
        <v>720000</v>
      </c>
      <c r="X5492" s="12">
        <f t="shared" si="102"/>
        <v>390000</v>
      </c>
      <c r="Y5492" s="12">
        <f t="shared" si="102"/>
        <v>38087770</v>
      </c>
      <c r="Z5492" s="12">
        <f t="shared" si="102"/>
        <v>244500</v>
      </c>
      <c r="AA5492" s="12">
        <f t="shared" si="102"/>
        <v>0</v>
      </c>
      <c r="AB5492" s="12">
        <f t="shared" si="102"/>
        <v>1587540</v>
      </c>
      <c r="AC5492" s="12">
        <f t="shared" si="102"/>
        <v>0</v>
      </c>
      <c r="AD5492" s="12">
        <f t="shared" si="102"/>
        <v>0</v>
      </c>
      <c r="AE5492" s="10">
        <f t="shared" si="89"/>
        <v>451699461</v>
      </c>
      <c r="AF5492" s="2"/>
      <c r="AG5492" s="12"/>
    </row>
    <row r="5493" spans="2:33" x14ac:dyDescent="0.35">
      <c r="B5493" s="11" t="s">
        <v>196</v>
      </c>
      <c r="C5493" s="12">
        <f>SUM(C2743:C2929)</f>
        <v>954424937</v>
      </c>
      <c r="D5493" s="12">
        <f t="shared" ref="D5493:AD5493" si="103">SUM(D2743:D2929)</f>
        <v>63597268</v>
      </c>
      <c r="E5493" s="12">
        <f t="shared" si="103"/>
        <v>5641804</v>
      </c>
      <c r="F5493" s="12">
        <f t="shared" si="103"/>
        <v>6600940</v>
      </c>
      <c r="G5493" s="12">
        <f t="shared" si="103"/>
        <v>36048204</v>
      </c>
      <c r="H5493" s="12">
        <f t="shared" si="103"/>
        <v>1318968</v>
      </c>
      <c r="I5493" s="12">
        <f t="shared" si="103"/>
        <v>35000</v>
      </c>
      <c r="J5493" s="12">
        <f t="shared" si="103"/>
        <v>409000</v>
      </c>
      <c r="K5493" s="12">
        <f t="shared" si="103"/>
        <v>2514494</v>
      </c>
      <c r="L5493" s="12">
        <f t="shared" si="103"/>
        <v>813972</v>
      </c>
      <c r="M5493" s="12">
        <f t="shared" si="103"/>
        <v>85000</v>
      </c>
      <c r="N5493" s="12">
        <f t="shared" si="103"/>
        <v>400000</v>
      </c>
      <c r="O5493" s="12">
        <f t="shared" si="103"/>
        <v>489996</v>
      </c>
      <c r="P5493" s="12">
        <f t="shared" si="103"/>
        <v>499948</v>
      </c>
      <c r="Q5493" s="12">
        <f t="shared" si="103"/>
        <v>0</v>
      </c>
      <c r="R5493" s="12">
        <f t="shared" si="103"/>
        <v>5000</v>
      </c>
      <c r="S5493" s="12">
        <f t="shared" si="103"/>
        <v>23145082</v>
      </c>
      <c r="T5493" s="12">
        <f t="shared" si="103"/>
        <v>38351476</v>
      </c>
      <c r="U5493" s="12">
        <f t="shared" si="103"/>
        <v>5197500</v>
      </c>
      <c r="V5493" s="12">
        <f t="shared" si="103"/>
        <v>10931484</v>
      </c>
      <c r="W5493" s="12">
        <f t="shared" si="103"/>
        <v>4714990</v>
      </c>
      <c r="X5493" s="12">
        <f t="shared" si="103"/>
        <v>620000</v>
      </c>
      <c r="Y5493" s="12">
        <f t="shared" si="103"/>
        <v>166733396</v>
      </c>
      <c r="Z5493" s="12">
        <f t="shared" si="103"/>
        <v>1924000</v>
      </c>
      <c r="AA5493" s="12">
        <f t="shared" si="103"/>
        <v>0</v>
      </c>
      <c r="AB5493" s="12">
        <f t="shared" si="103"/>
        <v>2324750</v>
      </c>
      <c r="AC5493" s="12">
        <f t="shared" si="103"/>
        <v>0</v>
      </c>
      <c r="AD5493" s="12">
        <f t="shared" si="103"/>
        <v>0</v>
      </c>
      <c r="AE5493" s="10">
        <f t="shared" si="89"/>
        <v>1326827209</v>
      </c>
      <c r="AF5493" s="2"/>
      <c r="AG5493" s="12"/>
    </row>
    <row r="5494" spans="2:33" x14ac:dyDescent="0.35">
      <c r="B5494" s="11" t="s">
        <v>116</v>
      </c>
      <c r="C5494" s="12">
        <f>SUM(C2930:C3144)</f>
        <v>413515321</v>
      </c>
      <c r="D5494" s="12">
        <f t="shared" ref="D5494:AD5494" si="104">SUM(D2930:D3144)</f>
        <v>39461621</v>
      </c>
      <c r="E5494" s="12">
        <f t="shared" si="104"/>
        <v>11246225</v>
      </c>
      <c r="F5494" s="12">
        <f t="shared" si="104"/>
        <v>829475</v>
      </c>
      <c r="G5494" s="12">
        <f t="shared" si="104"/>
        <v>3548275</v>
      </c>
      <c r="H5494" s="12">
        <f t="shared" si="104"/>
        <v>320000</v>
      </c>
      <c r="I5494" s="12">
        <f t="shared" si="104"/>
        <v>0</v>
      </c>
      <c r="J5494" s="12">
        <f t="shared" si="104"/>
        <v>0</v>
      </c>
      <c r="K5494" s="12">
        <f t="shared" si="104"/>
        <v>0</v>
      </c>
      <c r="L5494" s="12">
        <f t="shared" si="104"/>
        <v>179925</v>
      </c>
      <c r="M5494" s="12">
        <f t="shared" si="104"/>
        <v>0</v>
      </c>
      <c r="N5494" s="12">
        <f t="shared" si="104"/>
        <v>0</v>
      </c>
      <c r="O5494" s="12">
        <f t="shared" si="104"/>
        <v>105000</v>
      </c>
      <c r="P5494" s="12">
        <f t="shared" si="104"/>
        <v>150000</v>
      </c>
      <c r="Q5494" s="12">
        <f t="shared" si="104"/>
        <v>0</v>
      </c>
      <c r="R5494" s="12">
        <f t="shared" si="104"/>
        <v>0</v>
      </c>
      <c r="S5494" s="12">
        <f t="shared" si="104"/>
        <v>4311725</v>
      </c>
      <c r="T5494" s="12">
        <f t="shared" si="104"/>
        <v>1884850</v>
      </c>
      <c r="U5494" s="12">
        <f t="shared" si="104"/>
        <v>1631950</v>
      </c>
      <c r="V5494" s="12">
        <f t="shared" si="104"/>
        <v>6499850</v>
      </c>
      <c r="W5494" s="12">
        <f t="shared" si="104"/>
        <v>544750</v>
      </c>
      <c r="X5494" s="12">
        <f t="shared" si="104"/>
        <v>3675000</v>
      </c>
      <c r="Y5494" s="12">
        <f t="shared" si="104"/>
        <v>27783000</v>
      </c>
      <c r="Z5494" s="12">
        <f t="shared" si="104"/>
        <v>0</v>
      </c>
      <c r="AA5494" s="12">
        <f t="shared" si="104"/>
        <v>0</v>
      </c>
      <c r="AB5494" s="12">
        <f t="shared" si="104"/>
        <v>40000</v>
      </c>
      <c r="AC5494" s="12">
        <f t="shared" si="104"/>
        <v>0</v>
      </c>
      <c r="AD5494" s="12">
        <f t="shared" si="104"/>
        <v>0</v>
      </c>
      <c r="AE5494" s="10">
        <f t="shared" si="89"/>
        <v>515726967</v>
      </c>
      <c r="AF5494" s="2"/>
      <c r="AG5494" s="12"/>
    </row>
    <row r="5495" spans="2:33" x14ac:dyDescent="0.35">
      <c r="B5495" s="11" t="s">
        <v>49</v>
      </c>
      <c r="C5495" s="12">
        <f>SUM(C3145:C3540)</f>
        <v>3687913225</v>
      </c>
      <c r="D5495" s="12">
        <f t="shared" ref="D5495:AD5495" si="105">SUM(D3145:D3540)</f>
        <v>852398176</v>
      </c>
      <c r="E5495" s="12">
        <f t="shared" si="105"/>
        <v>22293930</v>
      </c>
      <c r="F5495" s="12">
        <f t="shared" si="105"/>
        <v>15015212</v>
      </c>
      <c r="G5495" s="12">
        <f t="shared" si="105"/>
        <v>146365784</v>
      </c>
      <c r="H5495" s="12">
        <f t="shared" si="105"/>
        <v>969500</v>
      </c>
      <c r="I5495" s="12">
        <f t="shared" si="105"/>
        <v>15000</v>
      </c>
      <c r="J5495" s="12">
        <f t="shared" si="105"/>
        <v>2733771</v>
      </c>
      <c r="K5495" s="12">
        <f t="shared" si="105"/>
        <v>284000</v>
      </c>
      <c r="L5495" s="12">
        <f t="shared" si="105"/>
        <v>1566910</v>
      </c>
      <c r="M5495" s="12">
        <f t="shared" si="105"/>
        <v>10000</v>
      </c>
      <c r="N5495" s="12">
        <f t="shared" si="105"/>
        <v>52890300</v>
      </c>
      <c r="O5495" s="12">
        <f t="shared" si="105"/>
        <v>1338500</v>
      </c>
      <c r="P5495" s="12">
        <f t="shared" si="105"/>
        <v>159865</v>
      </c>
      <c r="Q5495" s="12">
        <f t="shared" si="105"/>
        <v>0</v>
      </c>
      <c r="R5495" s="12">
        <f t="shared" si="105"/>
        <v>22000</v>
      </c>
      <c r="S5495" s="12">
        <f t="shared" si="105"/>
        <v>28322942</v>
      </c>
      <c r="T5495" s="12">
        <f t="shared" si="105"/>
        <v>1369492</v>
      </c>
      <c r="U5495" s="12">
        <f t="shared" si="105"/>
        <v>14782400</v>
      </c>
      <c r="V5495" s="12">
        <f t="shared" si="105"/>
        <v>33323224</v>
      </c>
      <c r="W5495" s="12">
        <f t="shared" si="105"/>
        <v>2469990</v>
      </c>
      <c r="X5495" s="12">
        <f t="shared" si="105"/>
        <v>94559790</v>
      </c>
      <c r="Y5495" s="12">
        <f t="shared" si="105"/>
        <v>348681075</v>
      </c>
      <c r="Z5495" s="12">
        <f t="shared" si="105"/>
        <v>6442937</v>
      </c>
      <c r="AA5495" s="12">
        <f t="shared" si="105"/>
        <v>0</v>
      </c>
      <c r="AB5495" s="12">
        <f t="shared" si="105"/>
        <v>12266435</v>
      </c>
      <c r="AC5495" s="12">
        <f t="shared" si="105"/>
        <v>0</v>
      </c>
      <c r="AD5495" s="12">
        <f t="shared" si="105"/>
        <v>0</v>
      </c>
      <c r="AE5495" s="10">
        <f t="shared" si="89"/>
        <v>5326194458</v>
      </c>
      <c r="AF5495" s="2"/>
      <c r="AG5495" s="12"/>
    </row>
    <row r="5496" spans="2:33" x14ac:dyDescent="0.35">
      <c r="B5496" s="11" t="s">
        <v>29</v>
      </c>
      <c r="C5496" s="12">
        <f>SUM(C3541:C3632)</f>
        <v>959208288</v>
      </c>
      <c r="D5496" s="12">
        <f t="shared" ref="D5496:AD5496" si="106">SUM(D3541:D3632)</f>
        <v>228510970</v>
      </c>
      <c r="E5496" s="12">
        <f t="shared" si="106"/>
        <v>978957</v>
      </c>
      <c r="F5496" s="12">
        <f t="shared" si="106"/>
        <v>81083389</v>
      </c>
      <c r="G5496" s="12">
        <f t="shared" si="106"/>
        <v>5538097</v>
      </c>
      <c r="H5496" s="12">
        <f t="shared" si="106"/>
        <v>640000</v>
      </c>
      <c r="I5496" s="12">
        <f t="shared" si="106"/>
        <v>15000</v>
      </c>
      <c r="J5496" s="12">
        <f t="shared" si="106"/>
        <v>3558513</v>
      </c>
      <c r="K5496" s="12">
        <f t="shared" si="106"/>
        <v>1236449</v>
      </c>
      <c r="L5496" s="12">
        <f t="shared" si="106"/>
        <v>720000</v>
      </c>
      <c r="M5496" s="12">
        <f t="shared" si="106"/>
        <v>0</v>
      </c>
      <c r="N5496" s="12">
        <f t="shared" si="106"/>
        <v>0</v>
      </c>
      <c r="O5496" s="12">
        <f t="shared" si="106"/>
        <v>589793</v>
      </c>
      <c r="P5496" s="12">
        <f t="shared" si="106"/>
        <v>14733282</v>
      </c>
      <c r="Q5496" s="12">
        <f t="shared" si="106"/>
        <v>0</v>
      </c>
      <c r="R5496" s="12">
        <f t="shared" si="106"/>
        <v>359788</v>
      </c>
      <c r="S5496" s="12">
        <f t="shared" si="106"/>
        <v>35903145</v>
      </c>
      <c r="T5496" s="12">
        <f t="shared" si="106"/>
        <v>783929</v>
      </c>
      <c r="U5496" s="12">
        <f t="shared" si="106"/>
        <v>1921561</v>
      </c>
      <c r="V5496" s="12">
        <f t="shared" si="106"/>
        <v>53225528</v>
      </c>
      <c r="W5496" s="12">
        <f t="shared" si="106"/>
        <v>31811700</v>
      </c>
      <c r="X5496" s="12">
        <f t="shared" si="106"/>
        <v>153905265</v>
      </c>
      <c r="Y5496" s="12">
        <f t="shared" si="106"/>
        <v>766721279</v>
      </c>
      <c r="Z5496" s="12">
        <f t="shared" si="106"/>
        <v>26574580</v>
      </c>
      <c r="AA5496" s="12">
        <f t="shared" si="106"/>
        <v>2606327</v>
      </c>
      <c r="AB5496" s="12">
        <f t="shared" si="106"/>
        <v>24054125</v>
      </c>
      <c r="AC5496" s="12">
        <f t="shared" si="106"/>
        <v>351263</v>
      </c>
      <c r="AD5496" s="12">
        <f t="shared" si="106"/>
        <v>0</v>
      </c>
      <c r="AE5496" s="10">
        <f t="shared" si="89"/>
        <v>2395031228</v>
      </c>
      <c r="AF5496" s="2"/>
      <c r="AG5496" s="12"/>
    </row>
    <row r="5497" spans="2:33" x14ac:dyDescent="0.35">
      <c r="B5497" s="11" t="s">
        <v>217</v>
      </c>
      <c r="C5497" s="12">
        <f>SUM(C3633:C3778)</f>
        <v>357739038</v>
      </c>
      <c r="D5497" s="12">
        <f t="shared" ref="D5497:AD5497" si="107">SUM(D3633:D3778)</f>
        <v>11766200</v>
      </c>
      <c r="E5497" s="12">
        <f t="shared" si="107"/>
        <v>8894600</v>
      </c>
      <c r="F5497" s="12">
        <f t="shared" si="107"/>
        <v>8140800</v>
      </c>
      <c r="G5497" s="12">
        <f t="shared" si="107"/>
        <v>3688791</v>
      </c>
      <c r="H5497" s="12">
        <f t="shared" si="107"/>
        <v>130000</v>
      </c>
      <c r="I5497" s="12">
        <f t="shared" si="107"/>
        <v>0</v>
      </c>
      <c r="J5497" s="12">
        <f t="shared" si="107"/>
        <v>469981</v>
      </c>
      <c r="K5497" s="12">
        <f t="shared" si="107"/>
        <v>135000</v>
      </c>
      <c r="L5497" s="12">
        <f t="shared" si="107"/>
        <v>455000</v>
      </c>
      <c r="M5497" s="12">
        <f t="shared" si="107"/>
        <v>0</v>
      </c>
      <c r="N5497" s="12">
        <f t="shared" si="107"/>
        <v>0</v>
      </c>
      <c r="O5497" s="12">
        <f t="shared" si="107"/>
        <v>200000</v>
      </c>
      <c r="P5497" s="12">
        <f t="shared" si="107"/>
        <v>0</v>
      </c>
      <c r="Q5497" s="12">
        <f t="shared" si="107"/>
        <v>0</v>
      </c>
      <c r="R5497" s="12">
        <f t="shared" si="107"/>
        <v>0</v>
      </c>
      <c r="S5497" s="12">
        <f t="shared" si="107"/>
        <v>5344721</v>
      </c>
      <c r="T5497" s="12">
        <f t="shared" si="107"/>
        <v>10374000</v>
      </c>
      <c r="U5497" s="12">
        <f t="shared" si="107"/>
        <v>2950000</v>
      </c>
      <c r="V5497" s="12">
        <f t="shared" si="107"/>
        <v>4757907</v>
      </c>
      <c r="W5497" s="12">
        <f t="shared" si="107"/>
        <v>1005000</v>
      </c>
      <c r="X5497" s="12">
        <f t="shared" si="107"/>
        <v>549734</v>
      </c>
      <c r="Y5497" s="12">
        <f t="shared" si="107"/>
        <v>27527984</v>
      </c>
      <c r="Z5497" s="12">
        <f t="shared" si="107"/>
        <v>3135000</v>
      </c>
      <c r="AA5497" s="12">
        <f t="shared" si="107"/>
        <v>0</v>
      </c>
      <c r="AB5497" s="12">
        <f t="shared" si="107"/>
        <v>5329943</v>
      </c>
      <c r="AC5497" s="12">
        <f t="shared" si="107"/>
        <v>0</v>
      </c>
      <c r="AD5497" s="12">
        <f t="shared" si="107"/>
        <v>0</v>
      </c>
      <c r="AE5497" s="10">
        <f t="shared" si="89"/>
        <v>452593699</v>
      </c>
      <c r="AF5497" s="2"/>
      <c r="AG5497" s="12"/>
    </row>
    <row r="5498" spans="2:33" x14ac:dyDescent="0.35">
      <c r="B5498" s="11" t="s">
        <v>464</v>
      </c>
      <c r="C5498" s="12">
        <f>SUM(C3779:C3830)</f>
        <v>601568439</v>
      </c>
      <c r="D5498" s="12">
        <f t="shared" ref="D5498:AD5498" si="108">SUM(D3779:D3830)</f>
        <v>35807344</v>
      </c>
      <c r="E5498" s="12">
        <f t="shared" si="108"/>
        <v>574794</v>
      </c>
      <c r="F5498" s="12">
        <f t="shared" si="108"/>
        <v>4935916</v>
      </c>
      <c r="G5498" s="12">
        <f t="shared" si="108"/>
        <v>5679420</v>
      </c>
      <c r="H5498" s="12">
        <f t="shared" si="108"/>
        <v>50000</v>
      </c>
      <c r="I5498" s="12">
        <f t="shared" si="108"/>
        <v>174971</v>
      </c>
      <c r="J5498" s="12">
        <f t="shared" si="108"/>
        <v>5187000</v>
      </c>
      <c r="K5498" s="12">
        <f t="shared" si="108"/>
        <v>0</v>
      </c>
      <c r="L5498" s="12">
        <f t="shared" si="108"/>
        <v>0</v>
      </c>
      <c r="M5498" s="12">
        <f t="shared" si="108"/>
        <v>0</v>
      </c>
      <c r="N5498" s="12">
        <f t="shared" si="108"/>
        <v>0</v>
      </c>
      <c r="O5498" s="12">
        <f t="shared" si="108"/>
        <v>0</v>
      </c>
      <c r="P5498" s="12">
        <f t="shared" si="108"/>
        <v>0</v>
      </c>
      <c r="Q5498" s="12">
        <f t="shared" si="108"/>
        <v>0</v>
      </c>
      <c r="R5498" s="12">
        <f t="shared" si="108"/>
        <v>45000</v>
      </c>
      <c r="S5498" s="12">
        <f t="shared" si="108"/>
        <v>4437558</v>
      </c>
      <c r="T5498" s="12">
        <f t="shared" si="108"/>
        <v>89997000</v>
      </c>
      <c r="U5498" s="12">
        <f t="shared" si="108"/>
        <v>2241977</v>
      </c>
      <c r="V5498" s="12">
        <f t="shared" si="108"/>
        <v>5160196</v>
      </c>
      <c r="W5498" s="12">
        <f t="shared" si="108"/>
        <v>644000</v>
      </c>
      <c r="X5498" s="12">
        <f t="shared" si="108"/>
        <v>0</v>
      </c>
      <c r="Y5498" s="12">
        <f t="shared" si="108"/>
        <v>68546650</v>
      </c>
      <c r="Z5498" s="12">
        <f t="shared" si="108"/>
        <v>7149200</v>
      </c>
      <c r="AA5498" s="12">
        <f t="shared" si="108"/>
        <v>0</v>
      </c>
      <c r="AB5498" s="12">
        <f t="shared" si="108"/>
        <v>570276</v>
      </c>
      <c r="AC5498" s="12">
        <f t="shared" si="108"/>
        <v>0</v>
      </c>
      <c r="AD5498" s="12">
        <f t="shared" si="108"/>
        <v>0</v>
      </c>
      <c r="AE5498" s="10">
        <f t="shared" si="89"/>
        <v>832769741</v>
      </c>
      <c r="AF5498" s="2"/>
      <c r="AG5498" s="12"/>
    </row>
    <row r="5499" spans="2:33" x14ac:dyDescent="0.35">
      <c r="B5499" s="11" t="s">
        <v>531</v>
      </c>
      <c r="C5499" s="12">
        <f>SUM(C3831:C3844)</f>
        <v>102670279</v>
      </c>
      <c r="D5499" s="12">
        <f t="shared" ref="D5499:AD5499" si="109">SUM(D3831:D3844)</f>
        <v>0</v>
      </c>
      <c r="E5499" s="12">
        <f t="shared" si="109"/>
        <v>126000</v>
      </c>
      <c r="F5499" s="12">
        <f t="shared" si="109"/>
        <v>212000</v>
      </c>
      <c r="G5499" s="12">
        <f t="shared" si="109"/>
        <v>0</v>
      </c>
      <c r="H5499" s="12">
        <f t="shared" si="109"/>
        <v>0</v>
      </c>
      <c r="I5499" s="12">
        <f t="shared" si="109"/>
        <v>0</v>
      </c>
      <c r="J5499" s="12">
        <f t="shared" si="109"/>
        <v>149000</v>
      </c>
      <c r="K5499" s="12">
        <f t="shared" si="109"/>
        <v>0</v>
      </c>
      <c r="L5499" s="12">
        <f t="shared" si="109"/>
        <v>0</v>
      </c>
      <c r="M5499" s="12">
        <f t="shared" si="109"/>
        <v>0</v>
      </c>
      <c r="N5499" s="12">
        <f t="shared" si="109"/>
        <v>0</v>
      </c>
      <c r="O5499" s="12">
        <f t="shared" si="109"/>
        <v>0</v>
      </c>
      <c r="P5499" s="12">
        <f t="shared" si="109"/>
        <v>0</v>
      </c>
      <c r="Q5499" s="12">
        <f t="shared" si="109"/>
        <v>0</v>
      </c>
      <c r="R5499" s="12">
        <f t="shared" si="109"/>
        <v>0</v>
      </c>
      <c r="S5499" s="12">
        <f t="shared" si="109"/>
        <v>7123000</v>
      </c>
      <c r="T5499" s="12">
        <f t="shared" si="109"/>
        <v>5439000</v>
      </c>
      <c r="U5499" s="12">
        <f t="shared" si="109"/>
        <v>68798</v>
      </c>
      <c r="V5499" s="12">
        <f t="shared" si="109"/>
        <v>285000</v>
      </c>
      <c r="W5499" s="12">
        <f t="shared" si="109"/>
        <v>1235000</v>
      </c>
      <c r="X5499" s="12">
        <f t="shared" si="109"/>
        <v>0</v>
      </c>
      <c r="Y5499" s="12">
        <f t="shared" si="109"/>
        <v>2520000</v>
      </c>
      <c r="Z5499" s="12">
        <f t="shared" si="109"/>
        <v>0</v>
      </c>
      <c r="AA5499" s="12">
        <f t="shared" si="109"/>
        <v>0</v>
      </c>
      <c r="AB5499" s="12">
        <f t="shared" si="109"/>
        <v>784729</v>
      </c>
      <c r="AC5499" s="12">
        <f t="shared" si="109"/>
        <v>0</v>
      </c>
      <c r="AD5499" s="12">
        <f t="shared" si="109"/>
        <v>0</v>
      </c>
      <c r="AE5499" s="10">
        <f t="shared" si="89"/>
        <v>120612806</v>
      </c>
      <c r="AF5499" s="2"/>
      <c r="AG5499" s="12"/>
    </row>
    <row r="5500" spans="2:33" x14ac:dyDescent="0.35">
      <c r="B5500" s="11" t="s">
        <v>37</v>
      </c>
      <c r="C5500" s="12">
        <f>SUM(C3845:C4339)</f>
        <v>2168885033</v>
      </c>
      <c r="D5500" s="12">
        <f t="shared" ref="D5500:AD5500" si="110">SUM(D3845:D4339)</f>
        <v>1007088061</v>
      </c>
      <c r="E5500" s="12">
        <f t="shared" si="110"/>
        <v>4471251</v>
      </c>
      <c r="F5500" s="12">
        <f t="shared" si="110"/>
        <v>17527600</v>
      </c>
      <c r="G5500" s="12">
        <f t="shared" si="110"/>
        <v>9950277</v>
      </c>
      <c r="H5500" s="12">
        <f t="shared" si="110"/>
        <v>599304</v>
      </c>
      <c r="I5500" s="12">
        <f t="shared" si="110"/>
        <v>0</v>
      </c>
      <c r="J5500" s="12">
        <f t="shared" si="110"/>
        <v>6421396</v>
      </c>
      <c r="K5500" s="12">
        <f t="shared" si="110"/>
        <v>0</v>
      </c>
      <c r="L5500" s="12">
        <f t="shared" si="110"/>
        <v>524294</v>
      </c>
      <c r="M5500" s="12">
        <f t="shared" si="110"/>
        <v>119900</v>
      </c>
      <c r="N5500" s="12">
        <f t="shared" si="110"/>
        <v>90000</v>
      </c>
      <c r="O5500" s="12">
        <f t="shared" si="110"/>
        <v>1697040</v>
      </c>
      <c r="P5500" s="12">
        <f t="shared" si="110"/>
        <v>2030000</v>
      </c>
      <c r="Q5500" s="12">
        <f t="shared" si="110"/>
        <v>0</v>
      </c>
      <c r="R5500" s="12">
        <f t="shared" si="110"/>
        <v>0</v>
      </c>
      <c r="S5500" s="12">
        <f t="shared" si="110"/>
        <v>15457664</v>
      </c>
      <c r="T5500" s="12">
        <f t="shared" si="110"/>
        <v>100000</v>
      </c>
      <c r="U5500" s="12">
        <f t="shared" si="110"/>
        <v>300000</v>
      </c>
      <c r="V5500" s="12">
        <f t="shared" si="110"/>
        <v>6273172</v>
      </c>
      <c r="W5500" s="12">
        <f t="shared" si="110"/>
        <v>2761117</v>
      </c>
      <c r="X5500" s="12">
        <f t="shared" si="110"/>
        <v>26794338</v>
      </c>
      <c r="Y5500" s="12">
        <f t="shared" si="110"/>
        <v>249263850</v>
      </c>
      <c r="Z5500" s="12">
        <f t="shared" si="110"/>
        <v>6783562</v>
      </c>
      <c r="AA5500" s="12">
        <f t="shared" si="110"/>
        <v>14980</v>
      </c>
      <c r="AB5500" s="12">
        <f t="shared" si="110"/>
        <v>6923720</v>
      </c>
      <c r="AC5500" s="12">
        <f t="shared" si="110"/>
        <v>0</v>
      </c>
      <c r="AD5500" s="12">
        <f t="shared" si="110"/>
        <v>0</v>
      </c>
      <c r="AE5500" s="10">
        <f t="shared" si="89"/>
        <v>3534076559</v>
      </c>
      <c r="AF5500" s="2"/>
      <c r="AG5500" s="12"/>
    </row>
    <row r="5501" spans="2:33" x14ac:dyDescent="0.35">
      <c r="B5501" s="11" t="s">
        <v>52</v>
      </c>
      <c r="C5501" s="12">
        <f>SUM(C4340:C4633)</f>
        <v>1607162783</v>
      </c>
      <c r="D5501" s="12">
        <f t="shared" ref="D5501:AD5501" si="111">SUM(D4340:D4633)</f>
        <v>670600081</v>
      </c>
      <c r="E5501" s="12">
        <f t="shared" si="111"/>
        <v>4921816</v>
      </c>
      <c r="F5501" s="12">
        <f t="shared" si="111"/>
        <v>3742285</v>
      </c>
      <c r="G5501" s="12">
        <f t="shared" si="111"/>
        <v>4193923</v>
      </c>
      <c r="H5501" s="12">
        <f t="shared" si="111"/>
        <v>0</v>
      </c>
      <c r="I5501" s="12">
        <f t="shared" si="111"/>
        <v>2000</v>
      </c>
      <c r="J5501" s="12">
        <f t="shared" si="111"/>
        <v>130000</v>
      </c>
      <c r="K5501" s="12">
        <f t="shared" si="111"/>
        <v>15000</v>
      </c>
      <c r="L5501" s="12">
        <f t="shared" si="111"/>
        <v>0</v>
      </c>
      <c r="M5501" s="12">
        <f t="shared" si="111"/>
        <v>109000</v>
      </c>
      <c r="N5501" s="12">
        <f t="shared" si="111"/>
        <v>5458000</v>
      </c>
      <c r="O5501" s="12">
        <f t="shared" si="111"/>
        <v>436000</v>
      </c>
      <c r="P5501" s="12">
        <f t="shared" si="111"/>
        <v>0</v>
      </c>
      <c r="Q5501" s="12">
        <f t="shared" si="111"/>
        <v>0</v>
      </c>
      <c r="R5501" s="12">
        <f t="shared" si="111"/>
        <v>2040000</v>
      </c>
      <c r="S5501" s="12">
        <f t="shared" si="111"/>
        <v>21226731</v>
      </c>
      <c r="T5501" s="12">
        <f t="shared" si="111"/>
        <v>3558817</v>
      </c>
      <c r="U5501" s="12">
        <f t="shared" si="111"/>
        <v>0</v>
      </c>
      <c r="V5501" s="12">
        <f t="shared" si="111"/>
        <v>3976980</v>
      </c>
      <c r="W5501" s="12">
        <f t="shared" si="111"/>
        <v>1447250</v>
      </c>
      <c r="X5501" s="12">
        <f t="shared" si="111"/>
        <v>2035000</v>
      </c>
      <c r="Y5501" s="12">
        <f t="shared" si="111"/>
        <v>104091475</v>
      </c>
      <c r="Z5501" s="12">
        <f t="shared" si="111"/>
        <v>3235592</v>
      </c>
      <c r="AA5501" s="12">
        <f t="shared" si="111"/>
        <v>0</v>
      </c>
      <c r="AB5501" s="12">
        <f t="shared" si="111"/>
        <v>4480886</v>
      </c>
      <c r="AC5501" s="12">
        <f t="shared" si="111"/>
        <v>0</v>
      </c>
      <c r="AD5501" s="12">
        <f t="shared" si="111"/>
        <v>0</v>
      </c>
      <c r="AE5501" s="10">
        <f t="shared" si="89"/>
        <v>2442863619</v>
      </c>
      <c r="AF5501" s="2"/>
      <c r="AG5501" s="12"/>
    </row>
    <row r="5502" spans="2:33" x14ac:dyDescent="0.35">
      <c r="B5502" s="11" t="s">
        <v>276</v>
      </c>
      <c r="C5502" s="12">
        <f>SUM(C4634:C4702)</f>
        <v>262854859</v>
      </c>
      <c r="D5502" s="12">
        <f t="shared" ref="D5502:AD5502" si="112">SUM(D4634:D4702)</f>
        <v>15947000</v>
      </c>
      <c r="E5502" s="12">
        <f t="shared" si="112"/>
        <v>298000</v>
      </c>
      <c r="F5502" s="12">
        <f t="shared" si="112"/>
        <v>2150000</v>
      </c>
      <c r="G5502" s="12">
        <f t="shared" si="112"/>
        <v>3984400</v>
      </c>
      <c r="H5502" s="12">
        <f t="shared" si="112"/>
        <v>0</v>
      </c>
      <c r="I5502" s="12">
        <f t="shared" si="112"/>
        <v>0</v>
      </c>
      <c r="J5502" s="12">
        <f t="shared" si="112"/>
        <v>2699000</v>
      </c>
      <c r="K5502" s="12">
        <f t="shared" si="112"/>
        <v>92000</v>
      </c>
      <c r="L5502" s="12">
        <f t="shared" si="112"/>
        <v>588000</v>
      </c>
      <c r="M5502" s="12">
        <f t="shared" si="112"/>
        <v>50000</v>
      </c>
      <c r="N5502" s="12">
        <f t="shared" si="112"/>
        <v>0</v>
      </c>
      <c r="O5502" s="12">
        <f t="shared" si="112"/>
        <v>345000</v>
      </c>
      <c r="P5502" s="12">
        <f t="shared" si="112"/>
        <v>0</v>
      </c>
      <c r="Q5502" s="12">
        <f t="shared" si="112"/>
        <v>0</v>
      </c>
      <c r="R5502" s="12">
        <f t="shared" si="112"/>
        <v>0</v>
      </c>
      <c r="S5502" s="12">
        <f t="shared" si="112"/>
        <v>3683025</v>
      </c>
      <c r="T5502" s="12">
        <f t="shared" si="112"/>
        <v>0</v>
      </c>
      <c r="U5502" s="12">
        <f t="shared" si="112"/>
        <v>4627000</v>
      </c>
      <c r="V5502" s="12">
        <f t="shared" si="112"/>
        <v>1541000</v>
      </c>
      <c r="W5502" s="12">
        <f t="shared" si="112"/>
        <v>689000</v>
      </c>
      <c r="X5502" s="12">
        <f t="shared" si="112"/>
        <v>0</v>
      </c>
      <c r="Y5502" s="12">
        <f t="shared" si="112"/>
        <v>11826970</v>
      </c>
      <c r="Z5502" s="12">
        <f t="shared" si="112"/>
        <v>50000</v>
      </c>
      <c r="AA5502" s="12">
        <f t="shared" si="112"/>
        <v>0</v>
      </c>
      <c r="AB5502" s="12">
        <f t="shared" si="112"/>
        <v>75000</v>
      </c>
      <c r="AC5502" s="12">
        <f t="shared" si="112"/>
        <v>0</v>
      </c>
      <c r="AD5502" s="12">
        <f t="shared" si="112"/>
        <v>0</v>
      </c>
      <c r="AE5502" s="10">
        <f t="shared" si="89"/>
        <v>311500254</v>
      </c>
      <c r="AF5502" s="2"/>
      <c r="AG5502" s="12"/>
    </row>
    <row r="5503" spans="2:33" x14ac:dyDescent="0.35">
      <c r="B5503" s="11" t="s">
        <v>31</v>
      </c>
      <c r="C5503" s="12">
        <f>SUM(C4703:C5345)</f>
        <v>6255360511</v>
      </c>
      <c r="D5503" s="12">
        <f t="shared" ref="D5503:AD5503" si="113">SUM(D4703:D5345)</f>
        <v>1661762442</v>
      </c>
      <c r="E5503" s="12">
        <f t="shared" si="113"/>
        <v>328792274</v>
      </c>
      <c r="F5503" s="12">
        <f t="shared" si="113"/>
        <v>72470842</v>
      </c>
      <c r="G5503" s="12">
        <f t="shared" si="113"/>
        <v>603263512</v>
      </c>
      <c r="H5503" s="12">
        <f t="shared" si="113"/>
        <v>7256565</v>
      </c>
      <c r="I5503" s="12">
        <f t="shared" si="113"/>
        <v>2033302</v>
      </c>
      <c r="J5503" s="12">
        <f t="shared" si="113"/>
        <v>28430562</v>
      </c>
      <c r="K5503" s="12">
        <f t="shared" si="113"/>
        <v>10728112</v>
      </c>
      <c r="L5503" s="12">
        <f t="shared" si="113"/>
        <v>10312926</v>
      </c>
      <c r="M5503" s="12">
        <f t="shared" si="113"/>
        <v>217467</v>
      </c>
      <c r="N5503" s="12">
        <f t="shared" si="113"/>
        <v>21373637</v>
      </c>
      <c r="O5503" s="12">
        <f t="shared" si="113"/>
        <v>25121340</v>
      </c>
      <c r="P5503" s="12">
        <f t="shared" si="113"/>
        <v>3618363</v>
      </c>
      <c r="Q5503" s="12">
        <f t="shared" si="113"/>
        <v>0</v>
      </c>
      <c r="R5503" s="12">
        <f t="shared" si="113"/>
        <v>4719660</v>
      </c>
      <c r="S5503" s="12">
        <f t="shared" si="113"/>
        <v>167196651</v>
      </c>
      <c r="T5503" s="12">
        <f t="shared" si="113"/>
        <v>3041850</v>
      </c>
      <c r="U5503" s="12">
        <f t="shared" si="113"/>
        <v>296474999</v>
      </c>
      <c r="V5503" s="12">
        <f t="shared" si="113"/>
        <v>64089048</v>
      </c>
      <c r="W5503" s="12">
        <f t="shared" si="113"/>
        <v>32646615</v>
      </c>
      <c r="X5503" s="12">
        <f t="shared" si="113"/>
        <v>274787630</v>
      </c>
      <c r="Y5503" s="12">
        <f t="shared" si="113"/>
        <v>2121935970</v>
      </c>
      <c r="Z5503" s="12">
        <f t="shared" si="113"/>
        <v>24587576</v>
      </c>
      <c r="AA5503" s="12">
        <f t="shared" si="113"/>
        <v>889074</v>
      </c>
      <c r="AB5503" s="12">
        <f t="shared" si="113"/>
        <v>27702476</v>
      </c>
      <c r="AC5503" s="12">
        <f t="shared" si="113"/>
        <v>100000</v>
      </c>
      <c r="AD5503" s="12">
        <f t="shared" si="113"/>
        <v>0</v>
      </c>
      <c r="AE5503" s="10">
        <f t="shared" si="89"/>
        <v>12048913404</v>
      </c>
      <c r="AF5503" s="2"/>
      <c r="AG5503" s="12"/>
    </row>
    <row r="5504" spans="2:33" x14ac:dyDescent="0.35">
      <c r="B5504" s="11" t="s">
        <v>108</v>
      </c>
      <c r="C5504" s="12">
        <f>SUM(C5346:C5473)</f>
        <v>874533831</v>
      </c>
      <c r="D5504" s="12">
        <f t="shared" ref="D5504:AD5504" si="114">SUM(D5346:D5473)</f>
        <v>8717861</v>
      </c>
      <c r="E5504" s="12">
        <f t="shared" si="114"/>
        <v>7098018</v>
      </c>
      <c r="F5504" s="12">
        <f t="shared" si="114"/>
        <v>2277000</v>
      </c>
      <c r="G5504" s="12">
        <f t="shared" si="114"/>
        <v>542608</v>
      </c>
      <c r="H5504" s="12">
        <f t="shared" si="114"/>
        <v>0</v>
      </c>
      <c r="I5504" s="12">
        <f t="shared" si="114"/>
        <v>0</v>
      </c>
      <c r="J5504" s="12">
        <f t="shared" si="114"/>
        <v>1256059</v>
      </c>
      <c r="K5504" s="12">
        <f t="shared" si="114"/>
        <v>0</v>
      </c>
      <c r="L5504" s="12">
        <f t="shared" si="114"/>
        <v>55000</v>
      </c>
      <c r="M5504" s="12">
        <f t="shared" si="114"/>
        <v>0</v>
      </c>
      <c r="N5504" s="12">
        <f t="shared" si="114"/>
        <v>0</v>
      </c>
      <c r="O5504" s="12">
        <f t="shared" si="114"/>
        <v>3086803</v>
      </c>
      <c r="P5504" s="12">
        <f t="shared" si="114"/>
        <v>0</v>
      </c>
      <c r="Q5504" s="12">
        <f t="shared" si="114"/>
        <v>0</v>
      </c>
      <c r="R5504" s="12">
        <f t="shared" si="114"/>
        <v>0</v>
      </c>
      <c r="S5504" s="12">
        <f t="shared" si="114"/>
        <v>2817710</v>
      </c>
      <c r="T5504" s="12">
        <f t="shared" si="114"/>
        <v>0</v>
      </c>
      <c r="U5504" s="12">
        <f t="shared" si="114"/>
        <v>7904000</v>
      </c>
      <c r="V5504" s="12">
        <f t="shared" si="114"/>
        <v>1860000</v>
      </c>
      <c r="W5504" s="12">
        <f t="shared" si="114"/>
        <v>5000</v>
      </c>
      <c r="X5504" s="12">
        <f t="shared" si="114"/>
        <v>140000</v>
      </c>
      <c r="Y5504" s="12">
        <f t="shared" si="114"/>
        <v>9388857</v>
      </c>
      <c r="Z5504" s="12">
        <f t="shared" si="114"/>
        <v>370000</v>
      </c>
      <c r="AA5504" s="12">
        <f t="shared" si="114"/>
        <v>0</v>
      </c>
      <c r="AB5504" s="12">
        <f t="shared" si="114"/>
        <v>3289190</v>
      </c>
      <c r="AC5504" s="12">
        <f t="shared" si="114"/>
        <v>0</v>
      </c>
      <c r="AD5504" s="12">
        <f t="shared" si="114"/>
        <v>0</v>
      </c>
      <c r="AE5504" s="10">
        <f t="shared" si="89"/>
        <v>923341937</v>
      </c>
      <c r="AF5504" s="2"/>
      <c r="AG5504" s="12"/>
    </row>
    <row r="5505" spans="2:32" x14ac:dyDescent="0.35">
      <c r="B5505" s="11" t="s">
        <v>5266</v>
      </c>
      <c r="C5505" s="13">
        <f>SUM(C5478:C5504)</f>
        <v>33059844258</v>
      </c>
      <c r="D5505" s="13">
        <f t="shared" ref="D5505:AE5505" si="115">SUM(D5478:D5504)</f>
        <v>7357389727</v>
      </c>
      <c r="E5505" s="13">
        <f t="shared" si="115"/>
        <v>698194688</v>
      </c>
      <c r="F5505" s="13">
        <f t="shared" si="115"/>
        <v>1457541547</v>
      </c>
      <c r="G5505" s="13">
        <f t="shared" si="115"/>
        <v>1193717541</v>
      </c>
      <c r="H5505" s="13">
        <f t="shared" si="115"/>
        <v>23789465</v>
      </c>
      <c r="I5505" s="13">
        <f t="shared" si="115"/>
        <v>2565273</v>
      </c>
      <c r="J5505" s="13">
        <f t="shared" si="115"/>
        <v>87943804</v>
      </c>
      <c r="K5505" s="13">
        <f t="shared" si="115"/>
        <v>21311908</v>
      </c>
      <c r="L5505" s="13">
        <f t="shared" si="115"/>
        <v>32197636</v>
      </c>
      <c r="M5505" s="13">
        <f t="shared" si="115"/>
        <v>3481171</v>
      </c>
      <c r="N5505" s="13">
        <f t="shared" si="115"/>
        <v>235364481</v>
      </c>
      <c r="O5505" s="13">
        <f t="shared" si="115"/>
        <v>54889548</v>
      </c>
      <c r="P5505" s="13">
        <f t="shared" si="115"/>
        <v>58255528</v>
      </c>
      <c r="Q5505" s="13">
        <f t="shared" si="115"/>
        <v>10835528</v>
      </c>
      <c r="R5505" s="13">
        <f t="shared" si="115"/>
        <v>21395748</v>
      </c>
      <c r="S5505" s="13">
        <f t="shared" si="115"/>
        <v>647044465</v>
      </c>
      <c r="T5505" s="13">
        <f t="shared" si="115"/>
        <v>778151045</v>
      </c>
      <c r="U5505" s="13">
        <f t="shared" si="115"/>
        <v>700776512</v>
      </c>
      <c r="V5505" s="13">
        <f t="shared" si="115"/>
        <v>310525188</v>
      </c>
      <c r="W5505" s="13">
        <f t="shared" si="115"/>
        <v>380382472</v>
      </c>
      <c r="X5505" s="13">
        <f t="shared" si="115"/>
        <v>1217419757</v>
      </c>
      <c r="Y5505" s="13">
        <f t="shared" si="115"/>
        <v>6112796380</v>
      </c>
      <c r="Z5505" s="13">
        <f t="shared" si="115"/>
        <v>163148755</v>
      </c>
      <c r="AA5505" s="13">
        <f t="shared" si="115"/>
        <v>4261519</v>
      </c>
      <c r="AB5505" s="13">
        <f t="shared" si="115"/>
        <v>137822278</v>
      </c>
      <c r="AC5505" s="13">
        <f t="shared" si="115"/>
        <v>1246263</v>
      </c>
      <c r="AD5505" s="13">
        <f t="shared" si="115"/>
        <v>0</v>
      </c>
      <c r="AE5505" s="13">
        <f t="shared" si="115"/>
        <v>54772292485</v>
      </c>
      <c r="AF5505" s="13"/>
    </row>
    <row r="5507" spans="2:32" x14ac:dyDescent="0.35">
      <c r="C5507" s="12">
        <f>C5505+Y5505</f>
        <v>39172640638</v>
      </c>
    </row>
  </sheetData>
  <sortState xmlns:xlrd2="http://schemas.microsoft.com/office/spreadsheetml/2017/richdata2" ref="A7:AE5472">
    <sortCondition ref="A7:A5472"/>
  </sortState>
  <mergeCells count="3">
    <mergeCell ref="A1:D1"/>
    <mergeCell ref="A3:B3"/>
    <mergeCell ref="C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Rel. Ativ. Econ.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Jose Lopes de Souza</cp:lastModifiedBy>
  <dcterms:created xsi:type="dcterms:W3CDTF">2018-02-21T12:32:14Z</dcterms:created>
  <dcterms:modified xsi:type="dcterms:W3CDTF">2021-08-16T21:22:20Z</dcterms:modified>
</cp:coreProperties>
</file>