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train(Ra,Nu)" sheetId="5" r:id="rId1"/>
    <sheet name="test(Ra,Nu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<sst xmlns="http://schemas.openxmlformats.org/spreadsheetml/2006/main" count="90" uniqueCount="8">
  <si>
    <t>400x400</t>
  </si>
  <si>
    <t>200x200</t>
  </si>
  <si>
    <t>Rayleigh</t>
  </si>
  <si>
    <t>Prandtl</t>
  </si>
  <si>
    <t>Nusselt</t>
  </si>
  <si>
    <t>grid system</t>
  </si>
  <si>
    <t>dataset</t>
  </si>
  <si>
    <t>(Ra,Nu)_1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</si>
</sst>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'test(Ra,Nu)'!$F$2:$F$11</c:f>
              <c:numCache>
                <c:formatCode>0.00E+00</c:formatCode>
                <c:ptCount val="10"/>
                <c:pt idx="0">
                  <c:v>2.5599066250361124</c:v>
                </c:pt>
                <c:pt idx="1">
                  <c:v>3.0827853703164503</c:v>
                </c:pt>
                <c:pt idx="2">
                  <c:v>3.840106094456758</c:v>
                </c:pt>
                <c:pt idx="3">
                  <c:v>4.2504200023088936</c:v>
                </c:pt>
                <c:pt idx="4">
                  <c:v>5.238046103128795</c:v>
                </c:pt>
                <c:pt idx="5">
                  <c:v>5.910090545594068</c:v>
                </c:pt>
                <c:pt idx="6">
                  <c:v>6.330413773349191</c:v>
                </c:pt>
                <c:pt idx="7">
                  <c:v>6.790285164033242</c:v>
                </c:pt>
                <c:pt idx="8">
                  <c:v>7.4698220159781634</c:v>
                </c:pt>
                <c:pt idx="9">
                  <c:v>7.8500332576897689</c:v>
                </c:pt>
              </c:numCache>
            </c:numRef>
          </c:xVal>
          <c:yVal>
            <c:numRef>
              <c:f>'test(Ra,Nu)'!$G$2:$G$11</c:f>
              <c:numCache>
                <c:formatCode>0.00E+00</c:formatCode>
                <c:ptCount val="10"/>
                <c:pt idx="0">
                  <c:v>0.13448544851458166</c:v>
                </c:pt>
                <c:pt idx="1">
                  <c:v>9.3249367220266777E-2</c:v>
                </c:pt>
                <c:pt idx="2">
                  <c:v>2.5607701665009586E-2</c:v>
                </c:pt>
                <c:pt idx="3">
                  <c:v>5.5128063711336495E-2</c:v>
                </c:pt>
                <c:pt idx="4">
                  <c:v>2.2083833861785251E-2</c:v>
                </c:pt>
                <c:pt idx="5">
                  <c:v>4.1525878883390988E-2</c:v>
                </c:pt>
                <c:pt idx="6">
                  <c:v>3.7376848660571227E-2</c:v>
                </c:pt>
                <c:pt idx="7">
                  <c:v>9.0829503612511076E-2</c:v>
                </c:pt>
                <c:pt idx="8">
                  <c:v>5.7509432469359467E-2</c:v>
                </c:pt>
                <c:pt idx="9">
                  <c:v>0.13397118354832571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2-4E42-82E6-BA028D8B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94431"/>
        <c:axId val="1553494847"/>
      </c:scatterChart>
      <c:valAx>
        <c:axId val="15534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94847"/>
        <c:crosses val="autoZero"/>
        <c:crossBetween val="midCat"/>
      </c:valAx>
      <c:valAx>
        <c:axId val="15534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7</xdr:row>
      <xdr:rowOff>156210</xdr:rowOff>
    </xdr:from>
    <xdr:to>
      <xdr:col>15</xdr:col>
      <xdr:colOff>426720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F1" sqref="F1"/>
    </sheetView>
  </sheetViews>
  <sheetFormatPr defaultRowHeight="14.4" x14ac:dyDescent="0.3"/>
  <cols>
    <col min="1" max="1" width="8.5546875" bestFit="1" customWidth="1"/>
    <col min="2" max="2" width="6.77734375" style="2" bestFit="1" customWidth="1"/>
    <col min="3" max="3" width="9" bestFit="1" customWidth="1"/>
    <col min="4" max="4" width="10.109375" bestFit="1" customWidth="1"/>
    <col min="5" max="5" width="9" bestFit="1" customWidth="1"/>
  </cols>
  <sheetData>
    <row r="1" spans="1:5" x14ac:dyDescent="0.3">
      <c r="A1" s="2" t="s">
        <v>2</v>
      </c>
      <c r="B1" s="4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A2" s="1">
        <v>1</v>
      </c>
      <c r="B2" s="2">
        <v>0.71</v>
      </c>
      <c r="C2" s="2">
        <v>1</v>
      </c>
      <c r="D2" s="2" t="s">
        <v>1</v>
      </c>
      <c r="E2" t="s">
        <v>7</v>
      </c>
    </row>
    <row r="3" spans="1:5" x14ac:dyDescent="0.3">
      <c r="A3" s="1">
        <v>10</v>
      </c>
      <c r="B3" s="2">
        <v>0.71</v>
      </c>
      <c r="C3" s="2">
        <v>1.0000150000000001</v>
      </c>
      <c r="D3" s="2" t="s">
        <v>1</v>
      </c>
      <c r="E3" t="s">
        <v>7</v>
      </c>
    </row>
    <row r="4" spans="1:5" x14ac:dyDescent="0.3">
      <c r="A4" s="1">
        <v>50</v>
      </c>
      <c r="B4" s="2">
        <v>0.71</v>
      </c>
      <c r="C4" s="2">
        <v>1.0003649999999999</v>
      </c>
      <c r="D4" s="2" t="s">
        <v>1</v>
      </c>
      <c r="E4" t="s">
        <v>7</v>
      </c>
    </row>
    <row r="5" spans="1:5" x14ac:dyDescent="0.3">
      <c r="A5" s="1">
        <v>100</v>
      </c>
      <c r="B5" s="2">
        <v>0.71</v>
      </c>
      <c r="C5" s="2">
        <v>1.001457</v>
      </c>
      <c r="D5" s="2" t="s">
        <v>1</v>
      </c>
      <c r="E5" t="s">
        <v>7</v>
      </c>
    </row>
    <row r="6" spans="1:5" x14ac:dyDescent="0.3">
      <c r="A6" s="1">
        <v>200</v>
      </c>
      <c r="B6" s="2">
        <v>0.71</v>
      </c>
      <c r="C6" s="2">
        <v>1.005784</v>
      </c>
      <c r="D6" s="2" t="s">
        <v>1</v>
      </c>
      <c r="E6" t="s">
        <v>7</v>
      </c>
    </row>
    <row r="7" spans="1:5" x14ac:dyDescent="0.3">
      <c r="A7" s="1">
        <v>300</v>
      </c>
      <c r="B7" s="2">
        <v>0.71</v>
      </c>
      <c r="C7" s="2">
        <v>1.01285</v>
      </c>
      <c r="D7" s="2" t="s">
        <v>1</v>
      </c>
      <c r="E7" t="s">
        <v>7</v>
      </c>
    </row>
    <row r="8" spans="1:5" x14ac:dyDescent="0.3">
      <c r="A8" s="1">
        <v>400</v>
      </c>
      <c r="B8" s="2">
        <v>0.71</v>
      </c>
      <c r="C8" s="2">
        <v>1.0224519999999999</v>
      </c>
      <c r="D8" s="2" t="s">
        <v>1</v>
      </c>
      <c r="E8" t="s">
        <v>7</v>
      </c>
    </row>
    <row r="9" spans="1:5" x14ac:dyDescent="0.3">
      <c r="A9" s="1">
        <v>500</v>
      </c>
      <c r="B9" s="2">
        <v>0.71</v>
      </c>
      <c r="C9" s="2">
        <v>1.034335</v>
      </c>
      <c r="D9" s="2" t="s">
        <v>1</v>
      </c>
      <c r="E9" t="s">
        <v>7</v>
      </c>
    </row>
    <row r="10" spans="1:5" x14ac:dyDescent="0.3">
      <c r="A10" s="1">
        <v>600</v>
      </c>
      <c r="B10" s="2">
        <v>0.71</v>
      </c>
      <c r="C10" s="2">
        <v>1.0482130000000001</v>
      </c>
      <c r="D10" s="2" t="s">
        <v>1</v>
      </c>
      <c r="E10" t="s">
        <v>7</v>
      </c>
    </row>
    <row r="11" spans="1:5" x14ac:dyDescent="0.3">
      <c r="A11" s="1">
        <v>700</v>
      </c>
      <c r="B11" s="2">
        <v>0.71</v>
      </c>
      <c r="C11" s="2">
        <v>1.063787</v>
      </c>
      <c r="D11" s="2" t="s">
        <v>1</v>
      </c>
      <c r="E11" t="s">
        <v>7</v>
      </c>
    </row>
    <row r="12" spans="1:5" x14ac:dyDescent="0.3">
      <c r="A12" s="1">
        <v>800</v>
      </c>
      <c r="B12" s="2">
        <v>0.71</v>
      </c>
      <c r="C12" s="2">
        <v>1.0807659999999999</v>
      </c>
      <c r="D12" s="2" t="s">
        <v>1</v>
      </c>
      <c r="E12" t="s">
        <v>7</v>
      </c>
    </row>
    <row r="13" spans="1:5" x14ac:dyDescent="0.3">
      <c r="A13" s="1">
        <v>900</v>
      </c>
      <c r="B13" s="2">
        <v>0.71</v>
      </c>
      <c r="C13" s="2">
        <v>1.098876</v>
      </c>
      <c r="D13" s="2" t="s">
        <v>1</v>
      </c>
      <c r="E13" t="s">
        <v>7</v>
      </c>
    </row>
    <row r="14" spans="1:5" x14ac:dyDescent="0.3">
      <c r="A14" s="1">
        <v>1000</v>
      </c>
      <c r="B14" s="2">
        <v>0.71</v>
      </c>
      <c r="C14" s="2">
        <v>1.117866</v>
      </c>
      <c r="D14" s="2" t="s">
        <v>1</v>
      </c>
      <c r="E14" t="s">
        <v>7</v>
      </c>
    </row>
    <row r="15" spans="1:5" x14ac:dyDescent="0.3">
      <c r="A15" s="1">
        <v>1200</v>
      </c>
      <c r="B15" s="2">
        <v>0.71</v>
      </c>
      <c r="C15" s="2">
        <v>1.157643</v>
      </c>
      <c r="D15" s="2" t="s">
        <v>1</v>
      </c>
      <c r="E15" t="s">
        <v>7</v>
      </c>
    </row>
    <row r="16" spans="1:5" x14ac:dyDescent="0.3">
      <c r="A16" s="1">
        <v>1500</v>
      </c>
      <c r="B16" s="2">
        <v>0.71</v>
      </c>
      <c r="C16" s="2">
        <v>1.2193639999999999</v>
      </c>
      <c r="D16" s="2" t="s">
        <v>1</v>
      </c>
      <c r="E16" t="s">
        <v>7</v>
      </c>
    </row>
    <row r="17" spans="1:5" x14ac:dyDescent="0.3">
      <c r="A17" s="1">
        <v>2000</v>
      </c>
      <c r="B17" s="2">
        <v>0.71</v>
      </c>
      <c r="C17" s="2">
        <v>1.321123</v>
      </c>
      <c r="D17" s="2" t="s">
        <v>1</v>
      </c>
      <c r="E17" t="s">
        <v>7</v>
      </c>
    </row>
    <row r="18" spans="1:5" x14ac:dyDescent="0.3">
      <c r="A18" s="1">
        <v>3000</v>
      </c>
      <c r="B18" s="2">
        <v>0.71</v>
      </c>
      <c r="C18" s="2">
        <v>1.5045280000000001</v>
      </c>
      <c r="D18" s="2" t="s">
        <v>1</v>
      </c>
      <c r="E18" t="s">
        <v>7</v>
      </c>
    </row>
    <row r="19" spans="1:5" x14ac:dyDescent="0.3">
      <c r="A19" s="1">
        <v>5000</v>
      </c>
      <c r="B19" s="2">
        <v>0.71</v>
      </c>
      <c r="C19" s="2">
        <v>1.789201</v>
      </c>
      <c r="D19" s="2" t="s">
        <v>1</v>
      </c>
      <c r="E19" t="s">
        <v>7</v>
      </c>
    </row>
    <row r="20" spans="1:5" x14ac:dyDescent="0.3">
      <c r="A20" s="1">
        <v>7000</v>
      </c>
      <c r="B20" s="2">
        <v>0.71</v>
      </c>
      <c r="C20" s="2">
        <v>2.0016150000000001</v>
      </c>
      <c r="D20" s="2" t="s">
        <v>1</v>
      </c>
      <c r="E20" t="s">
        <v>7</v>
      </c>
    </row>
    <row r="21" spans="1:5" x14ac:dyDescent="0.3">
      <c r="A21" s="1">
        <v>10000</v>
      </c>
      <c r="B21" s="2">
        <v>0.71</v>
      </c>
      <c r="C21" s="2">
        <v>2.2454160000000001</v>
      </c>
      <c r="D21" s="2" t="s">
        <v>1</v>
      </c>
      <c r="E21" t="s">
        <v>7</v>
      </c>
    </row>
    <row r="22" spans="1:5" x14ac:dyDescent="0.3">
      <c r="A22" s="1">
        <v>20000</v>
      </c>
      <c r="B22" s="2">
        <v>0.71</v>
      </c>
      <c r="C22" s="2">
        <v>2.7805330000000001</v>
      </c>
      <c r="D22" s="2" t="s">
        <v>1</v>
      </c>
      <c r="E22" t="s">
        <v>7</v>
      </c>
    </row>
    <row r="23" spans="1:5" x14ac:dyDescent="0.3">
      <c r="A23" s="1">
        <v>30000</v>
      </c>
      <c r="B23" s="2">
        <v>0.71</v>
      </c>
      <c r="C23" s="2">
        <v>3.1430799999999999</v>
      </c>
      <c r="D23" s="2" t="s">
        <v>1</v>
      </c>
      <c r="E23" t="s">
        <v>7</v>
      </c>
    </row>
    <row r="24" spans="1:5" x14ac:dyDescent="0.3">
      <c r="A24" s="1">
        <v>100000</v>
      </c>
      <c r="B24" s="2">
        <v>0.71</v>
      </c>
      <c r="C24" s="2">
        <v>4.5225629999999999</v>
      </c>
      <c r="D24" s="2" t="s">
        <v>1</v>
      </c>
      <c r="E24" t="s">
        <v>7</v>
      </c>
    </row>
    <row r="25" spans="1:5" x14ac:dyDescent="0.3">
      <c r="A25" s="1">
        <v>300000</v>
      </c>
      <c r="B25" s="2">
        <v>0.71</v>
      </c>
      <c r="C25" s="2">
        <v>6.2643909999999998</v>
      </c>
      <c r="D25" s="2" t="s">
        <v>0</v>
      </c>
      <c r="E25" t="s">
        <v>7</v>
      </c>
    </row>
    <row r="26" spans="1:5" x14ac:dyDescent="0.3">
      <c r="A26" s="1">
        <v>1000000</v>
      </c>
      <c r="B26" s="2">
        <v>0.71</v>
      </c>
      <c r="C26" s="2">
        <v>8.8306550000000001</v>
      </c>
      <c r="D26" s="2" t="s">
        <v>0</v>
      </c>
      <c r="E26" t="s">
        <v>7</v>
      </c>
    </row>
    <row r="27" spans="1:5" x14ac:dyDescent="0.3">
      <c r="A27" s="1">
        <v>3000000</v>
      </c>
      <c r="B27" s="2">
        <v>0.71</v>
      </c>
      <c r="C27" s="2">
        <v>11.95858</v>
      </c>
      <c r="D27" s="2" t="s">
        <v>0</v>
      </c>
      <c r="E27" t="s">
        <v>7</v>
      </c>
    </row>
    <row r="28" spans="1:5" x14ac:dyDescent="0.3">
      <c r="A28" s="1">
        <v>10000000</v>
      </c>
      <c r="B28" s="2">
        <v>0.71</v>
      </c>
      <c r="C28" s="2">
        <v>16.551860000000001</v>
      </c>
      <c r="D28" s="2" t="s">
        <v>0</v>
      </c>
      <c r="E28" t="s">
        <v>7</v>
      </c>
    </row>
    <row r="29" spans="1:5" x14ac:dyDescent="0.3">
      <c r="A29" s="1">
        <v>30000000</v>
      </c>
      <c r="B29" s="2">
        <v>0.71</v>
      </c>
      <c r="C29" s="2">
        <v>22.153490000000001</v>
      </c>
      <c r="D29" s="2" t="s">
        <v>0</v>
      </c>
      <c r="E29" t="s">
        <v>7</v>
      </c>
    </row>
    <row r="30" spans="1:5" x14ac:dyDescent="0.3">
      <c r="A30" s="1">
        <v>100000000</v>
      </c>
      <c r="B30" s="2">
        <v>0.71</v>
      </c>
      <c r="C30" s="2">
        <v>30.35774</v>
      </c>
      <c r="D30" s="2" t="s">
        <v>0</v>
      </c>
      <c r="E30" t="s">
        <v>7</v>
      </c>
    </row>
    <row r="31" spans="1:5" x14ac:dyDescent="0.3">
      <c r="A31" s="1">
        <v>200000000</v>
      </c>
      <c r="B31" s="2">
        <v>0.71</v>
      </c>
      <c r="C31" s="2">
        <v>36.329889999999999</v>
      </c>
      <c r="D31" s="2" t="s">
        <v>0</v>
      </c>
      <c r="E31" t="s">
        <v>7</v>
      </c>
    </row>
  </sheetData>
  <sortState ref="A2:D43">
    <sortCondition ref="A2:A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2" sqref="G2"/>
    </sheetView>
  </sheetViews>
  <sheetFormatPr defaultRowHeight="14.4" x14ac:dyDescent="0.3"/>
  <cols>
    <col min="1" max="1" width="8.5546875" bestFit="1" customWidth="1"/>
    <col min="2" max="2" width="6.77734375" bestFit="1" customWidth="1"/>
    <col min="3" max="3" width="9" bestFit="1" customWidth="1"/>
    <col min="4" max="4" width="10.109375" bestFit="1" customWidth="1"/>
    <col min="5" max="5" width="9" bestFit="1" customWidth="1"/>
  </cols>
  <sheetData>
    <row r="1" spans="1:8" x14ac:dyDescent="0.3">
      <c r="A1" s="2" t="s">
        <v>2</v>
      </c>
      <c r="B1" s="4" t="s">
        <v>3</v>
      </c>
      <c r="C1" s="2" t="s">
        <v>4</v>
      </c>
      <c r="D1" s="2" t="s">
        <v>5</v>
      </c>
      <c r="E1" s="2" t="s">
        <v>6</v>
      </c>
    </row>
    <row r="2" spans="1:8" x14ac:dyDescent="0.3">
      <c r="A2" s="1">
        <v>363</v>
      </c>
      <c r="B2" s="2">
        <v>0.71</v>
      </c>
      <c r="C2" s="2">
        <v>1.0186090000000001</v>
      </c>
      <c r="D2" s="2" t="s">
        <v>0</v>
      </c>
      <c r="E2" t="s">
        <v>7</v>
      </c>
      <c r="F2" s="5">
        <f>LOG10(A2)</f>
        <v>2.5599066250361124</v>
      </c>
      <c r="G2" s="5">
        <f>ABS(100-100*H2/C2)</f>
        <v>0.13448544851458166</v>
      </c>
      <c r="H2" s="1">
        <v>1.0199788808822601</v>
      </c>
    </row>
    <row r="3" spans="1:8" x14ac:dyDescent="0.3">
      <c r="A3" s="1">
        <v>1210</v>
      </c>
      <c r="B3" s="2">
        <v>0.71</v>
      </c>
      <c r="C3" s="2">
        <v>1.1596010000000001</v>
      </c>
      <c r="D3" s="2" t="s">
        <v>0</v>
      </c>
      <c r="E3" t="s">
        <v>7</v>
      </c>
      <c r="F3" s="5">
        <f t="shared" ref="F3:F11" si="0">LOG10(A3)</f>
        <v>3.0827853703164503</v>
      </c>
      <c r="G3" s="5">
        <f t="shared" ref="G3:G11" si="1">ABS(100-100*H3/C3)</f>
        <v>9.3249367220266777E-2</v>
      </c>
      <c r="H3" s="1">
        <v>1.16068232059478</v>
      </c>
    </row>
    <row r="4" spans="1:8" x14ac:dyDescent="0.3">
      <c r="A4" s="1">
        <v>6920</v>
      </c>
      <c r="B4" s="2">
        <v>0.71</v>
      </c>
      <c r="C4" s="2">
        <v>1.9937320000000001</v>
      </c>
      <c r="D4" s="2" t="s">
        <v>0</v>
      </c>
      <c r="E4" t="s">
        <v>7</v>
      </c>
      <c r="F4" s="5">
        <f t="shared" si="0"/>
        <v>3.840106094456758</v>
      </c>
      <c r="G4" s="5">
        <f t="shared" si="1"/>
        <v>2.5607701665009586E-2</v>
      </c>
      <c r="H4" s="1">
        <v>1.9942425489425599</v>
      </c>
    </row>
    <row r="5" spans="1:8" x14ac:dyDescent="0.3">
      <c r="A5" s="1">
        <v>17800</v>
      </c>
      <c r="B5" s="2">
        <v>0.71</v>
      </c>
      <c r="C5" s="2">
        <v>2.683227</v>
      </c>
      <c r="D5" s="2" t="s">
        <v>0</v>
      </c>
      <c r="E5" t="s">
        <v>7</v>
      </c>
      <c r="F5" s="5">
        <f t="shared" si="0"/>
        <v>4.2504200023088936</v>
      </c>
      <c r="G5" s="5">
        <f t="shared" si="1"/>
        <v>5.5128063711336495E-2</v>
      </c>
      <c r="H5" s="1">
        <v>2.6847062110900799</v>
      </c>
    </row>
    <row r="6" spans="1:8" x14ac:dyDescent="0.3">
      <c r="A6" s="1">
        <v>173000</v>
      </c>
      <c r="B6" s="2">
        <v>0.71</v>
      </c>
      <c r="C6" s="2">
        <v>5.3278829999999999</v>
      </c>
      <c r="D6" s="2" t="s">
        <v>0</v>
      </c>
      <c r="E6" t="s">
        <v>7</v>
      </c>
      <c r="F6" s="5">
        <f t="shared" si="0"/>
        <v>5.238046103128795</v>
      </c>
      <c r="G6" s="5">
        <f t="shared" si="1"/>
        <v>2.2083833861785251E-2</v>
      </c>
      <c r="H6" s="1">
        <v>5.3290596008300701</v>
      </c>
    </row>
    <row r="7" spans="1:8" x14ac:dyDescent="0.3">
      <c r="A7" s="1">
        <v>813000</v>
      </c>
      <c r="B7" s="2">
        <v>0.71</v>
      </c>
      <c r="C7" s="2">
        <v>8.3323420000000006</v>
      </c>
      <c r="D7" s="2" t="s">
        <v>0</v>
      </c>
      <c r="E7" t="s">
        <v>7</v>
      </c>
      <c r="F7" s="5">
        <f t="shared" si="0"/>
        <v>5.910090545594068</v>
      </c>
      <c r="G7" s="5">
        <f t="shared" si="1"/>
        <v>4.1525878883390988E-2</v>
      </c>
      <c r="H7" s="1">
        <v>8.3358020782470703</v>
      </c>
    </row>
    <row r="8" spans="1:8" x14ac:dyDescent="0.3">
      <c r="A8" s="1">
        <v>2140000</v>
      </c>
      <c r="B8" s="2">
        <v>0.71</v>
      </c>
      <c r="C8" s="2">
        <v>10.902710000000001</v>
      </c>
      <c r="D8" s="2" t="s">
        <v>0</v>
      </c>
      <c r="E8" t="s">
        <v>7</v>
      </c>
      <c r="F8" s="5">
        <f t="shared" si="0"/>
        <v>6.330413773349191</v>
      </c>
      <c r="G8" s="5">
        <f t="shared" si="1"/>
        <v>3.7376848660571227E-2</v>
      </c>
      <c r="H8" s="1">
        <v>10.8986349105834</v>
      </c>
    </row>
    <row r="9" spans="1:8" x14ac:dyDescent="0.3">
      <c r="A9" s="1">
        <v>6170000</v>
      </c>
      <c r="B9" s="2">
        <v>0.71</v>
      </c>
      <c r="C9" s="2">
        <v>14.53975</v>
      </c>
      <c r="D9" s="2" t="s">
        <v>0</v>
      </c>
      <c r="E9" t="s">
        <v>7</v>
      </c>
      <c r="F9" s="5">
        <f t="shared" si="0"/>
        <v>6.790285164033242</v>
      </c>
      <c r="G9" s="5">
        <f t="shared" si="1"/>
        <v>9.0829503612511076E-2</v>
      </c>
      <c r="H9" s="1">
        <v>14.5265436172485</v>
      </c>
    </row>
    <row r="10" spans="1:8" x14ac:dyDescent="0.3">
      <c r="A10" s="1">
        <v>29500000</v>
      </c>
      <c r="B10" s="2">
        <v>0.71</v>
      </c>
      <c r="C10" s="2">
        <v>22.055620000000001</v>
      </c>
      <c r="D10" s="2" t="s">
        <v>0</v>
      </c>
      <c r="E10" t="s">
        <v>7</v>
      </c>
      <c r="F10" s="5">
        <f t="shared" si="0"/>
        <v>7.4698220159781634</v>
      </c>
      <c r="G10" s="5">
        <f t="shared" si="1"/>
        <v>5.7509432469359467E-2</v>
      </c>
      <c r="H10" s="1">
        <v>22.068304061889599</v>
      </c>
    </row>
    <row r="11" spans="1:8" x14ac:dyDescent="0.3">
      <c r="A11" s="1">
        <v>70800000</v>
      </c>
      <c r="B11" s="2">
        <v>0.71</v>
      </c>
      <c r="C11" s="2">
        <v>27.7455</v>
      </c>
      <c r="D11" s="2" t="s">
        <v>0</v>
      </c>
      <c r="E11" t="s">
        <v>7</v>
      </c>
      <c r="F11" s="5">
        <f t="shared" si="0"/>
        <v>7.8500332576897689</v>
      </c>
      <c r="G11" s="5">
        <f t="shared" si="1"/>
        <v>0.13397118354832571</v>
      </c>
      <c r="H11" s="1">
        <v>27.782670974731399</v>
      </c>
    </row>
    <row r="12" spans="1:8" x14ac:dyDescent="0.3">
      <c r="E12" s="3"/>
      <c r="H12" s="1"/>
    </row>
  </sheetData>
  <sortState ref="F1:F11">
    <sortCondition ref="F1:F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train(Ra,Nu)</vt:lpstr>
      <vt:lpstr>test(Ra,Nu)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2020-08-20T01:59:47Z</dcterms:modified>
</cp:coreProperties>
</file>