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0DEA4CA2-7627-4FEA-BE7B-74D446F49EE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4" i="2"/>
  <c r="G5" i="2"/>
  <c r="G7" i="2"/>
  <c r="G6" i="2"/>
  <c r="G4" i="2"/>
  <c r="F6" i="2"/>
  <c r="F7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<sst xmlns="http://schemas.openxmlformats.org/spreadsheetml/2006/main" count="46" uniqueCount="20">
  <si>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</si>
  <si>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</si>
  <si>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</si>
  <si>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</si>
  <si>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</si>
  <si>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</si>
  <si>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</si>
  <si>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</si>
  <si>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</si>
  <si>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</si>
  <si>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</si>
  <si>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</si>
  <si>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</si>
  <si>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</si>
  <si>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</si>
  <si>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</si>
  <si>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</si>
  <si>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</si>
  <si>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</si>
  <si>
    <t>DTPUB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</si>
</sst>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"/>
  <sheetViews>
    <sheetView tabSelected="1" workbookViewId="0">
      <selection activeCell="J5" sqref="J5"/>
    </sheetView>
  </sheetViews>
  <sheetFormatPr defaultRowHeight="14.4" x14ac:dyDescent="0.3"/>
  <cols>
    <col min="2" max="2" width="26.44140625" bestFit="1" customWidth="1"/>
    <col min="4" max="4" width="10.109375" bestFit="1" customWidth="1"/>
  </cols>
  <sheetData>
    <row r="2" spans="2:10" x14ac:dyDescent="0.3">
      <c r="B2" s="1" t="s">
        <v>12</v>
      </c>
      <c r="C2" s="6"/>
      <c r="D2" s="6"/>
      <c r="E2" s="6"/>
      <c r="F2" s="6"/>
      <c r="G2" s="6"/>
      <c r="H2" s="6"/>
      <c r="I2" s="6"/>
    </row>
    <row r="3" spans="2:10" ht="15" thickBot="1" x14ac:dyDescent="0.35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3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  <row r="5" spans="2:10" x14ac:dyDescent="0.3">
      <c r="B5" t="s">
        <v>15</v>
      </c>
      <c r="C5" s="11" t="s">
        <v>18</v>
      </c>
      <c r="F5" t="s">
        <v>9</v>
      </c>
      <c r="G5">
        <v>2005</v>
      </c>
      <c r="H5" s="12">
        <v>3100.59695159375</v>
      </c>
      <c r="I5" s="12">
        <v>3067.06485564375</v>
      </c>
      <c r="J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2" workbookViewId="0">
      <selection activeCell="F8" sqref="F8:F11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7" width="10.6640625" customWidth="1"/>
    <col min="8" max="8" width="8.44140625" bestFit="1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H2" s="2"/>
      <c r="K2" s="14" t="s">
        <v>11</v>
      </c>
      <c r="L2" s="14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3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3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3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3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  <row r="8" spans="1:12" x14ac:dyDescent="0.3">
      <c r="D8" t="s">
        <v>9</v>
      </c>
      <c r="E8">
        <v>2006</v>
      </c>
      <c r="F8" s="13">
        <f>BY_Data!$H$4*(1+$K$4)^(E8-2005)</f>
        <v>3162.608890625625</v>
      </c>
      <c r="G8" s="13"/>
      <c r="H8" t="s">
        <v>19</v>
      </c>
    </row>
    <row r="9" spans="1:12" x14ac:dyDescent="0.3">
      <c r="D9" t="s">
        <v>9</v>
      </c>
      <c r="E9">
        <v>2010</v>
      </c>
      <c r="F9" s="13">
        <f>BY_Data!$H$4*(1+$K$4)^(E9-2005)</f>
        <v>3423.309572715099</v>
      </c>
      <c r="G9" s="13"/>
      <c r="H9" t="s">
        <v>19</v>
      </c>
    </row>
    <row r="10" spans="1:12" x14ac:dyDescent="0.3">
      <c r="D10" t="s">
        <v>9</v>
      </c>
      <c r="E10">
        <v>2015</v>
      </c>
      <c r="F10" s="13">
        <f>BY_Data!$H$4*(1+$K$4)^(E10-2005)</f>
        <v>3779.6103826455351</v>
      </c>
      <c r="G10" s="13"/>
      <c r="H10" t="s">
        <v>19</v>
      </c>
    </row>
    <row r="11" spans="1:12" x14ac:dyDescent="0.3">
      <c r="D11" t="s">
        <v>9</v>
      </c>
      <c r="E11">
        <v>2020</v>
      </c>
      <c r="F11" s="13">
        <f>BY_Data!$H$4*(1+$K$4)^(E11-2005)</f>
        <v>4172.9952670543407</v>
      </c>
      <c r="G11" s="13"/>
      <c r="H11" t="s">
        <v>19</v>
      </c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2022-01-17T16:41:48Z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