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SuppXLS\"/>
    </mc:Choice>
  </mc:AlternateContent>
  <xr:revisionPtr revIDLastSave="0" documentId="8_{D2C562B7-5D20-4BAA-BD13-058A5FE62128}" xr6:coauthVersionLast="45" xr6:coauthVersionMax="45" xr10:uidLastSave="{00000000-0000-0000-0000-000000000000}"/>
  <bookViews>
    <workbookView xWindow="1170" yWindow="1170" windowWidth="15375" windowHeight="787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/>
  <c r="F33" i="1"/>
  <c r="O32" i="1"/>
  <c r="N32" i="1"/>
  <c r="M32" i="1"/>
  <c r="L32" i="1"/>
  <c r="K32" i="1"/>
  <c r="J32" i="1"/>
  <c r="I32" i="1"/>
  <c r="L7" i="1"/>
  <c r="H32" i="1"/>
  <c r="G32" i="1"/>
  <c r="L6" i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<sst xmlns="http://schemas.openxmlformats.org/spreadsheetml/2006/main" count="70" uniqueCount="36">
  <si>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</si>
  <si>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</si>
  <si>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</si>
  <si>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</si>
  <si>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</si>
  <si>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</si>
  <si>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</si>
  <si>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</si>
  <si>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</si>
  <si>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</si>
  <si>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</si>
  <si>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</si>
  <si>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</si>
  <si>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</si>
  <si>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</si>
  <si>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</si>
  <si>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</si>
  <si>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</si>
  <si>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</si>
  <si>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</si>
  <si>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</si>
  <si>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</si>
  <si>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</si>
  <si>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</si>
  <si>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</si>
  <si>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</si>
  <si>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</si>
  <si>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</si>
  <si>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</si>
  <si>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</si>
  <si>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</si>
  <si>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Agriculture Carbon dioxide</t>
  </si>
  <si>
    <t>Commercial Carbon dioxide</t>
  </si>
  <si>
    <t>Industry Carbon dioxide</t>
  </si>
  <si>
    <t>*CO2</t>
  </si>
  <si>
    <t>DemoS_009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</si>
</sst>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24A30C-9017-441C-8430-0CA3F6FB1B75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B16" sqref="B16:P30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34</v>
      </c>
      <c r="I6">
        <v>2010</v>
      </c>
      <c r="J6" t="s">
        <v>19</v>
      </c>
      <c r="K6">
        <v>1</v>
      </c>
      <c r="L6" s="8">
        <f>G32*(1-S6)</f>
        <v>1689275.7695212408</v>
      </c>
      <c r="M6" s="8">
        <f>G33*(1-S6)</f>
        <v>1415483.6934952193</v>
      </c>
      <c r="N6">
        <v>5</v>
      </c>
      <c r="O6" t="s">
        <v>20</v>
      </c>
      <c r="S6" s="11">
        <v>0.1</v>
      </c>
    </row>
    <row r="7" spans="1:19" x14ac:dyDescent="0.25">
      <c r="G7" t="s">
        <v>34</v>
      </c>
      <c r="I7">
        <v>2020</v>
      </c>
      <c r="J7" t="s">
        <v>19</v>
      </c>
      <c r="K7">
        <v>1</v>
      </c>
      <c r="L7" s="8">
        <f>I32*(1-S7)</f>
        <v>1519700.3788365552</v>
      </c>
      <c r="M7" s="8">
        <f>I33*(1-S7)</f>
        <v>1307274.841808435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35</v>
      </c>
      <c r="C19" t="s">
        <v>14</v>
      </c>
      <c r="D19" t="s">
        <v>31</v>
      </c>
      <c r="E19" s="13">
        <v>17275.707016662898</v>
      </c>
      <c r="F19" s="13">
        <v>17352.487936736899</v>
      </c>
      <c r="G19" s="13">
        <v>17659.611617033101</v>
      </c>
      <c r="H19" s="13">
        <v>18043.516217403401</v>
      </c>
      <c r="I19" s="13">
        <v>18427.420817773698</v>
      </c>
      <c r="J19" s="13">
        <v>18811.325418143999</v>
      </c>
      <c r="K19" s="13">
        <v>19195.230018514299</v>
      </c>
      <c r="L19" s="13">
        <v>19579.134618884498</v>
      </c>
      <c r="M19" s="13">
        <v>13250.218923254801</v>
      </c>
      <c r="N19" s="13">
        <v>12675.149195625099</v>
      </c>
      <c r="O19" s="13">
        <v>12100.0794679954</v>
      </c>
    </row>
    <row r="20" spans="2:15" x14ac:dyDescent="0.25">
      <c r="B20" t="s">
        <v>35</v>
      </c>
      <c r="C20" t="s">
        <v>14</v>
      </c>
      <c r="D20" t="s">
        <v>32</v>
      </c>
      <c r="E20" s="13">
        <v>85091.933955600005</v>
      </c>
      <c r="F20" s="13">
        <v>113895.54124278401</v>
      </c>
      <c r="G20" s="13">
        <v>121133.05866992399</v>
      </c>
      <c r="H20" s="13">
        <v>130179.955453848</v>
      </c>
      <c r="I20" s="13">
        <v>139261.658805788</v>
      </c>
      <c r="J20" s="13">
        <v>139261.658805788</v>
      </c>
      <c r="K20" s="13">
        <v>139261.658805788</v>
      </c>
      <c r="L20" s="13">
        <v>139261.658805788</v>
      </c>
      <c r="M20" s="13">
        <v>139261.658805788</v>
      </c>
      <c r="N20" s="13">
        <v>139261.658805788</v>
      </c>
      <c r="O20" s="13">
        <v>139261.658805788</v>
      </c>
    </row>
    <row r="21" spans="2:15" x14ac:dyDescent="0.25">
      <c r="B21" t="s">
        <v>35</v>
      </c>
      <c r="C21" t="s">
        <v>14</v>
      </c>
      <c r="D21" t="s">
        <v>26</v>
      </c>
      <c r="E21" s="13">
        <v>652667.36406184896</v>
      </c>
      <c r="F21" s="13">
        <v>603548.94212333101</v>
      </c>
      <c r="G21" s="13">
        <v>586433.60300296103</v>
      </c>
      <c r="H21" s="13">
        <v>458353.41034666699</v>
      </c>
      <c r="I21" s="13">
        <v>370035.26901602402</v>
      </c>
      <c r="J21" s="13">
        <v>239639.21550935699</v>
      </c>
      <c r="K21" s="13">
        <v>140858.56384269099</v>
      </c>
      <c r="L21" s="13">
        <v>44894.089596601501</v>
      </c>
      <c r="M21" s="13">
        <v>43342.363998796704</v>
      </c>
      <c r="N21" s="13">
        <v>21671.181999398301</v>
      </c>
      <c r="O21" s="13"/>
    </row>
    <row r="22" spans="2:15" x14ac:dyDescent="0.25">
      <c r="B22" t="s">
        <v>35</v>
      </c>
      <c r="C22" t="s">
        <v>14</v>
      </c>
      <c r="D22" t="s">
        <v>33</v>
      </c>
      <c r="E22" s="13">
        <v>293678.98973999999</v>
      </c>
      <c r="F22" s="13">
        <v>294984.22969439998</v>
      </c>
      <c r="G22" s="13">
        <v>300205.18951200001</v>
      </c>
      <c r="H22" s="13">
        <v>306731.38928399998</v>
      </c>
      <c r="I22" s="13">
        <v>313257.589056</v>
      </c>
      <c r="J22" s="13">
        <v>319783.78882800002</v>
      </c>
      <c r="K22" s="13">
        <v>326309.98859999998</v>
      </c>
      <c r="L22" s="13">
        <v>332836.188372</v>
      </c>
      <c r="M22" s="13">
        <v>339362.38814400003</v>
      </c>
      <c r="N22" s="13">
        <v>345888.58791599999</v>
      </c>
      <c r="O22" s="13">
        <v>352414.78768799902</v>
      </c>
    </row>
    <row r="23" spans="2:15" x14ac:dyDescent="0.25">
      <c r="B23" t="s">
        <v>35</v>
      </c>
      <c r="C23" t="s">
        <v>14</v>
      </c>
      <c r="D23" t="s">
        <v>28</v>
      </c>
      <c r="E23" s="13">
        <v>253812.89172042499</v>
      </c>
      <c r="F23" s="13">
        <v>323762.97465984803</v>
      </c>
      <c r="G23" s="13">
        <v>367494.52300879598</v>
      </c>
      <c r="H23" s="13">
        <v>422158.95844497799</v>
      </c>
      <c r="I23" s="13">
        <v>477041.40803765599</v>
      </c>
      <c r="J23" s="13">
        <v>477041.40803765599</v>
      </c>
      <c r="K23" s="13">
        <v>477041.40803765599</v>
      </c>
      <c r="L23" s="13">
        <v>477041.40803765599</v>
      </c>
      <c r="M23" s="13">
        <v>477041.40803765599</v>
      </c>
      <c r="N23" s="13">
        <v>477041.40803765599</v>
      </c>
      <c r="O23" s="13">
        <v>477041.40803765599</v>
      </c>
    </row>
    <row r="24" spans="2:15" x14ac:dyDescent="0.25">
      <c r="B24" t="s">
        <v>35</v>
      </c>
      <c r="C24" t="s">
        <v>14</v>
      </c>
      <c r="D24" t="s">
        <v>27</v>
      </c>
      <c r="E24" s="13">
        <v>475211.85998060001</v>
      </c>
      <c r="F24" s="13">
        <v>483866.27618056902</v>
      </c>
      <c r="G24" s="13">
        <v>484047.09143510897</v>
      </c>
      <c r="H24" s="13">
        <v>526774.96622237505</v>
      </c>
      <c r="I24" s="13">
        <v>581602.12781245203</v>
      </c>
      <c r="J24" s="13">
        <v>581602.12781245203</v>
      </c>
      <c r="K24" s="13">
        <v>581602.12781245203</v>
      </c>
      <c r="L24" s="13">
        <v>583093.80796768598</v>
      </c>
      <c r="M24" s="13">
        <v>581602.12781245203</v>
      </c>
      <c r="N24" s="13">
        <v>581602.12781245203</v>
      </c>
      <c r="O24" s="13">
        <v>581602.12781245203</v>
      </c>
    </row>
    <row r="25" spans="2:15" x14ac:dyDescent="0.25">
      <c r="B25" t="s">
        <v>35</v>
      </c>
      <c r="C25" t="s">
        <v>13</v>
      </c>
      <c r="D25" t="s">
        <v>31</v>
      </c>
      <c r="E25" s="13">
        <v>18880.424280773699</v>
      </c>
      <c r="F25" s="13">
        <v>18964.337277577099</v>
      </c>
      <c r="G25" s="13">
        <v>19299.9892647909</v>
      </c>
      <c r="H25" s="13">
        <v>19719.554248808101</v>
      </c>
      <c r="I25" s="13">
        <v>20139.119232825298</v>
      </c>
      <c r="J25" s="13">
        <v>20558.684216842499</v>
      </c>
      <c r="K25" s="13">
        <v>20978.249200859598</v>
      </c>
      <c r="L25" s="13">
        <v>21397.814184876799</v>
      </c>
      <c r="M25" s="13">
        <v>21817.379168894</v>
      </c>
      <c r="N25" s="13">
        <v>22236.944152911201</v>
      </c>
      <c r="O25" s="13">
        <v>22656.509136928398</v>
      </c>
    </row>
    <row r="26" spans="2:15" x14ac:dyDescent="0.25">
      <c r="B26" t="s">
        <v>35</v>
      </c>
      <c r="C26" t="s">
        <v>13</v>
      </c>
      <c r="D26" t="s">
        <v>32</v>
      </c>
      <c r="E26" s="13">
        <v>107820.6766318</v>
      </c>
      <c r="F26" s="13">
        <v>85429.205456259704</v>
      </c>
      <c r="G26" s="13">
        <v>84464.189358201693</v>
      </c>
      <c r="H26" s="13">
        <v>83257.919235629</v>
      </c>
      <c r="I26" s="13">
        <v>83007.491019306399</v>
      </c>
      <c r="J26" s="13">
        <v>91246.951313677899</v>
      </c>
      <c r="K26" s="13">
        <v>117597.96597623</v>
      </c>
      <c r="L26" s="13">
        <v>133074.949520644</v>
      </c>
      <c r="M26" s="13">
        <v>133074.94952064299</v>
      </c>
      <c r="N26" s="13">
        <v>124835.48922627199</v>
      </c>
      <c r="O26" s="13">
        <v>98484.474563719894</v>
      </c>
    </row>
    <row r="27" spans="2:15" x14ac:dyDescent="0.25">
      <c r="B27" t="s">
        <v>35</v>
      </c>
      <c r="C27" t="s">
        <v>13</v>
      </c>
      <c r="D27" t="s">
        <v>26</v>
      </c>
      <c r="E27" s="13">
        <v>404871.61473729397</v>
      </c>
      <c r="F27" s="13">
        <v>364957.31715597498</v>
      </c>
      <c r="G27" s="13">
        <v>371950.87421183399</v>
      </c>
      <c r="H27" s="13">
        <v>307604.53218666598</v>
      </c>
      <c r="I27" s="13">
        <v>206991.84776</v>
      </c>
      <c r="J27" s="13">
        <v>106379.163333333</v>
      </c>
      <c r="K27" s="13">
        <v>53189.5816666666</v>
      </c>
      <c r="L27" s="13">
        <v>11498.635332846099</v>
      </c>
      <c r="M27" s="13"/>
      <c r="N27" s="13"/>
      <c r="O27" s="13"/>
    </row>
    <row r="28" spans="2:15" x14ac:dyDescent="0.25">
      <c r="B28" t="s">
        <v>35</v>
      </c>
      <c r="C28" t="s">
        <v>13</v>
      </c>
      <c r="D28" t="s">
        <v>33</v>
      </c>
      <c r="E28" s="13">
        <v>289399.83516000002</v>
      </c>
      <c r="F28" s="13">
        <v>290686.05664959998</v>
      </c>
      <c r="G28" s="13">
        <v>295830.94260800001</v>
      </c>
      <c r="H28" s="13">
        <v>302262.05005600001</v>
      </c>
      <c r="I28" s="13">
        <v>308693.157504</v>
      </c>
      <c r="J28" s="13">
        <v>315124.264952</v>
      </c>
      <c r="K28" s="13">
        <v>321555.37239999999</v>
      </c>
      <c r="L28" s="13">
        <v>327986.47984799999</v>
      </c>
      <c r="M28" s="13">
        <v>334417.58729599998</v>
      </c>
      <c r="N28" s="13">
        <v>340848.69474399998</v>
      </c>
      <c r="O28" s="13">
        <v>347279.80219199997</v>
      </c>
    </row>
    <row r="29" spans="2:15" x14ac:dyDescent="0.25">
      <c r="B29" t="s">
        <v>35</v>
      </c>
      <c r="C29" t="s">
        <v>13</v>
      </c>
      <c r="D29" t="s">
        <v>28</v>
      </c>
      <c r="E29" s="13">
        <v>308972.51168505999</v>
      </c>
      <c r="F29" s="13">
        <v>271569.64349303202</v>
      </c>
      <c r="G29" s="13">
        <v>290858.28006973199</v>
      </c>
      <c r="H29" s="13">
        <v>314969.07579060597</v>
      </c>
      <c r="I29" s="13">
        <v>342003.53638277901</v>
      </c>
      <c r="J29" s="13">
        <v>369230.45263821899</v>
      </c>
      <c r="K29" s="13">
        <v>365725.681703815</v>
      </c>
      <c r="L29" s="13">
        <v>372180.593670153</v>
      </c>
      <c r="M29" s="13">
        <v>326749.09765724599</v>
      </c>
      <c r="N29" s="13">
        <v>305833.33720334398</v>
      </c>
      <c r="O29" s="13">
        <v>304092.60638418503</v>
      </c>
    </row>
    <row r="30" spans="2:15" x14ac:dyDescent="0.25">
      <c r="B30" t="s">
        <v>35</v>
      </c>
      <c r="C30" t="s">
        <v>13</v>
      </c>
      <c r="D30" t="s">
        <v>27</v>
      </c>
      <c r="E30" s="13">
        <v>475452.65789839998</v>
      </c>
      <c r="F30" s="13">
        <v>492579.527017985</v>
      </c>
      <c r="G30" s="13">
        <v>510355.38392657402</v>
      </c>
      <c r="H30" s="13">
        <v>580758.61031237501</v>
      </c>
      <c r="I30" s="13">
        <v>673258.40036163304</v>
      </c>
      <c r="J30" s="13">
        <v>673258.40036163304</v>
      </c>
      <c r="K30" s="13">
        <v>673258.40036163304</v>
      </c>
      <c r="L30" s="13">
        <v>673258.40036163304</v>
      </c>
      <c r="M30" s="13">
        <v>673258.40036163304</v>
      </c>
      <c r="N30" s="13">
        <v>673258.40036163304</v>
      </c>
      <c r="O30" s="13">
        <v>673258.40036163304</v>
      </c>
    </row>
    <row r="32" spans="2:15" x14ac:dyDescent="0.25">
      <c r="C32" s="12" t="s">
        <v>14</v>
      </c>
      <c r="D32" s="12" t="s">
        <v>30</v>
      </c>
      <c r="E32" s="13">
        <f>SUM(E19:E24)</f>
        <v>1777738.7464751368</v>
      </c>
      <c r="F32" s="13">
        <f t="shared" ref="F32:O32" si="0">SUM(F19:F24)</f>
        <v>1837410.4518376691</v>
      </c>
      <c r="G32" s="13">
        <f t="shared" si="0"/>
        <v>1876973.0772458231</v>
      </c>
      <c r="H32" s="13">
        <f t="shared" si="0"/>
        <v>1862242.1959692715</v>
      </c>
      <c r="I32" s="13">
        <f t="shared" si="0"/>
        <v>1899625.4735456938</v>
      </c>
      <c r="J32" s="13">
        <f t="shared" si="0"/>
        <v>1776139.5244113971</v>
      </c>
      <c r="K32" s="13">
        <f t="shared" si="0"/>
        <v>1684268.9771171012</v>
      </c>
      <c r="L32" s="13">
        <f t="shared" si="0"/>
        <v>1596706.2873986159</v>
      </c>
      <c r="M32" s="13">
        <f t="shared" si="0"/>
        <v>1593860.1657219476</v>
      </c>
      <c r="N32" s="13">
        <f t="shared" si="0"/>
        <v>1578140.1137669194</v>
      </c>
      <c r="O32" s="13">
        <f t="shared" si="0"/>
        <v>1562420.0618118905</v>
      </c>
    </row>
    <row r="33" spans="3:15" x14ac:dyDescent="0.25">
      <c r="C33" s="12" t="s">
        <v>13</v>
      </c>
      <c r="D33" s="12" t="s">
        <v>30</v>
      </c>
      <c r="E33" s="13">
        <f>SUM(E25:E30)</f>
        <v>1605397.7203933275</v>
      </c>
      <c r="F33" s="13">
        <f t="shared" ref="F33:O33" si="1">SUM(F25:F30)</f>
        <v>1524186.0870504288</v>
      </c>
      <c r="G33" s="13">
        <f t="shared" si="1"/>
        <v>1572759.6594391325</v>
      </c>
      <c r="H33" s="13">
        <f t="shared" si="1"/>
        <v>1608571.741830084</v>
      </c>
      <c r="I33" s="13">
        <f t="shared" si="1"/>
        <v>1634093.5522605437</v>
      </c>
      <c r="J33" s="13">
        <f t="shared" si="1"/>
        <v>1575797.9168157054</v>
      </c>
      <c r="K33" s="13">
        <f t="shared" si="1"/>
        <v>1552305.2513092044</v>
      </c>
      <c r="L33" s="13">
        <f t="shared" si="1"/>
        <v>1539396.8729181529</v>
      </c>
      <c r="M33" s="13">
        <f t="shared" si="1"/>
        <v>1489317.4140044162</v>
      </c>
      <c r="N33" s="13">
        <f t="shared" si="1"/>
        <v>1467012.8656881601</v>
      </c>
      <c r="O33" s="13">
        <f t="shared" si="1"/>
        <v>1445771.7926384662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523282825946808</vt:lpwstr>
  </property>
</Properties>
</file>