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Demo_models\DemoS_009\SuppXLS\"/>
    </mc:Choice>
  </mc:AlternateContent>
  <xr:revisionPtr revIDLastSave="0" documentId="13_ncr:1_{6C84A30E-9216-4684-9108-18D05899A6D4}" xr6:coauthVersionLast="45" xr6:coauthVersionMax="45" xr10:uidLastSave="{00000000-0000-0000-0000-000000000000}"/>
  <bookViews>
    <workbookView xWindow="11505" yWindow="1995" windowWidth="17295" windowHeight="10995" xr2:uid="{00000000-000D-0000-FFFF-FFFF00000000}"/>
  </bookViews>
  <sheets>
    <sheet name="TFILL_NUC" sheetId="15" r:id="rId1"/>
    <sheet name="UC_NUCCa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2" l="1"/>
  <c r="M7" i="2"/>
  <c r="M6" i="2"/>
  <c r="M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I4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2 Records</t>
        </r>
      </text>
    </comment>
    <comment ref="J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</commentList>
</comments>
</file>

<file path=xl/sharedStrings.xml><?xml version="1.0" encoding="utf-8"?>
<sst xmlns="http://schemas.openxmlformats.org/spreadsheetml/2006/main" count="44" uniqueCount="32">
  <si>
    <t>~UC_Sets: R_E: AllRegions</t>
  </si>
  <si>
    <t>UC_N</t>
  </si>
  <si>
    <t>Pset_CI</t>
  </si>
  <si>
    <t>Year</t>
  </si>
  <si>
    <t>Pset_PN</t>
  </si>
  <si>
    <t>Pset_Set</t>
  </si>
  <si>
    <t>Cset_CN</t>
  </si>
  <si>
    <t>Pset_CO</t>
  </si>
  <si>
    <t>UC_CAP</t>
  </si>
  <si>
    <t>Attribute</t>
  </si>
  <si>
    <t>LimType</t>
  </si>
  <si>
    <t>~UC_Sets: T_E:</t>
  </si>
  <si>
    <t>UC_Desc</t>
  </si>
  <si>
    <t>TimeSlice</t>
  </si>
  <si>
    <t>UC - Each Region/Period</t>
  </si>
  <si>
    <t>REG2</t>
  </si>
  <si>
    <t>REG1</t>
  </si>
  <si>
    <t>~TFM_FILL</t>
  </si>
  <si>
    <t>Operation_Sum_Avg_Count</t>
  </si>
  <si>
    <t>Scenario Name</t>
  </si>
  <si>
    <t>Other_Indexes</t>
  </si>
  <si>
    <t>BASE</t>
  </si>
  <si>
    <t>UP</t>
  </si>
  <si>
    <t>ELE</t>
  </si>
  <si>
    <t>~UC_T:UC_RHSRT</t>
  </si>
  <si>
    <t>UC_RHSRT~0</t>
  </si>
  <si>
    <t>A</t>
  </si>
  <si>
    <t>STOCK</t>
  </si>
  <si>
    <t>ELCNENUC00</t>
  </si>
  <si>
    <t>AU_NUC_MaxCAP</t>
  </si>
  <si>
    <t>ELCNUC</t>
  </si>
  <si>
    <t>Max Nuclear Power Plants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</si>
</sst>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sz val="10"/>
      <name val="Courier"/>
      <family val="3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FF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8">
    <xf numFmtId="0" fontId="0" fillId="0" borderId="0"/>
    <xf numFmtId="164" fontId="10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7" fillId="0" borderId="0"/>
    <xf numFmtId="0" fontId="1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4" fillId="0" borderId="0"/>
  </cellStyleXfs>
  <cellXfs count="18">
    <xf numFmtId="0" fontId="0" fillId="0" borderId="0" xfId="0"/>
    <xf numFmtId="0" fontId="5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0" fontId="6" fillId="0" borderId="0" xfId="4"/>
    <xf numFmtId="0" fontId="3" fillId="5" borderId="1" xfId="0" applyFont="1" applyFill="1" applyBorder="1"/>
    <xf numFmtId="0" fontId="4" fillId="6" borderId="0" xfId="0" applyFont="1" applyFill="1" applyBorder="1"/>
    <xf numFmtId="1" fontId="0" fillId="0" borderId="0" xfId="0" applyNumberFormat="1"/>
    <xf numFmtId="0" fontId="4" fillId="0" borderId="0" xfId="0" applyFont="1" applyFill="1" applyBorder="1"/>
    <xf numFmtId="0" fontId="3" fillId="0" borderId="0" xfId="0" applyFont="1" applyFill="1" applyBorder="1"/>
    <xf numFmtId="0" fontId="3" fillId="7" borderId="0" xfId="0" applyFont="1" applyFill="1" applyBorder="1"/>
    <xf numFmtId="0" fontId="3" fillId="8" borderId="0" xfId="0" applyFont="1" applyFill="1" applyBorder="1"/>
    <xf numFmtId="0" fontId="3" fillId="4" borderId="0" xfId="0" applyFont="1" applyFill="1" applyBorder="1"/>
    <xf numFmtId="0" fontId="2" fillId="0" borderId="0" xfId="10" applyFont="1"/>
    <xf numFmtId="0" fontId="0" fillId="0" borderId="0" xfId="0"/>
    <xf numFmtId="0" fontId="11" fillId="0" borderId="0" xfId="0" applyFont="1"/>
    <xf numFmtId="2" fontId="11" fillId="9" borderId="0" xfId="0" applyNumberFormat="1" applyFont="1" applyFill="1"/>
    <xf numFmtId="0" fontId="4" fillId="0" borderId="0" xfId="2" applyBorder="1"/>
  </cellXfs>
  <cellStyles count="28">
    <cellStyle name="Comma 2" xfId="1" xr:uid="{00000000-0005-0000-0000-000000000000}"/>
    <cellStyle name="Normal" xfId="0" builtinId="0"/>
    <cellStyle name="Normal 10" xfId="2" xr:uid="{00000000-0005-0000-0000-000002000000}"/>
    <cellStyle name="Normal 2" xfId="3" xr:uid="{00000000-0005-0000-0000-000003000000}"/>
    <cellStyle name="Normal 3" xfId="4" xr:uid="{00000000-0005-0000-0000-000004000000}"/>
    <cellStyle name="Normal 4" xfId="5" xr:uid="{00000000-0005-0000-0000-000005000000}"/>
    <cellStyle name="Normal 4 2" xfId="6" xr:uid="{00000000-0005-0000-0000-000006000000}"/>
    <cellStyle name="Normal 8" xfId="7" xr:uid="{00000000-0005-0000-0000-000007000000}"/>
    <cellStyle name="Normal 9 2" xfId="8" xr:uid="{00000000-0005-0000-0000-000008000000}"/>
    <cellStyle name="Normale_B2020" xfId="9" xr:uid="{00000000-0005-0000-0000-000009000000}"/>
    <cellStyle name="Normale_Scen_UC_IND-StrucConst 2" xfId="10" xr:uid="{00000000-0005-0000-0000-00000A000000}"/>
    <cellStyle name="Percent 2" xfId="11" xr:uid="{00000000-0005-0000-0000-00000B000000}"/>
    <cellStyle name="Percent 2 2" xfId="12" xr:uid="{00000000-0005-0000-0000-00000C000000}"/>
    <cellStyle name="Percent 3" xfId="13" xr:uid="{00000000-0005-0000-0000-00000D000000}"/>
    <cellStyle name="Percent 3 2" xfId="14" xr:uid="{00000000-0005-0000-0000-00000E000000}"/>
    <cellStyle name="Percent 3 3" xfId="15" xr:uid="{00000000-0005-0000-0000-00000F000000}"/>
    <cellStyle name="Percent 3 4" xfId="16" xr:uid="{00000000-0005-0000-0000-000010000000}"/>
    <cellStyle name="Percent 4" xfId="17" xr:uid="{00000000-0005-0000-0000-000011000000}"/>
    <cellStyle name="Percent 4 2" xfId="18" xr:uid="{00000000-0005-0000-0000-000012000000}"/>
    <cellStyle name="Percent 4 3" xfId="19" xr:uid="{00000000-0005-0000-0000-000013000000}"/>
    <cellStyle name="Percent 4 4" xfId="20" xr:uid="{00000000-0005-0000-0000-000014000000}"/>
    <cellStyle name="Percent 5" xfId="21" xr:uid="{00000000-0005-0000-0000-000015000000}"/>
    <cellStyle name="Percent 5 2" xfId="22" xr:uid="{00000000-0005-0000-0000-000016000000}"/>
    <cellStyle name="Percent 5 3" xfId="23" xr:uid="{00000000-0005-0000-0000-000017000000}"/>
    <cellStyle name="Percent 6" xfId="24" xr:uid="{00000000-0005-0000-0000-000018000000}"/>
    <cellStyle name="Percent 6 2" xfId="25" xr:uid="{00000000-0005-0000-0000-000019000000}"/>
    <cellStyle name="Percent 7" xfId="26" xr:uid="{00000000-0005-0000-0000-00001A000000}"/>
    <cellStyle name="Standard_Sce_D_Extraction" xfId="27" xr:uid="{00000000-0005-0000-0000-00001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47624</xdr:rowOff>
    </xdr:from>
    <xdr:to>
      <xdr:col>10</xdr:col>
      <xdr:colOff>72390</xdr:colOff>
      <xdr:row>17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11E319A-6C3F-444F-ACBD-94F29F517E06}"/>
            </a:ext>
          </a:extLst>
        </xdr:cNvPr>
        <xdr:cNvSpPr txBox="1"/>
      </xdr:nvSpPr>
      <xdr:spPr>
        <a:xfrm>
          <a:off x="609600" y="1390649"/>
          <a:ext cx="7520940" cy="19050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table collect information from other templates for REG1 and REG2. Cells  I4 and J5 are filled in each time the user SYNC this template.</a:t>
          </a:r>
        </a:p>
        <a:p>
          <a:pPr lvl="0"/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example: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column Operation is used to calculate the average (A) of all collected records in case of multiple information related to the same attribute and process.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column  Scenario Name specify the scenario from whihc collect data (Base is used for all the VT templates)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 column Attribute identify the parameter for which the table is seraching information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column Year for which year the infromation might be collected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Pset_PN for which process (or commodity or set ...) the tabel is colelcting data.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11</xdr:row>
      <xdr:rowOff>11430</xdr:rowOff>
    </xdr:from>
    <xdr:to>
      <xdr:col>13</xdr:col>
      <xdr:colOff>43819</xdr:colOff>
      <xdr:row>13</xdr:row>
      <xdr:rowOff>28614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1036A7A-16EA-443F-9428-97F2FE7F5825}"/>
            </a:ext>
          </a:extLst>
        </xdr:cNvPr>
        <xdr:cNvSpPr txBox="1"/>
      </xdr:nvSpPr>
      <xdr:spPr>
        <a:xfrm>
          <a:off x="600075" y="2124075"/>
          <a:ext cx="7520940" cy="3905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sheet is used to define an absolute user constraint for the total hydro capcity by region.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4"/>
  <sheetViews>
    <sheetView tabSelected="1" workbookViewId="0">
      <selection activeCell="H26" sqref="H26"/>
    </sheetView>
  </sheetViews>
  <sheetFormatPr defaultRowHeight="15" x14ac:dyDescent="0.25"/>
  <cols>
    <col min="2" max="2" width="26.42578125" bestFit="1" customWidth="1"/>
    <col min="3" max="3" width="15.140625" bestFit="1" customWidth="1"/>
    <col min="4" max="4" width="10.140625" bestFit="1" customWidth="1"/>
    <col min="8" max="8" width="14.28515625" bestFit="1" customWidth="1"/>
    <col min="11" max="11" width="13.140625" bestFit="1" customWidth="1"/>
  </cols>
  <sheetData>
    <row r="2" spans="2:11" x14ac:dyDescent="0.25">
      <c r="B2" s="1" t="s">
        <v>17</v>
      </c>
      <c r="C2" s="4"/>
      <c r="D2" s="4"/>
      <c r="E2" s="4"/>
      <c r="F2" s="4"/>
      <c r="G2" s="4"/>
      <c r="H2" s="4"/>
      <c r="I2" s="4"/>
      <c r="J2" s="4"/>
      <c r="K2" s="4"/>
    </row>
    <row r="3" spans="2:11" ht="15.75" thickBot="1" x14ac:dyDescent="0.3">
      <c r="B3" s="5" t="s">
        <v>18</v>
      </c>
      <c r="C3" s="5" t="s">
        <v>19</v>
      </c>
      <c r="D3" s="2" t="s">
        <v>13</v>
      </c>
      <c r="E3" s="2" t="s">
        <v>10</v>
      </c>
      <c r="F3" s="2" t="s">
        <v>9</v>
      </c>
      <c r="G3" s="2" t="s">
        <v>3</v>
      </c>
      <c r="H3" s="2" t="s">
        <v>20</v>
      </c>
      <c r="I3" s="3" t="s">
        <v>16</v>
      </c>
      <c r="J3" s="3" t="s">
        <v>15</v>
      </c>
      <c r="K3" s="2" t="s">
        <v>4</v>
      </c>
    </row>
    <row r="4" spans="2:11" x14ac:dyDescent="0.25">
      <c r="B4" t="s">
        <v>26</v>
      </c>
      <c r="C4" s="15" t="s">
        <v>21</v>
      </c>
      <c r="F4" t="s">
        <v>27</v>
      </c>
      <c r="I4" s="16">
        <v>51.7979452054795</v>
      </c>
      <c r="J4" s="16">
        <v>63.308599695585997</v>
      </c>
      <c r="K4" s="17" t="s">
        <v>28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8"/>
  <sheetViews>
    <sheetView workbookViewId="0">
      <selection activeCell="N29" sqref="N29"/>
    </sheetView>
  </sheetViews>
  <sheetFormatPr defaultRowHeight="15" x14ac:dyDescent="0.25"/>
  <cols>
    <col min="2" max="2" width="24.28515625" bestFit="1" customWidth="1"/>
    <col min="3" max="3" width="8.85546875" bestFit="1" customWidth="1"/>
    <col min="4" max="4" width="8.7109375" bestFit="1" customWidth="1"/>
    <col min="5" max="5" width="7.7109375" bestFit="1" customWidth="1"/>
    <col min="6" max="6" width="11.5703125" bestFit="1" customWidth="1"/>
    <col min="7" max="7" width="9.7109375" bestFit="1" customWidth="1"/>
    <col min="8" max="8" width="10.7109375" bestFit="1" customWidth="1"/>
    <col min="9" max="10" width="10.7109375" customWidth="1"/>
    <col min="11" max="11" width="12.42578125" bestFit="1" customWidth="1"/>
    <col min="12" max="13" width="8.42578125" bestFit="1" customWidth="1"/>
    <col min="14" max="14" width="14.28515625" bestFit="1" customWidth="1"/>
    <col min="15" max="15" width="32.5703125" bestFit="1" customWidth="1"/>
    <col min="16" max="16" width="8.7109375" bestFit="1" customWidth="1"/>
    <col min="17" max="18" width="8.42578125" bestFit="1" customWidth="1"/>
  </cols>
  <sheetData>
    <row r="1" spans="1:18" x14ac:dyDescent="0.25">
      <c r="A1" s="14" t="s">
        <v>14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</row>
    <row r="2" spans="1:18" x14ac:dyDescent="0.25">
      <c r="A2" s="14"/>
      <c r="B2" s="13" t="s">
        <v>0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3" spans="1:18" x14ac:dyDescent="0.25">
      <c r="A3" s="14"/>
      <c r="B3" s="13" t="s">
        <v>11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18" x14ac:dyDescent="0.25">
      <c r="A4" s="14"/>
      <c r="B4" s="14"/>
      <c r="C4" s="14"/>
      <c r="D4" s="14"/>
      <c r="E4" s="14"/>
      <c r="F4" s="14"/>
      <c r="G4" s="14"/>
      <c r="H4" s="14"/>
      <c r="I4" s="14"/>
      <c r="J4" s="14" t="s">
        <v>24</v>
      </c>
      <c r="K4" s="14"/>
      <c r="L4" s="14"/>
      <c r="M4" s="14"/>
      <c r="N4" s="14"/>
      <c r="O4" s="14"/>
      <c r="P4" s="14"/>
      <c r="Q4" s="14"/>
      <c r="R4" s="14"/>
    </row>
    <row r="5" spans="1:18" x14ac:dyDescent="0.25">
      <c r="A5" s="14"/>
      <c r="B5" s="10" t="s">
        <v>1</v>
      </c>
      <c r="C5" s="12" t="s">
        <v>5</v>
      </c>
      <c r="D5" s="12" t="s">
        <v>4</v>
      </c>
      <c r="E5" s="12" t="s">
        <v>2</v>
      </c>
      <c r="F5" s="12" t="s">
        <v>7</v>
      </c>
      <c r="G5" s="11" t="s">
        <v>6</v>
      </c>
      <c r="H5" s="11" t="s">
        <v>9</v>
      </c>
      <c r="I5" s="11" t="s">
        <v>3</v>
      </c>
      <c r="J5" s="11" t="s">
        <v>10</v>
      </c>
      <c r="K5" s="9" t="s">
        <v>8</v>
      </c>
      <c r="L5" s="6" t="s">
        <v>16</v>
      </c>
      <c r="M5" s="6" t="s">
        <v>15</v>
      </c>
      <c r="N5" s="8" t="s">
        <v>25</v>
      </c>
      <c r="O5" s="10" t="s">
        <v>12</v>
      </c>
      <c r="P5" s="14"/>
      <c r="Q5" s="14"/>
      <c r="R5" s="14"/>
    </row>
    <row r="6" spans="1:18" x14ac:dyDescent="0.25">
      <c r="A6" s="14"/>
      <c r="B6" s="14" t="s">
        <v>29</v>
      </c>
      <c r="C6" s="14" t="s">
        <v>23</v>
      </c>
      <c r="D6" s="14"/>
      <c r="E6" s="14" t="s">
        <v>30</v>
      </c>
      <c r="F6" s="14"/>
      <c r="G6" s="14"/>
      <c r="H6" s="14"/>
      <c r="I6" s="14">
        <v>2015</v>
      </c>
      <c r="J6" s="14" t="s">
        <v>22</v>
      </c>
      <c r="K6" s="14">
        <v>1</v>
      </c>
      <c r="L6" s="7">
        <f>TFILL_NUC!$I$4</f>
        <v>51.7979452054795</v>
      </c>
      <c r="M6" s="7">
        <f>TFILL_NUC!J4</f>
        <v>63.308599695585997</v>
      </c>
      <c r="N6" s="14">
        <v>15</v>
      </c>
      <c r="O6" s="14" t="s">
        <v>31</v>
      </c>
      <c r="P6" s="14"/>
      <c r="Q6" s="14"/>
      <c r="R6" s="14"/>
    </row>
    <row r="7" spans="1:18" x14ac:dyDescent="0.25">
      <c r="A7" s="14"/>
      <c r="B7" s="14"/>
      <c r="C7" s="14" t="s">
        <v>23</v>
      </c>
      <c r="D7" s="14"/>
      <c r="E7" s="14" t="s">
        <v>30</v>
      </c>
      <c r="F7" s="14"/>
      <c r="G7" s="14"/>
      <c r="H7" s="14"/>
      <c r="I7" s="14">
        <v>2030</v>
      </c>
      <c r="J7" s="14" t="s">
        <v>22</v>
      </c>
      <c r="K7" s="14">
        <v>1</v>
      </c>
      <c r="L7" s="7"/>
      <c r="M7" s="7">
        <f>TFILL_NUC!$J$4*1.1</f>
        <v>69.639459665144599</v>
      </c>
      <c r="N7" s="14"/>
      <c r="O7" s="14"/>
      <c r="P7" s="14"/>
      <c r="Q7" s="14"/>
      <c r="R7" s="14"/>
    </row>
    <row r="8" spans="1:18" x14ac:dyDescent="0.25">
      <c r="A8" s="14"/>
      <c r="B8" s="14"/>
      <c r="C8" s="14" t="s">
        <v>23</v>
      </c>
      <c r="D8" s="14"/>
      <c r="E8" s="14" t="s">
        <v>30</v>
      </c>
      <c r="F8" s="14"/>
      <c r="G8" s="14"/>
      <c r="H8" s="14"/>
      <c r="I8" s="14">
        <v>2050</v>
      </c>
      <c r="J8" s="14" t="s">
        <v>22</v>
      </c>
      <c r="K8" s="14">
        <v>1</v>
      </c>
      <c r="L8" s="7"/>
      <c r="M8" s="7">
        <f>TFILL_NUC!$J$4*1.5</f>
        <v>94.962899543378995</v>
      </c>
      <c r="N8" s="14"/>
      <c r="O8" s="14"/>
      <c r="P8" s="14"/>
      <c r="Q8" s="14"/>
      <c r="R8" s="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TFILL_NUC</vt:lpstr>
      <vt:lpstr>UC_NUCCap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Maurizio Gargiulo</cp:lastModifiedBy>
  <dcterms:created xsi:type="dcterms:W3CDTF">2009-05-27T15:40:55Z</dcterms:created>
  <dcterms:modified xsi:type="dcterms:W3CDTF">2020-12-13T08:03:30Z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464946925640106</vt:r8>
  </property>
</Properties>
</file>