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9C8ADD23-3B01-44F9-9D77-11F22F5B7E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/>
  <c r="G21" i="2"/>
  <c r="H21" i="2"/>
  <c r="I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D26" i="2"/>
  <c r="D25" i="2"/>
  <c r="D24" i="2"/>
  <c r="D23" i="2"/>
  <c r="D22" i="2"/>
  <c r="D21" i="2"/>
</calcChain>
</file>

<file path=xl/sharedStrings.xml><?xml version="1.0" encoding="utf-8"?>
<sst xmlns="http://schemas.openxmlformats.org/spreadsheetml/2006/main" count="130" uniqueCount="36">
  <si>
    <t>Sum of Pv</t>
  </si>
  <si>
    <t>Process</t>
  </si>
  <si>
    <t>REF1</t>
  </si>
  <si>
    <t>REF2</t>
  </si>
  <si>
    <t/>
  </si>
  <si>
    <t>Attribute</t>
  </si>
  <si>
    <t>VAR_Act</t>
  </si>
  <si>
    <t>VAR_ActM</t>
  </si>
  <si>
    <t>VAR_FIn</t>
  </si>
  <si>
    <t>VAR_FOut</t>
  </si>
  <si>
    <t>Commodity</t>
  </si>
  <si>
    <t>-</t>
  </si>
  <si>
    <t>ELC-REF1</t>
  </si>
  <si>
    <t>H2-REF1</t>
  </si>
  <si>
    <t>OIL-REF1</t>
  </si>
  <si>
    <t>STEAM-DRM-REF1</t>
  </si>
  <si>
    <t>CO2e-REF1</t>
  </si>
  <si>
    <t>DSL</t>
  </si>
  <si>
    <t>GSL</t>
  </si>
  <si>
    <t>HFO</t>
  </si>
  <si>
    <t>KER</t>
  </si>
  <si>
    <t>LPG</t>
  </si>
  <si>
    <t>RFG1</t>
  </si>
  <si>
    <t>ELC-REF2</t>
  </si>
  <si>
    <t>H2-REF2</t>
  </si>
  <si>
    <t>OIL-REF2</t>
  </si>
  <si>
    <t>STEAM-DRM-REF2</t>
  </si>
  <si>
    <t>AVG</t>
  </si>
  <si>
    <t>CO2e-REF2</t>
  </si>
  <si>
    <t>RFG2</t>
  </si>
  <si>
    <t>Period</t>
  </si>
  <si>
    <t>Diésel</t>
  </si>
  <si>
    <t>Gasolina</t>
  </si>
  <si>
    <t>Fuel Oil</t>
  </si>
  <si>
    <t>Keroseno</t>
  </si>
  <si>
    <t>Refinery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</si>
</sst>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"/>
  </numFmts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49" fontId="2" fillId="3" borderId="0" xfId="0" applyNumberFormat="1" applyFont="1" applyFill="1" applyBorder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Productos refinados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Hoja1!$C$21</c:f>
              <c:strCache>
                <c:ptCount val="1"/>
                <c:pt idx="0">
                  <c:v>Diésel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Hoja1!$D$20:$Q$20</c15:sqref>
                  </c15:fullRef>
                </c:ext>
              </c:extLst>
              <c:f>(Hoja1!$D$20:$E$20,Hoja1!$G$20,Hoja1!$I$20:$K$20,Hoja1!$M$20,Hoja1!$O$20,Hoja1!$Q$20)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2033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Hoja1!$D$21:$Q$21</c15:sqref>
                  </c15:fullRef>
                </c:ext>
              </c:extLst>
              <c:f>(Hoja1!$D$21:$E$21,Hoja1!$G$21,Hoja1!$I$21:$K$21,Hoja1!$M$21,Hoja1!$O$21,Hoja1!$Q$21)</c:f>
              <c:numCache>
                <c:formatCode>#,000</c:formatCode>
                <c:ptCount val="9"/>
                <c:pt idx="0">
                  <c:v>323.837400520534</c:v>
                </c:pt>
                <c:pt idx="1">
                  <c:v>291.59597690729402</c:v>
                </c:pt>
                <c:pt idx="2">
                  <c:v>291.59597690729402</c:v>
                </c:pt>
                <c:pt idx="3">
                  <c:v>291.59597690729402</c:v>
                </c:pt>
                <c:pt idx="4">
                  <c:v>291.59597690729402</c:v>
                </c:pt>
                <c:pt idx="5">
                  <c:v>291.59597690729402</c:v>
                </c:pt>
                <c:pt idx="6">
                  <c:v>291.59597690729402</c:v>
                </c:pt>
                <c:pt idx="7">
                  <c:v>290.67507097870498</c:v>
                </c:pt>
                <c:pt idx="8">
                  <c:v>283.33438658921301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C-4272-826E-76BAE7DFAE7F}"/>
            </c:ext>
          </c:extLst>
        </c:ser>
        <c:ser>
          <c:idx val="1"/>
          <c:order val="1"/>
          <c:tx>
            <c:strRef>
              <c:f>Hoja1!$C$22</c:f>
              <c:strCache>
                <c:ptCount val="1"/>
                <c:pt idx="0">
                  <c:v>Gasolina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Hoja1!$D$20:$Q$20</c15:sqref>
                  </c15:fullRef>
                </c:ext>
              </c:extLst>
              <c:f>(Hoja1!$D$20:$E$20,Hoja1!$G$20,Hoja1!$I$20:$K$20,Hoja1!$M$20,Hoja1!$O$20,Hoja1!$Q$20)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2033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Hoja1!$D$22:$Q$22</c15:sqref>
                  </c15:fullRef>
                </c:ext>
              </c:extLst>
              <c:f>(Hoja1!$D$22:$E$22,Hoja1!$G$22,Hoja1!$I$22:$K$22,Hoja1!$M$22,Hoja1!$O$22,Hoja1!$Q$22)</c:f>
              <c:numCache>
                <c:formatCode>#,000</c:formatCode>
                <c:ptCount val="9"/>
                <c:pt idx="0">
                  <c:v>193.9561576746257</c:v>
                </c:pt>
                <c:pt idx="1">
                  <c:v>265.92312997664402</c:v>
                </c:pt>
                <c:pt idx="2">
                  <c:v>265.92312997664402</c:v>
                </c:pt>
                <c:pt idx="3">
                  <c:v>265.92312997664402</c:v>
                </c:pt>
                <c:pt idx="4">
                  <c:v>265.92312997664402</c:v>
                </c:pt>
                <c:pt idx="5">
                  <c:v>265.92312997664402</c:v>
                </c:pt>
                <c:pt idx="6">
                  <c:v>265.92312997664402</c:v>
                </c:pt>
                <c:pt idx="7">
                  <c:v>265.92312997664402</c:v>
                </c:pt>
                <c:pt idx="8">
                  <c:v>265.90674794139397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C-4272-826E-76BAE7DFAE7F}"/>
            </c:ext>
          </c:extLst>
        </c:ser>
        <c:ser>
          <c:idx val="2"/>
          <c:order val="2"/>
          <c:tx>
            <c:strRef>
              <c:f>Hoja1!$C$23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Hoja1!$D$20:$Q$20</c15:sqref>
                  </c15:fullRef>
                </c:ext>
              </c:extLst>
              <c:f>(Hoja1!$D$20:$E$20,Hoja1!$G$20,Hoja1!$I$20:$K$20,Hoja1!$M$20,Hoja1!$O$20,Hoja1!$Q$20)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2033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Hoja1!$D$23:$Q$23</c15:sqref>
                  </c15:fullRef>
                </c:ext>
              </c:extLst>
              <c:f>(Hoja1!$D$23:$E$23,Hoja1!$G$23,Hoja1!$I$23:$K$23,Hoja1!$M$23,Hoja1!$O$23,Hoja1!$Q$23)</c:f>
              <c:numCache>
                <c:formatCode>#,000</c:formatCode>
                <c:ptCount val="9"/>
                <c:pt idx="0">
                  <c:v>75.31479136586222</c:v>
                </c:pt>
                <c:pt idx="1">
                  <c:v>86.529994332506703</c:v>
                </c:pt>
                <c:pt idx="2">
                  <c:v>86.529994332506703</c:v>
                </c:pt>
                <c:pt idx="3">
                  <c:v>86.529994332506703</c:v>
                </c:pt>
                <c:pt idx="4">
                  <c:v>86.529994332506703</c:v>
                </c:pt>
                <c:pt idx="5">
                  <c:v>86.529994332506703</c:v>
                </c:pt>
                <c:pt idx="6">
                  <c:v>86.529994332506703</c:v>
                </c:pt>
                <c:pt idx="7">
                  <c:v>86.529994332506703</c:v>
                </c:pt>
                <c:pt idx="8">
                  <c:v>86.529994332506703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C-4272-826E-76BAE7DFAE7F}"/>
            </c:ext>
          </c:extLst>
        </c:ser>
        <c:ser>
          <c:idx val="3"/>
          <c:order val="3"/>
          <c:tx>
            <c:strRef>
              <c:f>Hoja1!$C$24</c:f>
              <c:strCache>
                <c:ptCount val="1"/>
                <c:pt idx="0">
                  <c:v>Keroseno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Hoja1!$D$20:$Q$20</c15:sqref>
                  </c15:fullRef>
                </c:ext>
              </c:extLst>
              <c:f>(Hoja1!$D$20:$E$20,Hoja1!$G$20,Hoja1!$I$20:$K$20,Hoja1!$M$20,Hoja1!$O$20,Hoja1!$Q$20)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2033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Hoja1!$D$24:$Q$24</c15:sqref>
                  </c15:fullRef>
                </c:ext>
              </c:extLst>
              <c:f>(Hoja1!$D$24:$E$24,Hoja1!$G$24,Hoja1!$I$24:$K$24,Hoja1!$M$24,Hoja1!$O$24,Hoja1!$Q$24)</c:f>
              <c:numCache>
                <c:formatCode>#,000</c:formatCode>
                <c:ptCount val="9"/>
                <c:pt idx="0">
                  <c:v>51.772610549494004</c:v>
                </c:pt>
                <c:pt idx="1">
                  <c:v>52.346256305327998</c:v>
                </c:pt>
                <c:pt idx="2">
                  <c:v>51.974502106379205</c:v>
                </c:pt>
                <c:pt idx="3">
                  <c:v>51.974502106379205</c:v>
                </c:pt>
                <c:pt idx="4">
                  <c:v>51.974502106379205</c:v>
                </c:pt>
                <c:pt idx="5">
                  <c:v>51.974502106379205</c:v>
                </c:pt>
                <c:pt idx="6">
                  <c:v>51.974502106379205</c:v>
                </c:pt>
                <c:pt idx="7">
                  <c:v>51.974502106379205</c:v>
                </c:pt>
                <c:pt idx="8">
                  <c:v>51.974502106379305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C-4272-826E-76BAE7DFAE7F}"/>
            </c:ext>
          </c:extLst>
        </c:ser>
        <c:ser>
          <c:idx val="4"/>
          <c:order val="4"/>
          <c:tx>
            <c:strRef>
              <c:f>Hoja1!$C$25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Hoja1!$D$20:$Q$20</c15:sqref>
                  </c15:fullRef>
                </c:ext>
              </c:extLst>
              <c:f>(Hoja1!$D$20:$E$20,Hoja1!$G$20,Hoja1!$I$20:$K$20,Hoja1!$M$20,Hoja1!$O$20,Hoja1!$Q$20)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2033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Hoja1!$D$25:$Q$25</c15:sqref>
                  </c15:fullRef>
                </c:ext>
              </c:extLst>
              <c:f>(Hoja1!$D$25:$E$25,Hoja1!$G$25,Hoja1!$I$25:$K$25,Hoja1!$M$25,Hoja1!$O$25,Hoja1!$Q$25)</c:f>
              <c:numCache>
                <c:formatCode>#,000</c:formatCode>
                <c:ptCount val="9"/>
                <c:pt idx="0">
                  <c:v>6.4628151857721097</c:v>
                </c:pt>
                <c:pt idx="1">
                  <c:v>26.479425750844989</c:v>
                </c:pt>
                <c:pt idx="2">
                  <c:v>26.851179949793689</c:v>
                </c:pt>
                <c:pt idx="3">
                  <c:v>26.851179949793689</c:v>
                </c:pt>
                <c:pt idx="4">
                  <c:v>26.851179949793689</c:v>
                </c:pt>
                <c:pt idx="5">
                  <c:v>26.851179949793689</c:v>
                </c:pt>
                <c:pt idx="6">
                  <c:v>26.851179949793689</c:v>
                </c:pt>
                <c:pt idx="7">
                  <c:v>27.772085878383187</c:v>
                </c:pt>
                <c:pt idx="8">
                  <c:v>35.129152303125657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C-4272-826E-76BAE7DFAE7F}"/>
            </c:ext>
          </c:extLst>
        </c:ser>
        <c:ser>
          <c:idx val="5"/>
          <c:order val="5"/>
          <c:tx>
            <c:strRef>
              <c:f>Hoja1!$C$26</c:f>
              <c:strCache>
                <c:ptCount val="1"/>
                <c:pt idx="0">
                  <c:v>Refinery 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Hoja1!$D$20:$Q$20</c15:sqref>
                  </c15:fullRef>
                </c:ext>
              </c:extLst>
              <c:f>(Hoja1!$D$20:$E$20,Hoja1!$G$20,Hoja1!$I$20:$K$20,Hoja1!$M$20,Hoja1!$O$20,Hoja1!$Q$20)</c:f>
              <c:numCache>
                <c:formatCode>General</c:formatCode>
                <c:ptCount val="9"/>
                <c:pt idx="0">
                  <c:v>2019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2033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Hoja1!$D$26:$Q$26</c15:sqref>
                  </c15:fullRef>
                </c:ext>
              </c:extLst>
              <c:f>(Hoja1!$D$26:$E$26,Hoja1!$G$26,Hoja1!$I$26:$K$26,Hoja1!$M$26,Hoja1!$O$26,Hoja1!$Q$26)</c:f>
              <c:numCache>
                <c:formatCode>#,000</c:formatCode>
                <c:ptCount val="9"/>
                <c:pt idx="0">
                  <c:v>24.9115278871733</c:v>
                </c:pt>
                <c:pt idx="1">
                  <c:v>25.946271673944381</c:v>
                </c:pt>
                <c:pt idx="2">
                  <c:v>25.946271673944381</c:v>
                </c:pt>
                <c:pt idx="3">
                  <c:v>25.946271673944381</c:v>
                </c:pt>
                <c:pt idx="4">
                  <c:v>25.946271673944381</c:v>
                </c:pt>
                <c:pt idx="5">
                  <c:v>25.946271673944381</c:v>
                </c:pt>
                <c:pt idx="6">
                  <c:v>25.946271673944381</c:v>
                </c:pt>
                <c:pt idx="7">
                  <c:v>25.946271673944381</c:v>
                </c:pt>
                <c:pt idx="8">
                  <c:v>25.946271673944381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C-4272-826E-76BAE7DF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106288"/>
        <c:axId val="1225394448"/>
      </c:barChart>
      <c:catAx>
        <c:axId val="11861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5394448"/>
        <c:crosses val="autoZero"/>
        <c:auto val="1"/>
        <c:lblAlgn val="ctr"/>
        <c:lblOffset val="100"/>
        <c:noMultiLvlLbl val="0"/>
      </c:catAx>
      <c:valAx>
        <c:axId val="12253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610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393456</xdr:colOff>
      <xdr:row>0</xdr:row>
      <xdr:rowOff>97081</xdr:rowOff>
    </xdr:from>
    <xdr:to>
      <xdr:col>14</xdr:col>
      <xdr:colOff>300404</xdr:colOff>
      <xdr:row>17</xdr:row>
      <xdr:rowOff>73268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3AC968-1F9B-78D6-3D11-BF064A4A2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C1" workbookViewId="0">
      <selection activeCell="D2" sqref="D2:Q2"/>
    </sheetView>
  </sheetViews>
  <sheetFormatPr baseColWidth="10" defaultColWidth="9.28515625" defaultRowHeight="15" x14ac:dyDescent="0.25"/>
  <cols>
    <col min="1" max="17" width="17.140625" bestFit="1"/>
  </cols>
  <sheetData>
    <row r="1" spans="1:17" ht="18.75" customHeight="1" x14ac:dyDescent="0.25">
      <c r="A1" s="1" t="s">
        <v>0</v>
      </c>
      <c r="B1" t="s">
        <v>4</v>
      </c>
      <c r="C1" t="s">
        <v>4</v>
      </c>
      <c r="D1" s="1" t="s">
        <v>30</v>
      </c>
    </row>
    <row r="2" spans="1:17" ht="18.75" customHeight="1" x14ac:dyDescent="0.25">
      <c r="A2" s="1" t="s">
        <v>1</v>
      </c>
      <c r="B2" s="1" t="s">
        <v>5</v>
      </c>
      <c r="C2" s="1" t="s">
        <v>10</v>
      </c>
      <c r="D2" s="3">
        <v>2019</v>
      </c>
      <c r="E2" s="3">
        <v>2020</v>
      </c>
      <c r="F2" s="3">
        <v>2023</v>
      </c>
      <c r="G2" s="3">
        <v>2025</v>
      </c>
      <c r="H2" s="3">
        <v>2027</v>
      </c>
      <c r="I2" s="3">
        <v>2030</v>
      </c>
      <c r="J2" s="3">
        <v>2033</v>
      </c>
      <c r="K2" s="3">
        <v>2035</v>
      </c>
      <c r="L2" s="3">
        <v>2037</v>
      </c>
      <c r="M2" s="3">
        <v>2040</v>
      </c>
      <c r="N2" s="3">
        <v>2043</v>
      </c>
      <c r="O2" s="3">
        <v>2045</v>
      </c>
      <c r="P2" s="3">
        <v>2047</v>
      </c>
      <c r="Q2" s="3">
        <v>2050</v>
      </c>
    </row>
    <row r="3" spans="1:17" ht="18.75" customHeight="1" x14ac:dyDescent="0.25">
      <c r="A3" s="2" t="s">
        <v>2</v>
      </c>
      <c r="B3" s="2" t="s">
        <v>6</v>
      </c>
      <c r="C3" s="2" t="s">
        <v>11</v>
      </c>
      <c r="D3" s="4">
        <v>305.18849488368301</v>
      </c>
      <c r="E3" s="4">
        <v>324.87807519875901</v>
      </c>
      <c r="F3" s="4">
        <v>324.87807519875901</v>
      </c>
      <c r="G3" s="4">
        <v>324.87807519875901</v>
      </c>
      <c r="H3" s="4">
        <v>324.87807519875901</v>
      </c>
      <c r="I3" s="4">
        <v>324.87807519875901</v>
      </c>
      <c r="J3" s="4">
        <v>324.87807519875901</v>
      </c>
      <c r="K3" s="4">
        <v>324.87807519875901</v>
      </c>
      <c r="L3" s="4">
        <v>324.87807519875901</v>
      </c>
      <c r="M3" s="4">
        <v>324.87807519875901</v>
      </c>
      <c r="N3" s="4">
        <v>324.87807519875901</v>
      </c>
      <c r="O3" s="4">
        <v>324.87807519875901</v>
      </c>
      <c r="P3" s="4">
        <v>324.87807519875901</v>
      </c>
      <c r="Q3" s="4">
        <v>324.87807519875901</v>
      </c>
    </row>
    <row r="4" spans="1:17" ht="18.75" customHeight="1" x14ac:dyDescent="0.25">
      <c r="A4" s="2" t="s">
        <v>2</v>
      </c>
      <c r="B4" s="2" t="s">
        <v>7</v>
      </c>
      <c r="C4" s="2" t="s">
        <v>11</v>
      </c>
      <c r="D4" s="4">
        <v>-9.5263342000000009</v>
      </c>
      <c r="E4" s="4">
        <v>-7.6587325999999996</v>
      </c>
      <c r="F4" s="4">
        <v>-6.7221542999999997</v>
      </c>
      <c r="G4" s="4">
        <v>-10.099173199999999</v>
      </c>
      <c r="H4" s="4">
        <v>-10.1959906</v>
      </c>
      <c r="I4" s="4">
        <v>-10.290900600000001</v>
      </c>
      <c r="J4" s="4">
        <v>-10.224762399999999</v>
      </c>
      <c r="K4" s="4">
        <v>-9.5648605999999994</v>
      </c>
      <c r="L4" s="4">
        <v>-9.4644828000000008</v>
      </c>
      <c r="M4" s="4">
        <v>-9.3475564000000002</v>
      </c>
      <c r="N4" s="4">
        <v>-9.2518206999999997</v>
      </c>
      <c r="O4" s="4">
        <v>-9.2096677000000007</v>
      </c>
      <c r="P4" s="4">
        <v>-9.0564219000000001</v>
      </c>
      <c r="Q4" s="4">
        <v>-8.9246713999999994</v>
      </c>
    </row>
    <row r="5" spans="1:17" ht="18.75" customHeight="1" x14ac:dyDescent="0.25">
      <c r="A5" s="2" t="s">
        <v>2</v>
      </c>
      <c r="B5" s="2" t="s">
        <v>8</v>
      </c>
      <c r="C5" s="2" t="s">
        <v>12</v>
      </c>
      <c r="D5" s="4">
        <v>2.9616841553795799</v>
      </c>
      <c r="E5" s="4">
        <v>3.1527605525008502</v>
      </c>
      <c r="F5" s="4">
        <v>3.1527605525008502</v>
      </c>
      <c r="G5" s="4">
        <v>3.1527605525008502</v>
      </c>
      <c r="H5" s="4">
        <v>3.1527605525008502</v>
      </c>
      <c r="I5" s="4">
        <v>3.1527605525008502</v>
      </c>
      <c r="J5" s="4">
        <v>3.1527605525008502</v>
      </c>
      <c r="K5" s="4">
        <v>3.1527605525008502</v>
      </c>
      <c r="L5" s="4">
        <v>3.1527605525008502</v>
      </c>
      <c r="M5" s="4">
        <v>3.1527605525008502</v>
      </c>
      <c r="N5" s="4">
        <v>3.1527605525008502</v>
      </c>
      <c r="O5" s="4">
        <v>3.1527605525008502</v>
      </c>
      <c r="P5" s="4">
        <v>3.1527605525008502</v>
      </c>
      <c r="Q5" s="4">
        <v>3.1527605525008502</v>
      </c>
    </row>
    <row r="6" spans="1:17" ht="18.75" customHeight="1" x14ac:dyDescent="0.25">
      <c r="A6" s="2" t="s">
        <v>2</v>
      </c>
      <c r="B6" s="2" t="s">
        <v>8</v>
      </c>
      <c r="C6" s="2" t="s">
        <v>13</v>
      </c>
      <c r="D6" s="4">
        <v>2.9272459675263298</v>
      </c>
      <c r="E6" s="4">
        <v>3.11610054607642</v>
      </c>
      <c r="F6" s="4">
        <v>3.11610054607642</v>
      </c>
      <c r="G6" s="4">
        <v>3.11610054607642</v>
      </c>
      <c r="H6" s="4">
        <v>3.11610054607642</v>
      </c>
      <c r="I6" s="4">
        <v>3.11610054607642</v>
      </c>
      <c r="J6" s="4">
        <v>3.11610054607642</v>
      </c>
      <c r="K6" s="4">
        <v>3.11610054607642</v>
      </c>
      <c r="L6" s="4">
        <v>3.11610054607642</v>
      </c>
      <c r="M6" s="4">
        <v>3.11610054607642</v>
      </c>
      <c r="N6" s="4">
        <v>3.11610054607642</v>
      </c>
      <c r="O6" s="4">
        <v>3.11610054607642</v>
      </c>
      <c r="P6" s="4">
        <v>3.11610054607642</v>
      </c>
      <c r="Q6" s="4">
        <v>3.11610054607642</v>
      </c>
    </row>
    <row r="7" spans="1:17" ht="18.75" customHeight="1" x14ac:dyDescent="0.25">
      <c r="A7" s="2" t="s">
        <v>2</v>
      </c>
      <c r="B7" s="2" t="s">
        <v>8</v>
      </c>
      <c r="C7" s="2" t="s">
        <v>14</v>
      </c>
      <c r="D7" s="4">
        <v>344.38187853250997</v>
      </c>
      <c r="E7" s="4">
        <v>366.600064244284</v>
      </c>
      <c r="F7" s="4">
        <v>366.600064244284</v>
      </c>
      <c r="G7" s="4">
        <v>366.600064244284</v>
      </c>
      <c r="H7" s="4">
        <v>366.600064244284</v>
      </c>
      <c r="I7" s="4">
        <v>366.600064244284</v>
      </c>
      <c r="J7" s="4">
        <v>366.600064244284</v>
      </c>
      <c r="K7" s="4">
        <v>366.600064244284</v>
      </c>
      <c r="L7" s="4">
        <v>366.600064244284</v>
      </c>
      <c r="M7" s="4">
        <v>366.600064244284</v>
      </c>
      <c r="N7" s="4">
        <v>366.600064244284</v>
      </c>
      <c r="O7" s="4">
        <v>366.600064244284</v>
      </c>
      <c r="P7" s="4">
        <v>366.600064244284</v>
      </c>
      <c r="Q7" s="4">
        <v>366.600064244284</v>
      </c>
    </row>
    <row r="8" spans="1:17" ht="18.75" customHeight="1" x14ac:dyDescent="0.25">
      <c r="A8" s="2" t="s">
        <v>2</v>
      </c>
      <c r="B8" s="2" t="s">
        <v>8</v>
      </c>
      <c r="C8" s="2" t="s">
        <v>15</v>
      </c>
      <c r="D8" s="4">
        <v>1.8895118399999999</v>
      </c>
      <c r="E8" s="4">
        <v>2.0114158296774201</v>
      </c>
      <c r="F8" s="4">
        <v>2.0114158296774201</v>
      </c>
      <c r="G8" s="4">
        <v>2.0114158296774201</v>
      </c>
      <c r="H8" s="4">
        <v>2.0114158296774201</v>
      </c>
      <c r="I8" s="4">
        <v>2.0114158296774201</v>
      </c>
      <c r="J8" s="4">
        <v>2.0114158296774201</v>
      </c>
      <c r="K8" s="4">
        <v>2.0114158296774201</v>
      </c>
      <c r="L8" s="4">
        <v>2.0114158296774201</v>
      </c>
      <c r="M8" s="4">
        <v>2.0114158296774201</v>
      </c>
      <c r="N8" s="4">
        <v>2.0114158296774201</v>
      </c>
      <c r="O8" s="4">
        <v>2.0114158296774201</v>
      </c>
      <c r="P8" s="4">
        <v>2.0114158296774201</v>
      </c>
      <c r="Q8" s="4">
        <v>2.0114158296774201</v>
      </c>
    </row>
    <row r="9" spans="1:17" ht="18.75" customHeight="1" x14ac:dyDescent="0.25">
      <c r="A9" s="2" t="s">
        <v>2</v>
      </c>
      <c r="B9" s="2" t="s">
        <v>9</v>
      </c>
      <c r="C9" s="2" t="s">
        <v>16</v>
      </c>
      <c r="D9" s="4">
        <v>26807.297628836499</v>
      </c>
      <c r="E9" s="4">
        <v>28536.800701664601</v>
      </c>
      <c r="F9" s="4">
        <v>28536.800701664601</v>
      </c>
      <c r="G9" s="4">
        <v>28536.800701664601</v>
      </c>
      <c r="H9" s="4">
        <v>28536.800701664601</v>
      </c>
      <c r="I9" s="4">
        <v>28536.800701664601</v>
      </c>
      <c r="J9" s="4">
        <v>28536.800701664601</v>
      </c>
      <c r="K9" s="4">
        <v>28536.800701664601</v>
      </c>
      <c r="L9" s="4">
        <v>28536.800701664601</v>
      </c>
      <c r="M9" s="4">
        <v>28536.800701664601</v>
      </c>
      <c r="N9" s="4">
        <v>28536.800701664601</v>
      </c>
      <c r="O9" s="4">
        <v>28536.800701664601</v>
      </c>
      <c r="P9" s="4">
        <v>28536.800701664601</v>
      </c>
      <c r="Q9" s="4">
        <v>28536.800701664601</v>
      </c>
    </row>
    <row r="10" spans="1:17" ht="18.75" customHeight="1" x14ac:dyDescent="0.25">
      <c r="A10" s="2" t="s">
        <v>2</v>
      </c>
      <c r="B10" s="2" t="s">
        <v>9</v>
      </c>
      <c r="C10" s="2" t="s">
        <v>17</v>
      </c>
      <c r="D10" s="4">
        <v>183.11309693020999</v>
      </c>
      <c r="E10" s="4">
        <v>146.29259726200101</v>
      </c>
      <c r="F10" s="4">
        <v>153.294186877041</v>
      </c>
      <c r="G10" s="4">
        <v>146.29259726200101</v>
      </c>
      <c r="H10" s="4">
        <v>146.29259726200101</v>
      </c>
      <c r="I10" s="4">
        <v>146.29259726200101</v>
      </c>
      <c r="J10" s="4">
        <v>146.29259726200101</v>
      </c>
      <c r="K10" s="4">
        <v>146.29259726200101</v>
      </c>
      <c r="L10" s="4">
        <v>146.29259726200101</v>
      </c>
      <c r="M10" s="4">
        <v>146.29259726200101</v>
      </c>
      <c r="N10" s="4">
        <v>146.29259726200101</v>
      </c>
      <c r="O10" s="4">
        <v>146.29259726200101</v>
      </c>
      <c r="P10" s="4">
        <v>143.69357266041101</v>
      </c>
      <c r="Q10" s="4">
        <v>143.69357266041101</v>
      </c>
    </row>
    <row r="11" spans="1:17" ht="18.75" customHeight="1" x14ac:dyDescent="0.25">
      <c r="A11" s="2" t="s">
        <v>2</v>
      </c>
      <c r="B11" s="2" t="s">
        <v>9</v>
      </c>
      <c r="C11" s="2" t="s">
        <v>18</v>
      </c>
      <c r="D11" s="4">
        <v>81.431471340728706</v>
      </c>
      <c r="E11" s="4">
        <v>129.52888858174501</v>
      </c>
      <c r="F11" s="4">
        <v>122.527298966705</v>
      </c>
      <c r="G11" s="4">
        <v>129.52888858174501</v>
      </c>
      <c r="H11" s="4">
        <v>129.52888858174501</v>
      </c>
      <c r="I11" s="4">
        <v>129.52888858174501</v>
      </c>
      <c r="J11" s="4">
        <v>129.52888858174501</v>
      </c>
      <c r="K11" s="4">
        <v>129.52888858174501</v>
      </c>
      <c r="L11" s="4">
        <v>129.52888858174501</v>
      </c>
      <c r="M11" s="4">
        <v>129.52888858174501</v>
      </c>
      <c r="N11" s="4">
        <v>129.52888858174501</v>
      </c>
      <c r="O11" s="4">
        <v>129.52888858174501</v>
      </c>
      <c r="P11" s="4">
        <v>129.52888858174501</v>
      </c>
      <c r="Q11" s="4">
        <v>129.52888858174501</v>
      </c>
    </row>
    <row r="12" spans="1:17" ht="18.75" customHeight="1" x14ac:dyDescent="0.25">
      <c r="A12" s="2" t="s">
        <v>2</v>
      </c>
      <c r="B12" s="2" t="s">
        <v>9</v>
      </c>
      <c r="C12" s="2" t="s">
        <v>19</v>
      </c>
      <c r="D12" s="4">
        <v>3.4468347657451202</v>
      </c>
      <c r="E12" s="4">
        <v>19.4926845119255</v>
      </c>
      <c r="F12" s="4">
        <v>19.4926845119255</v>
      </c>
      <c r="G12" s="4">
        <v>19.4926845119255</v>
      </c>
      <c r="H12" s="4">
        <v>19.4926845119255</v>
      </c>
      <c r="I12" s="4">
        <v>19.4926845119255</v>
      </c>
      <c r="J12" s="4">
        <v>19.4926845119255</v>
      </c>
      <c r="K12" s="4">
        <v>19.4926845119255</v>
      </c>
      <c r="L12" s="4">
        <v>19.4926845119255</v>
      </c>
      <c r="M12" s="4">
        <v>19.4926845119255</v>
      </c>
      <c r="N12" s="4">
        <v>19.4926845119255</v>
      </c>
      <c r="O12" s="4">
        <v>19.4926845119255</v>
      </c>
      <c r="P12" s="4">
        <v>19.4926845119255</v>
      </c>
      <c r="Q12" s="4">
        <v>19.4926845119255</v>
      </c>
    </row>
    <row r="13" spans="1:17" ht="18.75" customHeight="1" x14ac:dyDescent="0.25">
      <c r="A13" s="2" t="s">
        <v>2</v>
      </c>
      <c r="B13" s="2" t="s">
        <v>9</v>
      </c>
      <c r="C13" s="2" t="s">
        <v>20</v>
      </c>
      <c r="D13" s="4">
        <v>19.101209326837601</v>
      </c>
      <c r="E13" s="4">
        <v>18.193172211130499</v>
      </c>
      <c r="F13" s="4">
        <v>18.193172211130499</v>
      </c>
      <c r="G13" s="4">
        <v>18.193172211130499</v>
      </c>
      <c r="H13" s="4">
        <v>18.193172211130499</v>
      </c>
      <c r="I13" s="4">
        <v>18.193172211130499</v>
      </c>
      <c r="J13" s="4">
        <v>18.193172211130499</v>
      </c>
      <c r="K13" s="4">
        <v>18.193172211130499</v>
      </c>
      <c r="L13" s="4">
        <v>18.193172211130499</v>
      </c>
      <c r="M13" s="4">
        <v>18.193172211130499</v>
      </c>
      <c r="N13" s="4">
        <v>18.193172211130499</v>
      </c>
      <c r="O13" s="4">
        <v>18.193172211130499</v>
      </c>
      <c r="P13" s="4">
        <v>18.193172211130499</v>
      </c>
      <c r="Q13" s="4">
        <v>18.193172211130499</v>
      </c>
    </row>
    <row r="14" spans="1:17" ht="18.75" customHeight="1" x14ac:dyDescent="0.25">
      <c r="A14" s="2" t="s">
        <v>2</v>
      </c>
      <c r="B14" s="2" t="s">
        <v>9</v>
      </c>
      <c r="C14" s="2" t="s">
        <v>21</v>
      </c>
      <c r="D14" s="4">
        <v>6.4628151857721097</v>
      </c>
      <c r="E14" s="4">
        <v>3.24878075198759</v>
      </c>
      <c r="F14" s="4">
        <v>3.24878075198759</v>
      </c>
      <c r="G14" s="4">
        <v>3.24878075198759</v>
      </c>
      <c r="H14" s="4">
        <v>3.24878075198759</v>
      </c>
      <c r="I14" s="4">
        <v>3.24878075198759</v>
      </c>
      <c r="J14" s="4">
        <v>3.24878075198759</v>
      </c>
      <c r="K14" s="4">
        <v>3.24878075198759</v>
      </c>
      <c r="L14" s="4">
        <v>3.24878075198759</v>
      </c>
      <c r="M14" s="4">
        <v>3.24878075198759</v>
      </c>
      <c r="N14" s="4">
        <v>3.24878075198759</v>
      </c>
      <c r="O14" s="4">
        <v>3.24878075198759</v>
      </c>
      <c r="P14" s="4">
        <v>5.8478053535776597</v>
      </c>
      <c r="Q14" s="4">
        <v>5.8478053535776597</v>
      </c>
    </row>
    <row r="15" spans="1:17" ht="18.75" customHeight="1" x14ac:dyDescent="0.25">
      <c r="A15" s="2" t="s">
        <v>2</v>
      </c>
      <c r="B15" s="2" t="s">
        <v>9</v>
      </c>
      <c r="C15" s="2" t="s">
        <v>22</v>
      </c>
      <c r="D15" s="4">
        <v>11.6330673343898</v>
      </c>
      <c r="E15" s="4">
        <v>8.1219518799689805</v>
      </c>
      <c r="F15" s="4">
        <v>8.1219518799689805</v>
      </c>
      <c r="G15" s="4">
        <v>8.1219518799689805</v>
      </c>
      <c r="H15" s="4">
        <v>8.1219518799689805</v>
      </c>
      <c r="I15" s="4">
        <v>8.1219518799689805</v>
      </c>
      <c r="J15" s="4">
        <v>8.1219518799689805</v>
      </c>
      <c r="K15" s="4">
        <v>8.1219518799689805</v>
      </c>
      <c r="L15" s="4">
        <v>8.1219518799689805</v>
      </c>
      <c r="M15" s="4">
        <v>8.1219518799689805</v>
      </c>
      <c r="N15" s="4">
        <v>8.1219518799689805</v>
      </c>
      <c r="O15" s="4">
        <v>8.1219518799689805</v>
      </c>
      <c r="P15" s="4">
        <v>8.1219518799689805</v>
      </c>
      <c r="Q15" s="4">
        <v>8.1219518799689805</v>
      </c>
    </row>
    <row r="16" spans="1:17" ht="18.75" customHeight="1" x14ac:dyDescent="0.25">
      <c r="A16" s="2" t="s">
        <v>3</v>
      </c>
      <c r="B16" s="2" t="s">
        <v>6</v>
      </c>
      <c r="C16" s="2" t="s">
        <v>11</v>
      </c>
      <c r="D16" s="4">
        <v>371.06680829977898</v>
      </c>
      <c r="E16" s="4">
        <v>424.367347094899</v>
      </c>
      <c r="F16" s="4">
        <v>424.367347094899</v>
      </c>
      <c r="G16" s="4">
        <v>424.367347094899</v>
      </c>
      <c r="H16" s="4">
        <v>424.367347094899</v>
      </c>
      <c r="I16" s="4">
        <v>424.367347094899</v>
      </c>
      <c r="J16" s="4">
        <v>424.367347094899</v>
      </c>
      <c r="K16" s="4">
        <v>424.367347094899</v>
      </c>
      <c r="L16" s="4">
        <v>424.367347094899</v>
      </c>
      <c r="M16" s="4">
        <v>424.367347094899</v>
      </c>
      <c r="N16" s="4">
        <v>424.367347094899</v>
      </c>
      <c r="O16" s="4">
        <v>424.367347094899</v>
      </c>
      <c r="P16" s="4">
        <v>424.367347094899</v>
      </c>
      <c r="Q16" s="4">
        <v>424.367347094899</v>
      </c>
    </row>
    <row r="17" spans="1:17" ht="18.75" customHeight="1" x14ac:dyDescent="0.25">
      <c r="A17" s="2" t="s">
        <v>3</v>
      </c>
      <c r="B17" s="2" t="s">
        <v>7</v>
      </c>
      <c r="C17" s="2" t="s">
        <v>11</v>
      </c>
      <c r="D17" s="4">
        <v>-6.3821089999999998</v>
      </c>
      <c r="E17" s="4">
        <v>-5.1329463999999998</v>
      </c>
      <c r="F17" s="4">
        <v>-4.1147242999999998</v>
      </c>
      <c r="G17" s="4">
        <v>-6.5089436000000003</v>
      </c>
      <c r="H17" s="4">
        <v>-6.5436933000000002</v>
      </c>
      <c r="I17" s="4">
        <v>-6.5581338000000002</v>
      </c>
      <c r="J17" s="4">
        <v>-6.3603499000000001</v>
      </c>
      <c r="K17" s="4">
        <v>-5.1720620000000004</v>
      </c>
      <c r="L17" s="4">
        <v>-5.0210299999999997</v>
      </c>
      <c r="M17" s="4">
        <v>-4.8337009000000002</v>
      </c>
      <c r="N17" s="4">
        <v>-4.5885724000000003</v>
      </c>
      <c r="O17" s="4">
        <v>-4.6631678000000001</v>
      </c>
      <c r="P17" s="4">
        <v>-4.4125997999999997</v>
      </c>
      <c r="Q17" s="4">
        <v>-4.2707413000000001</v>
      </c>
    </row>
    <row r="18" spans="1:17" ht="18.75" customHeight="1" x14ac:dyDescent="0.25">
      <c r="A18" s="2" t="s">
        <v>3</v>
      </c>
      <c r="B18" s="2" t="s">
        <v>8</v>
      </c>
      <c r="C18" s="2" t="s">
        <v>23</v>
      </c>
      <c r="D18" s="4">
        <v>2.1370339745013398</v>
      </c>
      <c r="E18" s="4">
        <v>2.4440004282952299</v>
      </c>
      <c r="F18" s="4">
        <v>2.4440004282952299</v>
      </c>
      <c r="G18" s="4">
        <v>2.4440004282952299</v>
      </c>
      <c r="H18" s="4">
        <v>2.4440004282952299</v>
      </c>
      <c r="I18" s="4">
        <v>2.4440004282952299</v>
      </c>
      <c r="J18" s="4">
        <v>2.4440004282952299</v>
      </c>
      <c r="K18" s="4">
        <v>2.4440004282952299</v>
      </c>
      <c r="L18" s="4">
        <v>2.4440004282952299</v>
      </c>
      <c r="M18" s="4">
        <v>2.4440004282952299</v>
      </c>
      <c r="N18" s="4">
        <v>2.4440004282952299</v>
      </c>
      <c r="O18" s="4">
        <v>2.4440004282952299</v>
      </c>
      <c r="P18" s="4">
        <v>2.4440004282952299</v>
      </c>
      <c r="Q18" s="4">
        <v>2.4440004282952299</v>
      </c>
    </row>
    <row r="19" spans="1:17" ht="18.75" customHeight="1" x14ac:dyDescent="0.25">
      <c r="A19" s="2" t="s">
        <v>3</v>
      </c>
      <c r="B19" s="2" t="s">
        <v>8</v>
      </c>
      <c r="C19" s="2" t="s">
        <v>24</v>
      </c>
      <c r="D19" s="4">
        <v>0.24284476982969799</v>
      </c>
      <c r="E19" s="4">
        <v>0.27772732139718498</v>
      </c>
      <c r="F19" s="4">
        <v>0.27772732139718498</v>
      </c>
      <c r="G19" s="4">
        <v>0.27772732139718498</v>
      </c>
      <c r="H19" s="4">
        <v>0.27772732139718498</v>
      </c>
      <c r="I19" s="4">
        <v>0.27772732139718498</v>
      </c>
      <c r="J19" s="4">
        <v>0.27772732139718498</v>
      </c>
      <c r="K19" s="4">
        <v>0.27772732139718498</v>
      </c>
      <c r="L19" s="4">
        <v>0.27772732139718498</v>
      </c>
      <c r="M19" s="4">
        <v>0.27772732139718498</v>
      </c>
      <c r="N19" s="4">
        <v>0.27772732139718498</v>
      </c>
      <c r="O19" s="4">
        <v>0.27772732139718498</v>
      </c>
      <c r="P19" s="4">
        <v>0.27772732139718498</v>
      </c>
      <c r="Q19" s="4">
        <v>0.27772732139718498</v>
      </c>
    </row>
    <row r="20" spans="1:17" ht="18.75" customHeight="1" x14ac:dyDescent="0.25">
      <c r="A20" s="2" t="s">
        <v>3</v>
      </c>
      <c r="B20" s="2" t="s">
        <v>8</v>
      </c>
      <c r="C20" s="2" t="s">
        <v>25</v>
      </c>
      <c r="D20" s="4">
        <v>485.68953965939698</v>
      </c>
      <c r="E20" s="4">
        <v>555.45464279437101</v>
      </c>
      <c r="F20" s="4">
        <v>555.45464279437101</v>
      </c>
      <c r="G20" s="4">
        <v>555.45464279437101</v>
      </c>
      <c r="H20" s="4">
        <v>555.45464279437101</v>
      </c>
      <c r="I20" s="4">
        <v>555.45464279437101</v>
      </c>
      <c r="J20" s="4">
        <v>555.45464279437101</v>
      </c>
      <c r="K20" s="4">
        <v>555.45464279437101</v>
      </c>
      <c r="L20" s="4">
        <v>555.45464279437101</v>
      </c>
      <c r="M20" s="4">
        <v>555.45464279437101</v>
      </c>
      <c r="N20" s="4">
        <v>555.45464279437101</v>
      </c>
      <c r="O20" s="4">
        <v>555.45464279437101</v>
      </c>
      <c r="P20" s="4">
        <v>555.45464279437101</v>
      </c>
      <c r="Q20" s="4">
        <v>555.45464279437101</v>
      </c>
    </row>
    <row r="21" spans="1:17" ht="18.75" customHeight="1" x14ac:dyDescent="0.25">
      <c r="A21" s="2" t="s">
        <v>3</v>
      </c>
      <c r="B21" s="2" t="s">
        <v>8</v>
      </c>
      <c r="C21" s="2" t="s">
        <v>26</v>
      </c>
      <c r="D21" s="4">
        <v>1.29074340983606</v>
      </c>
      <c r="E21" s="4">
        <v>1.47614754098361</v>
      </c>
      <c r="F21" s="4">
        <v>1.47614754098361</v>
      </c>
      <c r="G21" s="4">
        <v>1.47614754098361</v>
      </c>
      <c r="H21" s="4">
        <v>1.47614754098361</v>
      </c>
      <c r="I21" s="4">
        <v>1.47614754098361</v>
      </c>
      <c r="J21" s="4">
        <v>1.47614754098361</v>
      </c>
      <c r="K21" s="4">
        <v>1.47614754098361</v>
      </c>
      <c r="L21" s="4">
        <v>1.47614754098361</v>
      </c>
      <c r="M21" s="4">
        <v>1.47614754098361</v>
      </c>
      <c r="N21" s="4">
        <v>1.47614754098361</v>
      </c>
      <c r="O21" s="4">
        <v>1.47614754098361</v>
      </c>
      <c r="P21" s="4">
        <v>1.47614754098361</v>
      </c>
      <c r="Q21" s="4">
        <v>1.47614754098361</v>
      </c>
    </row>
    <row r="22" spans="1:17" ht="18.75" customHeight="1" x14ac:dyDescent="0.25">
      <c r="A22" s="2" t="s">
        <v>3</v>
      </c>
      <c r="B22" s="2" t="s">
        <v>9</v>
      </c>
      <c r="C22" s="2" t="s">
        <v>27</v>
      </c>
      <c r="D22" s="5"/>
      <c r="E22" s="4">
        <v>0.42436734709489898</v>
      </c>
      <c r="F22" s="4">
        <v>0.42436734709489898</v>
      </c>
      <c r="G22" s="4">
        <v>0.42436734709489898</v>
      </c>
      <c r="H22" s="4">
        <v>0.42436734709489898</v>
      </c>
      <c r="I22" s="4">
        <v>0.42436734709489898</v>
      </c>
      <c r="J22" s="4">
        <v>0.42436734709489898</v>
      </c>
      <c r="K22" s="4">
        <v>0.42436734709489898</v>
      </c>
      <c r="L22" s="4">
        <v>0.42436734709489898</v>
      </c>
      <c r="M22" s="4">
        <v>0.42436734709489898</v>
      </c>
      <c r="N22" s="4">
        <v>0.42436734709489898</v>
      </c>
      <c r="O22" s="4">
        <v>0.42436734709489898</v>
      </c>
      <c r="P22" s="4">
        <v>0.42436734709489898</v>
      </c>
      <c r="Q22" s="4">
        <v>0.42436734709489898</v>
      </c>
    </row>
    <row r="23" spans="1:17" ht="18.75" customHeight="1" x14ac:dyDescent="0.25">
      <c r="A23" s="2" t="s">
        <v>3</v>
      </c>
      <c r="B23" s="2" t="s">
        <v>9</v>
      </c>
      <c r="C23" s="2" t="s">
        <v>28</v>
      </c>
      <c r="D23" s="4">
        <v>37806.937172023499</v>
      </c>
      <c r="E23" s="4">
        <v>43237.576820704002</v>
      </c>
      <c r="F23" s="4">
        <v>43237.576820704002</v>
      </c>
      <c r="G23" s="4">
        <v>43237.576820704002</v>
      </c>
      <c r="H23" s="4">
        <v>43237.576820704002</v>
      </c>
      <c r="I23" s="4">
        <v>43237.576820704002</v>
      </c>
      <c r="J23" s="4">
        <v>43237.576820704002</v>
      </c>
      <c r="K23" s="4">
        <v>43237.576820704002</v>
      </c>
      <c r="L23" s="4">
        <v>43237.576820704002</v>
      </c>
      <c r="M23" s="4">
        <v>43237.576820704002</v>
      </c>
      <c r="N23" s="4">
        <v>43237.576820704002</v>
      </c>
      <c r="O23" s="4">
        <v>43237.576820704002</v>
      </c>
      <c r="P23" s="4">
        <v>43237.576820704002</v>
      </c>
      <c r="Q23" s="4">
        <v>43237.576820704002</v>
      </c>
    </row>
    <row r="24" spans="1:17" ht="18.75" customHeight="1" x14ac:dyDescent="0.25">
      <c r="A24" s="2" t="s">
        <v>3</v>
      </c>
      <c r="B24" s="2" t="s">
        <v>9</v>
      </c>
      <c r="C24" s="2" t="s">
        <v>17</v>
      </c>
      <c r="D24" s="4">
        <v>140.72430359032401</v>
      </c>
      <c r="E24" s="4">
        <v>145.30337964529301</v>
      </c>
      <c r="F24" s="4">
        <v>145.30337964529301</v>
      </c>
      <c r="G24" s="4">
        <v>145.30337964529301</v>
      </c>
      <c r="H24" s="4">
        <v>145.30337964529301</v>
      </c>
      <c r="I24" s="4">
        <v>145.30337964529301</v>
      </c>
      <c r="J24" s="4">
        <v>145.30337964529301</v>
      </c>
      <c r="K24" s="4">
        <v>145.30337964529301</v>
      </c>
      <c r="L24" s="4">
        <v>145.30337964529301</v>
      </c>
      <c r="M24" s="4">
        <v>145.30337964529301</v>
      </c>
      <c r="N24" s="4">
        <v>145.30337964529301</v>
      </c>
      <c r="O24" s="4">
        <v>144.382473716704</v>
      </c>
      <c r="P24" s="4">
        <v>143.276104961069</v>
      </c>
      <c r="Q24" s="4">
        <v>139.640813928802</v>
      </c>
    </row>
    <row r="25" spans="1:17" ht="18.75" customHeight="1" x14ac:dyDescent="0.25">
      <c r="A25" s="2" t="s">
        <v>3</v>
      </c>
      <c r="B25" s="2" t="s">
        <v>9</v>
      </c>
      <c r="C25" s="2" t="s">
        <v>18</v>
      </c>
      <c r="D25" s="4">
        <v>112.52468633389699</v>
      </c>
      <c r="E25" s="4">
        <v>136.39424139489901</v>
      </c>
      <c r="F25" s="4">
        <v>136.39424139489901</v>
      </c>
      <c r="G25" s="4">
        <v>136.39424139489901</v>
      </c>
      <c r="H25" s="4">
        <v>136.39424139489901</v>
      </c>
      <c r="I25" s="4">
        <v>136.39424139489901</v>
      </c>
      <c r="J25" s="4">
        <v>136.39424139489901</v>
      </c>
      <c r="K25" s="4">
        <v>136.39424139489901</v>
      </c>
      <c r="L25" s="4">
        <v>136.39424139489901</v>
      </c>
      <c r="M25" s="4">
        <v>136.39424139489901</v>
      </c>
      <c r="N25" s="4">
        <v>136.39424139489901</v>
      </c>
      <c r="O25" s="4">
        <v>136.39424139489901</v>
      </c>
      <c r="P25" s="4">
        <v>136.39424139489901</v>
      </c>
      <c r="Q25" s="4">
        <v>136.37785935964899</v>
      </c>
    </row>
    <row r="26" spans="1:17" ht="18.75" customHeight="1" x14ac:dyDescent="0.25">
      <c r="A26" s="2" t="s">
        <v>3</v>
      </c>
      <c r="B26" s="2" t="s">
        <v>9</v>
      </c>
      <c r="C26" s="2" t="s">
        <v>19</v>
      </c>
      <c r="D26" s="4">
        <v>71.867956600117097</v>
      </c>
      <c r="E26" s="4">
        <v>67.0373098205812</v>
      </c>
      <c r="F26" s="4">
        <v>67.0373098205812</v>
      </c>
      <c r="G26" s="4">
        <v>67.0373098205812</v>
      </c>
      <c r="H26" s="4">
        <v>67.0373098205812</v>
      </c>
      <c r="I26" s="4">
        <v>67.0373098205812</v>
      </c>
      <c r="J26" s="4">
        <v>67.0373098205812</v>
      </c>
      <c r="K26" s="4">
        <v>67.0373098205812</v>
      </c>
      <c r="L26" s="4">
        <v>67.0373098205812</v>
      </c>
      <c r="M26" s="4">
        <v>67.0373098205812</v>
      </c>
      <c r="N26" s="4">
        <v>67.0373098205812</v>
      </c>
      <c r="O26" s="4">
        <v>67.0373098205812</v>
      </c>
      <c r="P26" s="4">
        <v>67.0373098205812</v>
      </c>
      <c r="Q26" s="4">
        <v>67.0373098205812</v>
      </c>
    </row>
    <row r="27" spans="1:17" ht="18.75" customHeight="1" x14ac:dyDescent="0.25">
      <c r="A27" s="2" t="s">
        <v>3</v>
      </c>
      <c r="B27" s="2" t="s">
        <v>9</v>
      </c>
      <c r="C27" s="2" t="s">
        <v>20</v>
      </c>
      <c r="D27" s="4">
        <v>32.671401222656399</v>
      </c>
      <c r="E27" s="4">
        <v>34.153084094197503</v>
      </c>
      <c r="F27" s="4">
        <v>33.781329895248703</v>
      </c>
      <c r="G27" s="4">
        <v>33.781329895248703</v>
      </c>
      <c r="H27" s="4">
        <v>33.781329895248703</v>
      </c>
      <c r="I27" s="4">
        <v>33.781329895248703</v>
      </c>
      <c r="J27" s="4">
        <v>33.781329895248703</v>
      </c>
      <c r="K27" s="4">
        <v>33.781329895248703</v>
      </c>
      <c r="L27" s="4">
        <v>33.781329895248703</v>
      </c>
      <c r="M27" s="4">
        <v>33.781329895248703</v>
      </c>
      <c r="N27" s="4">
        <v>33.781329895248703</v>
      </c>
      <c r="O27" s="4">
        <v>33.781329895248703</v>
      </c>
      <c r="P27" s="4">
        <v>33.781329895248703</v>
      </c>
      <c r="Q27" s="4">
        <v>33.781329895248803</v>
      </c>
    </row>
    <row r="28" spans="1:17" ht="18.75" customHeight="1" x14ac:dyDescent="0.25">
      <c r="A28" s="2" t="s">
        <v>3</v>
      </c>
      <c r="B28" s="2" t="s">
        <v>9</v>
      </c>
      <c r="C28" s="2" t="s">
        <v>21</v>
      </c>
      <c r="D28" s="5"/>
      <c r="E28" s="4">
        <v>23.2306449988574</v>
      </c>
      <c r="F28" s="4">
        <v>23.602399197806101</v>
      </c>
      <c r="G28" s="4">
        <v>23.602399197806101</v>
      </c>
      <c r="H28" s="4">
        <v>23.602399197806101</v>
      </c>
      <c r="I28" s="4">
        <v>23.602399197806101</v>
      </c>
      <c r="J28" s="4">
        <v>23.602399197806101</v>
      </c>
      <c r="K28" s="4">
        <v>23.602399197806101</v>
      </c>
      <c r="L28" s="4">
        <v>23.602399197806101</v>
      </c>
      <c r="M28" s="4">
        <v>23.602399197806101</v>
      </c>
      <c r="N28" s="4">
        <v>23.602399197806101</v>
      </c>
      <c r="O28" s="4">
        <v>24.523305126395599</v>
      </c>
      <c r="P28" s="4">
        <v>25.629673882030101</v>
      </c>
      <c r="Q28" s="4">
        <v>29.281346949547999</v>
      </c>
    </row>
    <row r="29" spans="1:17" ht="18.75" customHeight="1" x14ac:dyDescent="0.25">
      <c r="A29" s="2" t="s">
        <v>3</v>
      </c>
      <c r="B29" s="2" t="s">
        <v>9</v>
      </c>
      <c r="C29" s="2" t="s">
        <v>29</v>
      </c>
      <c r="D29" s="4">
        <v>13.2784605527835</v>
      </c>
      <c r="E29" s="4">
        <v>17.824319793975398</v>
      </c>
      <c r="F29" s="4">
        <v>17.824319793975398</v>
      </c>
      <c r="G29" s="4">
        <v>17.824319793975398</v>
      </c>
      <c r="H29" s="4">
        <v>17.824319793975398</v>
      </c>
      <c r="I29" s="4">
        <v>17.824319793975398</v>
      </c>
      <c r="J29" s="4">
        <v>17.824319793975398</v>
      </c>
      <c r="K29" s="4">
        <v>17.824319793975398</v>
      </c>
      <c r="L29" s="4">
        <v>17.824319793975398</v>
      </c>
      <c r="M29" s="4">
        <v>17.824319793975398</v>
      </c>
      <c r="N29" s="4">
        <v>17.824319793975398</v>
      </c>
      <c r="O29" s="4">
        <v>17.824319793975398</v>
      </c>
      <c r="P29" s="4">
        <v>17.824319793975398</v>
      </c>
      <c r="Q29" s="4">
        <v>17.824319793975398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F779-340A-4BA5-AD00-15B53A158A3B}">
  <dimension ref="A7:Q26"/>
  <sheetViews>
    <sheetView tabSelected="1" topLeftCell="B1" zoomScale="130" zoomScaleNormal="130" workbookViewId="0">
      <selection activeCell="C21" sqref="C21:Q26"/>
    </sheetView>
  </sheetViews>
  <sheetFormatPr baseColWidth="10" defaultRowHeight="15" x14ac:dyDescent="0.25"/>
  <sheetData>
    <row r="7" spans="1:17" x14ac:dyDescent="0.25">
      <c r="A7" s="2" t="s">
        <v>2</v>
      </c>
      <c r="B7" s="2" t="s">
        <v>9</v>
      </c>
      <c r="C7" s="2" t="s">
        <v>17</v>
      </c>
      <c r="D7" s="4">
        <v>183.11309693020999</v>
      </c>
      <c r="E7" s="4">
        <v>146.29259726200101</v>
      </c>
      <c r="F7" s="4">
        <v>153.294186877041</v>
      </c>
      <c r="G7" s="4">
        <v>146.29259726200101</v>
      </c>
      <c r="H7" s="4">
        <v>146.29259726200101</v>
      </c>
      <c r="I7" s="4">
        <v>146.29259726200101</v>
      </c>
      <c r="J7" s="4">
        <v>146.29259726200101</v>
      </c>
      <c r="K7" s="4">
        <v>146.29259726200101</v>
      </c>
      <c r="L7" s="4">
        <v>146.29259726200101</v>
      </c>
      <c r="M7" s="4">
        <v>146.29259726200101</v>
      </c>
      <c r="N7" s="4">
        <v>146.29259726200101</v>
      </c>
      <c r="O7" s="4">
        <v>146.29259726200101</v>
      </c>
      <c r="P7" s="4">
        <v>143.69357266041101</v>
      </c>
      <c r="Q7" s="4">
        <v>143.69357266041101</v>
      </c>
    </row>
    <row r="8" spans="1:17" x14ac:dyDescent="0.25">
      <c r="A8" s="2" t="s">
        <v>2</v>
      </c>
      <c r="B8" s="2" t="s">
        <v>9</v>
      </c>
      <c r="C8" s="2" t="s">
        <v>18</v>
      </c>
      <c r="D8" s="4">
        <v>81.431471340728706</v>
      </c>
      <c r="E8" s="4">
        <v>129.52888858174501</v>
      </c>
      <c r="F8" s="4">
        <v>122.527298966705</v>
      </c>
      <c r="G8" s="4">
        <v>129.52888858174501</v>
      </c>
      <c r="H8" s="4">
        <v>129.52888858174501</v>
      </c>
      <c r="I8" s="4">
        <v>129.52888858174501</v>
      </c>
      <c r="J8" s="4">
        <v>129.52888858174501</v>
      </c>
      <c r="K8" s="4">
        <v>129.52888858174501</v>
      </c>
      <c r="L8" s="4">
        <v>129.52888858174501</v>
      </c>
      <c r="M8" s="4">
        <v>129.52888858174501</v>
      </c>
      <c r="N8" s="4">
        <v>129.52888858174501</v>
      </c>
      <c r="O8" s="4">
        <v>129.52888858174501</v>
      </c>
      <c r="P8" s="4">
        <v>129.52888858174501</v>
      </c>
      <c r="Q8" s="4">
        <v>129.52888858174501</v>
      </c>
    </row>
    <row r="9" spans="1:17" x14ac:dyDescent="0.25">
      <c r="A9" s="2" t="s">
        <v>2</v>
      </c>
      <c r="B9" s="2" t="s">
        <v>9</v>
      </c>
      <c r="C9" s="2" t="s">
        <v>19</v>
      </c>
      <c r="D9" s="4">
        <v>3.4468347657451202</v>
      </c>
      <c r="E9" s="4">
        <v>19.4926845119255</v>
      </c>
      <c r="F9" s="4">
        <v>19.4926845119255</v>
      </c>
      <c r="G9" s="4">
        <v>19.4926845119255</v>
      </c>
      <c r="H9" s="4">
        <v>19.4926845119255</v>
      </c>
      <c r="I9" s="4">
        <v>19.4926845119255</v>
      </c>
      <c r="J9" s="4">
        <v>19.4926845119255</v>
      </c>
      <c r="K9" s="4">
        <v>19.4926845119255</v>
      </c>
      <c r="L9" s="4">
        <v>19.4926845119255</v>
      </c>
      <c r="M9" s="4">
        <v>19.4926845119255</v>
      </c>
      <c r="N9" s="4">
        <v>19.4926845119255</v>
      </c>
      <c r="O9" s="4">
        <v>19.4926845119255</v>
      </c>
      <c r="P9" s="4">
        <v>19.4926845119255</v>
      </c>
      <c r="Q9" s="4">
        <v>19.4926845119255</v>
      </c>
    </row>
    <row r="10" spans="1:17" x14ac:dyDescent="0.25">
      <c r="A10" s="2" t="s">
        <v>2</v>
      </c>
      <c r="B10" s="2" t="s">
        <v>9</v>
      </c>
      <c r="C10" s="2" t="s">
        <v>20</v>
      </c>
      <c r="D10" s="4">
        <v>19.101209326837601</v>
      </c>
      <c r="E10" s="4">
        <v>18.193172211130499</v>
      </c>
      <c r="F10" s="4">
        <v>18.193172211130499</v>
      </c>
      <c r="G10" s="4">
        <v>18.193172211130499</v>
      </c>
      <c r="H10" s="4">
        <v>18.193172211130499</v>
      </c>
      <c r="I10" s="4">
        <v>18.193172211130499</v>
      </c>
      <c r="J10" s="4">
        <v>18.193172211130499</v>
      </c>
      <c r="K10" s="4">
        <v>18.193172211130499</v>
      </c>
      <c r="L10" s="4">
        <v>18.193172211130499</v>
      </c>
      <c r="M10" s="4">
        <v>18.193172211130499</v>
      </c>
      <c r="N10" s="4">
        <v>18.193172211130499</v>
      </c>
      <c r="O10" s="4">
        <v>18.193172211130499</v>
      </c>
      <c r="P10" s="4">
        <v>18.193172211130499</v>
      </c>
      <c r="Q10" s="4">
        <v>18.193172211130499</v>
      </c>
    </row>
    <row r="11" spans="1:17" x14ac:dyDescent="0.25">
      <c r="A11" s="2" t="s">
        <v>2</v>
      </c>
      <c r="B11" s="2" t="s">
        <v>9</v>
      </c>
      <c r="C11" s="2" t="s">
        <v>21</v>
      </c>
      <c r="D11" s="4">
        <v>6.4628151857721097</v>
      </c>
      <c r="E11" s="4">
        <v>3.24878075198759</v>
      </c>
      <c r="F11" s="4">
        <v>3.24878075198759</v>
      </c>
      <c r="G11" s="4">
        <v>3.24878075198759</v>
      </c>
      <c r="H11" s="4">
        <v>3.24878075198759</v>
      </c>
      <c r="I11" s="4">
        <v>3.24878075198759</v>
      </c>
      <c r="J11" s="4">
        <v>3.24878075198759</v>
      </c>
      <c r="K11" s="4">
        <v>3.24878075198759</v>
      </c>
      <c r="L11" s="4">
        <v>3.24878075198759</v>
      </c>
      <c r="M11" s="4">
        <v>3.24878075198759</v>
      </c>
      <c r="N11" s="4">
        <v>3.24878075198759</v>
      </c>
      <c r="O11" s="4">
        <v>3.24878075198759</v>
      </c>
      <c r="P11" s="4">
        <v>5.8478053535776597</v>
      </c>
      <c r="Q11" s="4">
        <v>5.8478053535776597</v>
      </c>
    </row>
    <row r="12" spans="1:17" x14ac:dyDescent="0.25">
      <c r="A12" s="2" t="s">
        <v>2</v>
      </c>
      <c r="B12" s="2" t="s">
        <v>9</v>
      </c>
      <c r="C12" s="2" t="s">
        <v>22</v>
      </c>
      <c r="D12" s="4">
        <v>11.6330673343898</v>
      </c>
      <c r="E12" s="4">
        <v>8.1219518799689805</v>
      </c>
      <c r="F12" s="4">
        <v>8.1219518799689805</v>
      </c>
      <c r="G12" s="4">
        <v>8.1219518799689805</v>
      </c>
      <c r="H12" s="4">
        <v>8.1219518799689805</v>
      </c>
      <c r="I12" s="4">
        <v>8.1219518799689805</v>
      </c>
      <c r="J12" s="4">
        <v>8.1219518799689805</v>
      </c>
      <c r="K12" s="4">
        <v>8.1219518799689805</v>
      </c>
      <c r="L12" s="4">
        <v>8.1219518799689805</v>
      </c>
      <c r="M12" s="4">
        <v>8.1219518799689805</v>
      </c>
      <c r="N12" s="4">
        <v>8.1219518799689805</v>
      </c>
      <c r="O12" s="4">
        <v>8.1219518799689805</v>
      </c>
      <c r="P12" s="4">
        <v>8.1219518799689805</v>
      </c>
      <c r="Q12" s="4">
        <v>8.1219518799689805</v>
      </c>
    </row>
    <row r="13" spans="1:17" x14ac:dyDescent="0.25">
      <c r="A13" s="2" t="s">
        <v>3</v>
      </c>
      <c r="B13" s="2" t="s">
        <v>9</v>
      </c>
      <c r="C13" s="2" t="s">
        <v>17</v>
      </c>
      <c r="D13" s="4">
        <v>140.72430359032401</v>
      </c>
      <c r="E13" s="4">
        <v>145.30337964529301</v>
      </c>
      <c r="F13" s="4">
        <v>145.30337964529301</v>
      </c>
      <c r="G13" s="4">
        <v>145.30337964529301</v>
      </c>
      <c r="H13" s="4">
        <v>145.30337964529301</v>
      </c>
      <c r="I13" s="4">
        <v>145.30337964529301</v>
      </c>
      <c r="J13" s="4">
        <v>145.30337964529301</v>
      </c>
      <c r="K13" s="4">
        <v>145.30337964529301</v>
      </c>
      <c r="L13" s="4">
        <v>145.30337964529301</v>
      </c>
      <c r="M13" s="4">
        <v>145.30337964529301</v>
      </c>
      <c r="N13" s="4">
        <v>145.30337964529301</v>
      </c>
      <c r="O13" s="4">
        <v>144.382473716704</v>
      </c>
      <c r="P13" s="4">
        <v>143.276104961069</v>
      </c>
      <c r="Q13" s="4">
        <v>139.640813928802</v>
      </c>
    </row>
    <row r="14" spans="1:17" x14ac:dyDescent="0.25">
      <c r="A14" s="2" t="s">
        <v>3</v>
      </c>
      <c r="B14" s="2" t="s">
        <v>9</v>
      </c>
      <c r="C14" s="2" t="s">
        <v>18</v>
      </c>
      <c r="D14" s="4">
        <v>112.52468633389699</v>
      </c>
      <c r="E14" s="4">
        <v>136.39424139489901</v>
      </c>
      <c r="F14" s="4">
        <v>136.39424139489901</v>
      </c>
      <c r="G14" s="4">
        <v>136.39424139489901</v>
      </c>
      <c r="H14" s="4">
        <v>136.39424139489901</v>
      </c>
      <c r="I14" s="4">
        <v>136.39424139489901</v>
      </c>
      <c r="J14" s="4">
        <v>136.39424139489901</v>
      </c>
      <c r="K14" s="4">
        <v>136.39424139489901</v>
      </c>
      <c r="L14" s="4">
        <v>136.39424139489901</v>
      </c>
      <c r="M14" s="4">
        <v>136.39424139489901</v>
      </c>
      <c r="N14" s="4">
        <v>136.39424139489901</v>
      </c>
      <c r="O14" s="4">
        <v>136.39424139489901</v>
      </c>
      <c r="P14" s="4">
        <v>136.39424139489901</v>
      </c>
      <c r="Q14" s="4">
        <v>136.37785935964899</v>
      </c>
    </row>
    <row r="15" spans="1:17" x14ac:dyDescent="0.25">
      <c r="A15" s="2" t="s">
        <v>3</v>
      </c>
      <c r="B15" s="2" t="s">
        <v>9</v>
      </c>
      <c r="C15" s="2" t="s">
        <v>19</v>
      </c>
      <c r="D15" s="4">
        <v>71.867956600117097</v>
      </c>
      <c r="E15" s="4">
        <v>67.0373098205812</v>
      </c>
      <c r="F15" s="4">
        <v>67.0373098205812</v>
      </c>
      <c r="G15" s="4">
        <v>67.0373098205812</v>
      </c>
      <c r="H15" s="4">
        <v>67.0373098205812</v>
      </c>
      <c r="I15" s="4">
        <v>67.0373098205812</v>
      </c>
      <c r="J15" s="4">
        <v>67.0373098205812</v>
      </c>
      <c r="K15" s="4">
        <v>67.0373098205812</v>
      </c>
      <c r="L15" s="4">
        <v>67.0373098205812</v>
      </c>
      <c r="M15" s="4">
        <v>67.0373098205812</v>
      </c>
      <c r="N15" s="4">
        <v>67.0373098205812</v>
      </c>
      <c r="O15" s="4">
        <v>67.0373098205812</v>
      </c>
      <c r="P15" s="4">
        <v>67.0373098205812</v>
      </c>
      <c r="Q15" s="4">
        <v>67.0373098205812</v>
      </c>
    </row>
    <row r="16" spans="1:17" x14ac:dyDescent="0.25">
      <c r="A16" s="2" t="s">
        <v>3</v>
      </c>
      <c r="B16" s="2" t="s">
        <v>9</v>
      </c>
      <c r="C16" s="2" t="s">
        <v>20</v>
      </c>
      <c r="D16" s="4">
        <v>32.671401222656399</v>
      </c>
      <c r="E16" s="4">
        <v>34.153084094197503</v>
      </c>
      <c r="F16" s="4">
        <v>33.781329895248703</v>
      </c>
      <c r="G16" s="4">
        <v>33.781329895248703</v>
      </c>
      <c r="H16" s="4">
        <v>33.781329895248703</v>
      </c>
      <c r="I16" s="4">
        <v>33.781329895248703</v>
      </c>
      <c r="J16" s="4">
        <v>33.781329895248703</v>
      </c>
      <c r="K16" s="4">
        <v>33.781329895248703</v>
      </c>
      <c r="L16" s="4">
        <v>33.781329895248703</v>
      </c>
      <c r="M16" s="4">
        <v>33.781329895248703</v>
      </c>
      <c r="N16" s="4">
        <v>33.781329895248703</v>
      </c>
      <c r="O16" s="4">
        <v>33.781329895248703</v>
      </c>
      <c r="P16" s="4">
        <v>33.781329895248703</v>
      </c>
      <c r="Q16" s="4">
        <v>33.781329895248803</v>
      </c>
    </row>
    <row r="17" spans="1:17" x14ac:dyDescent="0.25">
      <c r="A17" s="2" t="s">
        <v>3</v>
      </c>
      <c r="B17" s="2" t="s">
        <v>9</v>
      </c>
      <c r="C17" s="2" t="s">
        <v>21</v>
      </c>
      <c r="D17" s="5"/>
      <c r="E17" s="4">
        <v>23.2306449988574</v>
      </c>
      <c r="F17" s="4">
        <v>23.602399197806101</v>
      </c>
      <c r="G17" s="4">
        <v>23.602399197806101</v>
      </c>
      <c r="H17" s="4">
        <v>23.602399197806101</v>
      </c>
      <c r="I17" s="4">
        <v>23.602399197806101</v>
      </c>
      <c r="J17" s="4">
        <v>23.602399197806101</v>
      </c>
      <c r="K17" s="4">
        <v>23.602399197806101</v>
      </c>
      <c r="L17" s="4">
        <v>23.602399197806101</v>
      </c>
      <c r="M17" s="4">
        <v>23.602399197806101</v>
      </c>
      <c r="N17" s="4">
        <v>23.602399197806101</v>
      </c>
      <c r="O17" s="4">
        <v>24.523305126395599</v>
      </c>
      <c r="P17" s="4">
        <v>25.629673882030101</v>
      </c>
      <c r="Q17" s="4">
        <v>29.281346949547999</v>
      </c>
    </row>
    <row r="18" spans="1:17" x14ac:dyDescent="0.25">
      <c r="A18" s="2" t="s">
        <v>3</v>
      </c>
      <c r="B18" s="2" t="s">
        <v>9</v>
      </c>
      <c r="C18" s="2" t="s">
        <v>29</v>
      </c>
      <c r="D18" s="4">
        <v>13.2784605527835</v>
      </c>
      <c r="E18" s="4">
        <v>17.824319793975398</v>
      </c>
      <c r="F18" s="4">
        <v>17.824319793975398</v>
      </c>
      <c r="G18" s="4">
        <v>17.824319793975398</v>
      </c>
      <c r="H18" s="4">
        <v>17.824319793975398</v>
      </c>
      <c r="I18" s="4">
        <v>17.824319793975398</v>
      </c>
      <c r="J18" s="4">
        <v>17.824319793975398</v>
      </c>
      <c r="K18" s="4">
        <v>17.824319793975398</v>
      </c>
      <c r="L18" s="4">
        <v>17.824319793975398</v>
      </c>
      <c r="M18" s="4">
        <v>17.824319793975398</v>
      </c>
      <c r="N18" s="4">
        <v>17.824319793975398</v>
      </c>
      <c r="O18" s="4">
        <v>17.824319793975398</v>
      </c>
      <c r="P18" s="4">
        <v>17.824319793975398</v>
      </c>
      <c r="Q18" s="4">
        <v>17.824319793975398</v>
      </c>
    </row>
    <row r="20" spans="1:17" x14ac:dyDescent="0.25">
      <c r="D20" s="3">
        <v>2019</v>
      </c>
      <c r="E20" s="3">
        <v>2020</v>
      </c>
      <c r="F20" s="3">
        <v>2023</v>
      </c>
      <c r="G20" s="3">
        <v>2025</v>
      </c>
      <c r="H20" s="3">
        <v>2027</v>
      </c>
      <c r="I20" s="3">
        <v>2030</v>
      </c>
      <c r="J20" s="3">
        <v>2033</v>
      </c>
      <c r="K20" s="3">
        <v>2035</v>
      </c>
      <c r="L20" s="3">
        <v>2037</v>
      </c>
      <c r="M20" s="3">
        <v>2040</v>
      </c>
      <c r="N20" s="3">
        <v>2043</v>
      </c>
      <c r="O20" s="3">
        <v>2045</v>
      </c>
      <c r="P20" s="3">
        <v>2047</v>
      </c>
      <c r="Q20" s="3">
        <v>2050</v>
      </c>
    </row>
    <row r="21" spans="1:17" x14ac:dyDescent="0.25">
      <c r="C21" s="6" t="s">
        <v>31</v>
      </c>
      <c r="D21" s="7">
        <f>+D13+D7</f>
        <v>323.837400520534</v>
      </c>
      <c r="E21" s="7">
        <f t="shared" ref="E21:Q21" si="0">+E13+E7</f>
        <v>291.59597690729402</v>
      </c>
      <c r="F21" s="7">
        <f t="shared" si="0"/>
        <v>298.59756652233398</v>
      </c>
      <c r="G21" s="7">
        <f t="shared" si="0"/>
        <v>291.59597690729402</v>
      </c>
      <c r="H21" s="7">
        <f t="shared" si="0"/>
        <v>291.59597690729402</v>
      </c>
      <c r="I21" s="7">
        <f t="shared" si="0"/>
        <v>291.59597690729402</v>
      </c>
      <c r="J21" s="7">
        <f t="shared" si="0"/>
        <v>291.59597690729402</v>
      </c>
      <c r="K21" s="7">
        <f t="shared" si="0"/>
        <v>291.59597690729402</v>
      </c>
      <c r="L21" s="7">
        <f t="shared" si="0"/>
        <v>291.59597690729402</v>
      </c>
      <c r="M21" s="7">
        <f t="shared" si="0"/>
        <v>291.59597690729402</v>
      </c>
      <c r="N21" s="7">
        <f t="shared" si="0"/>
        <v>291.59597690729402</v>
      </c>
      <c r="O21" s="7">
        <f t="shared" si="0"/>
        <v>290.67507097870498</v>
      </c>
      <c r="P21" s="7">
        <f t="shared" si="0"/>
        <v>286.96967762148</v>
      </c>
      <c r="Q21" s="7">
        <f t="shared" si="0"/>
        <v>283.33438658921301</v>
      </c>
    </row>
    <row r="22" spans="1:17" x14ac:dyDescent="0.25">
      <c r="C22" s="6" t="s">
        <v>32</v>
      </c>
      <c r="D22" s="7">
        <f>+D8+D14</f>
        <v>193.9561576746257</v>
      </c>
      <c r="E22" s="7">
        <f t="shared" ref="E22:Q22" si="1">+E8+E14</f>
        <v>265.92312997664402</v>
      </c>
      <c r="F22" s="7">
        <f t="shared" si="1"/>
        <v>258.921540361604</v>
      </c>
      <c r="G22" s="7">
        <f t="shared" si="1"/>
        <v>265.92312997664402</v>
      </c>
      <c r="H22" s="7">
        <f t="shared" si="1"/>
        <v>265.92312997664402</v>
      </c>
      <c r="I22" s="7">
        <f t="shared" si="1"/>
        <v>265.92312997664402</v>
      </c>
      <c r="J22" s="7">
        <f t="shared" si="1"/>
        <v>265.92312997664402</v>
      </c>
      <c r="K22" s="7">
        <f t="shared" si="1"/>
        <v>265.92312997664402</v>
      </c>
      <c r="L22" s="7">
        <f t="shared" si="1"/>
        <v>265.92312997664402</v>
      </c>
      <c r="M22" s="7">
        <f t="shared" si="1"/>
        <v>265.92312997664402</v>
      </c>
      <c r="N22" s="7">
        <f t="shared" si="1"/>
        <v>265.92312997664402</v>
      </c>
      <c r="O22" s="7">
        <f t="shared" si="1"/>
        <v>265.92312997664402</v>
      </c>
      <c r="P22" s="7">
        <f t="shared" si="1"/>
        <v>265.92312997664402</v>
      </c>
      <c r="Q22" s="7">
        <f t="shared" si="1"/>
        <v>265.90674794139397</v>
      </c>
    </row>
    <row r="23" spans="1:17" x14ac:dyDescent="0.25">
      <c r="C23" s="6" t="s">
        <v>33</v>
      </c>
      <c r="D23" s="7">
        <f>+D9+D15</f>
        <v>75.31479136586222</v>
      </c>
      <c r="E23" s="7">
        <f t="shared" ref="E23:Q23" si="2">+E9+E15</f>
        <v>86.529994332506703</v>
      </c>
      <c r="F23" s="7">
        <f t="shared" si="2"/>
        <v>86.529994332506703</v>
      </c>
      <c r="G23" s="7">
        <f t="shared" si="2"/>
        <v>86.529994332506703</v>
      </c>
      <c r="H23" s="7">
        <f t="shared" si="2"/>
        <v>86.529994332506703</v>
      </c>
      <c r="I23" s="7">
        <f t="shared" si="2"/>
        <v>86.529994332506703</v>
      </c>
      <c r="J23" s="7">
        <f t="shared" si="2"/>
        <v>86.529994332506703</v>
      </c>
      <c r="K23" s="7">
        <f t="shared" si="2"/>
        <v>86.529994332506703</v>
      </c>
      <c r="L23" s="7">
        <f t="shared" si="2"/>
        <v>86.529994332506703</v>
      </c>
      <c r="M23" s="7">
        <f t="shared" si="2"/>
        <v>86.529994332506703</v>
      </c>
      <c r="N23" s="7">
        <f t="shared" si="2"/>
        <v>86.529994332506703</v>
      </c>
      <c r="O23" s="7">
        <f t="shared" si="2"/>
        <v>86.529994332506703</v>
      </c>
      <c r="P23" s="7">
        <f t="shared" si="2"/>
        <v>86.529994332506703</v>
      </c>
      <c r="Q23" s="7">
        <f t="shared" si="2"/>
        <v>86.529994332506703</v>
      </c>
    </row>
    <row r="24" spans="1:17" x14ac:dyDescent="0.25">
      <c r="C24" s="6" t="s">
        <v>34</v>
      </c>
      <c r="D24" s="7">
        <f>+D10+D16</f>
        <v>51.772610549494004</v>
      </c>
      <c r="E24" s="7">
        <f t="shared" ref="E24:Q24" si="3">+E10+E16</f>
        <v>52.346256305327998</v>
      </c>
      <c r="F24" s="7">
        <f t="shared" si="3"/>
        <v>51.974502106379205</v>
      </c>
      <c r="G24" s="7">
        <f t="shared" si="3"/>
        <v>51.974502106379205</v>
      </c>
      <c r="H24" s="7">
        <f t="shared" si="3"/>
        <v>51.974502106379205</v>
      </c>
      <c r="I24" s="7">
        <f t="shared" si="3"/>
        <v>51.974502106379205</v>
      </c>
      <c r="J24" s="7">
        <f t="shared" si="3"/>
        <v>51.974502106379205</v>
      </c>
      <c r="K24" s="7">
        <f t="shared" si="3"/>
        <v>51.974502106379205</v>
      </c>
      <c r="L24" s="7">
        <f t="shared" si="3"/>
        <v>51.974502106379205</v>
      </c>
      <c r="M24" s="7">
        <f t="shared" si="3"/>
        <v>51.974502106379205</v>
      </c>
      <c r="N24" s="7">
        <f t="shared" si="3"/>
        <v>51.974502106379205</v>
      </c>
      <c r="O24" s="7">
        <f t="shared" si="3"/>
        <v>51.974502106379205</v>
      </c>
      <c r="P24" s="7">
        <f t="shared" si="3"/>
        <v>51.974502106379205</v>
      </c>
      <c r="Q24" s="7">
        <f t="shared" si="3"/>
        <v>51.974502106379305</v>
      </c>
    </row>
    <row r="25" spans="1:17" x14ac:dyDescent="0.25">
      <c r="C25" s="6" t="s">
        <v>21</v>
      </c>
      <c r="D25" s="7">
        <f>+D17+D11</f>
        <v>6.4628151857721097</v>
      </c>
      <c r="E25" s="7">
        <f t="shared" ref="E25:Q25" si="4">+E17+E11</f>
        <v>26.479425750844989</v>
      </c>
      <c r="F25" s="7">
        <f t="shared" si="4"/>
        <v>26.851179949793689</v>
      </c>
      <c r="G25" s="7">
        <f t="shared" si="4"/>
        <v>26.851179949793689</v>
      </c>
      <c r="H25" s="7">
        <f t="shared" si="4"/>
        <v>26.851179949793689</v>
      </c>
      <c r="I25" s="7">
        <f t="shared" si="4"/>
        <v>26.851179949793689</v>
      </c>
      <c r="J25" s="7">
        <f t="shared" si="4"/>
        <v>26.851179949793689</v>
      </c>
      <c r="K25" s="7">
        <f t="shared" si="4"/>
        <v>26.851179949793689</v>
      </c>
      <c r="L25" s="7">
        <f t="shared" si="4"/>
        <v>26.851179949793689</v>
      </c>
      <c r="M25" s="7">
        <f t="shared" si="4"/>
        <v>26.851179949793689</v>
      </c>
      <c r="N25" s="7">
        <f t="shared" si="4"/>
        <v>26.851179949793689</v>
      </c>
      <c r="O25" s="7">
        <f t="shared" si="4"/>
        <v>27.772085878383187</v>
      </c>
      <c r="P25" s="7">
        <f t="shared" si="4"/>
        <v>31.47747923560776</v>
      </c>
      <c r="Q25" s="7">
        <f t="shared" si="4"/>
        <v>35.129152303125657</v>
      </c>
    </row>
    <row r="26" spans="1:17" x14ac:dyDescent="0.25">
      <c r="C26" s="6" t="s">
        <v>35</v>
      </c>
      <c r="D26" s="7">
        <f>+D12+D18</f>
        <v>24.9115278871733</v>
      </c>
      <c r="E26" s="7">
        <f t="shared" ref="E26:Q26" si="5">+E12+E18</f>
        <v>25.946271673944381</v>
      </c>
      <c r="F26" s="7">
        <f t="shared" si="5"/>
        <v>25.946271673944381</v>
      </c>
      <c r="G26" s="7">
        <f t="shared" si="5"/>
        <v>25.946271673944381</v>
      </c>
      <c r="H26" s="7">
        <f t="shared" si="5"/>
        <v>25.946271673944381</v>
      </c>
      <c r="I26" s="7">
        <f t="shared" si="5"/>
        <v>25.946271673944381</v>
      </c>
      <c r="J26" s="7">
        <f t="shared" si="5"/>
        <v>25.946271673944381</v>
      </c>
      <c r="K26" s="7">
        <f t="shared" si="5"/>
        <v>25.946271673944381</v>
      </c>
      <c r="L26" s="7">
        <f t="shared" si="5"/>
        <v>25.946271673944381</v>
      </c>
      <c r="M26" s="7">
        <f t="shared" si="5"/>
        <v>25.946271673944381</v>
      </c>
      <c r="N26" s="7">
        <f t="shared" si="5"/>
        <v>25.946271673944381</v>
      </c>
      <c r="O26" s="7">
        <f t="shared" si="5"/>
        <v>25.946271673944381</v>
      </c>
      <c r="P26" s="7">
        <f t="shared" si="5"/>
        <v>25.946271673944381</v>
      </c>
      <c r="Q26" s="7">
        <f t="shared" si="5"/>
        <v>25.946271673944381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2022-11-30T06:27:30Z</dcterms:modified>
</cp:coreProperties>
</file>