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8_{B72BE28C-FB3E-4AD7-B374-B6E62D005F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F25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F22" i="1"/>
  <c r="G17" i="1"/>
  <c r="G16" i="1"/>
</calcChain>
</file>

<file path=xl/sharedStrings.xml><?xml version="1.0" encoding="utf-8"?>
<sst xmlns="http://schemas.openxmlformats.org/spreadsheetml/2006/main" count="60" uniqueCount="27">
  <si>
    <t>Sum of Pv</t>
  </si>
  <si>
    <t>Commodity</t>
  </si>
  <si>
    <t>-</t>
  </si>
  <si>
    <t>CO2e-CAM8</t>
  </si>
  <si>
    <t>ELC-CAM8</t>
  </si>
  <si>
    <t>FUEL-GAS-CAM8</t>
  </si>
  <si>
    <t/>
  </si>
  <si>
    <t>Userconstraint</t>
  </si>
  <si>
    <t>INSTCAP</t>
  </si>
  <si>
    <t>INV</t>
  </si>
  <si>
    <t>LUMPINV</t>
  </si>
  <si>
    <t>Process</t>
  </si>
  <si>
    <t>AUTO-GAS-CC-CAM8</t>
  </si>
  <si>
    <t>Attribute</t>
  </si>
  <si>
    <t>Cost_Act</t>
  </si>
  <si>
    <t>Cost_Fom</t>
  </si>
  <si>
    <t>Cost_Salv</t>
  </si>
  <si>
    <t>VAR_Act</t>
  </si>
  <si>
    <t>VAR_Cap</t>
  </si>
  <si>
    <t>VAR_Ncap</t>
  </si>
  <si>
    <t>Cap_New</t>
  </si>
  <si>
    <t>Cost_Inv</t>
  </si>
  <si>
    <t>VAR_FOut</t>
  </si>
  <si>
    <t>VAR_FIn</t>
  </si>
  <si>
    <t>Period</t>
  </si>
  <si>
    <t>EFF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</si>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</sst>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4CB"/>
        <bgColor rgb="FFFFF4CB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2" fontId="3" fillId="4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2" fontId="3" fillId="5" borderId="1" xfId="0" applyNumberFormat="1" applyFont="1" applyFill="1" applyBorder="1" applyAlignment="1">
      <alignment horizontal="right" vertical="center"/>
    </xf>
    <xf numFmtId="49" fontId="3" fillId="3" borderId="0" xfId="0" applyNumberFormat="1" applyFont="1" applyFill="1" applyBorder="1" applyAlignment="1">
      <alignment horizontal="left" vertical="center"/>
    </xf>
    <xf numFmtId="9" fontId="0" fillId="0" borderId="0" xfId="1" applyFont="1"/>
    <xf numFmtId="0" fontId="1" fillId="0" borderId="0" xfId="2"/>
    <xf numFmtId="43" fontId="1" fillId="0" borderId="0" xfId="5" applyFont="1"/>
  </cellXfs>
  <cellStyles count="6">
    <cellStyle name="Millares 2" xfId="5" xr:uid="{22359418-6A94-4BEF-831C-24C8F56BA4FA}"/>
    <cellStyle name="Normal" xfId="0" builtinId="0"/>
    <cellStyle name="Normal 10" xfId="4" xr:uid="{13CCB0A9-D56A-47C4-A700-7C666C72ED0F}"/>
    <cellStyle name="Normal 2" xfId="2" xr:uid="{4CA824A9-C559-4967-A5D1-6DFD69F3F8C6}"/>
    <cellStyle name="Normal 4" xfId="3" xr:uid="{87B4D20B-902A-437E-B964-592AB8F2B1C1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abSelected="1" topLeftCell="A4" workbookViewId="0">
      <selection activeCell="F25" sqref="F25:AG25"/>
    </sheetView>
  </sheetViews>
  <sheetFormatPr baseColWidth="10" defaultColWidth="9.33203125" defaultRowHeight="14.4" x14ac:dyDescent="0.3"/>
  <cols>
    <col min="1" max="33" width="17.109375" bestFit="1"/>
  </cols>
  <sheetData>
    <row r="1" spans="1:33" ht="18.75" customHeight="1" x14ac:dyDescent="0.3">
      <c r="A1" s="1" t="s">
        <v>0</v>
      </c>
      <c r="B1" t="s">
        <v>6</v>
      </c>
      <c r="C1" t="s">
        <v>6</v>
      </c>
      <c r="D1" t="s">
        <v>6</v>
      </c>
      <c r="E1" s="1" t="s">
        <v>24</v>
      </c>
    </row>
    <row r="2" spans="1:33" ht="18.75" customHeight="1" x14ac:dyDescent="0.3">
      <c r="A2" s="1" t="s">
        <v>1</v>
      </c>
      <c r="B2" s="1" t="s">
        <v>7</v>
      </c>
      <c r="C2" s="1" t="s">
        <v>11</v>
      </c>
      <c r="D2" s="1" t="s">
        <v>13</v>
      </c>
      <c r="E2" s="2" t="s">
        <v>2</v>
      </c>
      <c r="F2" s="6">
        <v>2023</v>
      </c>
      <c r="G2" s="6">
        <v>2024</v>
      </c>
      <c r="H2" s="6">
        <v>2025</v>
      </c>
      <c r="I2" s="6">
        <v>2026</v>
      </c>
      <c r="J2" s="6">
        <v>2027</v>
      </c>
      <c r="K2" s="6">
        <v>2028</v>
      </c>
      <c r="L2" s="6">
        <v>2029</v>
      </c>
      <c r="M2" s="6">
        <v>2030</v>
      </c>
      <c r="N2" s="6">
        <v>2031</v>
      </c>
      <c r="O2" s="6">
        <v>2032</v>
      </c>
      <c r="P2" s="6">
        <v>2033</v>
      </c>
      <c r="Q2" s="6">
        <v>2034</v>
      </c>
      <c r="R2" s="6">
        <v>2035</v>
      </c>
      <c r="S2" s="6">
        <v>2036</v>
      </c>
      <c r="T2" s="6">
        <v>2037</v>
      </c>
      <c r="U2" s="6">
        <v>2038</v>
      </c>
      <c r="V2" s="6">
        <v>2039</v>
      </c>
      <c r="W2" s="6">
        <v>2040</v>
      </c>
      <c r="X2" s="6">
        <v>2041</v>
      </c>
      <c r="Y2" s="6">
        <v>2042</v>
      </c>
      <c r="Z2" s="6">
        <v>2043</v>
      </c>
      <c r="AA2" s="6">
        <v>2044</v>
      </c>
      <c r="AB2" s="6">
        <v>2045</v>
      </c>
      <c r="AC2" s="6">
        <v>2046</v>
      </c>
      <c r="AD2" s="6">
        <v>2047</v>
      </c>
      <c r="AE2" s="6">
        <v>2048</v>
      </c>
      <c r="AF2" s="6">
        <v>2049</v>
      </c>
      <c r="AG2" s="6">
        <v>2050</v>
      </c>
    </row>
    <row r="3" spans="1:33" ht="18.75" customHeight="1" x14ac:dyDescent="0.3">
      <c r="A3" s="2" t="s">
        <v>2</v>
      </c>
      <c r="B3" s="2" t="s">
        <v>2</v>
      </c>
      <c r="C3" s="2" t="s">
        <v>12</v>
      </c>
      <c r="D3" s="2" t="s">
        <v>14</v>
      </c>
      <c r="E3" s="3"/>
      <c r="F3" s="4">
        <v>1.1237229069994199</v>
      </c>
      <c r="G3" s="4">
        <v>1.1237229069994199</v>
      </c>
      <c r="H3" s="4">
        <v>1.00630552615339</v>
      </c>
      <c r="I3" s="4">
        <v>0.91903101189789105</v>
      </c>
      <c r="J3" s="4">
        <v>0.83175649764238901</v>
      </c>
      <c r="K3" s="4">
        <v>0.75027391184126402</v>
      </c>
      <c r="L3" s="4">
        <v>0.66879132604013802</v>
      </c>
      <c r="M3" s="4">
        <v>0.58730874023901203</v>
      </c>
      <c r="N3" s="4">
        <v>0.54335631559886199</v>
      </c>
      <c r="O3" s="4">
        <v>0.49940389095871102</v>
      </c>
      <c r="P3" s="4">
        <v>0.45545146631856098</v>
      </c>
      <c r="Q3" s="4">
        <v>0.41328434411373799</v>
      </c>
      <c r="R3" s="4">
        <v>0.371117221908915</v>
      </c>
      <c r="S3" s="4">
        <v>0.33835828700172399</v>
      </c>
      <c r="T3" s="4">
        <v>0.30559935209453398</v>
      </c>
      <c r="U3" s="4">
        <v>0.27436638957645298</v>
      </c>
      <c r="V3" s="4">
        <v>0.24313342705837199</v>
      </c>
      <c r="W3" s="4">
        <v>0.21190046454029199</v>
      </c>
      <c r="X3" s="4">
        <v>0.18840347867523199</v>
      </c>
      <c r="Y3" s="4">
        <v>0.164906492810172</v>
      </c>
      <c r="Z3" s="4">
        <v>0.14140950694511201</v>
      </c>
      <c r="AA3" s="4">
        <v>0.13026499291954499</v>
      </c>
      <c r="AB3" s="4">
        <v>0.119120478893978</v>
      </c>
      <c r="AC3" s="4">
        <v>0.111931711228919</v>
      </c>
      <c r="AD3" s="4">
        <v>0.104742943563861</v>
      </c>
      <c r="AE3" s="4">
        <v>9.8575805146213794E-2</v>
      </c>
      <c r="AF3" s="4">
        <v>9.2408666728566596E-2</v>
      </c>
      <c r="AG3" s="4">
        <v>8.6241528310919302E-2</v>
      </c>
    </row>
    <row r="4" spans="1:33" ht="18.75" customHeight="1" x14ac:dyDescent="0.3">
      <c r="A4" s="2" t="s">
        <v>2</v>
      </c>
      <c r="B4" s="2" t="s">
        <v>2</v>
      </c>
      <c r="C4" s="2" t="s">
        <v>12</v>
      </c>
      <c r="D4" s="2" t="s">
        <v>15</v>
      </c>
      <c r="E4" s="3"/>
      <c r="F4" s="4">
        <v>6.0043826289128601</v>
      </c>
      <c r="G4" s="4">
        <v>6.0043826289128601</v>
      </c>
      <c r="H4" s="4">
        <v>6.0043826289128601</v>
      </c>
      <c r="I4" s="4">
        <v>6.0043826289128601</v>
      </c>
      <c r="J4" s="4">
        <v>6.0043826289128601</v>
      </c>
      <c r="K4" s="4">
        <v>6.0043826289128601</v>
      </c>
      <c r="L4" s="4">
        <v>6.0043826289128601</v>
      </c>
      <c r="M4" s="4">
        <v>6.0043826289128601</v>
      </c>
      <c r="N4" s="4">
        <v>6.0043826289128601</v>
      </c>
      <c r="O4" s="4">
        <v>6.0043826289128601</v>
      </c>
      <c r="P4" s="4">
        <v>6.0043826289128601</v>
      </c>
      <c r="Q4" s="4">
        <v>6.0043826289128601</v>
      </c>
      <c r="R4" s="4">
        <v>6.0043826289128601</v>
      </c>
      <c r="S4" s="4">
        <v>6.0043826289128601</v>
      </c>
      <c r="T4" s="4">
        <v>6.0043826289128601</v>
      </c>
      <c r="U4" s="4">
        <v>6.0043826289128601</v>
      </c>
      <c r="V4" s="4">
        <v>6.0043826289128601</v>
      </c>
      <c r="W4" s="4">
        <v>6.0043826289128601</v>
      </c>
      <c r="X4" s="4">
        <v>6.0043826289128601</v>
      </c>
      <c r="Y4" s="4">
        <v>6.0043826289128601</v>
      </c>
      <c r="Z4" s="4">
        <v>6.0043826289128601</v>
      </c>
      <c r="AA4" s="4">
        <v>6.0043826289128601</v>
      </c>
      <c r="AB4" s="4">
        <v>6.0043826289128601</v>
      </c>
      <c r="AC4" s="4">
        <v>6.0043826289128601</v>
      </c>
      <c r="AD4" s="4">
        <v>6.0043826289128601</v>
      </c>
      <c r="AE4" s="4">
        <v>6.0043826289128601</v>
      </c>
      <c r="AF4" s="4">
        <v>6.0043826289128601</v>
      </c>
      <c r="AG4" s="4">
        <v>6.0043826289128601</v>
      </c>
    </row>
    <row r="5" spans="1:33" ht="18.75" customHeight="1" x14ac:dyDescent="0.3">
      <c r="A5" s="2" t="s">
        <v>2</v>
      </c>
      <c r="B5" s="2" t="s">
        <v>2</v>
      </c>
      <c r="C5" s="2" t="s">
        <v>12</v>
      </c>
      <c r="D5" s="2" t="s">
        <v>16</v>
      </c>
      <c r="E5" s="4">
        <v>2.90163778384811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8.75" customHeight="1" x14ac:dyDescent="0.3">
      <c r="A6" s="2" t="s">
        <v>2</v>
      </c>
      <c r="B6" s="2" t="s">
        <v>2</v>
      </c>
      <c r="C6" s="2" t="s">
        <v>12</v>
      </c>
      <c r="D6" s="2" t="s">
        <v>17</v>
      </c>
      <c r="E6" s="3"/>
      <c r="F6" s="4">
        <v>11.8776732094476</v>
      </c>
      <c r="G6" s="4">
        <v>11.8776732094476</v>
      </c>
      <c r="H6" s="4">
        <v>10.636579635478901</v>
      </c>
      <c r="I6" s="4">
        <v>9.7140940713036006</v>
      </c>
      <c r="J6" s="4">
        <v>8.7916085071282506</v>
      </c>
      <c r="K6" s="4">
        <v>7.9303432251106001</v>
      </c>
      <c r="L6" s="4">
        <v>7.0690779430929496</v>
      </c>
      <c r="M6" s="4">
        <v>6.2078126610752999</v>
      </c>
      <c r="N6" s="4">
        <v>5.7432385802348804</v>
      </c>
      <c r="O6" s="4">
        <v>5.27866449939446</v>
      </c>
      <c r="P6" s="4">
        <v>4.8140904185540396</v>
      </c>
      <c r="Q6" s="4">
        <v>4.3683868606644003</v>
      </c>
      <c r="R6" s="4">
        <v>3.9226833027747698</v>
      </c>
      <c r="S6" s="4">
        <v>3.5764236322691998</v>
      </c>
      <c r="T6" s="4">
        <v>3.2301639617636302</v>
      </c>
      <c r="U6" s="4">
        <v>2.9000337136019501</v>
      </c>
      <c r="V6" s="4">
        <v>2.5699034654402602</v>
      </c>
      <c r="W6" s="4">
        <v>2.23977321727858</v>
      </c>
      <c r="X6" s="4">
        <v>1.99141170593641</v>
      </c>
      <c r="Y6" s="4">
        <v>1.74305019459424</v>
      </c>
      <c r="Z6" s="4">
        <v>1.49468868325207</v>
      </c>
      <c r="AA6" s="4">
        <v>1.3768919427484401</v>
      </c>
      <c r="AB6" s="4">
        <v>1.2590952022448201</v>
      </c>
      <c r="AC6" s="4">
        <v>1.1831104264852801</v>
      </c>
      <c r="AD6" s="4">
        <v>1.1071256507257401</v>
      </c>
      <c r="AE6" s="4">
        <v>1.04193942527285</v>
      </c>
      <c r="AF6" s="4">
        <v>0.97675319981995801</v>
      </c>
      <c r="AG6" s="4">
        <v>0.91156697436706502</v>
      </c>
    </row>
    <row r="7" spans="1:33" ht="18.75" customHeight="1" x14ac:dyDescent="0.3">
      <c r="A7" s="2" t="s">
        <v>2</v>
      </c>
      <c r="B7" s="2" t="s">
        <v>2</v>
      </c>
      <c r="C7" s="2" t="s">
        <v>12</v>
      </c>
      <c r="D7" s="2" t="s">
        <v>18</v>
      </c>
      <c r="E7" s="3"/>
      <c r="F7" s="4">
        <v>0.54585296626480595</v>
      </c>
      <c r="G7" s="4">
        <v>0.54585296626480595</v>
      </c>
      <c r="H7" s="4">
        <v>0.54585296626480595</v>
      </c>
      <c r="I7" s="4">
        <v>0.54585296626480595</v>
      </c>
      <c r="J7" s="4">
        <v>0.54585296626480595</v>
      </c>
      <c r="K7" s="4">
        <v>0.54585296626480595</v>
      </c>
      <c r="L7" s="4">
        <v>0.54585296626480595</v>
      </c>
      <c r="M7" s="4">
        <v>0.54585296626480595</v>
      </c>
      <c r="N7" s="4">
        <v>0.54585296626480595</v>
      </c>
      <c r="O7" s="4">
        <v>0.54585296626480595</v>
      </c>
      <c r="P7" s="4">
        <v>0.54585296626480595</v>
      </c>
      <c r="Q7" s="4">
        <v>0.54585296626480595</v>
      </c>
      <c r="R7" s="4">
        <v>0.54585296626480595</v>
      </c>
      <c r="S7" s="4">
        <v>0.54585296626480595</v>
      </c>
      <c r="T7" s="4">
        <v>0.54585296626480595</v>
      </c>
      <c r="U7" s="4">
        <v>0.54585296626480595</v>
      </c>
      <c r="V7" s="4">
        <v>0.54585296626480595</v>
      </c>
      <c r="W7" s="4">
        <v>0.54585296626480595</v>
      </c>
      <c r="X7" s="4">
        <v>0.54585296626480595</v>
      </c>
      <c r="Y7" s="4">
        <v>0.54585296626480595</v>
      </c>
      <c r="Z7" s="4">
        <v>0.54585296626480595</v>
      </c>
      <c r="AA7" s="4">
        <v>0.54585296626480595</v>
      </c>
      <c r="AB7" s="4">
        <v>0.54585296626480595</v>
      </c>
      <c r="AC7" s="4">
        <v>0.54585296626480595</v>
      </c>
      <c r="AD7" s="4">
        <v>0.54585296626480595</v>
      </c>
      <c r="AE7" s="4">
        <v>0.54585296626480595</v>
      </c>
      <c r="AF7" s="4">
        <v>0.54585296626480595</v>
      </c>
      <c r="AG7" s="4">
        <v>0.54585296626480595</v>
      </c>
    </row>
    <row r="8" spans="1:33" ht="18.75" customHeight="1" x14ac:dyDescent="0.3">
      <c r="A8" s="2" t="s">
        <v>2</v>
      </c>
      <c r="B8" s="2" t="s">
        <v>2</v>
      </c>
      <c r="C8" s="2" t="s">
        <v>12</v>
      </c>
      <c r="D8" s="2" t="s">
        <v>19</v>
      </c>
      <c r="E8" s="3"/>
      <c r="F8" s="4">
        <v>0.54585296626480595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8.75" customHeight="1" x14ac:dyDescent="0.3">
      <c r="A9" s="2" t="s">
        <v>2</v>
      </c>
      <c r="B9" s="2" t="s">
        <v>8</v>
      </c>
      <c r="C9" s="2" t="s">
        <v>12</v>
      </c>
      <c r="D9" s="2" t="s">
        <v>20</v>
      </c>
      <c r="E9" s="3"/>
      <c r="F9" s="4">
        <v>0.54585296626480595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8.75" customHeight="1" x14ac:dyDescent="0.3">
      <c r="A10" s="2" t="s">
        <v>2</v>
      </c>
      <c r="B10" s="2" t="s">
        <v>9</v>
      </c>
      <c r="C10" s="2" t="s">
        <v>12</v>
      </c>
      <c r="D10" s="2" t="s">
        <v>21</v>
      </c>
      <c r="E10" s="3"/>
      <c r="F10" s="4">
        <v>57.610558435644201</v>
      </c>
      <c r="G10" s="4">
        <v>57.610558435644201</v>
      </c>
      <c r="H10" s="4">
        <v>57.610558435644201</v>
      </c>
      <c r="I10" s="4">
        <v>57.610558435644201</v>
      </c>
      <c r="J10" s="4">
        <v>57.610558435644201</v>
      </c>
      <c r="K10" s="4">
        <v>57.610558435644201</v>
      </c>
      <c r="L10" s="4">
        <v>57.610558435644201</v>
      </c>
      <c r="M10" s="4">
        <v>57.610558435644201</v>
      </c>
      <c r="N10" s="4">
        <v>57.610558435644201</v>
      </c>
      <c r="O10" s="4">
        <v>57.610558435644201</v>
      </c>
      <c r="P10" s="4">
        <v>57.610558435644201</v>
      </c>
      <c r="Q10" s="4">
        <v>57.610558435644201</v>
      </c>
      <c r="R10" s="4">
        <v>57.610558435644201</v>
      </c>
      <c r="S10" s="4">
        <v>57.610558435644201</v>
      </c>
      <c r="T10" s="4">
        <v>57.610558435644201</v>
      </c>
      <c r="U10" s="4">
        <v>57.610558435644201</v>
      </c>
      <c r="V10" s="4">
        <v>57.610558435644201</v>
      </c>
      <c r="W10" s="4">
        <v>57.610558435644201</v>
      </c>
      <c r="X10" s="4">
        <v>57.610558435644201</v>
      </c>
      <c r="Y10" s="4">
        <v>57.610558435644201</v>
      </c>
      <c r="Z10" s="4">
        <v>57.610558435644201</v>
      </c>
      <c r="AA10" s="4">
        <v>57.610558435644201</v>
      </c>
      <c r="AB10" s="4">
        <v>57.610558435644201</v>
      </c>
      <c r="AC10" s="4">
        <v>57.610558435644201</v>
      </c>
      <c r="AD10" s="4">
        <v>57.610558435644201</v>
      </c>
      <c r="AE10" s="4">
        <v>57.610558435644201</v>
      </c>
      <c r="AF10" s="4">
        <v>57.610558435644201</v>
      </c>
      <c r="AG10" s="4">
        <v>57.610558435644201</v>
      </c>
    </row>
    <row r="11" spans="1:33" ht="18.75" customHeight="1" x14ac:dyDescent="0.3">
      <c r="A11" s="2" t="s">
        <v>2</v>
      </c>
      <c r="B11" s="2" t="s">
        <v>10</v>
      </c>
      <c r="C11" s="2" t="s">
        <v>12</v>
      </c>
      <c r="D11" s="2" t="s">
        <v>20</v>
      </c>
      <c r="E11" s="3"/>
      <c r="F11" s="4">
        <v>491.11880064752597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8.75" customHeight="1" x14ac:dyDescent="0.3">
      <c r="A12" s="2" t="s">
        <v>3</v>
      </c>
      <c r="B12" s="2" t="s">
        <v>2</v>
      </c>
      <c r="C12" s="2" t="s">
        <v>12</v>
      </c>
      <c r="D12" s="2" t="s">
        <v>22</v>
      </c>
      <c r="E12" s="5"/>
      <c r="F12" s="7">
        <v>1230.8271410663499</v>
      </c>
      <c r="G12" s="7">
        <v>1227.9522607015599</v>
      </c>
      <c r="H12" s="7">
        <v>1097.06950896842</v>
      </c>
      <c r="I12" s="7">
        <v>999.57204155665897</v>
      </c>
      <c r="J12" s="7">
        <v>902.52113225244398</v>
      </c>
      <c r="K12" s="7">
        <v>812.18666056961104</v>
      </c>
      <c r="L12" s="7">
        <v>722.26911139415495</v>
      </c>
      <c r="M12" s="7">
        <v>632.76848472607605</v>
      </c>
      <c r="N12" s="7">
        <v>585.41398915315699</v>
      </c>
      <c r="O12" s="7">
        <v>538.05949358023702</v>
      </c>
      <c r="P12" s="7">
        <v>490.70499800731801</v>
      </c>
      <c r="Q12" s="7">
        <v>445.27399350371297</v>
      </c>
      <c r="R12" s="7">
        <v>399.84298900010901</v>
      </c>
      <c r="S12" s="7">
        <v>364.54839829807503</v>
      </c>
      <c r="T12" s="7">
        <v>329.25380759604002</v>
      </c>
      <c r="U12" s="7">
        <v>295.60330486722103</v>
      </c>
      <c r="V12" s="7">
        <v>261.95280213840198</v>
      </c>
      <c r="W12" s="7">
        <v>228.30229940958299</v>
      </c>
      <c r="X12" s="7">
        <v>202.98656490269801</v>
      </c>
      <c r="Y12" s="7">
        <v>177.670830395813</v>
      </c>
      <c r="Z12" s="7">
        <v>152.355095888927</v>
      </c>
      <c r="AA12" s="7">
        <v>140.34795761596899</v>
      </c>
      <c r="AB12" s="7">
        <v>128.34081934301199</v>
      </c>
      <c r="AC12" s="7">
        <v>120.59561599286999</v>
      </c>
      <c r="AD12" s="7">
        <v>112.850412642728</v>
      </c>
      <c r="AE12" s="7">
        <v>106.20591620625</v>
      </c>
      <c r="AF12" s="7">
        <v>99.561419769771504</v>
      </c>
      <c r="AG12" s="7">
        <v>92.916923333293298</v>
      </c>
    </row>
    <row r="13" spans="1:33" ht="18.75" customHeight="1" x14ac:dyDescent="0.3">
      <c r="A13" s="2" t="s">
        <v>4</v>
      </c>
      <c r="B13" s="2" t="s">
        <v>2</v>
      </c>
      <c r="C13" s="2" t="s">
        <v>12</v>
      </c>
      <c r="D13" s="2" t="s">
        <v>22</v>
      </c>
      <c r="E13" s="3"/>
      <c r="F13" s="4">
        <v>11.8776732094476</v>
      </c>
      <c r="G13" s="4">
        <v>11.8776732094476</v>
      </c>
      <c r="H13" s="4">
        <v>10.636579635478901</v>
      </c>
      <c r="I13" s="4">
        <v>9.7140940713036006</v>
      </c>
      <c r="J13" s="4">
        <v>8.7916085071282506</v>
      </c>
      <c r="K13" s="4">
        <v>7.9303432251106001</v>
      </c>
      <c r="L13" s="4">
        <v>7.0690779430929496</v>
      </c>
      <c r="M13" s="4">
        <v>6.2078126610752999</v>
      </c>
      <c r="N13" s="4">
        <v>5.7432385802348804</v>
      </c>
      <c r="O13" s="4">
        <v>5.27866449939446</v>
      </c>
      <c r="P13" s="4">
        <v>4.8140904185540396</v>
      </c>
      <c r="Q13" s="4">
        <v>4.3683868606644003</v>
      </c>
      <c r="R13" s="4">
        <v>3.9226833027747698</v>
      </c>
      <c r="S13" s="4">
        <v>3.5764236322691998</v>
      </c>
      <c r="T13" s="4">
        <v>3.2301639617636302</v>
      </c>
      <c r="U13" s="4">
        <v>2.9000337136019501</v>
      </c>
      <c r="V13" s="4">
        <v>2.5699034654402602</v>
      </c>
      <c r="W13" s="4">
        <v>2.23977321727858</v>
      </c>
      <c r="X13" s="4">
        <v>1.99141170593641</v>
      </c>
      <c r="Y13" s="4">
        <v>1.74305019459424</v>
      </c>
      <c r="Z13" s="4">
        <v>1.49468868325207</v>
      </c>
      <c r="AA13" s="4">
        <v>1.3768919427484401</v>
      </c>
      <c r="AB13" s="4">
        <v>1.2590952022448201</v>
      </c>
      <c r="AC13" s="4">
        <v>1.1831104264852801</v>
      </c>
      <c r="AD13" s="4">
        <v>1.1071256507257401</v>
      </c>
      <c r="AE13" s="4">
        <v>1.04193942527285</v>
      </c>
      <c r="AF13" s="4">
        <v>0.97675319981995801</v>
      </c>
      <c r="AG13" s="4">
        <v>0.91156697436706502</v>
      </c>
    </row>
    <row r="14" spans="1:33" ht="18.75" customHeight="1" x14ac:dyDescent="0.3">
      <c r="A14" s="2" t="s">
        <v>5</v>
      </c>
      <c r="B14" s="2" t="s">
        <v>2</v>
      </c>
      <c r="C14" s="2" t="s">
        <v>12</v>
      </c>
      <c r="D14" s="2" t="s">
        <v>23</v>
      </c>
      <c r="E14" s="3"/>
      <c r="F14" s="4">
        <v>22.1580375698897</v>
      </c>
      <c r="G14" s="4">
        <v>22.106039460909599</v>
      </c>
      <c r="H14" s="4">
        <v>19.749840961049198</v>
      </c>
      <c r="I14" s="4">
        <v>17.994854120161101</v>
      </c>
      <c r="J14" s="4">
        <v>16.2480465269708</v>
      </c>
      <c r="K14" s="4">
        <v>14.622241208732</v>
      </c>
      <c r="L14" s="4">
        <v>13.003977927793199</v>
      </c>
      <c r="M14" s="4">
        <v>11.3932043248462</v>
      </c>
      <c r="N14" s="4">
        <v>10.5405710841186</v>
      </c>
      <c r="O14" s="4">
        <v>9.6879378433909693</v>
      </c>
      <c r="P14" s="4">
        <v>8.8353046026633599</v>
      </c>
      <c r="Q14" s="4">
        <v>8.0173044501800295</v>
      </c>
      <c r="R14" s="4">
        <v>7.1993042976966999</v>
      </c>
      <c r="S14" s="4">
        <v>6.5638136038070201</v>
      </c>
      <c r="T14" s="4">
        <v>5.92832290991735</v>
      </c>
      <c r="U14" s="4">
        <v>5.32243455979006</v>
      </c>
      <c r="V14" s="4">
        <v>4.7165462096627602</v>
      </c>
      <c r="W14" s="4">
        <v>4.1106578595354701</v>
      </c>
      <c r="X14" s="4">
        <v>3.6548397478048198</v>
      </c>
      <c r="Y14" s="4">
        <v>3.1990216360741699</v>
      </c>
      <c r="Z14" s="4">
        <v>2.7432035243435302</v>
      </c>
      <c r="AA14" s="4">
        <v>2.5270110574261602</v>
      </c>
      <c r="AB14" s="4">
        <v>2.3108185905087999</v>
      </c>
      <c r="AC14" s="4">
        <v>2.1713636612010498</v>
      </c>
      <c r="AD14" s="4">
        <v>2.0319087318932998</v>
      </c>
      <c r="AE14" s="4">
        <v>1.9122723919619899</v>
      </c>
      <c r="AF14" s="4">
        <v>1.7926360520306801</v>
      </c>
      <c r="AG14" s="4">
        <v>1.67299971209937</v>
      </c>
    </row>
    <row r="16" spans="1:33" x14ac:dyDescent="0.3">
      <c r="G16">
        <f>F11/F9</f>
        <v>899.72727272727298</v>
      </c>
    </row>
    <row r="17" spans="4:33" x14ac:dyDescent="0.3">
      <c r="D17">
        <v>2019</v>
      </c>
      <c r="E17">
        <v>2030</v>
      </c>
      <c r="G17">
        <f>SLOPE(D18:E18,D17:E17)*2023+INTERCEPT(D18:E18,D17:E17)</f>
        <v>894.63636363636397</v>
      </c>
    </row>
    <row r="18" spans="4:33" x14ac:dyDescent="0.3">
      <c r="D18" s="10">
        <v>919</v>
      </c>
      <c r="E18" s="11">
        <v>852</v>
      </c>
    </row>
    <row r="22" spans="4:33" x14ac:dyDescent="0.3">
      <c r="D22" s="8" t="s">
        <v>25</v>
      </c>
      <c r="F22" s="9">
        <f>F13/F14</f>
        <v>0.53604355403693482</v>
      </c>
      <c r="G22" s="9">
        <f t="shared" ref="G22:AG22" si="0">G13/G14</f>
        <v>0.53730444254616694</v>
      </c>
      <c r="H22" s="9">
        <f t="shared" si="0"/>
        <v>0.53856533105539695</v>
      </c>
      <c r="I22" s="9">
        <f t="shared" si="0"/>
        <v>0.5398262195646315</v>
      </c>
      <c r="J22" s="9">
        <f t="shared" si="0"/>
        <v>0.54108710807386584</v>
      </c>
      <c r="K22" s="9">
        <f t="shared" si="0"/>
        <v>0.54234799658309685</v>
      </c>
      <c r="L22" s="9">
        <f t="shared" si="0"/>
        <v>0.54360888509233163</v>
      </c>
      <c r="M22" s="9">
        <f t="shared" si="0"/>
        <v>0.54486977360156319</v>
      </c>
      <c r="N22" s="9">
        <f t="shared" si="0"/>
        <v>0.54486977360156275</v>
      </c>
      <c r="O22" s="9">
        <f t="shared" si="0"/>
        <v>0.54486977360156386</v>
      </c>
      <c r="P22" s="9">
        <f t="shared" si="0"/>
        <v>0.54486977360156386</v>
      </c>
      <c r="Q22" s="9">
        <f t="shared" si="0"/>
        <v>0.54486977360156352</v>
      </c>
      <c r="R22" s="9">
        <f t="shared" si="0"/>
        <v>0.5448697736015643</v>
      </c>
      <c r="S22" s="9">
        <f t="shared" si="0"/>
        <v>0.54486977360156441</v>
      </c>
      <c r="T22" s="9">
        <f t="shared" si="0"/>
        <v>0.54486977360156374</v>
      </c>
      <c r="U22" s="9">
        <f t="shared" si="0"/>
        <v>0.54486977360156408</v>
      </c>
      <c r="V22" s="9">
        <f t="shared" si="0"/>
        <v>0.54486977360156341</v>
      </c>
      <c r="W22" s="9">
        <f t="shared" si="0"/>
        <v>0.54486977360156374</v>
      </c>
      <c r="X22" s="9">
        <f t="shared" si="0"/>
        <v>0.54486977360156419</v>
      </c>
      <c r="Y22" s="9">
        <f t="shared" si="0"/>
        <v>0.54486977360156474</v>
      </c>
      <c r="Z22" s="9">
        <f t="shared" si="0"/>
        <v>0.54486977360156341</v>
      </c>
      <c r="AA22" s="9">
        <f t="shared" si="0"/>
        <v>0.54486977360156374</v>
      </c>
      <c r="AB22" s="9">
        <f t="shared" si="0"/>
        <v>0.54486977360156619</v>
      </c>
      <c r="AC22" s="9">
        <f t="shared" si="0"/>
        <v>0.54486977360156441</v>
      </c>
      <c r="AD22" s="9">
        <f t="shared" si="0"/>
        <v>0.54486977360156241</v>
      </c>
      <c r="AE22" s="9">
        <f t="shared" si="0"/>
        <v>0.54486977360156363</v>
      </c>
      <c r="AF22" s="9">
        <f t="shared" si="0"/>
        <v>0.54486977360156386</v>
      </c>
      <c r="AG22" s="9">
        <f t="shared" si="0"/>
        <v>0.54486977360156374</v>
      </c>
    </row>
    <row r="25" spans="4:33" x14ac:dyDescent="0.3">
      <c r="D25" t="s">
        <v>26</v>
      </c>
      <c r="F25">
        <f>F12/F6</f>
        <v>103.62527402145899</v>
      </c>
      <c r="G25">
        <f t="shared" ref="G25:AG25" si="1">G12/G6</f>
        <v>103.38323331920232</v>
      </c>
      <c r="H25">
        <f t="shared" si="1"/>
        <v>103.14119261694651</v>
      </c>
      <c r="I25">
        <f t="shared" si="1"/>
        <v>102.89915191469004</v>
      </c>
      <c r="J25">
        <f t="shared" si="1"/>
        <v>102.6571112124338</v>
      </c>
      <c r="K25">
        <f t="shared" si="1"/>
        <v>102.41507051017756</v>
      </c>
      <c r="L25">
        <f t="shared" si="1"/>
        <v>102.1730298079213</v>
      </c>
      <c r="M25">
        <f t="shared" si="1"/>
        <v>101.93098910566506</v>
      </c>
      <c r="N25">
        <f t="shared" si="1"/>
        <v>101.93098910566508</v>
      </c>
      <c r="O25">
        <f t="shared" si="1"/>
        <v>101.93098910566495</v>
      </c>
      <c r="P25">
        <f t="shared" si="1"/>
        <v>101.93098910566499</v>
      </c>
      <c r="Q25">
        <f t="shared" si="1"/>
        <v>101.93098910566496</v>
      </c>
      <c r="R25">
        <f t="shared" si="1"/>
        <v>101.93098910566499</v>
      </c>
      <c r="S25">
        <f t="shared" si="1"/>
        <v>101.93098910566511</v>
      </c>
      <c r="T25">
        <f t="shared" si="1"/>
        <v>101.93098910566492</v>
      </c>
      <c r="U25">
        <f t="shared" si="1"/>
        <v>101.93098910566481</v>
      </c>
      <c r="V25">
        <f t="shared" si="1"/>
        <v>101.93098910566503</v>
      </c>
      <c r="W25">
        <f t="shared" si="1"/>
        <v>101.93098910566491</v>
      </c>
      <c r="X25">
        <f t="shared" si="1"/>
        <v>101.93098910566502</v>
      </c>
      <c r="Y25">
        <f t="shared" si="1"/>
        <v>101.93098910566515</v>
      </c>
      <c r="Z25">
        <f t="shared" si="1"/>
        <v>101.93098910566465</v>
      </c>
      <c r="AA25">
        <f t="shared" si="1"/>
        <v>101.93098910566488</v>
      </c>
      <c r="AB25">
        <f t="shared" si="1"/>
        <v>101.93098910566513</v>
      </c>
      <c r="AC25">
        <f t="shared" si="1"/>
        <v>101.9309891056652</v>
      </c>
      <c r="AD25">
        <f t="shared" si="1"/>
        <v>101.93098910566529</v>
      </c>
      <c r="AE25">
        <f t="shared" si="1"/>
        <v>101.93098910566526</v>
      </c>
      <c r="AF25">
        <f t="shared" si="1"/>
        <v>101.93098910566493</v>
      </c>
      <c r="AG25">
        <f t="shared" si="1"/>
        <v>101.93098910566499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2023-03-30T06:00:25Z</dcterms:created>
  <dcterms:modified xsi:type="dcterms:W3CDTF">2023-03-30T06:00:25Z</dcterms:modified>
</cp:coreProperties>
</file>