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ULIAN\Music\TIMES-UIS-v1-Nov\Exported_files\"/>
    </mc:Choice>
  </mc:AlternateContent>
  <xr:revisionPtr revIDLastSave="0" documentId="13_ncr:1_{58CE408F-EB15-44E4-8A7B-EDC060B68953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data" sheetId="1" r:id="rId1"/>
    <sheet name="Hoja1" sheetId="2" r:id="rId2"/>
  </sheets>
  <definedNames>
    <definedName name="_xlnm._FilterDatabase" localSheetId="0" hidden="1">data!$A$2:$N$74</definedName>
    <definedName name="_xlnm._FilterDatabase" localSheetId="1" hidden="1">Hoja1!$A$51:$X$51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" i="2" l="1"/>
  <c r="Q61" i="2"/>
  <c r="R61" i="2"/>
  <c r="S61" i="2"/>
  <c r="T61" i="2"/>
  <c r="U61" i="2"/>
  <c r="V61" i="2"/>
  <c r="W61" i="2"/>
  <c r="X61" i="2"/>
  <c r="O61" i="2"/>
  <c r="P64" i="2"/>
  <c r="Q64" i="2"/>
  <c r="R64" i="2"/>
  <c r="S64" i="2"/>
  <c r="T64" i="2"/>
  <c r="U64" i="2"/>
  <c r="V64" i="2"/>
  <c r="W64" i="2"/>
  <c r="X64" i="2"/>
  <c r="O64" i="2"/>
  <c r="P58" i="2"/>
  <c r="Q58" i="2"/>
  <c r="R58" i="2"/>
  <c r="S58" i="2"/>
  <c r="T58" i="2"/>
  <c r="U58" i="2"/>
  <c r="V58" i="2"/>
  <c r="W58" i="2"/>
  <c r="X58" i="2"/>
  <c r="P56" i="2"/>
  <c r="Q56" i="2"/>
  <c r="R56" i="2"/>
  <c r="S56" i="2"/>
  <c r="T56" i="2"/>
  <c r="U56" i="2"/>
  <c r="V56" i="2"/>
  <c r="W56" i="2"/>
  <c r="X56" i="2"/>
  <c r="P54" i="2"/>
  <c r="Q54" i="2"/>
  <c r="R54" i="2"/>
  <c r="S54" i="2"/>
  <c r="T54" i="2"/>
  <c r="U54" i="2"/>
  <c r="V54" i="2"/>
  <c r="W54" i="2"/>
  <c r="X54" i="2"/>
  <c r="X52" i="2"/>
  <c r="W52" i="2"/>
  <c r="P52" i="2"/>
  <c r="Q52" i="2"/>
  <c r="R52" i="2"/>
  <c r="S52" i="2"/>
  <c r="T52" i="2"/>
  <c r="U52" i="2"/>
  <c r="V52" i="2"/>
  <c r="O58" i="2"/>
  <c r="O56" i="2"/>
  <c r="O54" i="2"/>
  <c r="O52" i="2"/>
  <c r="P14" i="2"/>
  <c r="Q14" i="2"/>
  <c r="R14" i="2"/>
  <c r="S14" i="2"/>
  <c r="T14" i="2"/>
  <c r="U14" i="2"/>
  <c r="V14" i="2"/>
  <c r="W14" i="2"/>
  <c r="X14" i="2"/>
  <c r="O14" i="2"/>
  <c r="P17" i="2"/>
  <c r="Q17" i="2"/>
  <c r="R17" i="2"/>
  <c r="S17" i="2"/>
  <c r="T17" i="2"/>
  <c r="U17" i="2"/>
  <c r="V17" i="2"/>
  <c r="W17" i="2"/>
  <c r="X17" i="2"/>
  <c r="O17" i="2"/>
  <c r="P11" i="2"/>
  <c r="Q11" i="2"/>
  <c r="R11" i="2"/>
  <c r="S11" i="2"/>
  <c r="T11" i="2"/>
  <c r="U11" i="2"/>
  <c r="V11" i="2"/>
  <c r="W11" i="2"/>
  <c r="X11" i="2"/>
  <c r="O11" i="2"/>
  <c r="P9" i="2"/>
  <c r="Q9" i="2"/>
  <c r="R9" i="2"/>
  <c r="S9" i="2"/>
  <c r="T9" i="2"/>
  <c r="U9" i="2"/>
  <c r="V9" i="2"/>
  <c r="W9" i="2"/>
  <c r="X9" i="2"/>
  <c r="O9" i="2"/>
  <c r="P7" i="2"/>
  <c r="Q7" i="2"/>
  <c r="R7" i="2"/>
  <c r="S7" i="2"/>
  <c r="T7" i="2"/>
  <c r="U7" i="2"/>
  <c r="V7" i="2"/>
  <c r="W7" i="2"/>
  <c r="X7" i="2"/>
  <c r="O7" i="2"/>
  <c r="O5" i="2"/>
  <c r="W5" i="2"/>
  <c r="X5" i="2"/>
  <c r="P5" i="2"/>
  <c r="Q5" i="2"/>
  <c r="R5" i="2"/>
  <c r="S5" i="2"/>
  <c r="T5" i="2"/>
  <c r="U5" i="2"/>
  <c r="V5" i="2"/>
</calcChain>
</file>

<file path=xl/sharedStrings.xml><?xml version="1.0" encoding="utf-8"?>
<sst xmlns="http://schemas.openxmlformats.org/spreadsheetml/2006/main" count="409" uniqueCount="30">
  <si>
    <t>Sum of Pv</t>
  </si>
  <si>
    <t>Attribute</t>
  </si>
  <si>
    <t>EQ_CombalM</t>
  </si>
  <si>
    <t>VAR_FIn</t>
  </si>
  <si>
    <t>VAR_FOut</t>
  </si>
  <si>
    <t/>
  </si>
  <si>
    <t>Commodity</t>
  </si>
  <si>
    <t>DBDSL</t>
  </si>
  <si>
    <t>DDSL</t>
  </si>
  <si>
    <t>DETH</t>
  </si>
  <si>
    <t>DGSL</t>
  </si>
  <si>
    <t>Process</t>
  </si>
  <si>
    <t>-</t>
  </si>
  <si>
    <t>FTD-AGR</t>
  </si>
  <si>
    <t>FTD-IND</t>
  </si>
  <si>
    <t>FTD-TRA</t>
  </si>
  <si>
    <t>FTE-BDSL</t>
  </si>
  <si>
    <t>FTE-DDSL</t>
  </si>
  <si>
    <t>FTE-ETH</t>
  </si>
  <si>
    <t>FTE-DGSL</t>
  </si>
  <si>
    <t>Scenario</t>
  </si>
  <si>
    <t>iinf_ble_fix_10p</t>
  </si>
  <si>
    <t>iinf_ble_fix_15p</t>
  </si>
  <si>
    <t>iinf_ble_var_15p</t>
  </si>
  <si>
    <t>iinf_demanda</t>
  </si>
  <si>
    <t>Period</t>
  </si>
  <si>
    <t>Table Name:</t>
  </si>
  <si>
    <t>Unsaved_154131</t>
  </si>
  <si>
    <t>BDSL</t>
  </si>
  <si>
    <t>IMP-BDSL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</si>
</sst>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00%"/>
  </numFmts>
  <fonts count="5" x14ac:knownFonts="1">
    <font>
      <sz val="11"/>
      <color theme="1"/>
      <name val="Calibri"/>
      <scheme val="minor"/>
    </font>
    <font>
      <sz val="8.25"/>
      <color rgb="FF2B2C3C"/>
      <name val="Microsoft Sans Serif"/>
      <family val="2"/>
    </font>
    <font>
      <sz val="8.25"/>
      <color rgb="FF000000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/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/>
      <diagonal/>
    </border>
    <border>
      <left style="medium">
        <color indexed="64"/>
      </left>
      <right style="thin">
        <color rgb="FF696969"/>
      </right>
      <top style="medium">
        <color indexed="64"/>
      </top>
      <bottom style="thin">
        <color rgb="FF696969"/>
      </bottom>
      <diagonal/>
    </border>
    <border>
      <left style="thin">
        <color rgb="FF696969"/>
      </left>
      <right style="thin">
        <color rgb="FF696969"/>
      </right>
      <top style="medium">
        <color indexed="64"/>
      </top>
      <bottom style="thin">
        <color rgb="FF696969"/>
      </bottom>
      <diagonal/>
    </border>
    <border>
      <left style="thin">
        <color rgb="FF696969"/>
      </left>
      <right style="medium">
        <color indexed="64"/>
      </right>
      <top style="medium">
        <color indexed="64"/>
      </top>
      <bottom style="thin">
        <color rgb="FF696969"/>
      </bottom>
      <diagonal/>
    </border>
    <border>
      <left style="medium">
        <color indexed="64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 style="medium">
        <color indexed="64"/>
      </right>
      <top style="thin">
        <color rgb="FF696969"/>
      </top>
      <bottom style="thin">
        <color rgb="FF696969"/>
      </bottom>
      <diagonal/>
    </border>
    <border>
      <left style="medium">
        <color indexed="64"/>
      </left>
      <right style="thin">
        <color rgb="FF696969"/>
      </right>
      <top style="thin">
        <color rgb="FF696969"/>
      </top>
      <bottom style="medium">
        <color indexed="6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medium">
        <color indexed="64"/>
      </bottom>
      <diagonal/>
    </border>
    <border>
      <left style="thin">
        <color rgb="FF696969"/>
      </left>
      <right style="medium">
        <color indexed="64"/>
      </right>
      <top style="thin">
        <color rgb="FF69696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43" fontId="2" fillId="4" borderId="1" xfId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2" borderId="3" xfId="0" applyNumberFormat="1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righ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2" fillId="3" borderId="5" xfId="0" applyNumberFormat="1" applyFont="1" applyFill="1" applyBorder="1" applyAlignment="1">
      <alignment horizontal="left" vertical="center"/>
    </xf>
    <xf numFmtId="43" fontId="2" fillId="4" borderId="5" xfId="1" applyFont="1" applyFill="1" applyBorder="1" applyAlignment="1">
      <alignment horizontal="right" vertical="center"/>
    </xf>
    <xf numFmtId="43" fontId="2" fillId="4" borderId="6" xfId="1" applyFont="1" applyFill="1" applyBorder="1" applyAlignment="1">
      <alignment horizontal="right" vertical="center"/>
    </xf>
    <xf numFmtId="49" fontId="2" fillId="3" borderId="7" xfId="0" applyNumberFormat="1" applyFont="1" applyFill="1" applyBorder="1" applyAlignment="1">
      <alignment horizontal="left" vertical="center"/>
    </xf>
    <xf numFmtId="43" fontId="2" fillId="4" borderId="8" xfId="1" applyFont="1" applyFill="1" applyBorder="1" applyAlignment="1">
      <alignment horizontal="right" vertical="center"/>
    </xf>
    <xf numFmtId="49" fontId="2" fillId="3" borderId="9" xfId="0" applyNumberFormat="1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43" fontId="2" fillId="4" borderId="10" xfId="1" applyFont="1" applyFill="1" applyBorder="1" applyAlignment="1">
      <alignment horizontal="right" vertical="center"/>
    </xf>
    <xf numFmtId="43" fontId="2" fillId="4" borderId="11" xfId="1" applyFont="1" applyFill="1" applyBorder="1" applyAlignment="1">
      <alignment horizontal="right" vertical="center"/>
    </xf>
    <xf numFmtId="0" fontId="0" fillId="5" borderId="0" xfId="0" applyFill="1"/>
    <xf numFmtId="164" fontId="0" fillId="5" borderId="0" xfId="2" applyNumberFormat="1" applyFont="1" applyFill="1"/>
    <xf numFmtId="164" fontId="0" fillId="5" borderId="0" xfId="0" applyNumberFormat="1" applyFill="1"/>
    <xf numFmtId="10" fontId="4" fillId="5" borderId="0" xfId="2" applyNumberFormat="1" applyFont="1" applyFill="1"/>
    <xf numFmtId="165" fontId="4" fillId="5" borderId="0" xfId="2" applyNumberFormat="1" applyFont="1" applyFill="1"/>
    <xf numFmtId="164" fontId="4" fillId="5" borderId="0" xfId="0" applyNumberFormat="1" applyFont="1" applyFill="1"/>
    <xf numFmtId="164" fontId="4" fillId="5" borderId="12" xfId="2" applyNumberFormat="1" applyFont="1" applyFill="1" applyBorder="1"/>
    <xf numFmtId="164" fontId="4" fillId="5" borderId="13" xfId="2" applyNumberFormat="1" applyFont="1" applyFill="1" applyBorder="1"/>
    <xf numFmtId="164" fontId="4" fillId="5" borderId="14" xfId="2" applyNumberFormat="1" applyFont="1" applyFill="1" applyBorder="1"/>
    <xf numFmtId="164" fontId="0" fillId="5" borderId="15" xfId="0" applyNumberFormat="1" applyFill="1" applyBorder="1"/>
    <xf numFmtId="164" fontId="0" fillId="5" borderId="16" xfId="0" applyNumberFormat="1" applyFill="1" applyBorder="1"/>
    <xf numFmtId="165" fontId="4" fillId="5" borderId="15" xfId="2" applyNumberFormat="1" applyFont="1" applyFill="1" applyBorder="1"/>
    <xf numFmtId="165" fontId="4" fillId="5" borderId="0" xfId="2" applyNumberFormat="1" applyFont="1" applyFill="1" applyBorder="1"/>
    <xf numFmtId="165" fontId="4" fillId="5" borderId="16" xfId="2" applyNumberFormat="1" applyFont="1" applyFill="1" applyBorder="1"/>
    <xf numFmtId="164" fontId="0" fillId="5" borderId="17" xfId="0" applyNumberFormat="1" applyFill="1" applyBorder="1"/>
    <xf numFmtId="164" fontId="0" fillId="5" borderId="18" xfId="0" applyNumberFormat="1" applyFill="1" applyBorder="1"/>
    <xf numFmtId="164" fontId="0" fillId="5" borderId="19" xfId="0" applyNumberFormat="1" applyFill="1" applyBorder="1"/>
    <xf numFmtId="0" fontId="0" fillId="0" borderId="20" xfId="0" applyBorder="1"/>
    <xf numFmtId="10" fontId="0" fillId="0" borderId="0" xfId="2" applyNumberFormat="1" applyFont="1"/>
    <xf numFmtId="10" fontId="0" fillId="0" borderId="20" xfId="2" applyNumberFormat="1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430696</xdr:colOff>
      <xdr:row>20</xdr:row>
      <xdr:rowOff>66260</xdr:rowOff>
    </xdr:from>
    <xdr:to>
      <xdr:col>22</xdr:col>
      <xdr:colOff>517603</xdr:colOff>
      <xdr:row>48</xdr:row>
      <xdr:rowOff>162268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8F818F-9047-47FE-17E0-BD35DADF1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8739" y="3917673"/>
          <a:ext cx="8468907" cy="54300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74"/>
  <sheetViews>
    <sheetView workbookViewId="0">
      <selection sqref="A1:N75"/>
    </sheetView>
  </sheetViews>
  <sheetFormatPr baseColWidth="10" defaultColWidth="9.28515625" defaultRowHeight="15" x14ac:dyDescent="0.25"/>
  <cols>
    <col min="1" max="14" width="17.140625" bestFit="1"/>
  </cols>
  <sheetData>
    <row r="1" spans="1:14" ht="18.75" customHeight="1" x14ac:dyDescent="0.25">
      <c r="A1" s="1" t="s">
        <v>0</v>
      </c>
      <c r="B1" t="s">
        <v>5</v>
      </c>
      <c r="C1" t="s">
        <v>5</v>
      </c>
      <c r="D1" t="s">
        <v>5</v>
      </c>
      <c r="E1" s="1" t="s">
        <v>25</v>
      </c>
    </row>
    <row r="2" spans="1:14" ht="18.75" customHeight="1" x14ac:dyDescent="0.25">
      <c r="A2" s="1" t="s">
        <v>1</v>
      </c>
      <c r="B2" s="1" t="s">
        <v>6</v>
      </c>
      <c r="C2" s="1" t="s">
        <v>11</v>
      </c>
      <c r="D2" s="1" t="s">
        <v>20</v>
      </c>
      <c r="E2" s="3">
        <v>2019</v>
      </c>
      <c r="F2" s="3">
        <v>2020</v>
      </c>
      <c r="G2" s="3">
        <v>2023</v>
      </c>
      <c r="H2" s="3">
        <v>2025</v>
      </c>
      <c r="I2" s="3">
        <v>2027</v>
      </c>
      <c r="J2" s="3">
        <v>2030</v>
      </c>
      <c r="K2" s="3">
        <v>2033</v>
      </c>
      <c r="L2" s="3">
        <v>2035</v>
      </c>
      <c r="M2" s="3">
        <v>2037</v>
      </c>
      <c r="N2" s="3">
        <v>2040</v>
      </c>
    </row>
    <row r="3" spans="1:14" ht="18.75" hidden="1" customHeight="1" x14ac:dyDescent="0.25">
      <c r="A3" s="2" t="s">
        <v>2</v>
      </c>
      <c r="B3" s="2" t="s">
        <v>7</v>
      </c>
      <c r="C3" s="2" t="s">
        <v>12</v>
      </c>
      <c r="D3" s="2" t="s">
        <v>21</v>
      </c>
      <c r="E3" s="4">
        <v>28.366603784567701</v>
      </c>
      <c r="F3" s="4">
        <v>27.490762332982001</v>
      </c>
      <c r="G3" s="4">
        <v>27.7674957405642</v>
      </c>
      <c r="H3" s="4">
        <v>28.166343684617399</v>
      </c>
      <c r="I3" s="4">
        <v>28.871619909353701</v>
      </c>
      <c r="J3" s="4">
        <v>29.733400650465899</v>
      </c>
      <c r="K3" s="4">
        <v>30.685629483895799</v>
      </c>
      <c r="L3" s="4">
        <v>31.4262868642226</v>
      </c>
      <c r="M3" s="4">
        <v>31.856649000215199</v>
      </c>
      <c r="N3" s="4">
        <v>32.321972180891102</v>
      </c>
    </row>
    <row r="4" spans="1:14" ht="18.75" hidden="1" customHeight="1" x14ac:dyDescent="0.25">
      <c r="A4" s="2" t="s">
        <v>2</v>
      </c>
      <c r="B4" s="2" t="s">
        <v>8</v>
      </c>
      <c r="C4" s="2" t="s">
        <v>12</v>
      </c>
      <c r="D4" s="2" t="s">
        <v>21</v>
      </c>
      <c r="E4" s="4">
        <v>21.950277468988102</v>
      </c>
      <c r="F4" s="4">
        <v>21.272545195249801</v>
      </c>
      <c r="G4" s="4">
        <v>21.486683451894901</v>
      </c>
      <c r="H4" s="4">
        <v>21.795314795512599</v>
      </c>
      <c r="I4" s="4">
        <v>22.341062497381099</v>
      </c>
      <c r="J4" s="4">
        <v>23.007914494486698</v>
      </c>
      <c r="K4" s="4">
        <v>23.744755861415801</v>
      </c>
      <c r="L4" s="4">
        <v>24.317881750263801</v>
      </c>
      <c r="M4" s="4">
        <v>24.6508989971971</v>
      </c>
      <c r="N4" s="4">
        <v>25.010969346335699</v>
      </c>
    </row>
    <row r="5" spans="1:14" ht="18.75" hidden="1" customHeight="1" x14ac:dyDescent="0.25">
      <c r="A5" s="2" t="s">
        <v>2</v>
      </c>
      <c r="B5" s="2" t="s">
        <v>9</v>
      </c>
      <c r="C5" s="2" t="s">
        <v>12</v>
      </c>
      <c r="D5" s="2" t="s">
        <v>21</v>
      </c>
      <c r="E5" s="4">
        <v>16.2585882402064</v>
      </c>
      <c r="F5" s="4">
        <v>16.011548115260499</v>
      </c>
      <c r="G5" s="4">
        <v>16.930945137474701</v>
      </c>
      <c r="H5" s="4">
        <v>17.9670453574359</v>
      </c>
      <c r="I5" s="4">
        <v>19.125297215971099</v>
      </c>
      <c r="J5" s="4">
        <v>20.387477368037398</v>
      </c>
      <c r="K5" s="4">
        <v>20.672191753056399</v>
      </c>
      <c r="L5" s="4">
        <v>20.792247015017502</v>
      </c>
      <c r="M5" s="4">
        <v>21.0260704971524</v>
      </c>
      <c r="N5" s="4">
        <v>21.278888943117099</v>
      </c>
    </row>
    <row r="6" spans="1:14" ht="18.75" hidden="1" customHeight="1" x14ac:dyDescent="0.25">
      <c r="A6" s="2" t="s">
        <v>2</v>
      </c>
      <c r="B6" s="2" t="s">
        <v>10</v>
      </c>
      <c r="C6" s="2" t="s">
        <v>12</v>
      </c>
      <c r="D6" s="2" t="s">
        <v>21</v>
      </c>
      <c r="E6" s="4">
        <v>22.046268251744099</v>
      </c>
      <c r="F6" s="4">
        <v>21.827628563294699</v>
      </c>
      <c r="G6" s="4">
        <v>21.786466182217801</v>
      </c>
      <c r="H6" s="4">
        <v>21.904867494100898</v>
      </c>
      <c r="I6" s="4">
        <v>22.528644666490202</v>
      </c>
      <c r="J6" s="4">
        <v>23.2940962613186</v>
      </c>
      <c r="K6" s="4">
        <v>24.163484456779798</v>
      </c>
      <c r="L6" s="4">
        <v>24.851980359770401</v>
      </c>
      <c r="M6" s="4">
        <v>25.284147776300401</v>
      </c>
      <c r="N6" s="4">
        <v>25.751422891896599</v>
      </c>
    </row>
    <row r="7" spans="1:14" ht="18.75" hidden="1" customHeight="1" x14ac:dyDescent="0.25">
      <c r="A7" s="2" t="s">
        <v>3</v>
      </c>
      <c r="B7" s="2" t="s">
        <v>7</v>
      </c>
      <c r="C7" s="2" t="s">
        <v>13</v>
      </c>
      <c r="D7" s="2" t="s">
        <v>21</v>
      </c>
      <c r="E7" s="4">
        <v>2.0905752518302898</v>
      </c>
      <c r="F7" s="4">
        <v>2.1243504631469601</v>
      </c>
      <c r="G7" s="4">
        <v>2.4381773316282702</v>
      </c>
      <c r="H7" s="4">
        <v>2.64894168147661</v>
      </c>
      <c r="I7" s="4">
        <v>2.86264514552134</v>
      </c>
      <c r="J7" s="4">
        <v>3.18459219601294</v>
      </c>
      <c r="K7" s="4">
        <v>3.56917013514117</v>
      </c>
      <c r="L7" s="4">
        <v>3.8262847628519299</v>
      </c>
      <c r="M7" s="4">
        <v>4.1319341299814702</v>
      </c>
      <c r="N7" s="4">
        <v>4.5908960859191303</v>
      </c>
    </row>
    <row r="8" spans="1:14" ht="18.75" hidden="1" customHeight="1" x14ac:dyDescent="0.25">
      <c r="A8" s="2" t="s">
        <v>3</v>
      </c>
      <c r="B8" s="2" t="s">
        <v>7</v>
      </c>
      <c r="C8" s="2" t="s">
        <v>14</v>
      </c>
      <c r="D8" s="2" t="s">
        <v>21</v>
      </c>
      <c r="E8" s="4">
        <v>0.24035823080041199</v>
      </c>
      <c r="F8" s="4"/>
      <c r="G8" s="4">
        <v>0.189094769417534</v>
      </c>
      <c r="H8" s="4">
        <v>0.404429021958572</v>
      </c>
      <c r="I8" s="4">
        <v>0.64183277145776496</v>
      </c>
      <c r="J8" s="4">
        <v>1.0154822743360901</v>
      </c>
      <c r="K8" s="4">
        <v>1.3535605294422199</v>
      </c>
      <c r="L8" s="4">
        <v>1.59072871807417</v>
      </c>
      <c r="M8" s="4">
        <v>1.8355996129860499</v>
      </c>
      <c r="N8" s="4">
        <v>2.2318248581978799</v>
      </c>
    </row>
    <row r="9" spans="1:14" ht="18.75" hidden="1" customHeight="1" x14ac:dyDescent="0.25">
      <c r="A9" s="2" t="s">
        <v>3</v>
      </c>
      <c r="B9" s="2" t="s">
        <v>7</v>
      </c>
      <c r="C9" s="2" t="s">
        <v>15</v>
      </c>
      <c r="D9" s="2" t="s">
        <v>21</v>
      </c>
      <c r="E9" s="4">
        <v>22.938985434840198</v>
      </c>
      <c r="F9" s="4">
        <v>12.6282228299943</v>
      </c>
      <c r="G9" s="4">
        <v>12.4086080933939</v>
      </c>
      <c r="H9" s="4">
        <v>12.173995295871</v>
      </c>
      <c r="I9" s="4">
        <v>12.3425601891916</v>
      </c>
      <c r="J9" s="4">
        <v>12.49554244506</v>
      </c>
      <c r="K9" s="4">
        <v>18.318467899648201</v>
      </c>
      <c r="L9" s="4">
        <v>22.2475557487267</v>
      </c>
      <c r="M9" s="4">
        <v>30.703288518471499</v>
      </c>
      <c r="N9" s="4">
        <v>43.321645208122703</v>
      </c>
    </row>
    <row r="10" spans="1:14" ht="18.75" hidden="1" customHeight="1" x14ac:dyDescent="0.25">
      <c r="A10" s="2" t="s">
        <v>3</v>
      </c>
      <c r="B10" s="2" t="s">
        <v>8</v>
      </c>
      <c r="C10" s="2" t="s">
        <v>13</v>
      </c>
      <c r="D10" s="2" t="s">
        <v>21</v>
      </c>
      <c r="E10" s="4">
        <v>20.230524748169699</v>
      </c>
      <c r="F10" s="4">
        <v>19.433941775056098</v>
      </c>
      <c r="G10" s="4">
        <v>22.2010204853683</v>
      </c>
      <c r="H10" s="4">
        <v>24.045494654222502</v>
      </c>
      <c r="I10" s="4">
        <v>25.983381654411399</v>
      </c>
      <c r="J10" s="4">
        <v>28.902303367414</v>
      </c>
      <c r="K10" s="4">
        <v>32.381683581565802</v>
      </c>
      <c r="L10" s="4">
        <v>34.706600805253203</v>
      </c>
      <c r="M10" s="4">
        <v>37.466491975740098</v>
      </c>
      <c r="N10" s="4">
        <v>41.607298769404402</v>
      </c>
    </row>
    <row r="11" spans="1:14" ht="18.75" hidden="1" customHeight="1" x14ac:dyDescent="0.25">
      <c r="A11" s="2" t="s">
        <v>3</v>
      </c>
      <c r="B11" s="2" t="s">
        <v>8</v>
      </c>
      <c r="C11" s="2" t="s">
        <v>14</v>
      </c>
      <c r="D11" s="2" t="s">
        <v>21</v>
      </c>
      <c r="E11" s="4">
        <v>2.2872417691995901</v>
      </c>
      <c r="F11" s="4">
        <v>1.99295289518663</v>
      </c>
      <c r="G11" s="4">
        <v>1.9075055891314501</v>
      </c>
      <c r="H11" s="4">
        <v>1.83552148953202</v>
      </c>
      <c r="I11" s="4">
        <v>1.6788273202626101</v>
      </c>
      <c r="J11" s="4">
        <v>1.4288463501122</v>
      </c>
      <c r="K11" s="4">
        <v>1.1938697831834599</v>
      </c>
      <c r="L11" s="4">
        <v>1.02597784226262</v>
      </c>
      <c r="M11" s="4">
        <v>0.89515749138728595</v>
      </c>
      <c r="N11" s="4">
        <v>0.66806384057577295</v>
      </c>
    </row>
    <row r="12" spans="1:14" ht="18.75" hidden="1" customHeight="1" x14ac:dyDescent="0.25">
      <c r="A12" s="2" t="s">
        <v>3</v>
      </c>
      <c r="B12" s="2" t="s">
        <v>8</v>
      </c>
      <c r="C12" s="2" t="s">
        <v>15</v>
      </c>
      <c r="D12" s="2" t="s">
        <v>21</v>
      </c>
      <c r="E12" s="4">
        <v>221.67991456516</v>
      </c>
      <c r="F12" s="4">
        <v>229.51233092316701</v>
      </c>
      <c r="G12" s="4">
        <v>247.780001573025</v>
      </c>
      <c r="H12" s="4">
        <v>260.057920885817</v>
      </c>
      <c r="I12" s="4">
        <v>267.09537340069198</v>
      </c>
      <c r="J12" s="4">
        <v>277.65824448712601</v>
      </c>
      <c r="K12" s="4">
        <v>277.31094503722602</v>
      </c>
      <c r="L12" s="4">
        <v>277.05951572158</v>
      </c>
      <c r="M12" s="4">
        <v>270.91738239165898</v>
      </c>
      <c r="N12" s="4">
        <v>261.74697769398</v>
      </c>
    </row>
    <row r="13" spans="1:14" ht="18.75" hidden="1" customHeight="1" x14ac:dyDescent="0.25">
      <c r="A13" s="2" t="s">
        <v>3</v>
      </c>
      <c r="B13" s="2" t="s">
        <v>9</v>
      </c>
      <c r="C13" s="2" t="s">
        <v>13</v>
      </c>
      <c r="D13" s="2" t="s">
        <v>21</v>
      </c>
      <c r="E13" s="4">
        <v>1.2209937579301999E-2</v>
      </c>
      <c r="F13" s="4">
        <v>1.2054360271779E-2</v>
      </c>
      <c r="G13" s="4">
        <v>1.3584239693135901E-2</v>
      </c>
      <c r="H13" s="4">
        <v>1.45781699271515E-2</v>
      </c>
      <c r="I13" s="4">
        <v>1.55826766098733E-2</v>
      </c>
      <c r="J13" s="4">
        <v>1.7050120480016299E-2</v>
      </c>
      <c r="K13" s="4">
        <v>1.88759016871234E-2</v>
      </c>
      <c r="L13" s="4">
        <v>2.0069472670461899E-2</v>
      </c>
      <c r="M13" s="4">
        <v>2.15563841816423E-2</v>
      </c>
      <c r="N13" s="4">
        <v>2.37572310710061E-2</v>
      </c>
    </row>
    <row r="14" spans="1:14" ht="18.75" hidden="1" customHeight="1" x14ac:dyDescent="0.25">
      <c r="A14" s="2" t="s">
        <v>3</v>
      </c>
      <c r="B14" s="2" t="s">
        <v>9</v>
      </c>
      <c r="C14" s="2" t="s">
        <v>14</v>
      </c>
      <c r="D14" s="2" t="s">
        <v>21</v>
      </c>
      <c r="E14" s="4">
        <v>1.2659383134368299E-2</v>
      </c>
      <c r="F14" s="4">
        <v>2.6234943746371898E-2</v>
      </c>
      <c r="G14" s="4">
        <v>2.6380456961370799E-2</v>
      </c>
      <c r="H14" s="4">
        <v>2.6367472563891398E-2</v>
      </c>
      <c r="I14" s="4">
        <v>2.4825120183755399E-2</v>
      </c>
      <c r="J14" s="4">
        <v>2.23512731807986E-2</v>
      </c>
      <c r="K14" s="4">
        <v>2.0049363202315599E-2</v>
      </c>
      <c r="L14" s="4">
        <v>1.83926950227144E-2</v>
      </c>
      <c r="M14" s="4">
        <v>1.79121980059503E-2</v>
      </c>
      <c r="N14" s="4">
        <v>1.6957926520002699E-2</v>
      </c>
    </row>
    <row r="15" spans="1:14" ht="18.75" hidden="1" customHeight="1" x14ac:dyDescent="0.25">
      <c r="A15" s="2" t="s">
        <v>3</v>
      </c>
      <c r="B15" s="2" t="s">
        <v>9</v>
      </c>
      <c r="C15" s="2" t="s">
        <v>15</v>
      </c>
      <c r="D15" s="2" t="s">
        <v>21</v>
      </c>
      <c r="E15" s="4">
        <v>14.3366332761608</v>
      </c>
      <c r="F15" s="4">
        <v>14.722441950327701</v>
      </c>
      <c r="G15" s="4">
        <v>15.688817542355901</v>
      </c>
      <c r="H15" s="4">
        <v>16.3237357933141</v>
      </c>
      <c r="I15" s="4">
        <v>16.517910101649001</v>
      </c>
      <c r="J15" s="4">
        <v>16.785362475347199</v>
      </c>
      <c r="K15" s="4">
        <v>16.015149136813601</v>
      </c>
      <c r="L15" s="4">
        <v>15.494307069929199</v>
      </c>
      <c r="M15" s="4">
        <v>14.5926645620734</v>
      </c>
      <c r="N15" s="4">
        <v>13.24687762031</v>
      </c>
    </row>
    <row r="16" spans="1:14" ht="18.75" hidden="1" customHeight="1" x14ac:dyDescent="0.25">
      <c r="A16" s="2" t="s">
        <v>3</v>
      </c>
      <c r="B16" s="2" t="s">
        <v>10</v>
      </c>
      <c r="C16" s="2" t="s">
        <v>13</v>
      </c>
      <c r="D16" s="2" t="s">
        <v>21</v>
      </c>
      <c r="E16" s="4">
        <v>0.19969006242069801</v>
      </c>
      <c r="F16" s="4">
        <v>0.19714563972822099</v>
      </c>
      <c r="G16" s="4">
        <v>0.222166383295721</v>
      </c>
      <c r="H16" s="4">
        <v>0.23842183007284801</v>
      </c>
      <c r="I16" s="4">
        <v>0.254850251665664</v>
      </c>
      <c r="J16" s="4">
        <v>0.27884987951998402</v>
      </c>
      <c r="K16" s="4">
        <v>0.30871001277994398</v>
      </c>
      <c r="L16" s="4">
        <v>0.328230527329538</v>
      </c>
      <c r="M16" s="4">
        <v>0.35254854292570298</v>
      </c>
      <c r="N16" s="4">
        <v>0.38854276892899398</v>
      </c>
    </row>
    <row r="17" spans="1:14" ht="18.75" hidden="1" customHeight="1" x14ac:dyDescent="0.25">
      <c r="A17" s="2" t="s">
        <v>3</v>
      </c>
      <c r="B17" s="2" t="s">
        <v>10</v>
      </c>
      <c r="C17" s="2" t="s">
        <v>14</v>
      </c>
      <c r="D17" s="2" t="s">
        <v>21</v>
      </c>
      <c r="E17" s="4">
        <v>0.20704061686563099</v>
      </c>
      <c r="F17" s="4">
        <v>0.32611419277383502</v>
      </c>
      <c r="G17" s="4">
        <v>0.43144488357030802</v>
      </c>
      <c r="H17" s="4">
        <v>0.43123252743610802</v>
      </c>
      <c r="I17" s="4">
        <v>0.40600779216914401</v>
      </c>
      <c r="J17" s="4">
        <v>0.36554872681920197</v>
      </c>
      <c r="K17" s="4">
        <v>0.327901642687558</v>
      </c>
      <c r="L17" s="4">
        <v>0.30080730497728497</v>
      </c>
      <c r="M17" s="4">
        <v>0.29294891269252399</v>
      </c>
      <c r="N17" s="4">
        <v>0.27734207347999701</v>
      </c>
    </row>
    <row r="18" spans="1:14" ht="18.75" hidden="1" customHeight="1" x14ac:dyDescent="0.25">
      <c r="A18" s="2" t="s">
        <v>3</v>
      </c>
      <c r="B18" s="2" t="s">
        <v>10</v>
      </c>
      <c r="C18" s="2" t="s">
        <v>15</v>
      </c>
      <c r="D18" s="2" t="s">
        <v>21</v>
      </c>
      <c r="E18" s="4">
        <v>234.471566723839</v>
      </c>
      <c r="F18" s="4">
        <v>240.78135804967201</v>
      </c>
      <c r="G18" s="4">
        <v>256.58615648050602</v>
      </c>
      <c r="H18" s="4">
        <v>266.970064206686</v>
      </c>
      <c r="I18" s="4">
        <v>270.14572988884498</v>
      </c>
      <c r="J18" s="4">
        <v>274.51983752465298</v>
      </c>
      <c r="K18" s="4">
        <v>261.92321705463797</v>
      </c>
      <c r="L18" s="4">
        <v>253.40499293006999</v>
      </c>
      <c r="M18" s="4">
        <v>238.65888571162901</v>
      </c>
      <c r="N18" s="4">
        <v>216.64892237968999</v>
      </c>
    </row>
    <row r="19" spans="1:14" ht="18.75" customHeight="1" x14ac:dyDescent="0.25">
      <c r="A19" s="2" t="s">
        <v>4</v>
      </c>
      <c r="B19" s="2" t="s">
        <v>7</v>
      </c>
      <c r="C19" s="2" t="s">
        <v>16</v>
      </c>
      <c r="D19" s="2" t="s">
        <v>21</v>
      </c>
      <c r="E19" s="4">
        <v>25.2699189174709</v>
      </c>
      <c r="F19" s="4">
        <v>14.7525732931413</v>
      </c>
      <c r="G19" s="4">
        <v>15.0358801944397</v>
      </c>
      <c r="H19" s="4">
        <v>15.2273659993061</v>
      </c>
      <c r="I19" s="4">
        <v>15.8470381061707</v>
      </c>
      <c r="J19" s="4">
        <v>16.695616915409001</v>
      </c>
      <c r="K19" s="4">
        <v>23.241198564231599</v>
      </c>
      <c r="L19" s="4">
        <v>27.664569229652798</v>
      </c>
      <c r="M19" s="4">
        <v>36.670822261439</v>
      </c>
      <c r="N19" s="4">
        <v>50.144366152239698</v>
      </c>
    </row>
    <row r="20" spans="1:14" ht="18.75" customHeight="1" x14ac:dyDescent="0.25">
      <c r="A20" s="2" t="s">
        <v>4</v>
      </c>
      <c r="B20" s="2" t="s">
        <v>8</v>
      </c>
      <c r="C20" s="2" t="s">
        <v>17</v>
      </c>
      <c r="D20" s="2" t="s">
        <v>21</v>
      </c>
      <c r="E20" s="4">
        <v>244.19768108252899</v>
      </c>
      <c r="F20" s="4">
        <v>250.93922559340999</v>
      </c>
      <c r="G20" s="4">
        <v>271.888527647525</v>
      </c>
      <c r="H20" s="4">
        <v>285.93893702957098</v>
      </c>
      <c r="I20" s="4">
        <v>294.75758237536598</v>
      </c>
      <c r="J20" s="4">
        <v>307.989394204652</v>
      </c>
      <c r="K20" s="4">
        <v>310.88649840197598</v>
      </c>
      <c r="L20" s="4">
        <v>312.79209436909503</v>
      </c>
      <c r="M20" s="4">
        <v>309.27903185878603</v>
      </c>
      <c r="N20" s="4">
        <v>304.02234030395999</v>
      </c>
    </row>
    <row r="21" spans="1:14" ht="18.75" customHeight="1" x14ac:dyDescent="0.25">
      <c r="A21" s="2" t="s">
        <v>4</v>
      </c>
      <c r="B21" s="2" t="s">
        <v>9</v>
      </c>
      <c r="C21" s="2" t="s">
        <v>18</v>
      </c>
      <c r="D21" s="2" t="s">
        <v>21</v>
      </c>
      <c r="E21" s="4">
        <v>14.3615025968745</v>
      </c>
      <c r="F21" s="4">
        <v>14.760731254345901</v>
      </c>
      <c r="G21" s="4">
        <v>15.7287822390104</v>
      </c>
      <c r="H21" s="4">
        <v>16.364681435805199</v>
      </c>
      <c r="I21" s="4">
        <v>16.558317898442599</v>
      </c>
      <c r="J21" s="4">
        <v>16.824763869007999</v>
      </c>
      <c r="K21" s="4">
        <v>16.054074401703101</v>
      </c>
      <c r="L21" s="4">
        <v>15.5327692376224</v>
      </c>
      <c r="M21" s="4">
        <v>14.632133144260999</v>
      </c>
      <c r="N21" s="4">
        <v>13.287592777901001</v>
      </c>
    </row>
    <row r="22" spans="1:14" ht="18.75" customHeight="1" x14ac:dyDescent="0.25">
      <c r="A22" s="2" t="s">
        <v>4</v>
      </c>
      <c r="B22" s="2" t="s">
        <v>10</v>
      </c>
      <c r="C22" s="2" t="s">
        <v>19</v>
      </c>
      <c r="D22" s="2" t="s">
        <v>21</v>
      </c>
      <c r="E22" s="4">
        <v>234.878297403125</v>
      </c>
      <c r="F22" s="4">
        <v>241.304617882174</v>
      </c>
      <c r="G22" s="4">
        <v>257.23976774737201</v>
      </c>
      <c r="H22" s="4">
        <v>267.63971856419499</v>
      </c>
      <c r="I22" s="4">
        <v>270.80658793267901</v>
      </c>
      <c r="J22" s="4">
        <v>275.16423613099198</v>
      </c>
      <c r="K22" s="4">
        <v>262.55982871010599</v>
      </c>
      <c r="L22" s="4">
        <v>254.034030762377</v>
      </c>
      <c r="M22" s="4">
        <v>239.30438316724701</v>
      </c>
      <c r="N22" s="4">
        <v>217.31480722209901</v>
      </c>
    </row>
    <row r="23" spans="1:14" ht="18.75" hidden="1" customHeight="1" x14ac:dyDescent="0.25">
      <c r="A23" s="2" t="s">
        <v>2</v>
      </c>
      <c r="B23" s="2" t="s">
        <v>7</v>
      </c>
      <c r="C23" s="2" t="s">
        <v>12</v>
      </c>
      <c r="D23" s="2" t="s">
        <v>22</v>
      </c>
      <c r="E23" s="4">
        <v>28.366603784567701</v>
      </c>
      <c r="F23" s="4">
        <v>27.490762332982001</v>
      </c>
      <c r="G23" s="4">
        <v>27.7674957405642</v>
      </c>
      <c r="H23" s="4">
        <v>28.166343684617399</v>
      </c>
      <c r="I23" s="4">
        <v>28.871619909353701</v>
      </c>
      <c r="J23" s="4">
        <v>29.733400650465899</v>
      </c>
      <c r="K23" s="4">
        <v>30.685629483895799</v>
      </c>
      <c r="L23" s="4">
        <v>31.4262868642226</v>
      </c>
      <c r="M23" s="4">
        <v>31.856649000215199</v>
      </c>
      <c r="N23" s="4">
        <v>32.321972180891102</v>
      </c>
    </row>
    <row r="24" spans="1:14" ht="18.75" hidden="1" customHeight="1" x14ac:dyDescent="0.25">
      <c r="A24" s="2" t="s">
        <v>2</v>
      </c>
      <c r="B24" s="2" t="s">
        <v>8</v>
      </c>
      <c r="C24" s="2" t="s">
        <v>12</v>
      </c>
      <c r="D24" s="2" t="s">
        <v>22</v>
      </c>
      <c r="E24" s="4">
        <v>21.950277468988102</v>
      </c>
      <c r="F24" s="4">
        <v>21.272545195249801</v>
      </c>
      <c r="G24" s="4">
        <v>21.486683451894901</v>
      </c>
      <c r="H24" s="4">
        <v>21.795314795512599</v>
      </c>
      <c r="I24" s="4">
        <v>22.341062497381099</v>
      </c>
      <c r="J24" s="4">
        <v>23.007914494486698</v>
      </c>
      <c r="K24" s="4">
        <v>23.744755861415801</v>
      </c>
      <c r="L24" s="4">
        <v>24.317881750263801</v>
      </c>
      <c r="M24" s="4">
        <v>24.6508989971971</v>
      </c>
      <c r="N24" s="4">
        <v>25.010969346335699</v>
      </c>
    </row>
    <row r="25" spans="1:14" ht="18.75" hidden="1" customHeight="1" x14ac:dyDescent="0.25">
      <c r="A25" s="2" t="s">
        <v>2</v>
      </c>
      <c r="B25" s="2" t="s">
        <v>9</v>
      </c>
      <c r="C25" s="2" t="s">
        <v>12</v>
      </c>
      <c r="D25" s="2" t="s">
        <v>22</v>
      </c>
      <c r="E25" s="4">
        <v>16.2585882402064</v>
      </c>
      <c r="F25" s="4">
        <v>16.011548115260499</v>
      </c>
      <c r="G25" s="4">
        <v>16.930945137474701</v>
      </c>
      <c r="H25" s="4">
        <v>17.9670453574359</v>
      </c>
      <c r="I25" s="4">
        <v>19.125297215971099</v>
      </c>
      <c r="J25" s="4">
        <v>20.387477368037398</v>
      </c>
      <c r="K25" s="4">
        <v>20.672191753056399</v>
      </c>
      <c r="L25" s="4">
        <v>20.792247015017502</v>
      </c>
      <c r="M25" s="4">
        <v>21.0260704971524</v>
      </c>
      <c r="N25" s="4">
        <v>21.278888943117099</v>
      </c>
    </row>
    <row r="26" spans="1:14" ht="18.75" hidden="1" customHeight="1" x14ac:dyDescent="0.25">
      <c r="A26" s="2" t="s">
        <v>2</v>
      </c>
      <c r="B26" s="2" t="s">
        <v>10</v>
      </c>
      <c r="C26" s="2" t="s">
        <v>12</v>
      </c>
      <c r="D26" s="2" t="s">
        <v>22</v>
      </c>
      <c r="E26" s="4">
        <v>22.046268251744099</v>
      </c>
      <c r="F26" s="4">
        <v>21.827628563294699</v>
      </c>
      <c r="G26" s="4">
        <v>21.786466182217801</v>
      </c>
      <c r="H26" s="4">
        <v>21.904867494100898</v>
      </c>
      <c r="I26" s="4">
        <v>22.528644666490202</v>
      </c>
      <c r="J26" s="4">
        <v>23.2940962613186</v>
      </c>
      <c r="K26" s="4">
        <v>24.163484456779798</v>
      </c>
      <c r="L26" s="4">
        <v>24.851980359770401</v>
      </c>
      <c r="M26" s="4">
        <v>25.284147776300401</v>
      </c>
      <c r="N26" s="4">
        <v>25.751422891896599</v>
      </c>
    </row>
    <row r="27" spans="1:14" ht="18.75" hidden="1" customHeight="1" x14ac:dyDescent="0.25">
      <c r="A27" s="2" t="s">
        <v>3</v>
      </c>
      <c r="B27" s="2" t="s">
        <v>7</v>
      </c>
      <c r="C27" s="2" t="s">
        <v>13</v>
      </c>
      <c r="D27" s="2" t="s">
        <v>22</v>
      </c>
      <c r="E27" s="4">
        <v>2.0905752518302898</v>
      </c>
      <c r="F27" s="4">
        <v>2.1243504631469601</v>
      </c>
      <c r="G27" s="4">
        <v>3.13370021881703</v>
      </c>
      <c r="H27" s="4">
        <v>3.9045205852964302</v>
      </c>
      <c r="I27" s="4">
        <v>4.2194143168076099</v>
      </c>
      <c r="J27" s="4">
        <v>4.6937781329948098</v>
      </c>
      <c r="K27" s="4">
        <v>5.2600381900448898</v>
      </c>
      <c r="L27" s="4">
        <v>5.6385525669048002</v>
      </c>
      <c r="M27" s="4">
        <v>6.0883146329133497</v>
      </c>
      <c r="N27" s="4">
        <v>6.7634962894511199</v>
      </c>
    </row>
    <row r="28" spans="1:14" ht="18.75" hidden="1" customHeight="1" x14ac:dyDescent="0.25">
      <c r="A28" s="2" t="s">
        <v>3</v>
      </c>
      <c r="B28" s="2" t="s">
        <v>7</v>
      </c>
      <c r="C28" s="2" t="s">
        <v>14</v>
      </c>
      <c r="D28" s="2" t="s">
        <v>22</v>
      </c>
      <c r="E28" s="4">
        <v>0.24035823080041199</v>
      </c>
      <c r="F28" s="4"/>
      <c r="G28" s="4">
        <v>0.24431403611987801</v>
      </c>
      <c r="H28" s="4">
        <v>0.50027408952341901</v>
      </c>
      <c r="I28" s="4">
        <v>0.72949577015210798</v>
      </c>
      <c r="J28" s="4">
        <v>1.09009206547572</v>
      </c>
      <c r="K28" s="4">
        <v>1.4159005950232699</v>
      </c>
      <c r="L28" s="4">
        <v>1.6443020029267399</v>
      </c>
      <c r="M28" s="4">
        <v>1.8823418770960001</v>
      </c>
      <c r="N28" s="4">
        <v>2.2667090174424298</v>
      </c>
    </row>
    <row r="29" spans="1:14" ht="18.75" hidden="1" customHeight="1" x14ac:dyDescent="0.25">
      <c r="A29" s="2" t="s">
        <v>3</v>
      </c>
      <c r="B29" s="2" t="s">
        <v>7</v>
      </c>
      <c r="C29" s="2" t="s">
        <v>15</v>
      </c>
      <c r="D29" s="2" t="s">
        <v>22</v>
      </c>
      <c r="E29" s="4">
        <v>22.938985434840198</v>
      </c>
      <c r="F29" s="4">
        <v>12.6282228299943</v>
      </c>
      <c r="G29" s="4">
        <v>20.198739637782399</v>
      </c>
      <c r="H29" s="4">
        <v>25.753389021428301</v>
      </c>
      <c r="I29" s="4">
        <v>26.2894271999265</v>
      </c>
      <c r="J29" s="4">
        <v>26.993968834822098</v>
      </c>
      <c r="K29" s="4">
        <v>32.798759421782698</v>
      </c>
      <c r="L29" s="4">
        <v>36.714718435332202</v>
      </c>
      <c r="M29" s="4">
        <v>44.8497286271311</v>
      </c>
      <c r="N29" s="4">
        <v>56.989236083549201</v>
      </c>
    </row>
    <row r="30" spans="1:14" ht="18.75" hidden="1" customHeight="1" x14ac:dyDescent="0.25">
      <c r="A30" s="2" t="s">
        <v>3</v>
      </c>
      <c r="B30" s="2" t="s">
        <v>8</v>
      </c>
      <c r="C30" s="2" t="s">
        <v>13</v>
      </c>
      <c r="D30" s="2" t="s">
        <v>22</v>
      </c>
      <c r="E30" s="4">
        <v>20.230524748169699</v>
      </c>
      <c r="F30" s="4">
        <v>19.433941775056098</v>
      </c>
      <c r="G30" s="4">
        <v>21.505497598179499</v>
      </c>
      <c r="H30" s="4">
        <v>22.789915750402699</v>
      </c>
      <c r="I30" s="4">
        <v>24.626612483125101</v>
      </c>
      <c r="J30" s="4">
        <v>27.393117430432099</v>
      </c>
      <c r="K30" s="4">
        <v>30.690815526662099</v>
      </c>
      <c r="L30" s="4">
        <v>32.894333001200401</v>
      </c>
      <c r="M30" s="4">
        <v>35.510111472808198</v>
      </c>
      <c r="N30" s="4">
        <v>39.434698565872402</v>
      </c>
    </row>
    <row r="31" spans="1:14" ht="18.75" hidden="1" customHeight="1" x14ac:dyDescent="0.25">
      <c r="A31" s="2" t="s">
        <v>3</v>
      </c>
      <c r="B31" s="2" t="s">
        <v>8</v>
      </c>
      <c r="C31" s="2" t="s">
        <v>14</v>
      </c>
      <c r="D31" s="2" t="s">
        <v>22</v>
      </c>
      <c r="E31" s="4">
        <v>2.2872417691995901</v>
      </c>
      <c r="F31" s="4">
        <v>1.99295289518663</v>
      </c>
      <c r="G31" s="4">
        <v>1.85228632242911</v>
      </c>
      <c r="H31" s="4">
        <v>1.7396764219671701</v>
      </c>
      <c r="I31" s="4">
        <v>1.59116432156827</v>
      </c>
      <c r="J31" s="4">
        <v>1.35423655897257</v>
      </c>
      <c r="K31" s="4">
        <v>1.1315297176024</v>
      </c>
      <c r="L31" s="4">
        <v>0.97240455741005105</v>
      </c>
      <c r="M31" s="4">
        <v>0.84841522727733198</v>
      </c>
      <c r="N31" s="4">
        <v>0.63317968133122704</v>
      </c>
    </row>
    <row r="32" spans="1:14" ht="18.75" hidden="1" customHeight="1" x14ac:dyDescent="0.25">
      <c r="A32" s="2" t="s">
        <v>3</v>
      </c>
      <c r="B32" s="2" t="s">
        <v>8</v>
      </c>
      <c r="C32" s="2" t="s">
        <v>15</v>
      </c>
      <c r="D32" s="2" t="s">
        <v>22</v>
      </c>
      <c r="E32" s="4">
        <v>221.67991456516</v>
      </c>
      <c r="F32" s="4">
        <v>229.51233092316701</v>
      </c>
      <c r="G32" s="4">
        <v>239.98987002863601</v>
      </c>
      <c r="H32" s="4">
        <v>246.47852716025901</v>
      </c>
      <c r="I32" s="4">
        <v>253.14850638995699</v>
      </c>
      <c r="J32" s="4">
        <v>263.15981809736297</v>
      </c>
      <c r="K32" s="4">
        <v>262.830653515091</v>
      </c>
      <c r="L32" s="4">
        <v>262.592353034974</v>
      </c>
      <c r="M32" s="4">
        <v>256.77094228299899</v>
      </c>
      <c r="N32" s="4">
        <v>248.07938681855401</v>
      </c>
    </row>
    <row r="33" spans="1:14" ht="18.75" hidden="1" customHeight="1" x14ac:dyDescent="0.25">
      <c r="A33" s="2" t="s">
        <v>3</v>
      </c>
      <c r="B33" s="2" t="s">
        <v>9</v>
      </c>
      <c r="C33" s="2" t="s">
        <v>13</v>
      </c>
      <c r="D33" s="2" t="s">
        <v>22</v>
      </c>
      <c r="E33" s="4">
        <v>1.2209937579301999E-2</v>
      </c>
      <c r="F33" s="4">
        <v>1.2054360271779E-2</v>
      </c>
      <c r="G33" s="4">
        <v>1.7914067560485299E-2</v>
      </c>
      <c r="H33" s="4">
        <v>2.2394505848732298E-2</v>
      </c>
      <c r="I33" s="4">
        <v>2.3937596023542701E-2</v>
      </c>
      <c r="J33" s="4">
        <v>2.6191835101343399E-2</v>
      </c>
      <c r="K33" s="4">
        <v>2.89965402272532E-2</v>
      </c>
      <c r="L33" s="4">
        <v>3.08300647711994E-2</v>
      </c>
      <c r="M33" s="4">
        <v>3.3114209399782601E-2</v>
      </c>
      <c r="N33" s="4">
        <v>3.6495078108428197E-2</v>
      </c>
    </row>
    <row r="34" spans="1:14" ht="18.75" hidden="1" customHeight="1" x14ac:dyDescent="0.25">
      <c r="A34" s="2" t="s">
        <v>3</v>
      </c>
      <c r="B34" s="2" t="s">
        <v>9</v>
      </c>
      <c r="C34" s="2" t="s">
        <v>14</v>
      </c>
      <c r="D34" s="2" t="s">
        <v>22</v>
      </c>
      <c r="E34" s="4">
        <v>1.2659383134368299E-2</v>
      </c>
      <c r="F34" s="4">
        <v>2.6234943746371898E-2</v>
      </c>
      <c r="G34" s="4">
        <v>3.4525428620304298E-2</v>
      </c>
      <c r="H34" s="4">
        <v>4.0504845361185399E-2</v>
      </c>
      <c r="I34" s="4">
        <v>3.8135534290566597E-2</v>
      </c>
      <c r="J34" s="4">
        <v>3.4335291773609701E-2</v>
      </c>
      <c r="K34" s="4">
        <v>3.07991732666919E-2</v>
      </c>
      <c r="L34" s="4">
        <v>2.8254254019428299E-2</v>
      </c>
      <c r="M34" s="4">
        <v>2.75161302833218E-2</v>
      </c>
      <c r="N34" s="4">
        <v>2.60502097679127E-2</v>
      </c>
    </row>
    <row r="35" spans="1:14" ht="18.75" hidden="1" customHeight="1" x14ac:dyDescent="0.25">
      <c r="A35" s="2" t="s">
        <v>3</v>
      </c>
      <c r="B35" s="2" t="s">
        <v>9</v>
      </c>
      <c r="C35" s="2" t="s">
        <v>15</v>
      </c>
      <c r="D35" s="2" t="s">
        <v>22</v>
      </c>
      <c r="E35" s="4">
        <v>14.3366332761608</v>
      </c>
      <c r="F35" s="4">
        <v>14.722441950327701</v>
      </c>
      <c r="G35" s="4">
        <v>20.709747640438099</v>
      </c>
      <c r="H35" s="4">
        <v>25.075986802409499</v>
      </c>
      <c r="I35" s="4">
        <v>25.374270997573099</v>
      </c>
      <c r="J35" s="4">
        <v>25.7851225500638</v>
      </c>
      <c r="K35" s="4">
        <v>24.6019461156584</v>
      </c>
      <c r="L35" s="4">
        <v>23.801845638616701</v>
      </c>
      <c r="M35" s="4">
        <v>22.4167720308496</v>
      </c>
      <c r="N35" s="4">
        <v>20.349418330826001</v>
      </c>
    </row>
    <row r="36" spans="1:14" ht="18.75" hidden="1" customHeight="1" x14ac:dyDescent="0.25">
      <c r="A36" s="2" t="s">
        <v>3</v>
      </c>
      <c r="B36" s="2" t="s">
        <v>10</v>
      </c>
      <c r="C36" s="2" t="s">
        <v>13</v>
      </c>
      <c r="D36" s="2" t="s">
        <v>22</v>
      </c>
      <c r="E36" s="4">
        <v>0.19969006242069801</v>
      </c>
      <c r="F36" s="4">
        <v>0.19714563972822099</v>
      </c>
      <c r="G36" s="4">
        <v>0.21783655542837099</v>
      </c>
      <c r="H36" s="4">
        <v>0.23060549415126799</v>
      </c>
      <c r="I36" s="4">
        <v>0.24649533225199399</v>
      </c>
      <c r="J36" s="4">
        <v>0.26970816489865701</v>
      </c>
      <c r="K36" s="4">
        <v>0.29858937423981402</v>
      </c>
      <c r="L36" s="4">
        <v>0.31746993522880101</v>
      </c>
      <c r="M36" s="4">
        <v>0.34099071770756301</v>
      </c>
      <c r="N36" s="4">
        <v>0.375804921891572</v>
      </c>
    </row>
    <row r="37" spans="1:14" ht="18.75" hidden="1" customHeight="1" x14ac:dyDescent="0.25">
      <c r="A37" s="2" t="s">
        <v>3</v>
      </c>
      <c r="B37" s="2" t="s">
        <v>10</v>
      </c>
      <c r="C37" s="2" t="s">
        <v>14</v>
      </c>
      <c r="D37" s="2" t="s">
        <v>22</v>
      </c>
      <c r="E37" s="4">
        <v>0.20704061686563099</v>
      </c>
      <c r="F37" s="4">
        <v>0.32611419277383502</v>
      </c>
      <c r="G37" s="4">
        <v>0.423299911911375</v>
      </c>
      <c r="H37" s="4">
        <v>0.41709515463881502</v>
      </c>
      <c r="I37" s="4">
        <v>0.39269737806233201</v>
      </c>
      <c r="J37" s="4">
        <v>0.35356470822639102</v>
      </c>
      <c r="K37" s="4">
        <v>0.31715183262318197</v>
      </c>
      <c r="L37" s="4">
        <v>0.29094574598057199</v>
      </c>
      <c r="M37" s="4">
        <v>0.28334498041515299</v>
      </c>
      <c r="N37" s="4">
        <v>0.268249790232087</v>
      </c>
    </row>
    <row r="38" spans="1:14" ht="18.75" hidden="1" customHeight="1" x14ac:dyDescent="0.25">
      <c r="A38" s="2" t="s">
        <v>3</v>
      </c>
      <c r="B38" s="2" t="s">
        <v>10</v>
      </c>
      <c r="C38" s="2" t="s">
        <v>15</v>
      </c>
      <c r="D38" s="2" t="s">
        <v>22</v>
      </c>
      <c r="E38" s="4">
        <v>234.471566723839</v>
      </c>
      <c r="F38" s="4">
        <v>240.78135804967201</v>
      </c>
      <c r="G38" s="4">
        <v>251.56522638242399</v>
      </c>
      <c r="H38" s="4">
        <v>258.217813197591</v>
      </c>
      <c r="I38" s="4">
        <v>261.28936899292103</v>
      </c>
      <c r="J38" s="4">
        <v>265.52007744993699</v>
      </c>
      <c r="K38" s="4">
        <v>253.336420075794</v>
      </c>
      <c r="L38" s="4">
        <v>245.097454361383</v>
      </c>
      <c r="M38" s="4">
        <v>230.83477824285299</v>
      </c>
      <c r="N38" s="4">
        <v>209.546381669174</v>
      </c>
    </row>
    <row r="39" spans="1:14" ht="18.75" customHeight="1" x14ac:dyDescent="0.25">
      <c r="A39" s="2" t="s">
        <v>4</v>
      </c>
      <c r="B39" s="2" t="s">
        <v>7</v>
      </c>
      <c r="C39" s="2" t="s">
        <v>16</v>
      </c>
      <c r="D39" s="2" t="s">
        <v>22</v>
      </c>
      <c r="E39" s="4">
        <v>25.2699189174709</v>
      </c>
      <c r="F39" s="4">
        <v>14.7525732931413</v>
      </c>
      <c r="G39" s="4">
        <v>23.576753892719299</v>
      </c>
      <c r="H39" s="4">
        <v>30.158183696248098</v>
      </c>
      <c r="I39" s="4">
        <v>31.2383372868862</v>
      </c>
      <c r="J39" s="4">
        <v>32.777839033292601</v>
      </c>
      <c r="K39" s="4">
        <v>39.474698206850803</v>
      </c>
      <c r="L39" s="4">
        <v>43.997573005163702</v>
      </c>
      <c r="M39" s="4">
        <v>52.820385137140498</v>
      </c>
      <c r="N39" s="4">
        <v>66.019441390442793</v>
      </c>
    </row>
    <row r="40" spans="1:14" ht="18.75" customHeight="1" x14ac:dyDescent="0.25">
      <c r="A40" s="2" t="s">
        <v>4</v>
      </c>
      <c r="B40" s="2" t="s">
        <v>8</v>
      </c>
      <c r="C40" s="2" t="s">
        <v>17</v>
      </c>
      <c r="D40" s="2" t="s">
        <v>22</v>
      </c>
      <c r="E40" s="4">
        <v>244.19768108252899</v>
      </c>
      <c r="F40" s="4">
        <v>250.93922559340999</v>
      </c>
      <c r="G40" s="4">
        <v>263.347653949245</v>
      </c>
      <c r="H40" s="4">
        <v>271.00811933262901</v>
      </c>
      <c r="I40" s="4">
        <v>279.36628319465001</v>
      </c>
      <c r="J40" s="4">
        <v>291.90717208676801</v>
      </c>
      <c r="K40" s="4">
        <v>294.65299875935602</v>
      </c>
      <c r="L40" s="4">
        <v>296.45909059358399</v>
      </c>
      <c r="M40" s="4">
        <v>293.12946898308502</v>
      </c>
      <c r="N40" s="4">
        <v>288.14726506575801</v>
      </c>
    </row>
    <row r="41" spans="1:14" ht="18.75" customHeight="1" x14ac:dyDescent="0.25">
      <c r="A41" s="2" t="s">
        <v>4</v>
      </c>
      <c r="B41" s="2" t="s">
        <v>9</v>
      </c>
      <c r="C41" s="2" t="s">
        <v>18</v>
      </c>
      <c r="D41" s="2" t="s">
        <v>22</v>
      </c>
      <c r="E41" s="4">
        <v>14.3615025968745</v>
      </c>
      <c r="F41" s="4">
        <v>14.760731254345901</v>
      </c>
      <c r="G41" s="4">
        <v>20.762187136618898</v>
      </c>
      <c r="H41" s="4">
        <v>25.138886153619399</v>
      </c>
      <c r="I41" s="4">
        <v>25.4363441278872</v>
      </c>
      <c r="J41" s="4">
        <v>25.845649676938699</v>
      </c>
      <c r="K41" s="4">
        <v>24.661741829152302</v>
      </c>
      <c r="L41" s="4">
        <v>23.860929957407301</v>
      </c>
      <c r="M41" s="4">
        <v>22.477402370532701</v>
      </c>
      <c r="N41" s="4">
        <v>20.411963618702401</v>
      </c>
    </row>
    <row r="42" spans="1:14" ht="18.75" customHeight="1" x14ac:dyDescent="0.25">
      <c r="A42" s="2" t="s">
        <v>4</v>
      </c>
      <c r="B42" s="2" t="s">
        <v>10</v>
      </c>
      <c r="C42" s="2" t="s">
        <v>19</v>
      </c>
      <c r="D42" s="2" t="s">
        <v>22</v>
      </c>
      <c r="E42" s="4">
        <v>234.878297403125</v>
      </c>
      <c r="F42" s="4">
        <v>241.304617882174</v>
      </c>
      <c r="G42" s="4">
        <v>252.206362849763</v>
      </c>
      <c r="H42" s="4">
        <v>258.86551384638102</v>
      </c>
      <c r="I42" s="4">
        <v>261.928561703235</v>
      </c>
      <c r="J42" s="4">
        <v>266.14335032306201</v>
      </c>
      <c r="K42" s="4">
        <v>253.95216128265699</v>
      </c>
      <c r="L42" s="4">
        <v>245.70587004259301</v>
      </c>
      <c r="M42" s="4">
        <v>231.45911394097499</v>
      </c>
      <c r="N42" s="4">
        <v>210.19043638129801</v>
      </c>
    </row>
    <row r="43" spans="1:14" ht="18.75" hidden="1" customHeight="1" x14ac:dyDescent="0.25">
      <c r="A43" s="2" t="s">
        <v>2</v>
      </c>
      <c r="B43" s="2" t="s">
        <v>7</v>
      </c>
      <c r="C43" s="2" t="s">
        <v>12</v>
      </c>
      <c r="D43" s="2" t="s">
        <v>23</v>
      </c>
      <c r="E43" s="4">
        <v>22.046268251744099</v>
      </c>
      <c r="F43" s="4">
        <v>21.827628563294699</v>
      </c>
      <c r="G43" s="4">
        <v>21.786466182217801</v>
      </c>
      <c r="H43" s="4">
        <v>21.904867494100898</v>
      </c>
      <c r="I43" s="4">
        <v>22.528644666490202</v>
      </c>
      <c r="J43" s="4">
        <v>23.2940962613186</v>
      </c>
      <c r="K43" s="4">
        <v>24.163484456779798</v>
      </c>
      <c r="L43" s="4">
        <v>24.851980359770401</v>
      </c>
      <c r="M43" s="4">
        <v>25.284147776300401</v>
      </c>
      <c r="N43" s="4">
        <v>25.751422891896599</v>
      </c>
    </row>
    <row r="44" spans="1:14" ht="18.75" hidden="1" customHeight="1" x14ac:dyDescent="0.25">
      <c r="A44" s="2" t="s">
        <v>2</v>
      </c>
      <c r="B44" s="2" t="s">
        <v>8</v>
      </c>
      <c r="C44" s="2" t="s">
        <v>12</v>
      </c>
      <c r="D44" s="2" t="s">
        <v>23</v>
      </c>
      <c r="E44" s="4">
        <v>21.950277468988102</v>
      </c>
      <c r="F44" s="4">
        <v>21.272545195249801</v>
      </c>
      <c r="G44" s="4">
        <v>21.486683451894901</v>
      </c>
      <c r="H44" s="4">
        <v>21.795314795512599</v>
      </c>
      <c r="I44" s="4">
        <v>22.341062497381099</v>
      </c>
      <c r="J44" s="4">
        <v>23.007914494486698</v>
      </c>
      <c r="K44" s="4">
        <v>23.744755861415801</v>
      </c>
      <c r="L44" s="4">
        <v>24.317881750263801</v>
      </c>
      <c r="M44" s="4">
        <v>24.6508989971971</v>
      </c>
      <c r="N44" s="4">
        <v>25.010969346335699</v>
      </c>
    </row>
    <row r="45" spans="1:14" ht="18.75" hidden="1" customHeight="1" x14ac:dyDescent="0.25">
      <c r="A45" s="2" t="s">
        <v>2</v>
      </c>
      <c r="B45" s="2" t="s">
        <v>9</v>
      </c>
      <c r="C45" s="2" t="s">
        <v>12</v>
      </c>
      <c r="D45" s="2" t="s">
        <v>23</v>
      </c>
      <c r="E45" s="4">
        <v>16.2585882402064</v>
      </c>
      <c r="F45" s="4">
        <v>16.011548115260499</v>
      </c>
      <c r="G45" s="4">
        <v>16.930945137474701</v>
      </c>
      <c r="H45" s="4">
        <v>17.9670453574359</v>
      </c>
      <c r="I45" s="4">
        <v>19.125297215971099</v>
      </c>
      <c r="J45" s="4">
        <v>20.387477368037398</v>
      </c>
      <c r="K45" s="4">
        <v>20.672191753056399</v>
      </c>
      <c r="L45" s="4">
        <v>20.792247015017502</v>
      </c>
      <c r="M45" s="4">
        <v>21.0260704971524</v>
      </c>
      <c r="N45" s="4">
        <v>21.278888943117099</v>
      </c>
    </row>
    <row r="46" spans="1:14" ht="18.75" hidden="1" customHeight="1" x14ac:dyDescent="0.25">
      <c r="A46" s="2" t="s">
        <v>2</v>
      </c>
      <c r="B46" s="2" t="s">
        <v>10</v>
      </c>
      <c r="C46" s="2" t="s">
        <v>12</v>
      </c>
      <c r="D46" s="2" t="s">
        <v>23</v>
      </c>
      <c r="E46" s="4">
        <v>22.046268251744099</v>
      </c>
      <c r="F46" s="4">
        <v>21.827628563294699</v>
      </c>
      <c r="G46" s="4">
        <v>21.786466182217801</v>
      </c>
      <c r="H46" s="4">
        <v>21.904867494100898</v>
      </c>
      <c r="I46" s="4">
        <v>22.528644666490202</v>
      </c>
      <c r="J46" s="4">
        <v>23.2940962613186</v>
      </c>
      <c r="K46" s="4">
        <v>24.163484456779798</v>
      </c>
      <c r="L46" s="4">
        <v>24.851980359770401</v>
      </c>
      <c r="M46" s="4">
        <v>25.284147776300401</v>
      </c>
      <c r="N46" s="4">
        <v>25.751422891896599</v>
      </c>
    </row>
    <row r="47" spans="1:14" ht="18.75" hidden="1" customHeight="1" x14ac:dyDescent="0.25">
      <c r="A47" s="2" t="s">
        <v>3</v>
      </c>
      <c r="B47" s="2" t="s">
        <v>8</v>
      </c>
      <c r="C47" s="2" t="s">
        <v>13</v>
      </c>
      <c r="D47" s="2" t="s">
        <v>23</v>
      </c>
      <c r="E47" s="4">
        <v>22.321100000000001</v>
      </c>
      <c r="F47" s="4">
        <v>21.5527242113534</v>
      </c>
      <c r="G47" s="4">
        <v>24.634341937531399</v>
      </c>
      <c r="H47" s="4">
        <v>26.690263821703098</v>
      </c>
      <c r="I47" s="4">
        <v>28.841651183130899</v>
      </c>
      <c r="J47" s="4">
        <v>32.0822496527962</v>
      </c>
      <c r="K47" s="4">
        <v>35.945786839427498</v>
      </c>
      <c r="L47" s="4">
        <v>38.527553512536002</v>
      </c>
      <c r="M47" s="4">
        <v>41.592737920747403</v>
      </c>
      <c r="N47" s="4">
        <v>46.1919910557246</v>
      </c>
    </row>
    <row r="48" spans="1:14" ht="18.75" hidden="1" customHeight="1" x14ac:dyDescent="0.25">
      <c r="A48" s="2" t="s">
        <v>3</v>
      </c>
      <c r="B48" s="2" t="s">
        <v>8</v>
      </c>
      <c r="C48" s="2" t="s">
        <v>14</v>
      </c>
      <c r="D48" s="2" t="s">
        <v>23</v>
      </c>
      <c r="E48" s="4">
        <v>2.5236000000000001</v>
      </c>
      <c r="F48" s="4">
        <v>2.1830318270537301</v>
      </c>
      <c r="G48" s="4">
        <v>2.3782825631089102</v>
      </c>
      <c r="H48" s="4">
        <v>2.5119432985395198</v>
      </c>
      <c r="I48" s="4">
        <v>2.5627108161613901</v>
      </c>
      <c r="J48" s="4">
        <v>2.6387373435295398</v>
      </c>
      <c r="K48" s="4">
        <v>2.6989436111876399</v>
      </c>
      <c r="L48" s="4">
        <v>2.7376658274114698</v>
      </c>
      <c r="M48" s="4">
        <v>2.8372769851087001</v>
      </c>
      <c r="N48" s="4">
        <v>2.9812795573944899</v>
      </c>
    </row>
    <row r="49" spans="1:14" ht="18.75" hidden="1" customHeight="1" x14ac:dyDescent="0.25">
      <c r="A49" s="2" t="s">
        <v>3</v>
      </c>
      <c r="B49" s="2" t="s">
        <v>8</v>
      </c>
      <c r="C49" s="2" t="s">
        <v>15</v>
      </c>
      <c r="D49" s="2" t="s">
        <v>23</v>
      </c>
      <c r="E49" s="4">
        <v>244.58779999999999</v>
      </c>
      <c r="F49" s="4">
        <v>247.510715320652</v>
      </c>
      <c r="G49" s="4">
        <v>266.28317457934401</v>
      </c>
      <c r="H49" s="4">
        <v>278.83445866017598</v>
      </c>
      <c r="I49" s="4">
        <v>285.694036131357</v>
      </c>
      <c r="J49" s="4">
        <v>295.92343989072498</v>
      </c>
      <c r="K49" s="4">
        <v>293.47330221982998</v>
      </c>
      <c r="L49" s="4">
        <v>291.80156012341803</v>
      </c>
      <c r="M49" s="4">
        <v>284.88856208295499</v>
      </c>
      <c r="N49" s="4">
        <v>274.56754527276797</v>
      </c>
    </row>
    <row r="50" spans="1:14" ht="18.75" hidden="1" customHeight="1" x14ac:dyDescent="0.25">
      <c r="A50" s="2" t="s">
        <v>3</v>
      </c>
      <c r="B50" s="2" t="s">
        <v>9</v>
      </c>
      <c r="C50" s="2" t="s">
        <v>13</v>
      </c>
      <c r="D50" s="2" t="s">
        <v>23</v>
      </c>
      <c r="E50" s="4">
        <v>1.2209937579301999E-2</v>
      </c>
      <c r="F50" s="4">
        <v>1.2054360271779E-2</v>
      </c>
      <c r="G50" s="4">
        <v>1.7914067560485299E-2</v>
      </c>
      <c r="H50" s="4">
        <v>2.2394505848732298E-2</v>
      </c>
      <c r="I50" s="4">
        <v>2.3937596023542802E-2</v>
      </c>
      <c r="J50" s="4">
        <v>2.61918351013435E-2</v>
      </c>
      <c r="K50" s="4">
        <v>2.89965402272532E-2</v>
      </c>
      <c r="L50" s="4">
        <v>3.0830064771199501E-2</v>
      </c>
      <c r="M50" s="4">
        <v>3.3114209399782699E-2</v>
      </c>
      <c r="N50" s="4">
        <v>3.6495078108428197E-2</v>
      </c>
    </row>
    <row r="51" spans="1:14" ht="18.75" hidden="1" customHeight="1" x14ac:dyDescent="0.25">
      <c r="A51" s="2" t="s">
        <v>3</v>
      </c>
      <c r="B51" s="2" t="s">
        <v>9</v>
      </c>
      <c r="C51" s="2" t="s">
        <v>14</v>
      </c>
      <c r="D51" s="2" t="s">
        <v>23</v>
      </c>
      <c r="E51" s="4">
        <v>1.2659383134368299E-2</v>
      </c>
      <c r="F51" s="4">
        <v>2.6234943746371801E-2</v>
      </c>
      <c r="G51" s="4">
        <v>3.4525428620304201E-2</v>
      </c>
      <c r="H51" s="4">
        <v>4.0504845361185399E-2</v>
      </c>
      <c r="I51" s="4">
        <v>3.8135534290566597E-2</v>
      </c>
      <c r="J51" s="4">
        <v>3.4335291773609701E-2</v>
      </c>
      <c r="K51" s="4">
        <v>3.07991732666919E-2</v>
      </c>
      <c r="L51" s="4">
        <v>2.8254254019428299E-2</v>
      </c>
      <c r="M51" s="4">
        <v>2.75161302833218E-2</v>
      </c>
      <c r="N51" s="4">
        <v>2.60502097679127E-2</v>
      </c>
    </row>
    <row r="52" spans="1:14" ht="18.75" hidden="1" customHeight="1" x14ac:dyDescent="0.25">
      <c r="A52" s="2" t="s">
        <v>3</v>
      </c>
      <c r="B52" s="2" t="s">
        <v>9</v>
      </c>
      <c r="C52" s="2" t="s">
        <v>15</v>
      </c>
      <c r="D52" s="2" t="s">
        <v>23</v>
      </c>
      <c r="E52" s="4">
        <v>14.3366332761608</v>
      </c>
      <c r="F52" s="4">
        <v>14.7224419503278</v>
      </c>
      <c r="G52" s="4">
        <v>20.709747640438099</v>
      </c>
      <c r="H52" s="4">
        <v>25.075986802409499</v>
      </c>
      <c r="I52" s="4">
        <v>25.374270997573099</v>
      </c>
      <c r="J52" s="4">
        <v>25.7851225500638</v>
      </c>
      <c r="K52" s="4">
        <v>24.6019461156584</v>
      </c>
      <c r="L52" s="4">
        <v>23.801845638616701</v>
      </c>
      <c r="M52" s="4">
        <v>22.4167720308496</v>
      </c>
      <c r="N52" s="4">
        <v>20.349418330826001</v>
      </c>
    </row>
    <row r="53" spans="1:14" ht="18.75" hidden="1" customHeight="1" x14ac:dyDescent="0.25">
      <c r="A53" s="2" t="s">
        <v>3</v>
      </c>
      <c r="B53" s="2" t="s">
        <v>10</v>
      </c>
      <c r="C53" s="2" t="s">
        <v>13</v>
      </c>
      <c r="D53" s="2" t="s">
        <v>23</v>
      </c>
      <c r="E53" s="4">
        <v>0.19969006242069801</v>
      </c>
      <c r="F53" s="4">
        <v>0.20271366657790599</v>
      </c>
      <c r="G53" s="4">
        <v>0.222692434893529</v>
      </c>
      <c r="H53" s="4">
        <v>0.23477800814736</v>
      </c>
      <c r="I53" s="4">
        <v>0.25087094905388602</v>
      </c>
      <c r="J53" s="4">
        <v>0.274354075529335</v>
      </c>
      <c r="K53" s="4">
        <v>0.30365625151930298</v>
      </c>
      <c r="L53" s="4">
        <v>0.32280199079794603</v>
      </c>
      <c r="M53" s="4">
        <v>0.34667890268177298</v>
      </c>
      <c r="N53" s="4">
        <v>0.38200872149043802</v>
      </c>
    </row>
    <row r="54" spans="1:14" ht="18.75" hidden="1" customHeight="1" x14ac:dyDescent="0.25">
      <c r="A54" s="2" t="s">
        <v>3</v>
      </c>
      <c r="B54" s="2" t="s">
        <v>10</v>
      </c>
      <c r="C54" s="2" t="s">
        <v>14</v>
      </c>
      <c r="D54" s="2" t="s">
        <v>23</v>
      </c>
      <c r="E54" s="4">
        <v>0.21104061686560899</v>
      </c>
      <c r="F54" s="4">
        <v>0.13603526090673301</v>
      </c>
      <c r="G54" s="4">
        <v>0.14161770735145199</v>
      </c>
      <c r="H54" s="4">
        <v>0.14510236758988401</v>
      </c>
      <c r="I54" s="4">
        <v>0.15064665362131399</v>
      </c>
      <c r="J54" s="4">
        <v>0.15915598914514401</v>
      </c>
      <c r="K54" s="4">
        <v>0.16563853406121801</v>
      </c>
      <c r="L54" s="4">
        <v>0.169986478905893</v>
      </c>
      <c r="M54" s="4">
        <v>0.17682509967978999</v>
      </c>
      <c r="N54" s="4">
        <v>0.186858931611254</v>
      </c>
    </row>
    <row r="55" spans="1:14" ht="18.75" hidden="1" customHeight="1" x14ac:dyDescent="0.25">
      <c r="A55" s="2" t="s">
        <v>3</v>
      </c>
      <c r="B55" s="2" t="s">
        <v>10</v>
      </c>
      <c r="C55" s="2" t="s">
        <v>15</v>
      </c>
      <c r="D55" s="2" t="s">
        <v>23</v>
      </c>
      <c r="E55" s="4">
        <v>234.50266672383901</v>
      </c>
      <c r="F55" s="4">
        <v>235.41119648218199</v>
      </c>
      <c r="G55" s="4">
        <v>245.470661469498</v>
      </c>
      <c r="H55" s="4">
        <v>251.615270719102</v>
      </c>
      <c r="I55" s="4">
        <v>255.03326645144699</v>
      </c>
      <c r="J55" s="4">
        <v>259.75042449139602</v>
      </c>
      <c r="K55" s="4">
        <v>255.49253079283901</v>
      </c>
      <c r="L55" s="4">
        <v>252.602965708271</v>
      </c>
      <c r="M55" s="4">
        <v>247.566887070028</v>
      </c>
      <c r="N55" s="4">
        <v>240.04745929850901</v>
      </c>
    </row>
    <row r="56" spans="1:14" ht="18.75" customHeight="1" x14ac:dyDescent="0.25">
      <c r="A56" s="2" t="s">
        <v>4</v>
      </c>
      <c r="B56" s="2" t="s">
        <v>8</v>
      </c>
      <c r="C56" s="2" t="s">
        <v>17</v>
      </c>
      <c r="D56" s="2" t="s">
        <v>23</v>
      </c>
      <c r="E56" s="4">
        <v>269.4325</v>
      </c>
      <c r="F56" s="4">
        <v>271.24647135906002</v>
      </c>
      <c r="G56" s="4">
        <v>293.29579907998499</v>
      </c>
      <c r="H56" s="4">
        <v>308.03666578041901</v>
      </c>
      <c r="I56" s="4">
        <v>317.098398130649</v>
      </c>
      <c r="J56" s="4">
        <v>330.644426887051</v>
      </c>
      <c r="K56" s="4">
        <v>332.11803267044502</v>
      </c>
      <c r="L56" s="4">
        <v>333.06677946336498</v>
      </c>
      <c r="M56" s="4">
        <v>329.318576988811</v>
      </c>
      <c r="N56" s="4">
        <v>323.740815885887</v>
      </c>
    </row>
    <row r="57" spans="1:14" ht="18.75" customHeight="1" x14ac:dyDescent="0.25">
      <c r="A57" s="2" t="s">
        <v>4</v>
      </c>
      <c r="B57" s="2" t="s">
        <v>9</v>
      </c>
      <c r="C57" s="2" t="s">
        <v>18</v>
      </c>
      <c r="D57" s="2" t="s">
        <v>23</v>
      </c>
      <c r="E57" s="4">
        <v>14.3615025968745</v>
      </c>
      <c r="F57" s="4">
        <v>14.760731254345901</v>
      </c>
      <c r="G57" s="4">
        <v>20.762187136618898</v>
      </c>
      <c r="H57" s="4">
        <v>25.138886153619399</v>
      </c>
      <c r="I57" s="4">
        <v>25.4363441278872</v>
      </c>
      <c r="J57" s="4">
        <v>25.845649676938699</v>
      </c>
      <c r="K57" s="4">
        <v>24.661741829152401</v>
      </c>
      <c r="L57" s="4">
        <v>23.860929957407301</v>
      </c>
      <c r="M57" s="4">
        <v>22.477402370532701</v>
      </c>
      <c r="N57" s="4">
        <v>20.411963618702401</v>
      </c>
    </row>
    <row r="58" spans="1:14" ht="18.75" customHeight="1" x14ac:dyDescent="0.25">
      <c r="A58" s="2" t="s">
        <v>4</v>
      </c>
      <c r="B58" s="2" t="s">
        <v>10</v>
      </c>
      <c r="C58" s="2" t="s">
        <v>19</v>
      </c>
      <c r="D58" s="2" t="s">
        <v>23</v>
      </c>
      <c r="E58" s="4">
        <v>234.913397403125</v>
      </c>
      <c r="F58" s="4">
        <v>235.749945409666</v>
      </c>
      <c r="G58" s="4">
        <v>245.83497161174299</v>
      </c>
      <c r="H58" s="4">
        <v>251.995151094839</v>
      </c>
      <c r="I58" s="4">
        <v>255.43478405412199</v>
      </c>
      <c r="J58" s="4">
        <v>260.18393455607099</v>
      </c>
      <c r="K58" s="4">
        <v>255.961825578419</v>
      </c>
      <c r="L58" s="4">
        <v>253.09575417797501</v>
      </c>
      <c r="M58" s="4">
        <v>248.090391072389</v>
      </c>
      <c r="N58" s="4">
        <v>240.61632695161001</v>
      </c>
    </row>
    <row r="59" spans="1:14" ht="18.75" hidden="1" customHeight="1" x14ac:dyDescent="0.25">
      <c r="A59" s="2" t="s">
        <v>2</v>
      </c>
      <c r="B59" s="2" t="s">
        <v>7</v>
      </c>
      <c r="C59" s="2" t="s">
        <v>12</v>
      </c>
      <c r="D59" s="2" t="s">
        <v>24</v>
      </c>
      <c r="E59" s="4">
        <v>22.046268251744099</v>
      </c>
      <c r="F59" s="4">
        <v>21.827628563294699</v>
      </c>
      <c r="G59" s="4">
        <v>21.786466182217801</v>
      </c>
      <c r="H59" s="4">
        <v>21.904867494100898</v>
      </c>
      <c r="I59" s="4">
        <v>22.528644666490202</v>
      </c>
      <c r="J59" s="4">
        <v>23.2940962613186</v>
      </c>
      <c r="K59" s="4">
        <v>24.163484456779798</v>
      </c>
      <c r="L59" s="4">
        <v>24.851980359770401</v>
      </c>
      <c r="M59" s="4">
        <v>25.284147776300401</v>
      </c>
      <c r="N59" s="4">
        <v>25.751422891896599</v>
      </c>
    </row>
    <row r="60" spans="1:14" ht="18.75" hidden="1" customHeight="1" x14ac:dyDescent="0.25">
      <c r="A60" s="2" t="s">
        <v>2</v>
      </c>
      <c r="B60" s="2" t="s">
        <v>8</v>
      </c>
      <c r="C60" s="2" t="s">
        <v>12</v>
      </c>
      <c r="D60" s="2" t="s">
        <v>24</v>
      </c>
      <c r="E60" s="4">
        <v>21.950277468988102</v>
      </c>
      <c r="F60" s="4">
        <v>21.272545195249801</v>
      </c>
      <c r="G60" s="4">
        <v>21.486683451894901</v>
      </c>
      <c r="H60" s="4">
        <v>21.795314795512599</v>
      </c>
      <c r="I60" s="4">
        <v>22.341062497381099</v>
      </c>
      <c r="J60" s="4">
        <v>23.007914494486698</v>
      </c>
      <c r="K60" s="4">
        <v>23.744755861415801</v>
      </c>
      <c r="L60" s="4">
        <v>24.317881750263801</v>
      </c>
      <c r="M60" s="4">
        <v>24.6508989971971</v>
      </c>
      <c r="N60" s="4">
        <v>25.010969346335699</v>
      </c>
    </row>
    <row r="61" spans="1:14" ht="18.75" hidden="1" customHeight="1" x14ac:dyDescent="0.25">
      <c r="A61" s="2" t="s">
        <v>2</v>
      </c>
      <c r="B61" s="2" t="s">
        <v>9</v>
      </c>
      <c r="C61" s="2" t="s">
        <v>12</v>
      </c>
      <c r="D61" s="2" t="s">
        <v>24</v>
      </c>
      <c r="E61" s="4">
        <v>16.2585882402064</v>
      </c>
      <c r="F61" s="4">
        <v>16.011548115260499</v>
      </c>
      <c r="G61" s="4">
        <v>16.930945137474701</v>
      </c>
      <c r="H61" s="4">
        <v>17.9670453574359</v>
      </c>
      <c r="I61" s="4">
        <v>19.125297215971099</v>
      </c>
      <c r="J61" s="4">
        <v>20.387477368037398</v>
      </c>
      <c r="K61" s="4">
        <v>20.672191753056399</v>
      </c>
      <c r="L61" s="4">
        <v>20.792247015017502</v>
      </c>
      <c r="M61" s="4">
        <v>21.0260704971524</v>
      </c>
      <c r="N61" s="4">
        <v>21.278888943117099</v>
      </c>
    </row>
    <row r="62" spans="1:14" ht="18.75" hidden="1" customHeight="1" x14ac:dyDescent="0.25">
      <c r="A62" s="2" t="s">
        <v>2</v>
      </c>
      <c r="B62" s="2" t="s">
        <v>10</v>
      </c>
      <c r="C62" s="2" t="s">
        <v>12</v>
      </c>
      <c r="D62" s="2" t="s">
        <v>24</v>
      </c>
      <c r="E62" s="4">
        <v>22.046268251744099</v>
      </c>
      <c r="F62" s="4">
        <v>21.827628563294699</v>
      </c>
      <c r="G62" s="4">
        <v>21.786466182217801</v>
      </c>
      <c r="H62" s="4">
        <v>21.904867494100898</v>
      </c>
      <c r="I62" s="4">
        <v>22.528644666490202</v>
      </c>
      <c r="J62" s="4">
        <v>23.2940962613186</v>
      </c>
      <c r="K62" s="4">
        <v>24.163484456779798</v>
      </c>
      <c r="L62" s="4">
        <v>24.851980359770401</v>
      </c>
      <c r="M62" s="4">
        <v>25.284147776300401</v>
      </c>
      <c r="N62" s="4">
        <v>25.751422891896599</v>
      </c>
    </row>
    <row r="63" spans="1:14" ht="18.75" hidden="1" customHeight="1" x14ac:dyDescent="0.25">
      <c r="A63" s="2" t="s">
        <v>3</v>
      </c>
      <c r="B63" s="2" t="s">
        <v>8</v>
      </c>
      <c r="C63" s="2" t="s">
        <v>13</v>
      </c>
      <c r="D63" s="2" t="s">
        <v>24</v>
      </c>
      <c r="E63" s="4">
        <v>22.321100000000001</v>
      </c>
      <c r="F63" s="4">
        <v>21.4422</v>
      </c>
      <c r="G63" s="4">
        <v>24.495222171673401</v>
      </c>
      <c r="H63" s="4">
        <v>26.5303</v>
      </c>
      <c r="I63" s="4">
        <v>28.6684437238216</v>
      </c>
      <c r="J63" s="4">
        <v>31.888999999999999</v>
      </c>
      <c r="K63" s="4">
        <v>35.727931251900998</v>
      </c>
      <c r="L63" s="4">
        <v>38.293100000000003</v>
      </c>
      <c r="M63" s="4">
        <v>41.338191888243202</v>
      </c>
      <c r="N63" s="4">
        <v>45.9069</v>
      </c>
    </row>
    <row r="64" spans="1:14" ht="18.75" hidden="1" customHeight="1" x14ac:dyDescent="0.25">
      <c r="A64" s="2" t="s">
        <v>3</v>
      </c>
      <c r="B64" s="2" t="s">
        <v>8</v>
      </c>
      <c r="C64" s="2" t="s">
        <v>14</v>
      </c>
      <c r="D64" s="2" t="s">
        <v>24</v>
      </c>
      <c r="E64" s="4">
        <v>2.5236000000000001</v>
      </c>
      <c r="F64" s="4">
        <v>2.1989000000000001</v>
      </c>
      <c r="G64" s="4">
        <v>2.10462276859201</v>
      </c>
      <c r="H64" s="4">
        <v>2.0251999999999999</v>
      </c>
      <c r="I64" s="4">
        <v>1.8523134206740799</v>
      </c>
      <c r="J64" s="4">
        <v>1.5765</v>
      </c>
      <c r="K64" s="4">
        <v>1.31724150258768</v>
      </c>
      <c r="L64" s="4">
        <v>1.1319999999999999</v>
      </c>
      <c r="M64" s="4">
        <v>0.98766097912573703</v>
      </c>
      <c r="N64" s="4">
        <v>0.73709999999999998</v>
      </c>
    </row>
    <row r="65" spans="1:14" ht="18.75" hidden="1" customHeight="1" x14ac:dyDescent="0.25">
      <c r="A65" s="2" t="s">
        <v>3</v>
      </c>
      <c r="B65" s="2" t="s">
        <v>8</v>
      </c>
      <c r="C65" s="2" t="s">
        <v>15</v>
      </c>
      <c r="D65" s="2" t="s">
        <v>24</v>
      </c>
      <c r="E65" s="4">
        <v>244.58779999999999</v>
      </c>
      <c r="F65" s="4">
        <v>253.2296</v>
      </c>
      <c r="G65" s="4">
        <v>273.38500913635602</v>
      </c>
      <c r="H65" s="4">
        <v>286.93169999999998</v>
      </c>
      <c r="I65" s="4">
        <v>294.69638644709698</v>
      </c>
      <c r="J65" s="4">
        <v>306.35079999999999</v>
      </c>
      <c r="K65" s="4">
        <v>305.967611434817</v>
      </c>
      <c r="L65" s="4">
        <v>305.6902</v>
      </c>
      <c r="M65" s="4">
        <v>298.91335293463197</v>
      </c>
      <c r="N65" s="4">
        <v>288.7953</v>
      </c>
    </row>
    <row r="66" spans="1:14" ht="18.75" hidden="1" customHeight="1" x14ac:dyDescent="0.25">
      <c r="A66" s="2" t="s">
        <v>3</v>
      </c>
      <c r="B66" s="2" t="s">
        <v>9</v>
      </c>
      <c r="C66" s="2" t="s">
        <v>13</v>
      </c>
      <c r="D66" s="2" t="s">
        <v>24</v>
      </c>
      <c r="E66" s="4">
        <v>1.2209937579301999E-2</v>
      </c>
      <c r="F66" s="4">
        <v>1.2054360271779E-2</v>
      </c>
      <c r="G66" s="4">
        <v>1.3584239693135901E-2</v>
      </c>
      <c r="H66" s="4">
        <v>1.4578169927151399E-2</v>
      </c>
      <c r="I66" s="4">
        <v>1.55826766098733E-2</v>
      </c>
      <c r="J66" s="4">
        <v>1.7050120480016299E-2</v>
      </c>
      <c r="K66" s="4">
        <v>1.88759016871234E-2</v>
      </c>
      <c r="L66" s="4">
        <v>2.0069472670461899E-2</v>
      </c>
      <c r="M66" s="4">
        <v>2.15563841816423E-2</v>
      </c>
      <c r="N66" s="4">
        <v>2.37572310710061E-2</v>
      </c>
    </row>
    <row r="67" spans="1:14" ht="18.75" hidden="1" customHeight="1" x14ac:dyDescent="0.25">
      <c r="A67" s="2" t="s">
        <v>3</v>
      </c>
      <c r="B67" s="2" t="s">
        <v>9</v>
      </c>
      <c r="C67" s="2" t="s">
        <v>14</v>
      </c>
      <c r="D67" s="2" t="s">
        <v>24</v>
      </c>
      <c r="E67" s="4">
        <v>1.2659383134368299E-2</v>
      </c>
      <c r="F67" s="4">
        <v>2.6234943746371801E-2</v>
      </c>
      <c r="G67" s="4">
        <v>2.6380456961370799E-2</v>
      </c>
      <c r="H67" s="4">
        <v>2.6367472563891398E-2</v>
      </c>
      <c r="I67" s="4">
        <v>2.4825120183755399E-2</v>
      </c>
      <c r="J67" s="4">
        <v>2.23512731807986E-2</v>
      </c>
      <c r="K67" s="4">
        <v>2.0049363202315599E-2</v>
      </c>
      <c r="L67" s="4">
        <v>1.83926950227144E-2</v>
      </c>
      <c r="M67" s="4">
        <v>1.79121980059503E-2</v>
      </c>
      <c r="N67" s="4">
        <v>1.6957926520002699E-2</v>
      </c>
    </row>
    <row r="68" spans="1:14" ht="18.75" hidden="1" customHeight="1" x14ac:dyDescent="0.25">
      <c r="A68" s="2" t="s">
        <v>3</v>
      </c>
      <c r="B68" s="2" t="s">
        <v>9</v>
      </c>
      <c r="C68" s="2" t="s">
        <v>15</v>
      </c>
      <c r="D68" s="2" t="s">
        <v>24</v>
      </c>
      <c r="E68" s="4">
        <v>14.3366332761608</v>
      </c>
      <c r="F68" s="4">
        <v>14.7224419503278</v>
      </c>
      <c r="G68" s="4">
        <v>15.6888175423558</v>
      </c>
      <c r="H68" s="4">
        <v>16.3237357933141</v>
      </c>
      <c r="I68" s="4">
        <v>16.517910101649001</v>
      </c>
      <c r="J68" s="4">
        <v>16.785362475347199</v>
      </c>
      <c r="K68" s="4">
        <v>16.015149136813601</v>
      </c>
      <c r="L68" s="4">
        <v>15.494307069929199</v>
      </c>
      <c r="M68" s="4">
        <v>14.5926645620734</v>
      </c>
      <c r="N68" s="4">
        <v>13.24687762031</v>
      </c>
    </row>
    <row r="69" spans="1:14" ht="18.75" hidden="1" customHeight="1" x14ac:dyDescent="0.25">
      <c r="A69" s="2" t="s">
        <v>3</v>
      </c>
      <c r="B69" s="2" t="s">
        <v>10</v>
      </c>
      <c r="C69" s="2" t="s">
        <v>13</v>
      </c>
      <c r="D69" s="2" t="s">
        <v>24</v>
      </c>
      <c r="E69" s="4">
        <v>0.19969006242069801</v>
      </c>
      <c r="F69" s="4">
        <v>0.19714563972822199</v>
      </c>
      <c r="G69" s="4">
        <v>0.22216638329570601</v>
      </c>
      <c r="H69" s="4">
        <v>0.238421830072826</v>
      </c>
      <c r="I69" s="4">
        <v>0.25485025166564701</v>
      </c>
      <c r="J69" s="4">
        <v>0.27884987951998003</v>
      </c>
      <c r="K69" s="4">
        <v>0.30871001277993199</v>
      </c>
      <c r="L69" s="4">
        <v>0.32823052732951302</v>
      </c>
      <c r="M69" s="4">
        <v>0.352548542925679</v>
      </c>
      <c r="N69" s="4">
        <v>0.38854276892898498</v>
      </c>
    </row>
    <row r="70" spans="1:14" ht="18.75" hidden="1" customHeight="1" x14ac:dyDescent="0.25">
      <c r="A70" s="2" t="s">
        <v>3</v>
      </c>
      <c r="B70" s="2" t="s">
        <v>10</v>
      </c>
      <c r="C70" s="2" t="s">
        <v>14</v>
      </c>
      <c r="D70" s="2" t="s">
        <v>24</v>
      </c>
      <c r="E70" s="4">
        <v>0.21104061686561701</v>
      </c>
      <c r="F70" s="4">
        <v>0.43296505625367598</v>
      </c>
      <c r="G70" s="4">
        <v>0.43506709931633297</v>
      </c>
      <c r="H70" s="4">
        <v>0.43463252743611402</v>
      </c>
      <c r="I70" s="4">
        <v>0.40909941702038999</v>
      </c>
      <c r="J70" s="4">
        <v>0.368148726819234</v>
      </c>
      <c r="K70" s="4">
        <v>0.32997621372404601</v>
      </c>
      <c r="L70" s="4">
        <v>0.30250730497724299</v>
      </c>
      <c r="M70" s="4">
        <v>0.29435468178629798</v>
      </c>
      <c r="N70" s="4">
        <v>0.278242073480022</v>
      </c>
    </row>
    <row r="71" spans="1:14" ht="18.75" hidden="1" customHeight="1" x14ac:dyDescent="0.25">
      <c r="A71" s="2" t="s">
        <v>3</v>
      </c>
      <c r="B71" s="2" t="s">
        <v>10</v>
      </c>
      <c r="C71" s="2" t="s">
        <v>15</v>
      </c>
      <c r="D71" s="2" t="s">
        <v>24</v>
      </c>
      <c r="E71" s="4">
        <v>234.50266672383901</v>
      </c>
      <c r="F71" s="4">
        <v>240.812058049672</v>
      </c>
      <c r="G71" s="4">
        <v>256.62062757214301</v>
      </c>
      <c r="H71" s="4">
        <v>267.00716420668601</v>
      </c>
      <c r="I71" s="4">
        <v>270.19283704870099</v>
      </c>
      <c r="J71" s="4">
        <v>274.51983752465298</v>
      </c>
      <c r="K71" s="4">
        <v>261.923217054639</v>
      </c>
      <c r="L71" s="4">
        <v>253.40499293007099</v>
      </c>
      <c r="M71" s="4">
        <v>238.65888571162901</v>
      </c>
      <c r="N71" s="4">
        <v>216.64892237968999</v>
      </c>
    </row>
    <row r="72" spans="1:14" ht="18.75" customHeight="1" x14ac:dyDescent="0.25">
      <c r="A72" s="2" t="s">
        <v>4</v>
      </c>
      <c r="B72" s="2" t="s">
        <v>8</v>
      </c>
      <c r="C72" s="2" t="s">
        <v>17</v>
      </c>
      <c r="D72" s="2" t="s">
        <v>24</v>
      </c>
      <c r="E72" s="4">
        <v>269.4325</v>
      </c>
      <c r="F72" s="4">
        <v>276.8707</v>
      </c>
      <c r="G72" s="4">
        <v>299.98485407662099</v>
      </c>
      <c r="H72" s="4">
        <v>315.48719999999997</v>
      </c>
      <c r="I72" s="4">
        <v>325.21714359159301</v>
      </c>
      <c r="J72" s="4">
        <v>339.81630000000001</v>
      </c>
      <c r="K72" s="4">
        <v>343.01278418930599</v>
      </c>
      <c r="L72" s="4">
        <v>345.11529999999999</v>
      </c>
      <c r="M72" s="4">
        <v>341.23920580200098</v>
      </c>
      <c r="N72" s="4">
        <v>335.4393</v>
      </c>
    </row>
    <row r="73" spans="1:14" ht="18.75" customHeight="1" x14ac:dyDescent="0.25">
      <c r="A73" s="2" t="s">
        <v>4</v>
      </c>
      <c r="B73" s="2" t="s">
        <v>9</v>
      </c>
      <c r="C73" s="2" t="s">
        <v>18</v>
      </c>
      <c r="D73" s="2" t="s">
        <v>24</v>
      </c>
      <c r="E73" s="4">
        <v>14.3615025968745</v>
      </c>
      <c r="F73" s="4">
        <v>14.760731254345901</v>
      </c>
      <c r="G73" s="4">
        <v>15.7287822390104</v>
      </c>
      <c r="H73" s="4">
        <v>16.3646814358051</v>
      </c>
      <c r="I73" s="4">
        <v>16.558317898442599</v>
      </c>
      <c r="J73" s="4">
        <v>16.824763869007999</v>
      </c>
      <c r="K73" s="4">
        <v>16.054074401703101</v>
      </c>
      <c r="L73" s="4">
        <v>15.5327692376224</v>
      </c>
      <c r="M73" s="4">
        <v>14.632133144260999</v>
      </c>
      <c r="N73" s="4">
        <v>13.287592777901001</v>
      </c>
    </row>
    <row r="74" spans="1:14" ht="18.75" customHeight="1" x14ac:dyDescent="0.25">
      <c r="A74" s="2" t="s">
        <v>4</v>
      </c>
      <c r="B74" s="2" t="s">
        <v>10</v>
      </c>
      <c r="C74" s="2" t="s">
        <v>19</v>
      </c>
      <c r="D74" s="2" t="s">
        <v>24</v>
      </c>
      <c r="E74" s="4">
        <v>234.913397403125</v>
      </c>
      <c r="F74" s="4">
        <v>241.44216874565399</v>
      </c>
      <c r="G74" s="4">
        <v>257.27786105475502</v>
      </c>
      <c r="H74" s="4">
        <v>267.680218564195</v>
      </c>
      <c r="I74" s="4">
        <v>270.85678671738702</v>
      </c>
      <c r="J74" s="4">
        <v>275.16683613099201</v>
      </c>
      <c r="K74" s="4">
        <v>262.56190328114297</v>
      </c>
      <c r="L74" s="4">
        <v>254.035730762377</v>
      </c>
      <c r="M74" s="4">
        <v>239.305788936341</v>
      </c>
      <c r="N74" s="4">
        <v>217.31570722209901</v>
      </c>
    </row>
  </sheetData>
  <autoFilter ref="A2:N74" xr:uid="{00000000-0001-0000-0000-000000000000}">
    <filterColumn colId="0">
      <filters>
        <filter val="VAR_FOut"/>
      </filters>
    </filterColumn>
    <sortState xmlns:xlrd2="http://schemas.microsoft.com/office/spreadsheetml/2017/richdata2" ref="A3:N74">
      <sortCondition ref="D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274DD-48F5-4CA0-B675-237AA980566C}">
  <dimension ref="A3:X65"/>
  <sheetViews>
    <sheetView tabSelected="1" topLeftCell="A40" zoomScale="130" zoomScaleNormal="130" workbookViewId="0">
      <selection activeCell="O51" sqref="O51"/>
    </sheetView>
  </sheetViews>
  <sheetFormatPr baseColWidth="10" defaultRowHeight="15" x14ac:dyDescent="0.25"/>
  <cols>
    <col min="1" max="1" width="11.42578125" customWidth="1"/>
    <col min="3" max="3" width="17.42578125" customWidth="1"/>
    <col min="4" max="4" width="21.140625" customWidth="1"/>
  </cols>
  <sheetData>
    <row r="3" spans="1:24" x14ac:dyDescent="0.25">
      <c r="A3" s="1" t="s">
        <v>0</v>
      </c>
      <c r="B3" t="s">
        <v>5</v>
      </c>
      <c r="C3" t="s">
        <v>5</v>
      </c>
      <c r="D3" t="s">
        <v>5</v>
      </c>
      <c r="E3" s="1" t="s">
        <v>25</v>
      </c>
    </row>
    <row r="4" spans="1:24" ht="15.75" thickBot="1" x14ac:dyDescent="0.3">
      <c r="A4" s="1" t="s">
        <v>1</v>
      </c>
      <c r="B4" s="1" t="s">
        <v>6</v>
      </c>
      <c r="C4" s="6" t="s">
        <v>11</v>
      </c>
      <c r="D4" s="6" t="s">
        <v>20</v>
      </c>
      <c r="E4" s="7">
        <v>2019</v>
      </c>
      <c r="F4" s="7">
        <v>2020</v>
      </c>
      <c r="G4" s="7">
        <v>2023</v>
      </c>
      <c r="H4" s="7">
        <v>2025</v>
      </c>
      <c r="I4" s="7">
        <v>2027</v>
      </c>
      <c r="J4" s="7">
        <v>2030</v>
      </c>
      <c r="K4" s="7">
        <v>2033</v>
      </c>
      <c r="L4" s="7">
        <v>2035</v>
      </c>
      <c r="M4" s="7">
        <v>2037</v>
      </c>
      <c r="N4" s="7">
        <v>2040</v>
      </c>
      <c r="O4" s="7">
        <v>2019</v>
      </c>
      <c r="P4" s="7">
        <v>2020</v>
      </c>
      <c r="Q4" s="7">
        <v>2023</v>
      </c>
      <c r="R4" s="7">
        <v>2025</v>
      </c>
      <c r="S4" s="7">
        <v>2027</v>
      </c>
      <c r="T4" s="7">
        <v>2030</v>
      </c>
      <c r="U4" s="7">
        <v>2033</v>
      </c>
      <c r="V4" s="7">
        <v>2035</v>
      </c>
      <c r="W4" s="7">
        <v>2037</v>
      </c>
      <c r="X4" s="7">
        <v>2040</v>
      </c>
    </row>
    <row r="5" spans="1:24" x14ac:dyDescent="0.25">
      <c r="A5" s="2" t="s">
        <v>4</v>
      </c>
      <c r="B5" s="5" t="s">
        <v>7</v>
      </c>
      <c r="C5" s="8" t="s">
        <v>16</v>
      </c>
      <c r="D5" s="9" t="s">
        <v>21</v>
      </c>
      <c r="E5" s="10">
        <v>25.2699189174709</v>
      </c>
      <c r="F5" s="10">
        <v>14.7525732931413</v>
      </c>
      <c r="G5" s="10">
        <v>15.0358801944397</v>
      </c>
      <c r="H5" s="10">
        <v>15.2273659993061</v>
      </c>
      <c r="I5" s="10">
        <v>15.8470381061707</v>
      </c>
      <c r="J5" s="10">
        <v>16.695616915409001</v>
      </c>
      <c r="K5" s="10">
        <v>23.241198564231599</v>
      </c>
      <c r="L5" s="10">
        <v>27.664569229652798</v>
      </c>
      <c r="M5" s="10">
        <v>36.670822261439</v>
      </c>
      <c r="N5" s="11">
        <v>50.144366152239698</v>
      </c>
      <c r="O5" s="21">
        <f>+E5/(E5+E6)</f>
        <v>9.3777207046305044E-2</v>
      </c>
      <c r="P5" s="21">
        <f t="shared" ref="P5:V5" si="0">+F5/(F5+F6)</f>
        <v>5.5525136097409444E-2</v>
      </c>
      <c r="Q5" s="21">
        <f t="shared" si="0"/>
        <v>5.2403628912327749E-2</v>
      </c>
      <c r="R5" s="21">
        <f t="shared" si="0"/>
        <v>5.0561320593180831E-2</v>
      </c>
      <c r="S5" s="21">
        <f t="shared" si="0"/>
        <v>5.1019968993386872E-2</v>
      </c>
      <c r="T5" s="21">
        <f t="shared" si="0"/>
        <v>5.1420965993515935E-2</v>
      </c>
      <c r="U5" s="21">
        <f t="shared" si="0"/>
        <v>6.9557833053816326E-2</v>
      </c>
      <c r="V5" s="21">
        <f t="shared" si="0"/>
        <v>8.1257241192545571E-2</v>
      </c>
      <c r="W5" s="21">
        <f t="shared" ref="W5" si="1">+M5/(M5+M6)</f>
        <v>0.10600039810594948</v>
      </c>
      <c r="X5" s="21">
        <f t="shared" ref="X5" si="2">+N5/(N5+N6)</f>
        <v>0.1415840767586129</v>
      </c>
    </row>
    <row r="6" spans="1:24" x14ac:dyDescent="0.25">
      <c r="A6" s="2" t="s">
        <v>4</v>
      </c>
      <c r="B6" s="5" t="s">
        <v>8</v>
      </c>
      <c r="C6" s="12" t="s">
        <v>17</v>
      </c>
      <c r="D6" s="2" t="s">
        <v>21</v>
      </c>
      <c r="E6" s="4">
        <v>244.19768108252899</v>
      </c>
      <c r="F6" s="4">
        <v>250.93922559340999</v>
      </c>
      <c r="G6" s="4">
        <v>271.888527647525</v>
      </c>
      <c r="H6" s="4">
        <v>285.93893702957098</v>
      </c>
      <c r="I6" s="4">
        <v>294.75758237536598</v>
      </c>
      <c r="J6" s="4">
        <v>307.989394204652</v>
      </c>
      <c r="K6" s="4">
        <v>310.88649840197598</v>
      </c>
      <c r="L6" s="4">
        <v>312.79209436909503</v>
      </c>
      <c r="M6" s="4">
        <v>309.27903185878603</v>
      </c>
      <c r="N6" s="13">
        <v>304.02234030395999</v>
      </c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 x14ac:dyDescent="0.25">
      <c r="A7" s="2" t="s">
        <v>4</v>
      </c>
      <c r="B7" s="5" t="s">
        <v>9</v>
      </c>
      <c r="C7" s="12" t="s">
        <v>18</v>
      </c>
      <c r="D7" s="2" t="s">
        <v>21</v>
      </c>
      <c r="E7" s="4">
        <v>14.3615025968745</v>
      </c>
      <c r="F7" s="4">
        <v>14.760731254345901</v>
      </c>
      <c r="G7" s="4">
        <v>15.7287822390104</v>
      </c>
      <c r="H7" s="4">
        <v>16.364681435805199</v>
      </c>
      <c r="I7" s="4">
        <v>16.558317898442599</v>
      </c>
      <c r="J7" s="4">
        <v>16.824763869007999</v>
      </c>
      <c r="K7" s="4">
        <v>16.054074401703101</v>
      </c>
      <c r="L7" s="4">
        <v>15.5327692376224</v>
      </c>
      <c r="M7" s="4">
        <v>14.632133144260999</v>
      </c>
      <c r="N7" s="13">
        <v>13.287592777901001</v>
      </c>
      <c r="O7" s="22">
        <f>+E7/(E7+E8)</f>
        <v>5.7621225008503973E-2</v>
      </c>
      <c r="P7" s="22">
        <f t="shared" ref="P7:X7" si="3">+F7/(F7+F8)</f>
        <v>5.764439157473155E-2</v>
      </c>
      <c r="Q7" s="22">
        <f t="shared" si="3"/>
        <v>5.7621225008503953E-2</v>
      </c>
      <c r="R7" s="22">
        <f t="shared" si="3"/>
        <v>5.762122500850405E-2</v>
      </c>
      <c r="S7" s="22">
        <f t="shared" si="3"/>
        <v>5.7621225008503918E-2</v>
      </c>
      <c r="T7" s="22">
        <f t="shared" si="3"/>
        <v>5.7621225008503744E-2</v>
      </c>
      <c r="U7" s="22">
        <f t="shared" si="3"/>
        <v>5.7621225008504064E-2</v>
      </c>
      <c r="V7" s="22">
        <f t="shared" si="3"/>
        <v>5.7621225008504147E-2</v>
      </c>
      <c r="W7" s="22">
        <f t="shared" si="3"/>
        <v>5.7621225008503807E-2</v>
      </c>
      <c r="X7" s="22">
        <f t="shared" si="3"/>
        <v>5.7621225008503814E-2</v>
      </c>
    </row>
    <row r="8" spans="1:24" ht="15.75" thickBot="1" x14ac:dyDescent="0.3">
      <c r="A8" s="2" t="s">
        <v>4</v>
      </c>
      <c r="B8" s="5" t="s">
        <v>10</v>
      </c>
      <c r="C8" s="14" t="s">
        <v>19</v>
      </c>
      <c r="D8" s="15" t="s">
        <v>21</v>
      </c>
      <c r="E8" s="16">
        <v>234.878297403125</v>
      </c>
      <c r="F8" s="16">
        <v>241.304617882174</v>
      </c>
      <c r="G8" s="16">
        <v>257.23976774737201</v>
      </c>
      <c r="H8" s="16">
        <v>267.63971856419499</v>
      </c>
      <c r="I8" s="16">
        <v>270.80658793267901</v>
      </c>
      <c r="J8" s="16">
        <v>275.16423613099198</v>
      </c>
      <c r="K8" s="16">
        <v>262.55982871010599</v>
      </c>
      <c r="L8" s="16">
        <v>254.034030762377</v>
      </c>
      <c r="M8" s="16">
        <v>239.30438316724701</v>
      </c>
      <c r="N8" s="17">
        <v>217.31480722209901</v>
      </c>
      <c r="O8" s="23"/>
      <c r="P8" s="23"/>
      <c r="Q8" s="23"/>
      <c r="R8" s="23"/>
      <c r="S8" s="23"/>
      <c r="T8" s="23"/>
      <c r="U8" s="23"/>
      <c r="V8" s="23"/>
      <c r="W8" s="23"/>
      <c r="X8" s="23"/>
    </row>
    <row r="9" spans="1:24" x14ac:dyDescent="0.25">
      <c r="A9" s="2" t="s">
        <v>4</v>
      </c>
      <c r="B9" s="5" t="s">
        <v>7</v>
      </c>
      <c r="C9" s="8" t="s">
        <v>16</v>
      </c>
      <c r="D9" s="9" t="s">
        <v>22</v>
      </c>
      <c r="E9" s="10">
        <v>25.2699189174709</v>
      </c>
      <c r="F9" s="10">
        <v>14.7525732931413</v>
      </c>
      <c r="G9" s="10">
        <v>23.576753892719299</v>
      </c>
      <c r="H9" s="10">
        <v>30.158183696248098</v>
      </c>
      <c r="I9" s="10">
        <v>31.2383372868862</v>
      </c>
      <c r="J9" s="10">
        <v>32.777839033292601</v>
      </c>
      <c r="K9" s="10">
        <v>39.474698206850803</v>
      </c>
      <c r="L9" s="10">
        <v>43.997573005163702</v>
      </c>
      <c r="M9" s="10">
        <v>52.820385137140498</v>
      </c>
      <c r="N9" s="11">
        <v>66.019441390442793</v>
      </c>
      <c r="O9" s="24">
        <f>+E9/(E9+E10)</f>
        <v>9.3777207046305044E-2</v>
      </c>
      <c r="P9" s="25">
        <f t="shared" ref="P9:X9" si="4">+F9/(F9+F10)</f>
        <v>5.5525136097409444E-2</v>
      </c>
      <c r="Q9" s="25">
        <f t="shared" si="4"/>
        <v>8.2170610963516175E-2</v>
      </c>
      <c r="R9" s="25">
        <f t="shared" si="4"/>
        <v>0.10013797490935233</v>
      </c>
      <c r="S9" s="25">
        <f t="shared" si="4"/>
        <v>0.10057267415551262</v>
      </c>
      <c r="T9" s="25">
        <f t="shared" si="4"/>
        <v>0.10095273237350694</v>
      </c>
      <c r="U9" s="25">
        <f t="shared" si="4"/>
        <v>0.118142550184468</v>
      </c>
      <c r="V9" s="25">
        <f t="shared" si="4"/>
        <v>0.12923105261061349</v>
      </c>
      <c r="W9" s="25">
        <f t="shared" si="4"/>
        <v>0.1526822009261036</v>
      </c>
      <c r="X9" s="26">
        <f t="shared" si="4"/>
        <v>0.18640781357184771</v>
      </c>
    </row>
    <row r="10" spans="1:24" x14ac:dyDescent="0.25">
      <c r="A10" s="2" t="s">
        <v>4</v>
      </c>
      <c r="B10" s="5" t="s">
        <v>8</v>
      </c>
      <c r="C10" s="12" t="s">
        <v>17</v>
      </c>
      <c r="D10" s="2" t="s">
        <v>22</v>
      </c>
      <c r="E10" s="4">
        <v>244.19768108252899</v>
      </c>
      <c r="F10" s="4">
        <v>250.93922559340999</v>
      </c>
      <c r="G10" s="4">
        <v>263.347653949245</v>
      </c>
      <c r="H10" s="4">
        <v>271.00811933262901</v>
      </c>
      <c r="I10" s="4">
        <v>279.36628319465001</v>
      </c>
      <c r="J10" s="4">
        <v>291.90717208676801</v>
      </c>
      <c r="K10" s="4">
        <v>294.65299875935602</v>
      </c>
      <c r="L10" s="4">
        <v>296.45909059358399</v>
      </c>
      <c r="M10" s="4">
        <v>293.12946898308502</v>
      </c>
      <c r="N10" s="13">
        <v>288.14726506575801</v>
      </c>
      <c r="O10" s="27"/>
      <c r="P10" s="20"/>
      <c r="Q10" s="20"/>
      <c r="R10" s="20"/>
      <c r="S10" s="20"/>
      <c r="T10" s="20"/>
      <c r="U10" s="20"/>
      <c r="V10" s="20"/>
      <c r="W10" s="20"/>
      <c r="X10" s="28"/>
    </row>
    <row r="11" spans="1:24" x14ac:dyDescent="0.25">
      <c r="A11" s="2" t="s">
        <v>4</v>
      </c>
      <c r="B11" s="5" t="s">
        <v>9</v>
      </c>
      <c r="C11" s="12" t="s">
        <v>18</v>
      </c>
      <c r="D11" s="2" t="s">
        <v>22</v>
      </c>
      <c r="E11" s="4">
        <v>14.3615025968745</v>
      </c>
      <c r="F11" s="4">
        <v>14.760731254345901</v>
      </c>
      <c r="G11" s="4">
        <v>20.762187136618898</v>
      </c>
      <c r="H11" s="4">
        <v>25.138886153619399</v>
      </c>
      <c r="I11" s="4">
        <v>25.4363441278872</v>
      </c>
      <c r="J11" s="4">
        <v>25.845649676938699</v>
      </c>
      <c r="K11" s="4">
        <v>24.661741829152302</v>
      </c>
      <c r="L11" s="4">
        <v>23.860929957407301</v>
      </c>
      <c r="M11" s="4">
        <v>22.477402370532701</v>
      </c>
      <c r="N11" s="13">
        <v>20.411963618702401</v>
      </c>
      <c r="O11" s="29">
        <f>+E11/(E11+E12)</f>
        <v>5.7621225008503973E-2</v>
      </c>
      <c r="P11" s="30">
        <f t="shared" ref="P11:X11" si="5">+F11/(F11+F12)</f>
        <v>5.764439157473155E-2</v>
      </c>
      <c r="Q11" s="30">
        <f t="shared" si="5"/>
        <v>7.6060729844719108E-2</v>
      </c>
      <c r="R11" s="30">
        <f t="shared" si="5"/>
        <v>8.851583339419869E-2</v>
      </c>
      <c r="S11" s="30">
        <f t="shared" si="5"/>
        <v>8.8515833394198662E-2</v>
      </c>
      <c r="T11" s="30">
        <f t="shared" si="5"/>
        <v>8.8515833394198537E-2</v>
      </c>
      <c r="U11" s="30">
        <f t="shared" si="5"/>
        <v>8.8515833394198593E-2</v>
      </c>
      <c r="V11" s="30">
        <f t="shared" si="5"/>
        <v>8.8515833394198676E-2</v>
      </c>
      <c r="W11" s="30">
        <f t="shared" si="5"/>
        <v>8.8515833394198953E-2</v>
      </c>
      <c r="X11" s="31">
        <f t="shared" si="5"/>
        <v>8.851583339419869E-2</v>
      </c>
    </row>
    <row r="12" spans="1:24" ht="15.75" thickBot="1" x14ac:dyDescent="0.3">
      <c r="A12" s="2" t="s">
        <v>4</v>
      </c>
      <c r="B12" s="5" t="s">
        <v>10</v>
      </c>
      <c r="C12" s="14" t="s">
        <v>19</v>
      </c>
      <c r="D12" s="15" t="s">
        <v>22</v>
      </c>
      <c r="E12" s="16">
        <v>234.878297403125</v>
      </c>
      <c r="F12" s="16">
        <v>241.304617882174</v>
      </c>
      <c r="G12" s="16">
        <v>252.206362849763</v>
      </c>
      <c r="H12" s="16">
        <v>258.86551384638102</v>
      </c>
      <c r="I12" s="16">
        <v>261.928561703235</v>
      </c>
      <c r="J12" s="16">
        <v>266.14335032306201</v>
      </c>
      <c r="K12" s="16">
        <v>253.95216128265699</v>
      </c>
      <c r="L12" s="16">
        <v>245.70587004259301</v>
      </c>
      <c r="M12" s="16">
        <v>231.45911394097499</v>
      </c>
      <c r="N12" s="17">
        <v>210.19043638129801</v>
      </c>
      <c r="O12" s="32"/>
      <c r="P12" s="33"/>
      <c r="Q12" s="33"/>
      <c r="R12" s="33"/>
      <c r="S12" s="33"/>
      <c r="T12" s="33"/>
      <c r="U12" s="33"/>
      <c r="V12" s="33"/>
      <c r="W12" s="33"/>
      <c r="X12" s="34"/>
    </row>
    <row r="13" spans="1:24" x14ac:dyDescent="0.25">
      <c r="A13" s="2" t="s">
        <v>4</v>
      </c>
      <c r="B13" s="5" t="s">
        <v>8</v>
      </c>
      <c r="C13" s="8" t="s">
        <v>17</v>
      </c>
      <c r="D13" s="9" t="s">
        <v>23</v>
      </c>
      <c r="E13" s="10">
        <v>269.4325</v>
      </c>
      <c r="F13" s="10">
        <v>271.24647135906002</v>
      </c>
      <c r="G13" s="10">
        <v>293.29579907998499</v>
      </c>
      <c r="H13" s="10">
        <v>308.03666578041901</v>
      </c>
      <c r="I13" s="10">
        <v>317.098398130649</v>
      </c>
      <c r="J13" s="10">
        <v>330.644426887051</v>
      </c>
      <c r="K13" s="10">
        <v>332.11803267044502</v>
      </c>
      <c r="L13" s="10">
        <v>333.06677946336498</v>
      </c>
      <c r="M13" s="10">
        <v>329.318576988811</v>
      </c>
      <c r="N13" s="11">
        <v>323.740815885887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25">
      <c r="A14" s="2" t="s">
        <v>4</v>
      </c>
      <c r="B14" s="5" t="s">
        <v>9</v>
      </c>
      <c r="C14" s="12" t="s">
        <v>18</v>
      </c>
      <c r="D14" s="2" t="s">
        <v>23</v>
      </c>
      <c r="E14" s="4">
        <v>14.3615025968745</v>
      </c>
      <c r="F14" s="4">
        <v>14.760731254345901</v>
      </c>
      <c r="G14" s="4">
        <v>20.762187136618898</v>
      </c>
      <c r="H14" s="4">
        <v>25.138886153619399</v>
      </c>
      <c r="I14" s="4">
        <v>25.4363441278872</v>
      </c>
      <c r="J14" s="4">
        <v>25.845649676938699</v>
      </c>
      <c r="K14" s="4">
        <v>24.661741829152401</v>
      </c>
      <c r="L14" s="4">
        <v>23.860929957407301</v>
      </c>
      <c r="M14" s="4">
        <v>22.477402370532701</v>
      </c>
      <c r="N14" s="13">
        <v>20.411963618702401</v>
      </c>
      <c r="O14" s="20">
        <f>+E14/(E14+E15)</f>
        <v>5.7613111455964996E-2</v>
      </c>
      <c r="P14" s="20">
        <f t="shared" ref="P14:X14" si="6">+F14/(F14+F15)</f>
        <v>5.8922563504721123E-2</v>
      </c>
      <c r="Q14" s="20">
        <f t="shared" si="6"/>
        <v>7.7878501159181879E-2</v>
      </c>
      <c r="R14" s="20">
        <f t="shared" si="6"/>
        <v>9.0710207967279327E-2</v>
      </c>
      <c r="S14" s="20">
        <f t="shared" si="6"/>
        <v>9.0562331174901048E-2</v>
      </c>
      <c r="T14" s="20">
        <f t="shared" si="6"/>
        <v>9.0360057496304047E-2</v>
      </c>
      <c r="U14" s="20">
        <f t="shared" si="6"/>
        <v>8.788193399784644E-2</v>
      </c>
      <c r="V14" s="20">
        <f t="shared" si="6"/>
        <v>8.6154013693143336E-2</v>
      </c>
      <c r="W14" s="20">
        <f t="shared" si="6"/>
        <v>8.3074936911419497E-2</v>
      </c>
      <c r="X14" s="20">
        <f t="shared" si="6"/>
        <v>7.8198281014310575E-2</v>
      </c>
    </row>
    <row r="15" spans="1:24" ht="15.75" thickBot="1" x14ac:dyDescent="0.3">
      <c r="A15" s="2" t="s">
        <v>4</v>
      </c>
      <c r="B15" s="5" t="s">
        <v>10</v>
      </c>
      <c r="C15" s="14" t="s">
        <v>19</v>
      </c>
      <c r="D15" s="15" t="s">
        <v>23</v>
      </c>
      <c r="E15" s="16">
        <v>234.913397403125</v>
      </c>
      <c r="F15" s="16">
        <v>235.749945409666</v>
      </c>
      <c r="G15" s="16">
        <v>245.83497161174299</v>
      </c>
      <c r="H15" s="16">
        <v>251.995151094839</v>
      </c>
      <c r="I15" s="16">
        <v>255.43478405412199</v>
      </c>
      <c r="J15" s="16">
        <v>260.18393455607099</v>
      </c>
      <c r="K15" s="16">
        <v>255.961825578419</v>
      </c>
      <c r="L15" s="16">
        <v>253.09575417797501</v>
      </c>
      <c r="M15" s="16">
        <v>248.090391072389</v>
      </c>
      <c r="N15" s="17">
        <v>240.61632695161001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25">
      <c r="A16" s="2" t="s">
        <v>4</v>
      </c>
      <c r="B16" s="5" t="s">
        <v>8</v>
      </c>
      <c r="C16" s="8" t="s">
        <v>17</v>
      </c>
      <c r="D16" s="9" t="s">
        <v>24</v>
      </c>
      <c r="E16" s="10">
        <v>269.4325</v>
      </c>
      <c r="F16" s="10">
        <v>276.8707</v>
      </c>
      <c r="G16" s="10">
        <v>299.98485407662099</v>
      </c>
      <c r="H16" s="10">
        <v>315.48719999999997</v>
      </c>
      <c r="I16" s="10">
        <v>325.21714359159301</v>
      </c>
      <c r="J16" s="10">
        <v>339.81630000000001</v>
      </c>
      <c r="K16" s="10">
        <v>343.01278418930599</v>
      </c>
      <c r="L16" s="10">
        <v>345.11529999999999</v>
      </c>
      <c r="M16" s="10">
        <v>341.23920580200098</v>
      </c>
      <c r="N16" s="11">
        <v>335.4393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x14ac:dyDescent="0.25">
      <c r="A17" s="2" t="s">
        <v>4</v>
      </c>
      <c r="B17" s="5" t="s">
        <v>9</v>
      </c>
      <c r="C17" s="12" t="s">
        <v>18</v>
      </c>
      <c r="D17" s="2" t="s">
        <v>24</v>
      </c>
      <c r="E17" s="4">
        <v>14.3615025968745</v>
      </c>
      <c r="F17" s="4">
        <v>14.760731254345901</v>
      </c>
      <c r="G17" s="4">
        <v>15.7287822390104</v>
      </c>
      <c r="H17" s="4">
        <v>16.3646814358051</v>
      </c>
      <c r="I17" s="4">
        <v>16.558317898442599</v>
      </c>
      <c r="J17" s="4">
        <v>16.824763869007999</v>
      </c>
      <c r="K17" s="4">
        <v>16.054074401703101</v>
      </c>
      <c r="L17" s="4">
        <v>15.5327692376224</v>
      </c>
      <c r="M17" s="4">
        <v>14.632133144260999</v>
      </c>
      <c r="N17" s="13">
        <v>13.287592777901001</v>
      </c>
      <c r="O17" s="19">
        <f>+E17/(E17+E18)</f>
        <v>5.7613111455964996E-2</v>
      </c>
      <c r="P17" s="19">
        <f t="shared" ref="P17:X17" si="7">+F17/(F17+F18)</f>
        <v>5.7613443307417314E-2</v>
      </c>
      <c r="Q17" s="19">
        <f t="shared" si="7"/>
        <v>5.7613184973252241E-2</v>
      </c>
      <c r="R17" s="19">
        <f t="shared" si="7"/>
        <v>5.7613009196099255E-2</v>
      </c>
      <c r="S17" s="19">
        <f t="shared" si="7"/>
        <v>5.761116111338372E-2</v>
      </c>
      <c r="T17" s="19">
        <f t="shared" si="7"/>
        <v>5.762071192804176E-2</v>
      </c>
      <c r="U17" s="19">
        <f t="shared" si="7"/>
        <v>5.7620795961593287E-2</v>
      </c>
      <c r="V17" s="19">
        <f t="shared" si="7"/>
        <v>5.7620861627461793E-2</v>
      </c>
      <c r="W17" s="19">
        <f t="shared" si="7"/>
        <v>5.762090602449145E-2</v>
      </c>
      <c r="X17" s="19">
        <f t="shared" si="7"/>
        <v>5.7621000124026843E-2</v>
      </c>
    </row>
    <row r="18" spans="1:24" ht="15.75" thickBot="1" x14ac:dyDescent="0.3">
      <c r="A18" s="2" t="s">
        <v>4</v>
      </c>
      <c r="B18" s="5" t="s">
        <v>10</v>
      </c>
      <c r="C18" s="14" t="s">
        <v>19</v>
      </c>
      <c r="D18" s="15" t="s">
        <v>24</v>
      </c>
      <c r="E18" s="16">
        <v>234.913397403125</v>
      </c>
      <c r="F18" s="16">
        <v>241.44216874565399</v>
      </c>
      <c r="G18" s="16">
        <v>257.27786105475502</v>
      </c>
      <c r="H18" s="16">
        <v>267.680218564195</v>
      </c>
      <c r="I18" s="16">
        <v>270.85678671738702</v>
      </c>
      <c r="J18" s="16">
        <v>275.16683613099201</v>
      </c>
      <c r="K18" s="16">
        <v>262.56190328114297</v>
      </c>
      <c r="L18" s="16">
        <v>254.035730762377</v>
      </c>
      <c r="M18" s="16">
        <v>239.305788936341</v>
      </c>
      <c r="N18" s="17">
        <v>217.31570722209901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50" spans="1:24" x14ac:dyDescent="0.25">
      <c r="A50" t="s">
        <v>26</v>
      </c>
      <c r="B50" t="s">
        <v>27</v>
      </c>
    </row>
    <row r="51" spans="1:24" x14ac:dyDescent="0.25">
      <c r="A51" t="s">
        <v>6</v>
      </c>
      <c r="B51" t="s">
        <v>11</v>
      </c>
      <c r="C51" t="s">
        <v>20</v>
      </c>
      <c r="D51">
        <v>2019</v>
      </c>
      <c r="E51">
        <v>2020</v>
      </c>
      <c r="F51">
        <v>2023</v>
      </c>
      <c r="G51">
        <v>2025</v>
      </c>
      <c r="H51">
        <v>2027</v>
      </c>
      <c r="I51">
        <v>2030</v>
      </c>
      <c r="J51">
        <v>2033</v>
      </c>
      <c r="K51">
        <v>2035</v>
      </c>
      <c r="L51">
        <v>2037</v>
      </c>
      <c r="M51">
        <v>2040</v>
      </c>
    </row>
    <row r="52" spans="1:24" x14ac:dyDescent="0.25">
      <c r="A52" t="s">
        <v>28</v>
      </c>
      <c r="B52" t="s">
        <v>29</v>
      </c>
      <c r="C52" t="s">
        <v>21</v>
      </c>
      <c r="D52">
        <v>25.2699189174709</v>
      </c>
      <c r="E52">
        <v>14.7525732931413</v>
      </c>
      <c r="F52">
        <v>15.0358801944397</v>
      </c>
      <c r="G52">
        <v>15.2273659993061</v>
      </c>
      <c r="H52">
        <v>15.8470381061707</v>
      </c>
      <c r="I52">
        <v>16.695616915409001</v>
      </c>
      <c r="J52">
        <v>23.241198564231599</v>
      </c>
      <c r="K52">
        <v>27.664569229652798</v>
      </c>
      <c r="L52">
        <v>36.670822261439</v>
      </c>
      <c r="M52">
        <v>50.144366152239698</v>
      </c>
      <c r="O52" s="36">
        <f>+D52/(D52+D53)</f>
        <v>9.3777207046305044E-2</v>
      </c>
      <c r="P52" s="36">
        <f t="shared" ref="P52:W52" si="8">+E52/(E52+E53)</f>
        <v>5.5525136097409444E-2</v>
      </c>
      <c r="Q52" s="36">
        <f t="shared" si="8"/>
        <v>5.2403628912327749E-2</v>
      </c>
      <c r="R52" s="36">
        <f t="shared" si="8"/>
        <v>5.0561320593180831E-2</v>
      </c>
      <c r="S52" s="36">
        <f t="shared" si="8"/>
        <v>5.1019968993386872E-2</v>
      </c>
      <c r="T52" s="36">
        <f t="shared" si="8"/>
        <v>5.1420965993515935E-2</v>
      </c>
      <c r="U52" s="36">
        <f t="shared" si="8"/>
        <v>6.9557833053816326E-2</v>
      </c>
      <c r="V52" s="36">
        <f t="shared" si="8"/>
        <v>8.1257241192545571E-2</v>
      </c>
      <c r="W52" s="36">
        <f>+L52/(L52+L53)</f>
        <v>0.10600039810594948</v>
      </c>
      <c r="X52" s="36">
        <f>+M52/(M52+M53)</f>
        <v>0.1415840767586129</v>
      </c>
    </row>
    <row r="53" spans="1:24" x14ac:dyDescent="0.25">
      <c r="A53" t="s">
        <v>8</v>
      </c>
      <c r="B53" t="s">
        <v>17</v>
      </c>
      <c r="C53" t="s">
        <v>21</v>
      </c>
      <c r="D53">
        <v>244.19768108252899</v>
      </c>
      <c r="E53">
        <v>250.93922559340999</v>
      </c>
      <c r="F53">
        <v>271.888527647525</v>
      </c>
      <c r="G53">
        <v>285.93893702957098</v>
      </c>
      <c r="H53">
        <v>294.75758237536598</v>
      </c>
      <c r="I53">
        <v>307.989394204652</v>
      </c>
      <c r="J53">
        <v>310.88649840197598</v>
      </c>
      <c r="K53">
        <v>312.79209436909503</v>
      </c>
      <c r="L53">
        <v>309.27903185878603</v>
      </c>
      <c r="M53">
        <v>304.02234030395999</v>
      </c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1:24" x14ac:dyDescent="0.25">
      <c r="A54" t="s">
        <v>9</v>
      </c>
      <c r="B54" t="s">
        <v>18</v>
      </c>
      <c r="C54" t="s">
        <v>21</v>
      </c>
      <c r="D54">
        <v>14.3615025968745</v>
      </c>
      <c r="E54">
        <v>14.760731254345901</v>
      </c>
      <c r="F54">
        <v>15.7287822390104</v>
      </c>
      <c r="G54">
        <v>16.364681435805199</v>
      </c>
      <c r="H54">
        <v>16.558317898442599</v>
      </c>
      <c r="I54">
        <v>16.824763869007999</v>
      </c>
      <c r="J54">
        <v>16.054074401703101</v>
      </c>
      <c r="K54">
        <v>15.5327692376224</v>
      </c>
      <c r="L54">
        <v>14.632133144260999</v>
      </c>
      <c r="M54">
        <v>13.287592777901001</v>
      </c>
      <c r="O54" s="36">
        <f>+D54/(D54+D55)</f>
        <v>5.7621225008503973E-2</v>
      </c>
      <c r="P54" s="36">
        <f t="shared" ref="P54:X54" si="9">+E54/(E54+E55)</f>
        <v>5.764439157473155E-2</v>
      </c>
      <c r="Q54" s="36">
        <f t="shared" si="9"/>
        <v>5.7621225008503953E-2</v>
      </c>
      <c r="R54" s="36">
        <f t="shared" si="9"/>
        <v>5.762122500850405E-2</v>
      </c>
      <c r="S54" s="36">
        <f t="shared" si="9"/>
        <v>5.7621225008503918E-2</v>
      </c>
      <c r="T54" s="36">
        <f t="shared" si="9"/>
        <v>5.7621225008503744E-2</v>
      </c>
      <c r="U54" s="36">
        <f t="shared" si="9"/>
        <v>5.7621225008504064E-2</v>
      </c>
      <c r="V54" s="36">
        <f t="shared" si="9"/>
        <v>5.7621225008504147E-2</v>
      </c>
      <c r="W54" s="36">
        <f t="shared" si="9"/>
        <v>5.7621225008503807E-2</v>
      </c>
      <c r="X54" s="36">
        <f t="shared" si="9"/>
        <v>5.7621225008503814E-2</v>
      </c>
    </row>
    <row r="55" spans="1:24" s="35" customFormat="1" x14ac:dyDescent="0.25">
      <c r="A55" s="35" t="s">
        <v>10</v>
      </c>
      <c r="B55" s="35" t="s">
        <v>19</v>
      </c>
      <c r="C55" s="35" t="s">
        <v>21</v>
      </c>
      <c r="D55" s="35">
        <v>234.878297403125</v>
      </c>
      <c r="E55" s="35">
        <v>241.304617882174</v>
      </c>
      <c r="F55" s="35">
        <v>257.23976774737201</v>
      </c>
      <c r="G55" s="35">
        <v>267.63971856419499</v>
      </c>
      <c r="H55" s="35">
        <v>270.80658793267901</v>
      </c>
      <c r="I55" s="35">
        <v>275.16423613099198</v>
      </c>
      <c r="J55" s="35">
        <v>262.55982871010599</v>
      </c>
      <c r="K55" s="35">
        <v>254.034030762377</v>
      </c>
      <c r="L55" s="35">
        <v>239.30438316724701</v>
      </c>
      <c r="M55" s="35">
        <v>217.31480722209901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</row>
    <row r="56" spans="1:24" x14ac:dyDescent="0.25">
      <c r="A56" t="s">
        <v>28</v>
      </c>
      <c r="B56" t="s">
        <v>29</v>
      </c>
      <c r="C56" t="s">
        <v>22</v>
      </c>
      <c r="D56">
        <v>25.2699189174709</v>
      </c>
      <c r="E56">
        <v>14.7525732931413</v>
      </c>
      <c r="F56">
        <v>23.576753892719299</v>
      </c>
      <c r="G56">
        <v>30.158183696248098</v>
      </c>
      <c r="H56">
        <v>31.2383372868862</v>
      </c>
      <c r="I56">
        <v>32.777839033292601</v>
      </c>
      <c r="J56">
        <v>39.474698206850803</v>
      </c>
      <c r="K56">
        <v>43.997573005163702</v>
      </c>
      <c r="L56">
        <v>52.820385137140498</v>
      </c>
      <c r="M56">
        <v>66.019441390442793</v>
      </c>
      <c r="O56" s="36">
        <f>+D56/(D56+D57)</f>
        <v>9.3777207046305044E-2</v>
      </c>
      <c r="P56" s="36">
        <f t="shared" ref="P56:X56" si="10">+E56/(E56+E57)</f>
        <v>5.5525136097409444E-2</v>
      </c>
      <c r="Q56" s="36">
        <f t="shared" si="10"/>
        <v>8.2170610963516175E-2</v>
      </c>
      <c r="R56" s="36">
        <f t="shared" si="10"/>
        <v>0.10013797490935233</v>
      </c>
      <c r="S56" s="36">
        <f t="shared" si="10"/>
        <v>0.10057267415551262</v>
      </c>
      <c r="T56" s="36">
        <f t="shared" si="10"/>
        <v>0.10095273237350694</v>
      </c>
      <c r="U56" s="36">
        <f t="shared" si="10"/>
        <v>0.118142550184468</v>
      </c>
      <c r="V56" s="36">
        <f t="shared" si="10"/>
        <v>0.12923105261061349</v>
      </c>
      <c r="W56" s="36">
        <f t="shared" si="10"/>
        <v>0.1526822009261036</v>
      </c>
      <c r="X56" s="36">
        <f t="shared" si="10"/>
        <v>0.18640781357184771</v>
      </c>
    </row>
    <row r="57" spans="1:24" x14ac:dyDescent="0.25">
      <c r="A57" t="s">
        <v>8</v>
      </c>
      <c r="B57" t="s">
        <v>17</v>
      </c>
      <c r="C57" t="s">
        <v>22</v>
      </c>
      <c r="D57">
        <v>244.19768108252899</v>
      </c>
      <c r="E57">
        <v>250.93922559340999</v>
      </c>
      <c r="F57">
        <v>263.347653949245</v>
      </c>
      <c r="G57">
        <v>271.00811933262901</v>
      </c>
      <c r="H57">
        <v>279.36628319465001</v>
      </c>
      <c r="I57">
        <v>291.90717208676801</v>
      </c>
      <c r="J57">
        <v>294.65299875935602</v>
      </c>
      <c r="K57">
        <v>296.45909059358399</v>
      </c>
      <c r="L57">
        <v>293.12946898308502</v>
      </c>
      <c r="M57">
        <v>288.14726506575801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x14ac:dyDescent="0.25">
      <c r="A58" t="s">
        <v>9</v>
      </c>
      <c r="B58" t="s">
        <v>18</v>
      </c>
      <c r="C58" t="s">
        <v>22</v>
      </c>
      <c r="D58">
        <v>14.3615025968745</v>
      </c>
      <c r="E58">
        <v>14.760731254345901</v>
      </c>
      <c r="F58">
        <v>20.762187136618898</v>
      </c>
      <c r="G58">
        <v>25.138886153619399</v>
      </c>
      <c r="H58">
        <v>25.4363441278872</v>
      </c>
      <c r="I58">
        <v>25.845649676938699</v>
      </c>
      <c r="J58">
        <v>24.661741829152302</v>
      </c>
      <c r="K58">
        <v>23.860929957407301</v>
      </c>
      <c r="L58">
        <v>22.477402370532701</v>
      </c>
      <c r="M58">
        <v>20.411963618702401</v>
      </c>
      <c r="O58" s="36">
        <f>+D58/(D58+D59)</f>
        <v>5.7621225008503973E-2</v>
      </c>
      <c r="P58" s="36">
        <f t="shared" ref="P58:X58" si="11">+E58/(E58+E59)</f>
        <v>5.764439157473155E-2</v>
      </c>
      <c r="Q58" s="36">
        <f t="shared" si="11"/>
        <v>7.6060729844719108E-2</v>
      </c>
      <c r="R58" s="36">
        <f t="shared" si="11"/>
        <v>8.851583339419869E-2</v>
      </c>
      <c r="S58" s="36">
        <f t="shared" si="11"/>
        <v>8.8515833394198662E-2</v>
      </c>
      <c r="T58" s="36">
        <f t="shared" si="11"/>
        <v>8.8515833394198537E-2</v>
      </c>
      <c r="U58" s="36">
        <f t="shared" si="11"/>
        <v>8.8515833394198593E-2</v>
      </c>
      <c r="V58" s="36">
        <f t="shared" si="11"/>
        <v>8.8515833394198676E-2</v>
      </c>
      <c r="W58" s="36">
        <f t="shared" si="11"/>
        <v>8.8515833394198953E-2</v>
      </c>
      <c r="X58" s="36">
        <f t="shared" si="11"/>
        <v>8.851583339419869E-2</v>
      </c>
    </row>
    <row r="59" spans="1:24" s="35" customFormat="1" x14ac:dyDescent="0.25">
      <c r="A59" s="35" t="s">
        <v>10</v>
      </c>
      <c r="B59" s="35" t="s">
        <v>19</v>
      </c>
      <c r="C59" s="35" t="s">
        <v>22</v>
      </c>
      <c r="D59" s="35">
        <v>234.878297403125</v>
      </c>
      <c r="E59" s="35">
        <v>241.304617882174</v>
      </c>
      <c r="F59" s="35">
        <v>252.206362849763</v>
      </c>
      <c r="G59" s="35">
        <v>258.86551384638102</v>
      </c>
      <c r="H59" s="35">
        <v>261.928561703235</v>
      </c>
      <c r="I59" s="35">
        <v>266.14335032306201</v>
      </c>
      <c r="J59" s="35">
        <v>253.95216128265699</v>
      </c>
      <c r="K59" s="35">
        <v>245.70587004259301</v>
      </c>
      <c r="L59" s="35">
        <v>231.45911394097499</v>
      </c>
      <c r="M59" s="35">
        <v>210.19043638129801</v>
      </c>
      <c r="O59" s="37"/>
      <c r="P59" s="37"/>
      <c r="Q59" s="37"/>
      <c r="R59" s="37"/>
      <c r="S59" s="37"/>
      <c r="T59" s="37"/>
      <c r="U59" s="37"/>
      <c r="V59" s="37"/>
      <c r="W59" s="37"/>
      <c r="X59" s="37"/>
    </row>
    <row r="60" spans="1:24" x14ac:dyDescent="0.25">
      <c r="A60" t="s">
        <v>8</v>
      </c>
      <c r="B60" t="s">
        <v>17</v>
      </c>
      <c r="C60" t="s">
        <v>23</v>
      </c>
      <c r="D60">
        <v>269.4325</v>
      </c>
      <c r="E60">
        <v>271.24647135906002</v>
      </c>
      <c r="F60">
        <v>293.29579907998499</v>
      </c>
      <c r="G60">
        <v>308.03666578041901</v>
      </c>
      <c r="H60">
        <v>317.098398130649</v>
      </c>
      <c r="I60">
        <v>330.644426887051</v>
      </c>
      <c r="J60">
        <v>332.11803267044502</v>
      </c>
      <c r="K60">
        <v>333.06677946336498</v>
      </c>
      <c r="L60">
        <v>329.318576988811</v>
      </c>
      <c r="M60">
        <v>323.740815885887</v>
      </c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x14ac:dyDescent="0.25">
      <c r="A61" t="s">
        <v>9</v>
      </c>
      <c r="B61" t="s">
        <v>18</v>
      </c>
      <c r="C61" t="s">
        <v>23</v>
      </c>
      <c r="D61">
        <v>14.3615025968745</v>
      </c>
      <c r="E61">
        <v>14.760731254345901</v>
      </c>
      <c r="F61">
        <v>20.762187136618898</v>
      </c>
      <c r="G61">
        <v>25.138886153619399</v>
      </c>
      <c r="H61">
        <v>25.4363441278872</v>
      </c>
      <c r="I61">
        <v>25.845649676938699</v>
      </c>
      <c r="J61">
        <v>24.661741829152401</v>
      </c>
      <c r="K61">
        <v>23.860929957407301</v>
      </c>
      <c r="L61">
        <v>22.477402370532701</v>
      </c>
      <c r="M61">
        <v>20.411963618702401</v>
      </c>
      <c r="O61" s="36">
        <f>+D61/(D61+D62)</f>
        <v>5.7613111455964996E-2</v>
      </c>
      <c r="P61" s="36">
        <f t="shared" ref="P60:X61" si="12">+E61/(E61+E62)</f>
        <v>5.8922563504721123E-2</v>
      </c>
      <c r="Q61" s="36">
        <f t="shared" si="12"/>
        <v>7.7878501159181879E-2</v>
      </c>
      <c r="R61" s="36">
        <f t="shared" si="12"/>
        <v>9.0710207967279327E-2</v>
      </c>
      <c r="S61" s="36">
        <f t="shared" si="12"/>
        <v>9.0562331174901048E-2</v>
      </c>
      <c r="T61" s="36">
        <f t="shared" si="12"/>
        <v>9.0360057496304047E-2</v>
      </c>
      <c r="U61" s="36">
        <f t="shared" si="12"/>
        <v>8.788193399784644E-2</v>
      </c>
      <c r="V61" s="36">
        <f t="shared" si="12"/>
        <v>8.6154013693143336E-2</v>
      </c>
      <c r="W61" s="36">
        <f t="shared" si="12"/>
        <v>8.3074936911419497E-2</v>
      </c>
      <c r="X61" s="36">
        <f t="shared" si="12"/>
        <v>7.8198281014310575E-2</v>
      </c>
    </row>
    <row r="62" spans="1:24" s="35" customFormat="1" x14ac:dyDescent="0.25">
      <c r="A62" s="35" t="s">
        <v>10</v>
      </c>
      <c r="B62" s="35" t="s">
        <v>19</v>
      </c>
      <c r="C62" s="35" t="s">
        <v>23</v>
      </c>
      <c r="D62" s="35">
        <v>234.913397403125</v>
      </c>
      <c r="E62" s="35">
        <v>235.749945409666</v>
      </c>
      <c r="F62" s="35">
        <v>245.83497161174299</v>
      </c>
      <c r="G62" s="35">
        <v>251.995151094839</v>
      </c>
      <c r="H62" s="35">
        <v>255.43478405412199</v>
      </c>
      <c r="I62" s="35">
        <v>260.18393455607099</v>
      </c>
      <c r="J62" s="35">
        <v>255.961825578419</v>
      </c>
      <c r="K62" s="35">
        <v>253.09575417797501</v>
      </c>
      <c r="L62" s="35">
        <v>248.090391072389</v>
      </c>
      <c r="M62" s="35">
        <v>240.61632695161001</v>
      </c>
      <c r="O62" s="37"/>
      <c r="P62" s="37"/>
      <c r="Q62" s="37"/>
      <c r="R62" s="37"/>
      <c r="S62" s="37"/>
      <c r="T62" s="37"/>
      <c r="U62" s="37"/>
      <c r="V62" s="37"/>
      <c r="W62" s="37"/>
      <c r="X62" s="37"/>
    </row>
    <row r="63" spans="1:24" x14ac:dyDescent="0.25">
      <c r="A63" t="s">
        <v>8</v>
      </c>
      <c r="B63" t="s">
        <v>17</v>
      </c>
      <c r="C63" t="s">
        <v>24</v>
      </c>
      <c r="D63">
        <v>269.4325</v>
      </c>
      <c r="E63">
        <v>276.8707</v>
      </c>
      <c r="F63">
        <v>299.98485407662099</v>
      </c>
      <c r="G63">
        <v>315.48719999999997</v>
      </c>
      <c r="H63">
        <v>325.21714359159301</v>
      </c>
      <c r="I63">
        <v>339.81630000000001</v>
      </c>
      <c r="J63">
        <v>343.01278418930599</v>
      </c>
      <c r="K63">
        <v>345.11529999999999</v>
      </c>
      <c r="L63">
        <v>341.23920580200098</v>
      </c>
      <c r="M63">
        <v>335.4393</v>
      </c>
      <c r="O63" s="36"/>
      <c r="P63" s="36"/>
      <c r="Q63" s="36"/>
      <c r="R63" s="36"/>
      <c r="S63" s="36"/>
      <c r="T63" s="36"/>
      <c r="U63" s="36"/>
      <c r="V63" s="36"/>
      <c r="W63" s="36"/>
      <c r="X63" s="36"/>
    </row>
    <row r="64" spans="1:24" x14ac:dyDescent="0.25">
      <c r="A64" t="s">
        <v>9</v>
      </c>
      <c r="B64" t="s">
        <v>18</v>
      </c>
      <c r="C64" t="s">
        <v>24</v>
      </c>
      <c r="D64">
        <v>14.3615025968745</v>
      </c>
      <c r="E64">
        <v>14.760731254345901</v>
      </c>
      <c r="F64">
        <v>15.7287822390104</v>
      </c>
      <c r="G64">
        <v>16.3646814358051</v>
      </c>
      <c r="H64">
        <v>16.558317898442599</v>
      </c>
      <c r="I64">
        <v>16.824763869007999</v>
      </c>
      <c r="J64">
        <v>16.054074401703101</v>
      </c>
      <c r="K64">
        <v>15.5327692376224</v>
      </c>
      <c r="L64">
        <v>14.632133144260999</v>
      </c>
      <c r="M64">
        <v>13.287592777901001</v>
      </c>
      <c r="O64" s="36">
        <f>+D64/(D64+D65)</f>
        <v>5.7613111455964996E-2</v>
      </c>
      <c r="P64" s="36">
        <f t="shared" ref="P63:X64" si="13">+E64/(E64+E65)</f>
        <v>5.7613443307417314E-2</v>
      </c>
      <c r="Q64" s="36">
        <f t="shared" si="13"/>
        <v>5.7613184973252241E-2</v>
      </c>
      <c r="R64" s="36">
        <f t="shared" si="13"/>
        <v>5.7613009196099255E-2</v>
      </c>
      <c r="S64" s="36">
        <f t="shared" si="13"/>
        <v>5.761116111338372E-2</v>
      </c>
      <c r="T64" s="36">
        <f t="shared" si="13"/>
        <v>5.762071192804176E-2</v>
      </c>
      <c r="U64" s="36">
        <f t="shared" si="13"/>
        <v>5.7620795961593287E-2</v>
      </c>
      <c r="V64" s="36">
        <f t="shared" si="13"/>
        <v>5.7620861627461793E-2</v>
      </c>
      <c r="W64" s="36">
        <f t="shared" si="13"/>
        <v>5.762090602449145E-2</v>
      </c>
      <c r="X64" s="36">
        <f t="shared" si="13"/>
        <v>5.7621000124026843E-2</v>
      </c>
    </row>
    <row r="65" spans="1:13" x14ac:dyDescent="0.25">
      <c r="A65" t="s">
        <v>10</v>
      </c>
      <c r="B65" t="s">
        <v>19</v>
      </c>
      <c r="C65" t="s">
        <v>24</v>
      </c>
      <c r="D65">
        <v>234.913397403125</v>
      </c>
      <c r="E65">
        <v>241.44216874565399</v>
      </c>
      <c r="F65">
        <v>257.27786105475502</v>
      </c>
      <c r="G65">
        <v>267.680218564195</v>
      </c>
      <c r="H65">
        <v>270.85678671738702</v>
      </c>
      <c r="I65">
        <v>275.16683613099201</v>
      </c>
      <c r="J65">
        <v>262.56190328114297</v>
      </c>
      <c r="K65">
        <v>254.035730762377</v>
      </c>
      <c r="L65">
        <v>239.305788936341</v>
      </c>
      <c r="M65">
        <v>217.31570722209901</v>
      </c>
    </row>
  </sheetData>
  <autoFilter ref="A51:X51" xr:uid="{DF1274DD-48F5-4CA0-B675-237AA980566C}">
    <sortState xmlns:xlrd2="http://schemas.microsoft.com/office/spreadsheetml/2017/richdata2" ref="A52:X65">
      <sortCondition ref="C5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</cp:lastModifiedBy>
  <dcterms:modified xsi:type="dcterms:W3CDTF">2022-11-04T20:45:43Z</dcterms:modified>
</cp:coreProperties>
</file>