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DieseArbeitsmappe" defaultThemeVersion="124226"/>
  <bookViews>
    <workbookView xWindow="0" yWindow="2520" windowWidth="16320" windowHeight="8805" firstSheet="1" activeTab="1"/>
  </bookViews>
  <sheets>
    <sheet name="Erläuterungen" sheetId="5" r:id="rId1"/>
    <sheet name="Auswertung" sheetId="2" r:id="rId2"/>
    <sheet name="Übersicht" sheetId="1" r:id="rId3"/>
    <sheet name="Hallenplan" sheetId="4" r:id="rId4"/>
    <sheet name="Hallenplan_Ergebnisse" sheetId="6" r:id="rId5"/>
    <sheet name="Spielplan" sheetId="3" r:id="rId6"/>
  </sheets>
  <definedNames>
    <definedName name="_xlnm._FilterDatabase" localSheetId="2" hidden="1">Übersicht!$A$3:$G$45</definedName>
    <definedName name="AnzahlTeams">#REF!</definedName>
  </definedNames>
  <calcPr calcId="125725"/>
</workbook>
</file>

<file path=xl/calcChain.xml><?xml version="1.0" encoding="utf-8"?>
<calcChain xmlns="http://schemas.openxmlformats.org/spreadsheetml/2006/main">
  <c r="C3" i="3"/>
  <c r="C4"/>
  <c r="D4"/>
  <c r="E4"/>
  <c r="F4"/>
  <c r="G4"/>
  <c r="H4"/>
  <c r="I4"/>
  <c r="J4"/>
  <c r="K4"/>
  <c r="L4"/>
  <c r="M4"/>
  <c r="N4"/>
  <c r="C5"/>
  <c r="D5"/>
  <c r="E5"/>
  <c r="F5"/>
  <c r="G5"/>
  <c r="H5"/>
  <c r="I5"/>
  <c r="J5"/>
  <c r="K5"/>
  <c r="L5"/>
  <c r="M5"/>
  <c r="N5"/>
  <c r="C6"/>
  <c r="D6"/>
  <c r="E6"/>
  <c r="F6"/>
  <c r="G6"/>
  <c r="H6"/>
  <c r="I6"/>
  <c r="J6"/>
  <c r="K6"/>
  <c r="L6"/>
  <c r="M6"/>
  <c r="N6"/>
  <c r="C7"/>
  <c r="D7"/>
  <c r="E7"/>
  <c r="F7"/>
  <c r="G7"/>
  <c r="H7"/>
  <c r="I7"/>
  <c r="J7"/>
  <c r="K7"/>
  <c r="L7"/>
  <c r="M7"/>
  <c r="N7"/>
  <c r="C8"/>
  <c r="D8"/>
  <c r="E8"/>
  <c r="F8"/>
  <c r="G8"/>
  <c r="H8"/>
  <c r="I8"/>
  <c r="J8"/>
  <c r="K8"/>
  <c r="L8"/>
  <c r="M8"/>
  <c r="N8"/>
  <c r="C9"/>
  <c r="D9"/>
  <c r="E9"/>
  <c r="F9"/>
  <c r="G9"/>
  <c r="H9"/>
  <c r="I9"/>
  <c r="J9"/>
  <c r="K9"/>
  <c r="L9"/>
  <c r="M9"/>
  <c r="N9"/>
  <c r="C10"/>
  <c r="D10"/>
  <c r="E10"/>
  <c r="F10"/>
  <c r="G10"/>
  <c r="H10"/>
  <c r="I10"/>
  <c r="J10"/>
  <c r="K10"/>
  <c r="L10"/>
  <c r="M10"/>
  <c r="N10"/>
  <c r="C11"/>
  <c r="D11"/>
  <c r="E11"/>
  <c r="F11"/>
  <c r="G11"/>
  <c r="H11"/>
  <c r="I11"/>
  <c r="J11"/>
  <c r="K11"/>
  <c r="L11"/>
  <c r="M11"/>
  <c r="N11"/>
  <c r="C12"/>
  <c r="D12"/>
  <c r="E12"/>
  <c r="F12"/>
  <c r="G12"/>
  <c r="H12"/>
  <c r="I12"/>
  <c r="J12"/>
  <c r="K12"/>
  <c r="L12"/>
  <c r="M12"/>
  <c r="N12"/>
  <c r="C13"/>
  <c r="D13"/>
  <c r="E13"/>
  <c r="F13"/>
  <c r="G13"/>
  <c r="H13"/>
  <c r="I13"/>
  <c r="J13"/>
  <c r="K13"/>
  <c r="L13"/>
  <c r="M13"/>
  <c r="N13"/>
  <c r="C14"/>
  <c r="D14"/>
  <c r="E14"/>
  <c r="F14"/>
  <c r="G14"/>
  <c r="H14"/>
  <c r="I14"/>
  <c r="J14"/>
  <c r="K14"/>
  <c r="L14"/>
  <c r="M14"/>
  <c r="N14"/>
  <c r="C15"/>
  <c r="D15"/>
  <c r="E15"/>
  <c r="F15"/>
  <c r="G15"/>
  <c r="H15"/>
  <c r="I15"/>
  <c r="J15"/>
  <c r="K15"/>
  <c r="L15"/>
  <c r="M15"/>
  <c r="N15"/>
  <c r="C16"/>
  <c r="D16"/>
  <c r="E16"/>
  <c r="F16"/>
  <c r="G16"/>
  <c r="H16"/>
  <c r="I16"/>
  <c r="J16"/>
  <c r="K16"/>
  <c r="L16"/>
  <c r="M16"/>
  <c r="N16"/>
  <c r="C17"/>
  <c r="D17"/>
  <c r="E17"/>
  <c r="F17"/>
  <c r="G17"/>
  <c r="H17"/>
  <c r="I17"/>
  <c r="J17"/>
  <c r="K17"/>
  <c r="L17"/>
  <c r="M17"/>
  <c r="N17"/>
  <c r="C18"/>
  <c r="D18"/>
  <c r="E18"/>
  <c r="F18"/>
  <c r="G18"/>
  <c r="H18"/>
  <c r="I18"/>
  <c r="J18"/>
  <c r="K18"/>
  <c r="L18"/>
  <c r="M18"/>
  <c r="N18"/>
  <c r="C19"/>
  <c r="D19"/>
  <c r="E19"/>
  <c r="F19"/>
  <c r="G19"/>
  <c r="H19"/>
  <c r="I19"/>
  <c r="J19"/>
  <c r="K19"/>
  <c r="L19"/>
  <c r="M19"/>
  <c r="N19"/>
  <c r="C20"/>
  <c r="D20"/>
  <c r="E20"/>
  <c r="F20"/>
  <c r="G20"/>
  <c r="H20"/>
  <c r="I20"/>
  <c r="J20"/>
  <c r="K20"/>
  <c r="L20"/>
  <c r="M20"/>
  <c r="N20"/>
  <c r="C21"/>
  <c r="D21"/>
  <c r="E21"/>
  <c r="F21"/>
  <c r="G21"/>
  <c r="H21"/>
  <c r="I21"/>
  <c r="J21"/>
  <c r="K21"/>
  <c r="L21"/>
  <c r="M21"/>
  <c r="N21"/>
  <c r="C22"/>
  <c r="D22"/>
  <c r="E22"/>
  <c r="F22"/>
  <c r="G22"/>
  <c r="H22"/>
  <c r="I22"/>
  <c r="J22"/>
  <c r="K22"/>
  <c r="L22"/>
  <c r="M22"/>
  <c r="N22"/>
  <c r="C23"/>
  <c r="D23"/>
  <c r="E23"/>
  <c r="F23"/>
  <c r="G23"/>
  <c r="H23"/>
  <c r="I23"/>
  <c r="J23"/>
  <c r="K23"/>
  <c r="L23"/>
  <c r="M23"/>
  <c r="N23"/>
  <c r="C24"/>
  <c r="D24"/>
  <c r="E24"/>
  <c r="F24"/>
  <c r="G24"/>
  <c r="H24"/>
  <c r="I24"/>
  <c r="J24"/>
  <c r="K24"/>
  <c r="L24"/>
  <c r="M24"/>
  <c r="N24"/>
  <c r="C25"/>
  <c r="D25"/>
  <c r="E25"/>
  <c r="F25"/>
  <c r="G25"/>
  <c r="H25"/>
  <c r="I25"/>
  <c r="J25"/>
  <c r="K25"/>
  <c r="L25"/>
  <c r="M25"/>
  <c r="N25"/>
  <c r="C26"/>
  <c r="D26"/>
  <c r="E26"/>
  <c r="F26"/>
  <c r="G26"/>
  <c r="H26"/>
  <c r="I26"/>
  <c r="J26"/>
  <c r="K26"/>
  <c r="L26"/>
  <c r="M26"/>
  <c r="N26"/>
  <c r="C27"/>
  <c r="D27"/>
  <c r="E27"/>
  <c r="F27"/>
  <c r="G27"/>
  <c r="H27"/>
  <c r="I27"/>
  <c r="J27"/>
  <c r="K27"/>
  <c r="L27"/>
  <c r="M27"/>
  <c r="N27"/>
  <c r="C28"/>
  <c r="D28"/>
  <c r="E28"/>
  <c r="F28"/>
  <c r="G28"/>
  <c r="H28"/>
  <c r="I28"/>
  <c r="J28"/>
  <c r="K28"/>
  <c r="L28"/>
  <c r="M28"/>
  <c r="N28"/>
  <c r="C29"/>
  <c r="D29"/>
  <c r="E29"/>
  <c r="F29"/>
  <c r="G29"/>
  <c r="H29"/>
  <c r="I29"/>
  <c r="J29"/>
  <c r="K29"/>
  <c r="L29"/>
  <c r="M29"/>
  <c r="N29"/>
  <c r="C30"/>
  <c r="D30"/>
  <c r="E30"/>
  <c r="F30"/>
  <c r="G30"/>
  <c r="H30"/>
  <c r="I30"/>
  <c r="J30"/>
  <c r="K30"/>
  <c r="L30"/>
  <c r="M30"/>
  <c r="N30"/>
  <c r="C31"/>
  <c r="D31"/>
  <c r="E31"/>
  <c r="F31"/>
  <c r="G31"/>
  <c r="H31"/>
  <c r="I31"/>
  <c r="J31"/>
  <c r="K31"/>
  <c r="L31"/>
  <c r="M31"/>
  <c r="N31"/>
  <c r="C32"/>
  <c r="D32"/>
  <c r="E32"/>
  <c r="F32"/>
  <c r="G32"/>
  <c r="H32"/>
  <c r="I32"/>
  <c r="J32"/>
  <c r="K32"/>
  <c r="L32"/>
  <c r="M32"/>
  <c r="N32"/>
  <c r="C33"/>
  <c r="D33"/>
  <c r="E33"/>
  <c r="F33"/>
  <c r="G33"/>
  <c r="H33"/>
  <c r="I33"/>
  <c r="J33"/>
  <c r="K33"/>
  <c r="L33"/>
  <c r="M33"/>
  <c r="N33"/>
  <c r="C34"/>
  <c r="D34"/>
  <c r="E34"/>
  <c r="F34"/>
  <c r="G34"/>
  <c r="H34"/>
  <c r="I34"/>
  <c r="J34"/>
  <c r="K34"/>
  <c r="L34"/>
  <c r="M34"/>
  <c r="N34"/>
  <c r="C35"/>
  <c r="D35"/>
  <c r="E35"/>
  <c r="F35"/>
  <c r="G35"/>
  <c r="H35"/>
  <c r="I35"/>
  <c r="J35"/>
  <c r="K35"/>
  <c r="L35"/>
  <c r="M35"/>
  <c r="N35"/>
  <c r="C36"/>
  <c r="D36"/>
  <c r="E36"/>
  <c r="F36"/>
  <c r="G36"/>
  <c r="H36"/>
  <c r="I36"/>
  <c r="J36"/>
  <c r="K36"/>
  <c r="L36"/>
  <c r="M36"/>
  <c r="N36"/>
  <c r="C37"/>
  <c r="D37"/>
  <c r="E37"/>
  <c r="F37"/>
  <c r="G37"/>
  <c r="H37"/>
  <c r="I37"/>
  <c r="J37"/>
  <c r="K37"/>
  <c r="L37"/>
  <c r="M37"/>
  <c r="N37"/>
  <c r="C38"/>
  <c r="D38"/>
  <c r="E38"/>
  <c r="F38"/>
  <c r="G38"/>
  <c r="H38"/>
  <c r="I38"/>
  <c r="J38"/>
  <c r="K38"/>
  <c r="L38"/>
  <c r="M38"/>
  <c r="N38"/>
  <c r="C39"/>
  <c r="D39"/>
  <c r="E39"/>
  <c r="F39"/>
  <c r="G39"/>
  <c r="H39"/>
  <c r="I39"/>
  <c r="J39"/>
  <c r="K39"/>
  <c r="L39"/>
  <c r="M39"/>
  <c r="N39"/>
  <c r="C40"/>
  <c r="D40"/>
  <c r="E40"/>
  <c r="F40"/>
  <c r="G40"/>
  <c r="H40"/>
  <c r="I40"/>
  <c r="J40"/>
  <c r="K40"/>
  <c r="L40"/>
  <c r="M40"/>
  <c r="N40"/>
  <c r="C41"/>
  <c r="D41"/>
  <c r="E41"/>
  <c r="F41"/>
  <c r="G41"/>
  <c r="H41"/>
  <c r="I41"/>
  <c r="J41"/>
  <c r="K41"/>
  <c r="L41"/>
  <c r="M41"/>
  <c r="N41"/>
  <c r="C42"/>
  <c r="D42"/>
  <c r="E42"/>
  <c r="F42"/>
  <c r="G42"/>
  <c r="H42"/>
  <c r="I42"/>
  <c r="J42"/>
  <c r="K42"/>
  <c r="L42"/>
  <c r="M42"/>
  <c r="N42"/>
  <c r="C43"/>
  <c r="D43"/>
  <c r="E43"/>
  <c r="F43"/>
  <c r="G43"/>
  <c r="H43"/>
  <c r="I43"/>
  <c r="J43"/>
  <c r="K43"/>
  <c r="L43"/>
  <c r="M43"/>
  <c r="N43"/>
  <c r="C44"/>
  <c r="D44"/>
  <c r="E44"/>
  <c r="F44"/>
  <c r="G44"/>
  <c r="H44"/>
  <c r="I44"/>
  <c r="J44"/>
  <c r="K44"/>
  <c r="L44"/>
  <c r="M44"/>
  <c r="N44"/>
  <c r="N3"/>
  <c r="M3"/>
  <c r="L3"/>
  <c r="K3"/>
  <c r="J3"/>
  <c r="I3"/>
  <c r="H3"/>
  <c r="G3"/>
  <c r="F3"/>
  <c r="E3"/>
  <c r="D3"/>
  <c r="S2" i="2" l="1"/>
  <c r="T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S3"/>
  <c r="T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S4"/>
  <c r="T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S5"/>
  <c r="T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S6"/>
  <c r="T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S7"/>
  <c r="T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S8"/>
  <c r="T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S9"/>
  <c r="T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S10"/>
  <c r="T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S11"/>
  <c r="T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S12"/>
  <c r="T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S13"/>
  <c r="T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S14"/>
  <c r="T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S15"/>
  <c r="T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S16"/>
  <c r="T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S17"/>
  <c r="T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S18"/>
  <c r="T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S19"/>
  <c r="T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S20"/>
  <c r="T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S21"/>
  <c r="T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S22"/>
  <c r="T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S23"/>
  <c r="T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S24"/>
  <c r="T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S25"/>
  <c r="T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S26"/>
  <c r="T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S27"/>
  <c r="T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S28"/>
  <c r="T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S29"/>
  <c r="T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S30"/>
  <c r="T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S31"/>
  <c r="T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S32"/>
  <c r="T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S33"/>
  <c r="T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S34"/>
  <c r="T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S35"/>
  <c r="T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S36"/>
  <c r="T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S37"/>
  <c r="T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S38"/>
  <c r="T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S39"/>
  <c r="T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S40"/>
  <c r="T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S41"/>
  <c r="T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X41"/>
  <c r="S42"/>
  <c r="T42"/>
  <c r="S43"/>
  <c r="T43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Y83"/>
  <c r="AD83"/>
  <c r="AG83"/>
  <c r="AL83"/>
  <c r="AO83"/>
  <c r="AT83"/>
  <c r="AW83"/>
  <c r="BB83"/>
  <c r="BE83"/>
  <c r="BJ83"/>
  <c r="N2" i="3"/>
  <c r="M2"/>
  <c r="L2"/>
  <c r="K2"/>
  <c r="J2"/>
  <c r="I2"/>
  <c r="H2"/>
  <c r="G2"/>
  <c r="F2"/>
  <c r="E2"/>
  <c r="D2"/>
  <c r="C2"/>
  <c r="K32" i="6"/>
  <c r="K33"/>
  <c r="K34"/>
  <c r="K35"/>
  <c r="K36"/>
  <c r="K37"/>
  <c r="K38"/>
  <c r="K39"/>
  <c r="K40"/>
  <c r="K41"/>
  <c r="K42"/>
  <c r="I32"/>
  <c r="I33"/>
  <c r="I34"/>
  <c r="I35"/>
  <c r="I36"/>
  <c r="I37"/>
  <c r="I38"/>
  <c r="I39"/>
  <c r="I40"/>
  <c r="I41"/>
  <c r="I42"/>
  <c r="K31"/>
  <c r="I31"/>
  <c r="K18"/>
  <c r="K19"/>
  <c r="K20"/>
  <c r="K21"/>
  <c r="K22"/>
  <c r="K23"/>
  <c r="K24"/>
  <c r="K25"/>
  <c r="K26"/>
  <c r="K27"/>
  <c r="K28"/>
  <c r="I18"/>
  <c r="I19"/>
  <c r="I20"/>
  <c r="I21"/>
  <c r="I22"/>
  <c r="I23"/>
  <c r="I24"/>
  <c r="I25"/>
  <c r="I26"/>
  <c r="I27"/>
  <c r="I28"/>
  <c r="K17"/>
  <c r="I17"/>
  <c r="K4"/>
  <c r="K5"/>
  <c r="K6"/>
  <c r="K7"/>
  <c r="K8"/>
  <c r="K9"/>
  <c r="K10"/>
  <c r="K11"/>
  <c r="K12"/>
  <c r="K13"/>
  <c r="K14"/>
  <c r="I4"/>
  <c r="I5"/>
  <c r="I6"/>
  <c r="I7"/>
  <c r="I8"/>
  <c r="I9"/>
  <c r="I10"/>
  <c r="I11"/>
  <c r="I12"/>
  <c r="I13"/>
  <c r="I14"/>
  <c r="K3"/>
  <c r="I3"/>
  <c r="H42"/>
  <c r="G42"/>
  <c r="F42"/>
  <c r="D42"/>
  <c r="C42"/>
  <c r="B42"/>
  <c r="H41"/>
  <c r="G41"/>
  <c r="F41"/>
  <c r="D41"/>
  <c r="C41"/>
  <c r="B41"/>
  <c r="H40"/>
  <c r="G40"/>
  <c r="F40"/>
  <c r="D40"/>
  <c r="C40"/>
  <c r="B40"/>
  <c r="H39"/>
  <c r="G39"/>
  <c r="F39"/>
  <c r="D39"/>
  <c r="C39"/>
  <c r="B39"/>
  <c r="H38"/>
  <c r="G38"/>
  <c r="F38"/>
  <c r="D38"/>
  <c r="C38"/>
  <c r="B38"/>
  <c r="H37"/>
  <c r="G37"/>
  <c r="F37"/>
  <c r="D37"/>
  <c r="C37"/>
  <c r="B37"/>
  <c r="H36"/>
  <c r="G36"/>
  <c r="F36"/>
  <c r="D36"/>
  <c r="C36"/>
  <c r="B36"/>
  <c r="H35"/>
  <c r="G35"/>
  <c r="F35"/>
  <c r="D35"/>
  <c r="C35"/>
  <c r="B35"/>
  <c r="H34"/>
  <c r="G34"/>
  <c r="F34"/>
  <c r="D34"/>
  <c r="C34"/>
  <c r="B34"/>
  <c r="H33"/>
  <c r="G33"/>
  <c r="F33"/>
  <c r="D33"/>
  <c r="C33"/>
  <c r="B33"/>
  <c r="H32"/>
  <c r="G32"/>
  <c r="F32"/>
  <c r="D32"/>
  <c r="C32"/>
  <c r="B32"/>
  <c r="H31"/>
  <c r="G31"/>
  <c r="F31"/>
  <c r="D31"/>
  <c r="C31"/>
  <c r="B31"/>
  <c r="H28"/>
  <c r="G28"/>
  <c r="F28"/>
  <c r="D28"/>
  <c r="C28"/>
  <c r="B28"/>
  <c r="H27"/>
  <c r="G27"/>
  <c r="F27"/>
  <c r="D27"/>
  <c r="C27"/>
  <c r="B27"/>
  <c r="H26"/>
  <c r="G26"/>
  <c r="F26"/>
  <c r="D26"/>
  <c r="C26"/>
  <c r="B26"/>
  <c r="H25"/>
  <c r="G25"/>
  <c r="F25"/>
  <c r="D25"/>
  <c r="C25"/>
  <c r="B25"/>
  <c r="H24"/>
  <c r="G24"/>
  <c r="F24"/>
  <c r="D24"/>
  <c r="C24"/>
  <c r="B24"/>
  <c r="H23"/>
  <c r="G23"/>
  <c r="F23"/>
  <c r="D23"/>
  <c r="C23"/>
  <c r="B23"/>
  <c r="H22"/>
  <c r="G22"/>
  <c r="F22"/>
  <c r="D22"/>
  <c r="C22"/>
  <c r="B22"/>
  <c r="H21"/>
  <c r="G21"/>
  <c r="F21"/>
  <c r="D21"/>
  <c r="C21"/>
  <c r="B21"/>
  <c r="H20"/>
  <c r="G20"/>
  <c r="F20"/>
  <c r="D20"/>
  <c r="C20"/>
  <c r="B20"/>
  <c r="H19"/>
  <c r="G19"/>
  <c r="F19"/>
  <c r="D19"/>
  <c r="C19"/>
  <c r="B19"/>
  <c r="H18"/>
  <c r="G18"/>
  <c r="F18"/>
  <c r="D18"/>
  <c r="C18"/>
  <c r="B18"/>
  <c r="H17"/>
  <c r="G17"/>
  <c r="F17"/>
  <c r="D17"/>
  <c r="C17"/>
  <c r="B17"/>
  <c r="H14"/>
  <c r="G14"/>
  <c r="F14"/>
  <c r="D14"/>
  <c r="C14"/>
  <c r="B14"/>
  <c r="H13"/>
  <c r="G13"/>
  <c r="F13"/>
  <c r="D13"/>
  <c r="C13"/>
  <c r="B13"/>
  <c r="H12"/>
  <c r="G12"/>
  <c r="F12"/>
  <c r="D12"/>
  <c r="C12"/>
  <c r="B12"/>
  <c r="H11"/>
  <c r="G11"/>
  <c r="F11"/>
  <c r="D11"/>
  <c r="C11"/>
  <c r="B11"/>
  <c r="H10"/>
  <c r="G10"/>
  <c r="F10"/>
  <c r="D10"/>
  <c r="C10"/>
  <c r="B10"/>
  <c r="H9"/>
  <c r="G9"/>
  <c r="F9"/>
  <c r="D9"/>
  <c r="C9"/>
  <c r="B9"/>
  <c r="H8"/>
  <c r="G8"/>
  <c r="F8"/>
  <c r="D8"/>
  <c r="C8"/>
  <c r="B8"/>
  <c r="H7"/>
  <c r="G7"/>
  <c r="F7"/>
  <c r="D7"/>
  <c r="C7"/>
  <c r="B7"/>
  <c r="H6"/>
  <c r="G6"/>
  <c r="F6"/>
  <c r="D6"/>
  <c r="C6"/>
  <c r="B6"/>
  <c r="H5"/>
  <c r="G5"/>
  <c r="F5"/>
  <c r="D5"/>
  <c r="C5"/>
  <c r="B5"/>
  <c r="H4"/>
  <c r="G4"/>
  <c r="F4"/>
  <c r="D4"/>
  <c r="C4"/>
  <c r="B4"/>
  <c r="H3"/>
  <c r="G3"/>
  <c r="F3"/>
  <c r="D3"/>
  <c r="C3"/>
  <c r="B3"/>
  <c r="B4" i="3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3"/>
  <c r="J32" i="4"/>
  <c r="J33"/>
  <c r="J34"/>
  <c r="J35"/>
  <c r="J36"/>
  <c r="J37"/>
  <c r="J38"/>
  <c r="J39"/>
  <c r="J40"/>
  <c r="J41"/>
  <c r="J42"/>
  <c r="J31"/>
  <c r="J18"/>
  <c r="J19"/>
  <c r="J20"/>
  <c r="J21"/>
  <c r="J22"/>
  <c r="J23"/>
  <c r="J24"/>
  <c r="J25"/>
  <c r="J26"/>
  <c r="J27"/>
  <c r="J28"/>
  <c r="J17"/>
  <c r="I32"/>
  <c r="I33"/>
  <c r="I34"/>
  <c r="I35"/>
  <c r="I36"/>
  <c r="I37"/>
  <c r="I38"/>
  <c r="I39"/>
  <c r="I40"/>
  <c r="I41"/>
  <c r="I42"/>
  <c r="I31"/>
  <c r="I18"/>
  <c r="I19"/>
  <c r="I20"/>
  <c r="I21"/>
  <c r="I22"/>
  <c r="I23"/>
  <c r="I24"/>
  <c r="I25"/>
  <c r="I26"/>
  <c r="I27"/>
  <c r="I28"/>
  <c r="I17"/>
  <c r="I4"/>
  <c r="I5"/>
  <c r="I6"/>
  <c r="I7"/>
  <c r="I8"/>
  <c r="I9"/>
  <c r="I10"/>
  <c r="I11"/>
  <c r="I12"/>
  <c r="I13"/>
  <c r="I14"/>
  <c r="I3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38"/>
  <c r="G38"/>
  <c r="H38"/>
  <c r="F39"/>
  <c r="G39"/>
  <c r="H39"/>
  <c r="F40"/>
  <c r="G40"/>
  <c r="H40"/>
  <c r="F41"/>
  <c r="G41"/>
  <c r="H41"/>
  <c r="F42"/>
  <c r="G42"/>
  <c r="H42"/>
  <c r="B32"/>
  <c r="C32"/>
  <c r="D32"/>
  <c r="B33"/>
  <c r="C33"/>
  <c r="D33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B40"/>
  <c r="C40"/>
  <c r="D40"/>
  <c r="B41"/>
  <c r="C41"/>
  <c r="D41"/>
  <c r="B42"/>
  <c r="C42"/>
  <c r="D42"/>
  <c r="C31"/>
  <c r="D31"/>
  <c r="F31"/>
  <c r="G31"/>
  <c r="H31"/>
  <c r="B31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D17"/>
  <c r="F17"/>
  <c r="G17"/>
  <c r="H17"/>
  <c r="C17"/>
  <c r="B17"/>
  <c r="B3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4"/>
  <c r="H4"/>
  <c r="G3"/>
  <c r="H3"/>
  <c r="F5"/>
  <c r="F6"/>
  <c r="F7"/>
  <c r="F8"/>
  <c r="F9"/>
  <c r="F10"/>
  <c r="F11"/>
  <c r="F12"/>
  <c r="F13"/>
  <c r="F14"/>
  <c r="F4"/>
  <c r="F3"/>
  <c r="D4"/>
  <c r="D5"/>
  <c r="D6"/>
  <c r="D7"/>
  <c r="D8"/>
  <c r="D9"/>
  <c r="D10"/>
  <c r="D11"/>
  <c r="D12"/>
  <c r="D13"/>
  <c r="D14"/>
  <c r="C4"/>
  <c r="C5"/>
  <c r="C6"/>
  <c r="C7"/>
  <c r="C8"/>
  <c r="C9"/>
  <c r="C10"/>
  <c r="C11"/>
  <c r="C12"/>
  <c r="C13"/>
  <c r="C14"/>
  <c r="B5"/>
  <c r="B6"/>
  <c r="B7"/>
  <c r="B8"/>
  <c r="B9"/>
  <c r="B10"/>
  <c r="B11"/>
  <c r="B12"/>
  <c r="B13"/>
  <c r="B14"/>
  <c r="B4"/>
  <c r="D3"/>
  <c r="C3"/>
  <c r="BJ41" i="2" l="1"/>
  <c r="BB41"/>
  <c r="E35" i="1" s="1"/>
  <c r="BK41" i="2"/>
  <c r="E44" i="1" s="1"/>
  <c r="BG41" i="2"/>
  <c r="E40" i="1" s="1"/>
  <c r="BC41" i="2"/>
  <c r="E36" i="1" s="1"/>
  <c r="AY41" i="2"/>
  <c r="E32" i="1" s="1"/>
  <c r="AU41" i="2"/>
  <c r="E28" i="1" s="1"/>
  <c r="BF83" i="2"/>
  <c r="F39" i="1" s="1"/>
  <c r="AX83" i="2"/>
  <c r="F31" i="1" s="1"/>
  <c r="AP83" i="2"/>
  <c r="F23" i="1" s="1"/>
  <c r="AH83" i="2"/>
  <c r="F15" i="1" s="1"/>
  <c r="Z83" i="2"/>
  <c r="BI41"/>
  <c r="E42" i="1" s="1"/>
  <c r="BE41" i="2"/>
  <c r="E38" i="1" s="1"/>
  <c r="BA41" i="2"/>
  <c r="E34" i="1" s="1"/>
  <c r="AW41" i="2"/>
  <c r="E30" i="1" s="1"/>
  <c r="BI83" i="2"/>
  <c r="F42" i="1" s="1"/>
  <c r="BA83" i="2"/>
  <c r="F34" i="1" s="1"/>
  <c r="AS83" i="2"/>
  <c r="F26" i="1" s="1"/>
  <c r="AK83" i="2"/>
  <c r="F18" i="1" s="1"/>
  <c r="AC83" i="2"/>
  <c r="BL41"/>
  <c r="BH41"/>
  <c r="BD41"/>
  <c r="AZ41"/>
  <c r="AV41"/>
  <c r="BL83"/>
  <c r="F45" i="1" s="1"/>
  <c r="BH83" i="2"/>
  <c r="F41" i="1" s="1"/>
  <c r="BD83" i="2"/>
  <c r="F37" i="1" s="1"/>
  <c r="AZ83" i="2"/>
  <c r="F33" i="1" s="1"/>
  <c r="AV83" i="2"/>
  <c r="F29" i="1" s="1"/>
  <c r="AR83" i="2"/>
  <c r="F25" i="1" s="1"/>
  <c r="AN83" i="2"/>
  <c r="F21" i="1" s="1"/>
  <c r="AJ83" i="2"/>
  <c r="F17" i="1" s="1"/>
  <c r="AF83" i="2"/>
  <c r="F13" i="1" s="1"/>
  <c r="AB83" i="2"/>
  <c r="F9" i="1" s="1"/>
  <c r="X83" i="2"/>
  <c r="F5" i="1" s="1"/>
  <c r="BK83" i="2"/>
  <c r="F44" i="1" s="1"/>
  <c r="BG83" i="2"/>
  <c r="F40" i="1" s="1"/>
  <c r="BC83" i="2"/>
  <c r="F36" i="1" s="1"/>
  <c r="AY83" i="2"/>
  <c r="F32" i="1" s="1"/>
  <c r="AU83" i="2"/>
  <c r="F28" i="1" s="1"/>
  <c r="AQ83" i="2"/>
  <c r="F24" i="1" s="1"/>
  <c r="AM83" i="2"/>
  <c r="F20" i="1" s="1"/>
  <c r="AI83" i="2"/>
  <c r="F16" i="1" s="1"/>
  <c r="AE83" i="2"/>
  <c r="F12" i="1" s="1"/>
  <c r="AA83" i="2"/>
  <c r="F8" i="1" s="1"/>
  <c r="W83" i="2"/>
  <c r="F4" i="1" s="1"/>
  <c r="BF41" i="2"/>
  <c r="E39" i="1" s="1"/>
  <c r="AT41" i="2"/>
  <c r="E27" i="1" s="1"/>
  <c r="E9"/>
  <c r="E13"/>
  <c r="E17"/>
  <c r="E21"/>
  <c r="E25"/>
  <c r="E29"/>
  <c r="E33"/>
  <c r="E37"/>
  <c r="E41"/>
  <c r="E45"/>
  <c r="E5"/>
  <c r="F6"/>
  <c r="F10"/>
  <c r="F14"/>
  <c r="F22"/>
  <c r="F30"/>
  <c r="F38"/>
  <c r="E12"/>
  <c r="E20"/>
  <c r="E4"/>
  <c r="E7"/>
  <c r="E15"/>
  <c r="E23"/>
  <c r="E31"/>
  <c r="E43"/>
  <c r="E6"/>
  <c r="E10"/>
  <c r="E14"/>
  <c r="E18"/>
  <c r="E22"/>
  <c r="E26"/>
  <c r="F7"/>
  <c r="F11"/>
  <c r="F19"/>
  <c r="F27"/>
  <c r="F35"/>
  <c r="F43"/>
  <c r="E8"/>
  <c r="E16"/>
  <c r="E24"/>
  <c r="E11"/>
  <c r="E19"/>
  <c r="G39" l="1"/>
  <c r="G21"/>
  <c r="G11"/>
  <c r="G7"/>
  <c r="G9"/>
  <c r="G41"/>
  <c r="G30"/>
  <c r="G14"/>
  <c r="G29"/>
  <c r="G37"/>
  <c r="G17"/>
  <c r="G34"/>
  <c r="G18"/>
  <c r="G5"/>
  <c r="G33"/>
  <c r="G25"/>
  <c r="G45"/>
  <c r="G13"/>
  <c r="G42"/>
  <c r="G10"/>
  <c r="G19"/>
  <c r="G31"/>
  <c r="G38"/>
  <c r="G22"/>
  <c r="G6"/>
  <c r="G36"/>
  <c r="G35"/>
  <c r="G26"/>
  <c r="G24"/>
  <c r="G23"/>
  <c r="G16"/>
  <c r="G32"/>
  <c r="G43"/>
  <c r="G8"/>
  <c r="G15"/>
  <c r="G20"/>
  <c r="G12"/>
  <c r="G27"/>
  <c r="G44"/>
  <c r="G4"/>
  <c r="G28"/>
  <c r="G40"/>
</calcChain>
</file>

<file path=xl/sharedStrings.xml><?xml version="1.0" encoding="utf-8"?>
<sst xmlns="http://schemas.openxmlformats.org/spreadsheetml/2006/main" count="487" uniqueCount="184">
  <si>
    <t>NR.</t>
  </si>
  <si>
    <t>Team</t>
  </si>
  <si>
    <t>Partner</t>
  </si>
  <si>
    <t>Netzroller</t>
  </si>
  <si>
    <t>Ellen F.</t>
  </si>
  <si>
    <t>Ronny L.</t>
  </si>
  <si>
    <t>Eva R.</t>
  </si>
  <si>
    <t>Miami Twice</t>
  </si>
  <si>
    <t>Simone</t>
  </si>
  <si>
    <t>Volker L.</t>
  </si>
  <si>
    <t>Imke L.</t>
  </si>
  <si>
    <t>Peperoni und Mais</t>
  </si>
  <si>
    <t>Salami und Schinken</t>
  </si>
  <si>
    <t>DoriWolf</t>
  </si>
  <si>
    <t>Wolfgang S.</t>
  </si>
  <si>
    <t>Doris</t>
  </si>
  <si>
    <t>Germknödeltraum</t>
  </si>
  <si>
    <t>Maike D.</t>
  </si>
  <si>
    <t>Johannes P.</t>
  </si>
  <si>
    <t>Pizza Diavola</t>
  </si>
  <si>
    <t>Daniela B.</t>
  </si>
  <si>
    <t>Rucola und Pilze</t>
  </si>
  <si>
    <t>Fabi K.</t>
  </si>
  <si>
    <t>Elena S.</t>
  </si>
  <si>
    <t>Thunfisch und Ei</t>
  </si>
  <si>
    <t>Laura K.</t>
  </si>
  <si>
    <t>Markus K.</t>
  </si>
  <si>
    <t>Der Schöne und das Biest</t>
  </si>
  <si>
    <t>Janik S.</t>
  </si>
  <si>
    <t>Chrissi R.</t>
  </si>
  <si>
    <t>Bis einer weint</t>
  </si>
  <si>
    <t>Matthias</t>
  </si>
  <si>
    <t>Ellen</t>
  </si>
  <si>
    <t>Gutes KarMa</t>
  </si>
  <si>
    <t>Mario</t>
  </si>
  <si>
    <t>Karin R.</t>
  </si>
  <si>
    <t>Die Pfeifen hängen an den Pfosten</t>
  </si>
  <si>
    <t>Bölli</t>
  </si>
  <si>
    <t>Nici</t>
  </si>
  <si>
    <t>Warum ich</t>
  </si>
  <si>
    <t>Uwe B.</t>
  </si>
  <si>
    <t>Ramona</t>
  </si>
  <si>
    <t>Nimm Du</t>
  </si>
  <si>
    <t>Birgit</t>
  </si>
  <si>
    <t>Christian</t>
  </si>
  <si>
    <t>Banananana</t>
  </si>
  <si>
    <t>Frank S.</t>
  </si>
  <si>
    <t>Martina B.</t>
  </si>
  <si>
    <t>Jenny</t>
  </si>
  <si>
    <t>Martin W.</t>
  </si>
  <si>
    <t>Anja</t>
  </si>
  <si>
    <t>Rambo und Bambi</t>
  </si>
  <si>
    <t>Stefan W.</t>
  </si>
  <si>
    <t>Alisa</t>
  </si>
  <si>
    <t>Schinken und Ananas</t>
  </si>
  <si>
    <t>Sebastian S.</t>
  </si>
  <si>
    <t>Hase</t>
  </si>
  <si>
    <t>Hanna K.</t>
  </si>
  <si>
    <t>Sebi H.</t>
  </si>
  <si>
    <t>Silke S.</t>
  </si>
  <si>
    <t>Andreas G.</t>
  </si>
  <si>
    <t>Zwei Musketiere</t>
  </si>
  <si>
    <t>Fabian W.</t>
  </si>
  <si>
    <t>Franziska G.</t>
  </si>
  <si>
    <t>Alex</t>
  </si>
  <si>
    <t>Gernot S.</t>
  </si>
  <si>
    <t>Claudia K.</t>
  </si>
  <si>
    <t>Frank Z.</t>
  </si>
  <si>
    <t>Julia</t>
  </si>
  <si>
    <t>Steinbeisser</t>
  </si>
  <si>
    <t>Robin S.</t>
  </si>
  <si>
    <t>Carmen</t>
  </si>
  <si>
    <t>A und B Hörnchen</t>
  </si>
  <si>
    <t>Silvia M.</t>
  </si>
  <si>
    <t>Wie Hund und Katz</t>
  </si>
  <si>
    <t>Frank R.</t>
  </si>
  <si>
    <t>Sonja S.</t>
  </si>
  <si>
    <t>Punkte</t>
  </si>
  <si>
    <t>Feld 1</t>
  </si>
  <si>
    <t>Runde 1</t>
  </si>
  <si>
    <t>Runde 2</t>
  </si>
  <si>
    <t>Runde 3</t>
  </si>
  <si>
    <t>Runde 4</t>
  </si>
  <si>
    <t>Runde 5</t>
  </si>
  <si>
    <t>Runde 6</t>
  </si>
  <si>
    <t>Runde 7</t>
  </si>
  <si>
    <t>Runde 8</t>
  </si>
  <si>
    <t>Runde 9</t>
  </si>
  <si>
    <t>Runde 10</t>
  </si>
  <si>
    <t>Runde 11</t>
  </si>
  <si>
    <t>Runde 12</t>
  </si>
  <si>
    <t>Feld 2</t>
  </si>
  <si>
    <t>Feld 3</t>
  </si>
  <si>
    <t>:</t>
  </si>
  <si>
    <t>Runde</t>
  </si>
  <si>
    <t>Pkt. Gew.</t>
  </si>
  <si>
    <t>Pkt. Ver.</t>
  </si>
  <si>
    <t>Volleyball - Pärchenturnier 2015</t>
  </si>
  <si>
    <t>Pkt. Diff.</t>
  </si>
  <si>
    <t>Axel. K.</t>
  </si>
  <si>
    <t>BaggerBär und Schmetterling</t>
  </si>
  <si>
    <t>Gut und Aussehend</t>
  </si>
  <si>
    <t>Peter R</t>
  </si>
  <si>
    <t>Helga</t>
  </si>
  <si>
    <t>Udo</t>
  </si>
  <si>
    <t>Ups,Tschuldigung</t>
  </si>
  <si>
    <t>Nord- Südgefälle</t>
  </si>
  <si>
    <t>Nicki</t>
  </si>
  <si>
    <t>Philipp</t>
  </si>
  <si>
    <t>Franzi</t>
  </si>
  <si>
    <t xml:space="preserve">Markus   </t>
  </si>
  <si>
    <t>Tomate Mozarella</t>
  </si>
  <si>
    <t>Helmut</t>
  </si>
  <si>
    <t>Babsi</t>
  </si>
  <si>
    <t>Micahael K.</t>
  </si>
  <si>
    <t>Alina S</t>
  </si>
  <si>
    <t>Martin O.</t>
  </si>
  <si>
    <t>Die Lückenfüller</t>
  </si>
  <si>
    <t>Carsten</t>
  </si>
  <si>
    <t>Pilze und Zwiebel</t>
  </si>
  <si>
    <t xml:space="preserve">Angela </t>
  </si>
  <si>
    <t>Holger</t>
  </si>
  <si>
    <t>verkehrte Welt</t>
  </si>
  <si>
    <t xml:space="preserve">Stefan  </t>
  </si>
  <si>
    <t>Steffi</t>
  </si>
  <si>
    <t>Vicky</t>
  </si>
  <si>
    <t>Luis</t>
  </si>
  <si>
    <t>Brot kann schimmeln, wir können nichts</t>
  </si>
  <si>
    <t>Bruder von Martin O.</t>
  </si>
  <si>
    <t>Auf den letzten Drücker</t>
  </si>
  <si>
    <t>JulianeS.</t>
  </si>
  <si>
    <t>Christopher</t>
  </si>
  <si>
    <t>Die Mumien</t>
  </si>
  <si>
    <t>Edita</t>
  </si>
  <si>
    <t>Michael</t>
  </si>
  <si>
    <t>Ab in den OP.de</t>
  </si>
  <si>
    <t>Hilde</t>
  </si>
  <si>
    <t>Ingo</t>
  </si>
  <si>
    <t>Nacktduscher</t>
  </si>
  <si>
    <t>Giovanna</t>
  </si>
  <si>
    <t>Michael M</t>
  </si>
  <si>
    <t>Wer ist denn nun mein Mann</t>
  </si>
  <si>
    <t>Hauptsache der Kaffee schmeckt</t>
  </si>
  <si>
    <t>Sina</t>
  </si>
  <si>
    <t>Treffen am alten Aldi</t>
  </si>
  <si>
    <t>Andi N.</t>
  </si>
  <si>
    <t>Police Academy</t>
  </si>
  <si>
    <t xml:space="preserve">Ronny P. </t>
  </si>
  <si>
    <t>Der letzte macht das Licht aus</t>
  </si>
  <si>
    <t>team</t>
  </si>
  <si>
    <t>Hax kaputt</t>
  </si>
  <si>
    <t>"Kapitän"</t>
  </si>
  <si>
    <t>Schiri</t>
  </si>
  <si>
    <t>Spielzeit</t>
  </si>
  <si>
    <t>09:30 - 09:55</t>
  </si>
  <si>
    <t>10:00 - 10:25</t>
  </si>
  <si>
    <t>10:30 - 10:55</t>
  </si>
  <si>
    <t>11:00 - 11:25</t>
  </si>
  <si>
    <t>11:30 - 11:55</t>
  </si>
  <si>
    <t>12:00 - 12:25</t>
  </si>
  <si>
    <t>12:30 - 12:55</t>
  </si>
  <si>
    <t>13:00 - 13:25</t>
  </si>
  <si>
    <t>13:30 - 13:55</t>
  </si>
  <si>
    <t>14:00 - 14:25</t>
  </si>
  <si>
    <t>14:30 - 14:55</t>
  </si>
  <si>
    <t>15:00 - 15:25</t>
  </si>
  <si>
    <t>Test Anzahl…</t>
  </si>
  <si>
    <t>… Spiele</t>
  </si>
  <si>
    <t>…Schiri</t>
  </si>
  <si>
    <t>Evtl. falls in letzter Runde nur 2 Hallen belegt; diese Runde in die "Mittagspause" legen</t>
  </si>
  <si>
    <t>Zu machen:</t>
  </si>
  <si>
    <t>Zellenschutz für nicht abzuändernde Zellen</t>
  </si>
  <si>
    <t>. Sieger</t>
  </si>
  <si>
    <t>. Platz</t>
  </si>
  <si>
    <t>Rote Laterne</t>
  </si>
  <si>
    <t>Rückmeldungen</t>
  </si>
  <si>
    <t>Teilweise Teams öfter zusammen im Team</t>
  </si>
  <si>
    <t>evtl. in Gruppen eingeteilt?</t>
  </si>
  <si>
    <t>und gleiche Gegner</t>
  </si>
  <si>
    <t>Team 2h Pause</t>
  </si>
  <si>
    <t>20+A und B Hörnchen, 33+26</t>
  </si>
  <si>
    <t>angeblich 3-mal</t>
  </si>
  <si>
    <t>Spielplan Aufbau und Formeln könnte optimiert werden (ziehen nach rechts nicht möglich!)</t>
  </si>
  <si>
    <t>ROT heißt muss eingetragen werden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</si>
</sst>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ont="1"/>
    <xf numFmtId="0" fontId="0" fillId="0" borderId="3" xfId="0" applyFont="1" applyBorder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ont="1" applyBorder="1"/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1" fillId="0" borderId="0" xfId="0" applyFont="1" applyBorder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0" borderId="8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0" xfId="0" applyFill="1"/>
    <xf numFmtId="0" fontId="2" fillId="0" borderId="0" xfId="0" applyFont="1" applyFill="1"/>
    <xf numFmtId="0" fontId="7" fillId="0" borderId="0" xfId="0" applyFont="1" applyFill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0" xfId="0" applyFont="1" applyFill="1" applyAlignment="1">
      <alignment horizontal="left"/>
    </xf>
    <xf numFmtId="0" fontId="0" fillId="3" borderId="0" xfId="0" applyFont="1" applyFill="1" applyBorder="1" applyAlignment="1">
      <alignment horizontal="left"/>
    </xf>
    <xf numFmtId="0" fontId="2" fillId="0" borderId="0" xfId="0" applyFont="1" applyBorder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2" xfId="0" applyFon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L23"/>
  <sheetViews>
    <sheetView workbookViewId="0">
      <selection activeCell="F23" sqref="F23"/>
    </sheetView>
  </sheetViews>
  <sheetFormatPr baseColWidth="10" defaultRowHeight="15"/>
  <sheetData>
    <row r="1" spans="1:12">
      <c r="A1" s="44" t="s">
        <v>183</v>
      </c>
    </row>
    <row r="3" spans="1:12">
      <c r="A3" t="s">
        <v>169</v>
      </c>
    </row>
    <row r="6" spans="1:12">
      <c r="A6" t="s">
        <v>170</v>
      </c>
      <c r="B6" s="54"/>
      <c r="C6" s="54"/>
      <c r="D6" s="54"/>
      <c r="E6" s="54"/>
      <c r="F6" s="54"/>
      <c r="G6" s="54"/>
      <c r="H6" s="54"/>
      <c r="I6" s="54"/>
    </row>
    <row r="7" spans="1:12">
      <c r="A7" t="s">
        <v>182</v>
      </c>
      <c r="B7" s="55"/>
      <c r="C7" s="55"/>
      <c r="D7" s="55"/>
      <c r="E7" s="55"/>
      <c r="F7" s="55"/>
      <c r="G7" s="56"/>
      <c r="H7" s="54"/>
      <c r="I7" s="54"/>
    </row>
    <row r="8" spans="1:12">
      <c r="A8" t="s">
        <v>171</v>
      </c>
      <c r="B8" s="55"/>
      <c r="C8" s="55"/>
      <c r="D8" s="55"/>
      <c r="E8" s="55"/>
      <c r="F8" s="55"/>
      <c r="G8" s="54"/>
      <c r="H8" s="54"/>
      <c r="I8" s="54"/>
    </row>
    <row r="12" spans="1:12">
      <c r="A12" t="s">
        <v>175</v>
      </c>
    </row>
    <row r="13" spans="1:12">
      <c r="A13" t="s">
        <v>176</v>
      </c>
      <c r="F13" t="s">
        <v>177</v>
      </c>
      <c r="I13" t="s">
        <v>180</v>
      </c>
      <c r="L13" t="s">
        <v>181</v>
      </c>
    </row>
    <row r="14" spans="1:12">
      <c r="B14" t="s">
        <v>178</v>
      </c>
    </row>
    <row r="16" spans="1:12">
      <c r="A16" t="s">
        <v>179</v>
      </c>
    </row>
    <row r="23" spans="6:6">
      <c r="F23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:BL128"/>
  <sheetViews>
    <sheetView showZeros="0" tabSelected="1" zoomScale="80" zoomScaleNormal="80" workbookViewId="0"/>
  </sheetViews>
  <sheetFormatPr baseColWidth="10" defaultRowHeight="15"/>
  <cols>
    <col min="3" max="5" width="3.5703125" customWidth="1"/>
    <col min="6" max="6" width="1.42578125" customWidth="1"/>
    <col min="7" max="9" width="3.5703125" customWidth="1"/>
    <col min="10" max="10" width="1.42578125" customWidth="1"/>
    <col min="11" max="11" width="5.7109375" customWidth="1"/>
    <col min="12" max="12" width="1.42578125" customWidth="1"/>
    <col min="13" max="13" width="5.7109375" customWidth="1"/>
    <col min="14" max="14" width="2.85546875" customWidth="1"/>
    <col min="15" max="16" width="11.42578125" customWidth="1"/>
    <col min="17" max="17" width="6.42578125" customWidth="1"/>
    <col min="18" max="18" width="15.28515625" customWidth="1"/>
    <col min="19" max="19" width="9.28515625" customWidth="1"/>
    <col min="20" max="20" width="7.85546875" customWidth="1"/>
    <col min="21" max="21" width="11.42578125" customWidth="1"/>
    <col min="23" max="64" width="3.5703125" customWidth="1"/>
  </cols>
  <sheetData>
    <row r="1" spans="1:64" ht="15.75" thickBot="1">
      <c r="L1" s="3" t="s">
        <v>77</v>
      </c>
      <c r="O1" t="s">
        <v>152</v>
      </c>
      <c r="R1" t="s">
        <v>166</v>
      </c>
      <c r="S1" t="s">
        <v>167</v>
      </c>
      <c r="T1" t="s">
        <v>168</v>
      </c>
      <c r="V1" t="s">
        <v>95</v>
      </c>
      <c r="W1" s="7">
        <v>1</v>
      </c>
      <c r="X1" s="8">
        <v>2</v>
      </c>
      <c r="Y1" s="8">
        <v>3</v>
      </c>
      <c r="Z1" s="8">
        <v>4</v>
      </c>
      <c r="AA1" s="8">
        <v>5</v>
      </c>
      <c r="AB1" s="8">
        <v>6</v>
      </c>
      <c r="AC1" s="8">
        <v>7</v>
      </c>
      <c r="AD1" s="8">
        <v>8</v>
      </c>
      <c r="AE1" s="8">
        <v>9</v>
      </c>
      <c r="AF1" s="8">
        <v>10</v>
      </c>
      <c r="AG1" s="8">
        <v>11</v>
      </c>
      <c r="AH1" s="8">
        <v>12</v>
      </c>
      <c r="AI1" s="8">
        <v>13</v>
      </c>
      <c r="AJ1" s="8">
        <v>14</v>
      </c>
      <c r="AK1" s="8">
        <v>15</v>
      </c>
      <c r="AL1" s="8">
        <v>16</v>
      </c>
      <c r="AM1" s="8">
        <v>17</v>
      </c>
      <c r="AN1" s="8">
        <v>18</v>
      </c>
      <c r="AO1" s="8">
        <v>19</v>
      </c>
      <c r="AP1" s="8">
        <v>20</v>
      </c>
      <c r="AQ1" s="8">
        <v>21</v>
      </c>
      <c r="AR1" s="8">
        <v>22</v>
      </c>
      <c r="AS1" s="8">
        <v>23</v>
      </c>
      <c r="AT1" s="8">
        <v>24</v>
      </c>
      <c r="AU1" s="8">
        <v>25</v>
      </c>
      <c r="AV1" s="8">
        <v>26</v>
      </c>
      <c r="AW1" s="8">
        <v>27</v>
      </c>
      <c r="AX1" s="8">
        <v>28</v>
      </c>
      <c r="AY1" s="8">
        <v>29</v>
      </c>
      <c r="AZ1" s="8">
        <v>30</v>
      </c>
      <c r="BA1" s="8">
        <v>31</v>
      </c>
      <c r="BB1" s="8">
        <v>32</v>
      </c>
      <c r="BC1" s="8">
        <v>33</v>
      </c>
      <c r="BD1" s="8">
        <v>34</v>
      </c>
      <c r="BE1" s="8">
        <v>35</v>
      </c>
      <c r="BF1" s="8">
        <v>36</v>
      </c>
      <c r="BG1" s="8">
        <v>37</v>
      </c>
      <c r="BH1" s="8">
        <v>38</v>
      </c>
      <c r="BI1" s="8">
        <v>39</v>
      </c>
      <c r="BJ1" s="8">
        <v>40</v>
      </c>
      <c r="BK1" s="8">
        <v>41</v>
      </c>
      <c r="BL1" s="9">
        <v>42</v>
      </c>
    </row>
    <row r="2" spans="1:64">
      <c r="A2" t="s">
        <v>78</v>
      </c>
      <c r="B2" s="1" t="s">
        <v>79</v>
      </c>
      <c r="C2" s="57"/>
      <c r="D2" s="58"/>
      <c r="E2" s="58"/>
      <c r="F2" s="17" t="s">
        <v>93</v>
      </c>
      <c r="G2" s="58"/>
      <c r="H2" s="58"/>
      <c r="I2" s="59"/>
      <c r="K2" s="57"/>
      <c r="L2" s="17" t="s">
        <v>93</v>
      </c>
      <c r="M2" s="59"/>
      <c r="O2" s="60"/>
      <c r="P2" s="4"/>
      <c r="Q2" s="4" t="s">
        <v>149</v>
      </c>
      <c r="R2" s="4">
        <v>1</v>
      </c>
      <c r="S2" s="3">
        <f>COUNTIF($C$2:$I$39,R2)</f>
        <v>0</v>
      </c>
      <c r="T2" s="3">
        <f>COUNTIF($O$2:$O$39,R2)</f>
        <v>0</v>
      </c>
      <c r="U2" s="4"/>
      <c r="W2" s="13">
        <f>COUNTIF($C2:$E2,W$1)*$K2+COUNTIF($G2:$I2,W$1)*$M2</f>
        <v>0</v>
      </c>
      <c r="X2" s="13">
        <f t="shared" ref="X2:BL8" si="0">COUNTIF($C2:$E2,X$1)*$K2+COUNTIF($G2:$I2,X$1)*$M2</f>
        <v>0</v>
      </c>
      <c r="Y2" s="13">
        <f t="shared" si="0"/>
        <v>0</v>
      </c>
      <c r="Z2" s="13">
        <f t="shared" si="0"/>
        <v>0</v>
      </c>
      <c r="AA2" s="13">
        <f t="shared" si="0"/>
        <v>0</v>
      </c>
      <c r="AB2" s="13">
        <f t="shared" si="0"/>
        <v>0</v>
      </c>
      <c r="AC2" s="13">
        <f t="shared" si="0"/>
        <v>0</v>
      </c>
      <c r="AD2" s="13">
        <f t="shared" si="0"/>
        <v>0</v>
      </c>
      <c r="AE2" s="13">
        <f t="shared" si="0"/>
        <v>0</v>
      </c>
      <c r="AF2" s="13">
        <f t="shared" si="0"/>
        <v>0</v>
      </c>
      <c r="AG2" s="13">
        <f t="shared" si="0"/>
        <v>0</v>
      </c>
      <c r="AH2" s="13">
        <f t="shared" si="0"/>
        <v>0</v>
      </c>
      <c r="AI2" s="13">
        <f t="shared" si="0"/>
        <v>0</v>
      </c>
      <c r="AJ2" s="13">
        <f t="shared" si="0"/>
        <v>0</v>
      </c>
      <c r="AK2" s="13">
        <f t="shared" si="0"/>
        <v>0</v>
      </c>
      <c r="AL2" s="13">
        <f t="shared" si="0"/>
        <v>0</v>
      </c>
      <c r="AM2" s="13">
        <f t="shared" si="0"/>
        <v>0</v>
      </c>
      <c r="AN2" s="13">
        <f t="shared" si="0"/>
        <v>0</v>
      </c>
      <c r="AO2" s="13">
        <f t="shared" si="0"/>
        <v>0</v>
      </c>
      <c r="AP2" s="13">
        <f t="shared" si="0"/>
        <v>0</v>
      </c>
      <c r="AQ2" s="13">
        <f t="shared" si="0"/>
        <v>0</v>
      </c>
      <c r="AR2" s="13">
        <f t="shared" si="0"/>
        <v>0</v>
      </c>
      <c r="AS2" s="13">
        <f t="shared" si="0"/>
        <v>0</v>
      </c>
      <c r="AT2" s="13">
        <f t="shared" si="0"/>
        <v>0</v>
      </c>
      <c r="AU2" s="13">
        <f t="shared" si="0"/>
        <v>0</v>
      </c>
      <c r="AV2" s="13">
        <f t="shared" si="0"/>
        <v>0</v>
      </c>
      <c r="AW2" s="13">
        <f t="shared" si="0"/>
        <v>0</v>
      </c>
      <c r="AX2" s="13">
        <f t="shared" si="0"/>
        <v>0</v>
      </c>
      <c r="AY2" s="13">
        <f t="shared" si="0"/>
        <v>0</v>
      </c>
      <c r="AZ2" s="13">
        <f t="shared" si="0"/>
        <v>0</v>
      </c>
      <c r="BA2" s="13">
        <f t="shared" si="0"/>
        <v>0</v>
      </c>
      <c r="BB2" s="13">
        <f t="shared" si="0"/>
        <v>0</v>
      </c>
      <c r="BC2" s="13">
        <f t="shared" si="0"/>
        <v>0</v>
      </c>
      <c r="BD2" s="13">
        <f t="shared" si="0"/>
        <v>0</v>
      </c>
      <c r="BE2" s="13">
        <f t="shared" si="0"/>
        <v>0</v>
      </c>
      <c r="BF2" s="13">
        <f t="shared" si="0"/>
        <v>0</v>
      </c>
      <c r="BG2" s="13">
        <f t="shared" si="0"/>
        <v>0</v>
      </c>
      <c r="BH2" s="13">
        <f t="shared" si="0"/>
        <v>0</v>
      </c>
      <c r="BI2" s="13">
        <f t="shared" si="0"/>
        <v>0</v>
      </c>
      <c r="BJ2" s="13">
        <f t="shared" si="0"/>
        <v>0</v>
      </c>
      <c r="BK2" s="13">
        <f t="shared" si="0"/>
        <v>0</v>
      </c>
      <c r="BL2" s="13">
        <f t="shared" si="0"/>
        <v>0</v>
      </c>
    </row>
    <row r="3" spans="1:64">
      <c r="B3" s="1" t="s">
        <v>80</v>
      </c>
      <c r="C3" s="57"/>
      <c r="D3" s="58"/>
      <c r="E3" s="58"/>
      <c r="F3" s="17" t="s">
        <v>93</v>
      </c>
      <c r="G3" s="58"/>
      <c r="H3" s="58"/>
      <c r="I3" s="59"/>
      <c r="K3" s="57"/>
      <c r="L3" s="17" t="s">
        <v>93</v>
      </c>
      <c r="M3" s="59"/>
      <c r="O3" s="60"/>
      <c r="P3" s="4"/>
      <c r="Q3" s="4" t="s">
        <v>149</v>
      </c>
      <c r="R3" s="4">
        <v>2</v>
      </c>
      <c r="S3" s="3">
        <f t="shared" ref="S3:S43" si="1">COUNTIF($C$2:$I$39,R3)</f>
        <v>0</v>
      </c>
      <c r="T3" s="3">
        <f t="shared" ref="T3:T43" si="2">COUNTIF($O$2:$O$39,R3)</f>
        <v>0</v>
      </c>
      <c r="U3" s="4"/>
      <c r="W3" s="13">
        <f t="shared" ref="W3:AL32" si="3">COUNTIF($C3:$E3,W$1)*$K3+COUNTIF($G3:$I3,W$1)*$M3</f>
        <v>0</v>
      </c>
      <c r="X3" s="13">
        <f t="shared" si="0"/>
        <v>0</v>
      </c>
      <c r="Y3" s="13">
        <f t="shared" si="0"/>
        <v>0</v>
      </c>
      <c r="Z3" s="13">
        <f t="shared" si="0"/>
        <v>0</v>
      </c>
      <c r="AA3" s="13">
        <f t="shared" si="0"/>
        <v>0</v>
      </c>
      <c r="AB3" s="13">
        <f t="shared" si="0"/>
        <v>0</v>
      </c>
      <c r="AC3" s="13">
        <f t="shared" si="0"/>
        <v>0</v>
      </c>
      <c r="AD3" s="13">
        <f t="shared" si="0"/>
        <v>0</v>
      </c>
      <c r="AE3" s="13">
        <f t="shared" si="0"/>
        <v>0</v>
      </c>
      <c r="AF3" s="13">
        <f t="shared" si="0"/>
        <v>0</v>
      </c>
      <c r="AG3" s="13">
        <f t="shared" si="0"/>
        <v>0</v>
      </c>
      <c r="AH3" s="13">
        <f t="shared" si="0"/>
        <v>0</v>
      </c>
      <c r="AI3" s="13">
        <f t="shared" si="0"/>
        <v>0</v>
      </c>
      <c r="AJ3" s="13">
        <f t="shared" si="0"/>
        <v>0</v>
      </c>
      <c r="AK3" s="13">
        <f t="shared" si="0"/>
        <v>0</v>
      </c>
      <c r="AL3" s="13">
        <f t="shared" si="0"/>
        <v>0</v>
      </c>
      <c r="AM3" s="13">
        <f t="shared" si="0"/>
        <v>0</v>
      </c>
      <c r="AN3" s="13">
        <f t="shared" si="0"/>
        <v>0</v>
      </c>
      <c r="AO3" s="13">
        <f t="shared" si="0"/>
        <v>0</v>
      </c>
      <c r="AP3" s="13">
        <f t="shared" si="0"/>
        <v>0</v>
      </c>
      <c r="AQ3" s="13">
        <f t="shared" si="0"/>
        <v>0</v>
      </c>
      <c r="AR3" s="13">
        <f t="shared" si="0"/>
        <v>0</v>
      </c>
      <c r="AS3" s="13">
        <f t="shared" si="0"/>
        <v>0</v>
      </c>
      <c r="AT3" s="13">
        <f t="shared" si="0"/>
        <v>0</v>
      </c>
      <c r="AU3" s="13">
        <f t="shared" si="0"/>
        <v>0</v>
      </c>
      <c r="AV3" s="13">
        <f t="shared" si="0"/>
        <v>0</v>
      </c>
      <c r="AW3" s="13">
        <f t="shared" si="0"/>
        <v>0</v>
      </c>
      <c r="AX3" s="13">
        <f t="shared" si="0"/>
        <v>0</v>
      </c>
      <c r="AY3" s="13">
        <f t="shared" si="0"/>
        <v>0</v>
      </c>
      <c r="AZ3" s="13">
        <f t="shared" si="0"/>
        <v>0</v>
      </c>
      <c r="BA3" s="13">
        <f t="shared" si="0"/>
        <v>0</v>
      </c>
      <c r="BB3" s="13">
        <f t="shared" si="0"/>
        <v>0</v>
      </c>
      <c r="BC3" s="13">
        <f t="shared" si="0"/>
        <v>0</v>
      </c>
      <c r="BD3" s="13">
        <f t="shared" si="0"/>
        <v>0</v>
      </c>
      <c r="BE3" s="13">
        <f t="shared" si="0"/>
        <v>0</v>
      </c>
      <c r="BF3" s="13">
        <f t="shared" si="0"/>
        <v>0</v>
      </c>
      <c r="BG3" s="13">
        <f t="shared" si="0"/>
        <v>0</v>
      </c>
      <c r="BH3" s="13">
        <f t="shared" si="0"/>
        <v>0</v>
      </c>
      <c r="BI3" s="13">
        <f t="shared" si="0"/>
        <v>0</v>
      </c>
      <c r="BJ3" s="13">
        <f t="shared" si="0"/>
        <v>0</v>
      </c>
      <c r="BK3" s="13">
        <f t="shared" si="0"/>
        <v>0</v>
      </c>
      <c r="BL3" s="13">
        <f t="shared" si="0"/>
        <v>0</v>
      </c>
    </row>
    <row r="4" spans="1:64">
      <c r="B4" s="1" t="s">
        <v>81</v>
      </c>
      <c r="C4" s="57"/>
      <c r="D4" s="58"/>
      <c r="E4" s="58"/>
      <c r="F4" s="17" t="s">
        <v>93</v>
      </c>
      <c r="G4" s="58"/>
      <c r="H4" s="58"/>
      <c r="I4" s="59"/>
      <c r="K4" s="57"/>
      <c r="L4" s="17" t="s">
        <v>93</v>
      </c>
      <c r="M4" s="59"/>
      <c r="O4" s="60"/>
      <c r="P4" s="4"/>
      <c r="Q4" s="4" t="s">
        <v>149</v>
      </c>
      <c r="R4" s="4">
        <v>3</v>
      </c>
      <c r="S4" s="3">
        <f t="shared" si="1"/>
        <v>0</v>
      </c>
      <c r="T4" s="3">
        <f t="shared" si="2"/>
        <v>0</v>
      </c>
      <c r="U4" s="4"/>
      <c r="W4" s="13">
        <f t="shared" si="3"/>
        <v>0</v>
      </c>
      <c r="X4" s="13">
        <f t="shared" si="0"/>
        <v>0</v>
      </c>
      <c r="Y4" s="13">
        <f t="shared" si="0"/>
        <v>0</v>
      </c>
      <c r="Z4" s="13">
        <f t="shared" si="0"/>
        <v>0</v>
      </c>
      <c r="AA4" s="13">
        <f t="shared" si="0"/>
        <v>0</v>
      </c>
      <c r="AB4" s="13">
        <f t="shared" si="0"/>
        <v>0</v>
      </c>
      <c r="AC4" s="13">
        <f t="shared" si="0"/>
        <v>0</v>
      </c>
      <c r="AD4" s="13">
        <f t="shared" si="0"/>
        <v>0</v>
      </c>
      <c r="AE4" s="13">
        <f t="shared" si="0"/>
        <v>0</v>
      </c>
      <c r="AF4" s="13">
        <f t="shared" si="0"/>
        <v>0</v>
      </c>
      <c r="AG4" s="13">
        <f t="shared" si="0"/>
        <v>0</v>
      </c>
      <c r="AH4" s="13">
        <f t="shared" si="0"/>
        <v>0</v>
      </c>
      <c r="AI4" s="13">
        <f t="shared" si="0"/>
        <v>0</v>
      </c>
      <c r="AJ4" s="13">
        <f t="shared" si="0"/>
        <v>0</v>
      </c>
      <c r="AK4" s="13">
        <f t="shared" si="0"/>
        <v>0</v>
      </c>
      <c r="AL4" s="13">
        <f t="shared" si="0"/>
        <v>0</v>
      </c>
      <c r="AM4" s="13">
        <f t="shared" si="0"/>
        <v>0</v>
      </c>
      <c r="AN4" s="13">
        <f t="shared" si="0"/>
        <v>0</v>
      </c>
      <c r="AO4" s="13">
        <f t="shared" si="0"/>
        <v>0</v>
      </c>
      <c r="AP4" s="13">
        <f t="shared" si="0"/>
        <v>0</v>
      </c>
      <c r="AQ4" s="13">
        <f t="shared" si="0"/>
        <v>0</v>
      </c>
      <c r="AR4" s="13">
        <f t="shared" si="0"/>
        <v>0</v>
      </c>
      <c r="AS4" s="13">
        <f t="shared" si="0"/>
        <v>0</v>
      </c>
      <c r="AT4" s="13">
        <f t="shared" si="0"/>
        <v>0</v>
      </c>
      <c r="AU4" s="13">
        <f t="shared" si="0"/>
        <v>0</v>
      </c>
      <c r="AV4" s="13">
        <f t="shared" si="0"/>
        <v>0</v>
      </c>
      <c r="AW4" s="13">
        <f t="shared" si="0"/>
        <v>0</v>
      </c>
      <c r="AX4" s="13">
        <f t="shared" si="0"/>
        <v>0</v>
      </c>
      <c r="AY4" s="13">
        <f t="shared" si="0"/>
        <v>0</v>
      </c>
      <c r="AZ4" s="13">
        <f t="shared" si="0"/>
        <v>0</v>
      </c>
      <c r="BA4" s="13">
        <f t="shared" si="0"/>
        <v>0</v>
      </c>
      <c r="BB4" s="13">
        <f t="shared" si="0"/>
        <v>0</v>
      </c>
      <c r="BC4" s="13">
        <f t="shared" si="0"/>
        <v>0</v>
      </c>
      <c r="BD4" s="13">
        <f t="shared" si="0"/>
        <v>0</v>
      </c>
      <c r="BE4" s="13">
        <f t="shared" si="0"/>
        <v>0</v>
      </c>
      <c r="BF4" s="13">
        <f t="shared" si="0"/>
        <v>0</v>
      </c>
      <c r="BG4" s="13">
        <f t="shared" si="0"/>
        <v>0</v>
      </c>
      <c r="BH4" s="13">
        <f t="shared" si="0"/>
        <v>0</v>
      </c>
      <c r="BI4" s="13">
        <f t="shared" si="0"/>
        <v>0</v>
      </c>
      <c r="BJ4" s="13">
        <f t="shared" si="0"/>
        <v>0</v>
      </c>
      <c r="BK4" s="13">
        <f t="shared" si="0"/>
        <v>0</v>
      </c>
      <c r="BL4" s="13">
        <f t="shared" si="0"/>
        <v>0</v>
      </c>
    </row>
    <row r="5" spans="1:64">
      <c r="B5" s="1" t="s">
        <v>82</v>
      </c>
      <c r="C5" s="57"/>
      <c r="D5" s="58"/>
      <c r="E5" s="58"/>
      <c r="F5" s="17" t="s">
        <v>93</v>
      </c>
      <c r="G5" s="58"/>
      <c r="H5" s="58"/>
      <c r="I5" s="59"/>
      <c r="K5" s="57"/>
      <c r="L5" s="17" t="s">
        <v>93</v>
      </c>
      <c r="M5" s="59"/>
      <c r="O5" s="60"/>
      <c r="P5" s="4"/>
      <c r="Q5" s="4" t="s">
        <v>149</v>
      </c>
      <c r="R5" s="4">
        <v>4</v>
      </c>
      <c r="S5" s="3">
        <f t="shared" si="1"/>
        <v>0</v>
      </c>
      <c r="T5" s="3">
        <f t="shared" si="2"/>
        <v>0</v>
      </c>
      <c r="U5" s="4"/>
      <c r="W5" s="13">
        <f t="shared" si="3"/>
        <v>0</v>
      </c>
      <c r="X5" s="13">
        <f t="shared" si="0"/>
        <v>0</v>
      </c>
      <c r="Y5" s="13">
        <f t="shared" si="0"/>
        <v>0</v>
      </c>
      <c r="Z5" s="13">
        <f t="shared" si="0"/>
        <v>0</v>
      </c>
      <c r="AA5" s="13">
        <f t="shared" si="0"/>
        <v>0</v>
      </c>
      <c r="AB5" s="13">
        <f t="shared" si="0"/>
        <v>0</v>
      </c>
      <c r="AC5" s="13">
        <f t="shared" si="0"/>
        <v>0</v>
      </c>
      <c r="AD5" s="13">
        <f t="shared" si="0"/>
        <v>0</v>
      </c>
      <c r="AE5" s="13">
        <f t="shared" si="0"/>
        <v>0</v>
      </c>
      <c r="AF5" s="13">
        <f t="shared" si="0"/>
        <v>0</v>
      </c>
      <c r="AG5" s="13">
        <f t="shared" si="0"/>
        <v>0</v>
      </c>
      <c r="AH5" s="13">
        <f t="shared" si="0"/>
        <v>0</v>
      </c>
      <c r="AI5" s="13">
        <f t="shared" si="0"/>
        <v>0</v>
      </c>
      <c r="AJ5" s="13">
        <f t="shared" si="0"/>
        <v>0</v>
      </c>
      <c r="AK5" s="13">
        <f t="shared" si="0"/>
        <v>0</v>
      </c>
      <c r="AL5" s="13">
        <f t="shared" si="0"/>
        <v>0</v>
      </c>
      <c r="AM5" s="13">
        <f t="shared" si="0"/>
        <v>0</v>
      </c>
      <c r="AN5" s="13">
        <f t="shared" si="0"/>
        <v>0</v>
      </c>
      <c r="AO5" s="13">
        <f t="shared" si="0"/>
        <v>0</v>
      </c>
      <c r="AP5" s="13">
        <f t="shared" si="0"/>
        <v>0</v>
      </c>
      <c r="AQ5" s="13">
        <f t="shared" si="0"/>
        <v>0</v>
      </c>
      <c r="AR5" s="13">
        <f t="shared" si="0"/>
        <v>0</v>
      </c>
      <c r="AS5" s="13">
        <f t="shared" si="0"/>
        <v>0</v>
      </c>
      <c r="AT5" s="13">
        <f t="shared" si="0"/>
        <v>0</v>
      </c>
      <c r="AU5" s="13">
        <f t="shared" si="0"/>
        <v>0</v>
      </c>
      <c r="AV5" s="13">
        <f t="shared" si="0"/>
        <v>0</v>
      </c>
      <c r="AW5" s="13">
        <f t="shared" si="0"/>
        <v>0</v>
      </c>
      <c r="AX5" s="13">
        <f t="shared" si="0"/>
        <v>0</v>
      </c>
      <c r="AY5" s="13">
        <f t="shared" si="0"/>
        <v>0</v>
      </c>
      <c r="AZ5" s="13">
        <f t="shared" si="0"/>
        <v>0</v>
      </c>
      <c r="BA5" s="13">
        <f t="shared" si="0"/>
        <v>0</v>
      </c>
      <c r="BB5" s="13">
        <f t="shared" si="0"/>
        <v>0</v>
      </c>
      <c r="BC5" s="13">
        <f t="shared" si="0"/>
        <v>0</v>
      </c>
      <c r="BD5" s="13">
        <f t="shared" si="0"/>
        <v>0</v>
      </c>
      <c r="BE5" s="13">
        <f t="shared" si="0"/>
        <v>0</v>
      </c>
      <c r="BF5" s="13">
        <f t="shared" si="0"/>
        <v>0</v>
      </c>
      <c r="BG5" s="13">
        <f t="shared" si="0"/>
        <v>0</v>
      </c>
      <c r="BH5" s="13">
        <f t="shared" si="0"/>
        <v>0</v>
      </c>
      <c r="BI5" s="13">
        <f t="shared" si="0"/>
        <v>0</v>
      </c>
      <c r="BJ5" s="13">
        <f t="shared" si="0"/>
        <v>0</v>
      </c>
      <c r="BK5" s="13">
        <f t="shared" si="0"/>
        <v>0</v>
      </c>
      <c r="BL5" s="13">
        <f t="shared" si="0"/>
        <v>0</v>
      </c>
    </row>
    <row r="6" spans="1:64">
      <c r="B6" s="1" t="s">
        <v>83</v>
      </c>
      <c r="C6" s="57"/>
      <c r="D6" s="58"/>
      <c r="E6" s="58"/>
      <c r="F6" s="17" t="s">
        <v>93</v>
      </c>
      <c r="G6" s="58"/>
      <c r="H6" s="58"/>
      <c r="I6" s="59"/>
      <c r="K6" s="57"/>
      <c r="L6" s="17" t="s">
        <v>93</v>
      </c>
      <c r="M6" s="59"/>
      <c r="O6" s="60"/>
      <c r="P6" s="4"/>
      <c r="Q6" s="4" t="s">
        <v>149</v>
      </c>
      <c r="R6" s="4">
        <v>5</v>
      </c>
      <c r="S6" s="3">
        <f t="shared" si="1"/>
        <v>0</v>
      </c>
      <c r="T6" s="3">
        <f t="shared" si="2"/>
        <v>0</v>
      </c>
      <c r="U6" s="4"/>
      <c r="W6" s="13">
        <f t="shared" si="3"/>
        <v>0</v>
      </c>
      <c r="X6" s="13">
        <f t="shared" si="0"/>
        <v>0</v>
      </c>
      <c r="Y6" s="13">
        <f t="shared" si="0"/>
        <v>0</v>
      </c>
      <c r="Z6" s="13">
        <f t="shared" si="0"/>
        <v>0</v>
      </c>
      <c r="AA6" s="13">
        <f t="shared" si="0"/>
        <v>0</v>
      </c>
      <c r="AB6" s="13">
        <f t="shared" si="0"/>
        <v>0</v>
      </c>
      <c r="AC6" s="13">
        <f t="shared" si="0"/>
        <v>0</v>
      </c>
      <c r="AD6" s="13">
        <f t="shared" si="0"/>
        <v>0</v>
      </c>
      <c r="AE6" s="13">
        <f t="shared" si="0"/>
        <v>0</v>
      </c>
      <c r="AF6" s="13">
        <f t="shared" si="0"/>
        <v>0</v>
      </c>
      <c r="AG6" s="13">
        <f t="shared" si="0"/>
        <v>0</v>
      </c>
      <c r="AH6" s="13">
        <f t="shared" si="0"/>
        <v>0</v>
      </c>
      <c r="AI6" s="13">
        <f t="shared" si="0"/>
        <v>0</v>
      </c>
      <c r="AJ6" s="13">
        <f t="shared" si="0"/>
        <v>0</v>
      </c>
      <c r="AK6" s="13">
        <f t="shared" si="0"/>
        <v>0</v>
      </c>
      <c r="AL6" s="13">
        <f t="shared" si="0"/>
        <v>0</v>
      </c>
      <c r="AM6" s="13">
        <f t="shared" si="0"/>
        <v>0</v>
      </c>
      <c r="AN6" s="13">
        <f t="shared" si="0"/>
        <v>0</v>
      </c>
      <c r="AO6" s="13">
        <f t="shared" si="0"/>
        <v>0</v>
      </c>
      <c r="AP6" s="13">
        <f t="shared" si="0"/>
        <v>0</v>
      </c>
      <c r="AQ6" s="13">
        <f t="shared" si="0"/>
        <v>0</v>
      </c>
      <c r="AR6" s="13">
        <f t="shared" si="0"/>
        <v>0</v>
      </c>
      <c r="AS6" s="13">
        <f t="shared" si="0"/>
        <v>0</v>
      </c>
      <c r="AT6" s="13">
        <f t="shared" si="0"/>
        <v>0</v>
      </c>
      <c r="AU6" s="13">
        <f t="shared" si="0"/>
        <v>0</v>
      </c>
      <c r="AV6" s="13">
        <f t="shared" si="0"/>
        <v>0</v>
      </c>
      <c r="AW6" s="13">
        <f t="shared" si="0"/>
        <v>0</v>
      </c>
      <c r="AX6" s="13">
        <f t="shared" si="0"/>
        <v>0</v>
      </c>
      <c r="AY6" s="13">
        <f t="shared" si="0"/>
        <v>0</v>
      </c>
      <c r="AZ6" s="13">
        <f t="shared" si="0"/>
        <v>0</v>
      </c>
      <c r="BA6" s="13">
        <f t="shared" si="0"/>
        <v>0</v>
      </c>
      <c r="BB6" s="13">
        <f t="shared" si="0"/>
        <v>0</v>
      </c>
      <c r="BC6" s="13">
        <f t="shared" si="0"/>
        <v>0</v>
      </c>
      <c r="BD6" s="13">
        <f t="shared" si="0"/>
        <v>0</v>
      </c>
      <c r="BE6" s="13">
        <f t="shared" si="0"/>
        <v>0</v>
      </c>
      <c r="BF6" s="13">
        <f t="shared" si="0"/>
        <v>0</v>
      </c>
      <c r="BG6" s="13">
        <f t="shared" si="0"/>
        <v>0</v>
      </c>
      <c r="BH6" s="13">
        <f t="shared" si="0"/>
        <v>0</v>
      </c>
      <c r="BI6" s="13">
        <f t="shared" si="0"/>
        <v>0</v>
      </c>
      <c r="BJ6" s="13">
        <f t="shared" si="0"/>
        <v>0</v>
      </c>
      <c r="BK6" s="13">
        <f t="shared" si="0"/>
        <v>0</v>
      </c>
      <c r="BL6" s="13">
        <f t="shared" si="0"/>
        <v>0</v>
      </c>
    </row>
    <row r="7" spans="1:64">
      <c r="B7" s="1" t="s">
        <v>84</v>
      </c>
      <c r="C7" s="57"/>
      <c r="D7" s="58"/>
      <c r="E7" s="58"/>
      <c r="F7" s="17" t="s">
        <v>93</v>
      </c>
      <c r="G7" s="58"/>
      <c r="H7" s="58"/>
      <c r="I7" s="59"/>
      <c r="K7" s="57"/>
      <c r="L7" s="17" t="s">
        <v>93</v>
      </c>
      <c r="M7" s="59"/>
      <c r="O7" s="60"/>
      <c r="P7" s="4"/>
      <c r="Q7" s="4" t="s">
        <v>149</v>
      </c>
      <c r="R7" s="4">
        <v>6</v>
      </c>
      <c r="S7" s="3">
        <f t="shared" si="1"/>
        <v>0</v>
      </c>
      <c r="T7" s="3">
        <f t="shared" si="2"/>
        <v>0</v>
      </c>
      <c r="U7" s="4"/>
      <c r="W7" s="13">
        <f t="shared" si="3"/>
        <v>0</v>
      </c>
      <c r="X7" s="13">
        <f t="shared" si="0"/>
        <v>0</v>
      </c>
      <c r="Y7" s="13">
        <f t="shared" si="0"/>
        <v>0</v>
      </c>
      <c r="Z7" s="13">
        <f t="shared" si="0"/>
        <v>0</v>
      </c>
      <c r="AA7" s="13">
        <f t="shared" si="0"/>
        <v>0</v>
      </c>
      <c r="AB7" s="13">
        <f t="shared" si="0"/>
        <v>0</v>
      </c>
      <c r="AC7" s="13">
        <f t="shared" si="0"/>
        <v>0</v>
      </c>
      <c r="AD7" s="13">
        <f t="shared" si="0"/>
        <v>0</v>
      </c>
      <c r="AE7" s="13">
        <f t="shared" si="0"/>
        <v>0</v>
      </c>
      <c r="AF7" s="13">
        <f t="shared" si="0"/>
        <v>0</v>
      </c>
      <c r="AG7" s="13">
        <f t="shared" si="0"/>
        <v>0</v>
      </c>
      <c r="AH7" s="13">
        <f t="shared" si="0"/>
        <v>0</v>
      </c>
      <c r="AI7" s="13">
        <f t="shared" si="0"/>
        <v>0</v>
      </c>
      <c r="AJ7" s="13">
        <f t="shared" si="0"/>
        <v>0</v>
      </c>
      <c r="AK7" s="13">
        <f t="shared" si="0"/>
        <v>0</v>
      </c>
      <c r="AL7" s="13">
        <f t="shared" si="0"/>
        <v>0</v>
      </c>
      <c r="AM7" s="13">
        <f t="shared" si="0"/>
        <v>0</v>
      </c>
      <c r="AN7" s="13">
        <f t="shared" si="0"/>
        <v>0</v>
      </c>
      <c r="AO7" s="13">
        <f t="shared" si="0"/>
        <v>0</v>
      </c>
      <c r="AP7" s="13">
        <f t="shared" si="0"/>
        <v>0</v>
      </c>
      <c r="AQ7" s="13">
        <f t="shared" si="0"/>
        <v>0</v>
      </c>
      <c r="AR7" s="13">
        <f t="shared" si="0"/>
        <v>0</v>
      </c>
      <c r="AS7" s="13">
        <f t="shared" si="0"/>
        <v>0</v>
      </c>
      <c r="AT7" s="13">
        <f t="shared" si="0"/>
        <v>0</v>
      </c>
      <c r="AU7" s="13">
        <f t="shared" si="0"/>
        <v>0</v>
      </c>
      <c r="AV7" s="13">
        <f t="shared" si="0"/>
        <v>0</v>
      </c>
      <c r="AW7" s="13">
        <f t="shared" si="0"/>
        <v>0</v>
      </c>
      <c r="AX7" s="13">
        <f t="shared" si="0"/>
        <v>0</v>
      </c>
      <c r="AY7" s="13">
        <f t="shared" si="0"/>
        <v>0</v>
      </c>
      <c r="AZ7" s="13">
        <f t="shared" si="0"/>
        <v>0</v>
      </c>
      <c r="BA7" s="13">
        <f t="shared" si="0"/>
        <v>0</v>
      </c>
      <c r="BB7" s="13">
        <f t="shared" si="0"/>
        <v>0</v>
      </c>
      <c r="BC7" s="13">
        <f t="shared" si="0"/>
        <v>0</v>
      </c>
      <c r="BD7" s="13">
        <f t="shared" si="0"/>
        <v>0</v>
      </c>
      <c r="BE7" s="13">
        <f t="shared" si="0"/>
        <v>0</v>
      </c>
      <c r="BF7" s="13">
        <f t="shared" si="0"/>
        <v>0</v>
      </c>
      <c r="BG7" s="13">
        <f t="shared" si="0"/>
        <v>0</v>
      </c>
      <c r="BH7" s="13">
        <f t="shared" si="0"/>
        <v>0</v>
      </c>
      <c r="BI7" s="13">
        <f t="shared" si="0"/>
        <v>0</v>
      </c>
      <c r="BJ7" s="13">
        <f t="shared" si="0"/>
        <v>0</v>
      </c>
      <c r="BK7" s="13">
        <f t="shared" si="0"/>
        <v>0</v>
      </c>
      <c r="BL7" s="13">
        <f t="shared" si="0"/>
        <v>0</v>
      </c>
    </row>
    <row r="8" spans="1:64">
      <c r="B8" s="1" t="s">
        <v>85</v>
      </c>
      <c r="C8" s="57"/>
      <c r="D8" s="58"/>
      <c r="E8" s="58"/>
      <c r="F8" s="17" t="s">
        <v>93</v>
      </c>
      <c r="G8" s="58"/>
      <c r="H8" s="58"/>
      <c r="I8" s="59"/>
      <c r="K8" s="57"/>
      <c r="L8" s="17" t="s">
        <v>93</v>
      </c>
      <c r="M8" s="59"/>
      <c r="O8" s="60"/>
      <c r="P8" s="4"/>
      <c r="Q8" s="4" t="s">
        <v>149</v>
      </c>
      <c r="R8" s="4">
        <v>7</v>
      </c>
      <c r="S8" s="3">
        <f t="shared" si="1"/>
        <v>0</v>
      </c>
      <c r="T8" s="3">
        <f t="shared" si="2"/>
        <v>0</v>
      </c>
      <c r="U8" s="4"/>
      <c r="W8" s="13">
        <f t="shared" si="3"/>
        <v>0</v>
      </c>
      <c r="X8" s="13">
        <f t="shared" si="0"/>
        <v>0</v>
      </c>
      <c r="Y8" s="13">
        <f t="shared" si="0"/>
        <v>0</v>
      </c>
      <c r="Z8" s="13">
        <f t="shared" si="0"/>
        <v>0</v>
      </c>
      <c r="AA8" s="13">
        <f t="shared" si="0"/>
        <v>0</v>
      </c>
      <c r="AB8" s="13">
        <f t="shared" si="0"/>
        <v>0</v>
      </c>
      <c r="AC8" s="13">
        <f t="shared" si="0"/>
        <v>0</v>
      </c>
      <c r="AD8" s="13">
        <f t="shared" si="0"/>
        <v>0</v>
      </c>
      <c r="AE8" s="13">
        <f t="shared" si="0"/>
        <v>0</v>
      </c>
      <c r="AF8" s="13">
        <f t="shared" si="0"/>
        <v>0</v>
      </c>
      <c r="AG8" s="13">
        <f t="shared" ref="AG8:AV23" si="4">COUNTIF($C8:$E8,AG$1)*$K8+COUNTIF($G8:$I8,AG$1)*$M8</f>
        <v>0</v>
      </c>
      <c r="AH8" s="13">
        <f t="shared" si="4"/>
        <v>0</v>
      </c>
      <c r="AI8" s="13">
        <f t="shared" si="4"/>
        <v>0</v>
      </c>
      <c r="AJ8" s="13">
        <f t="shared" si="4"/>
        <v>0</v>
      </c>
      <c r="AK8" s="13">
        <f t="shared" si="4"/>
        <v>0</v>
      </c>
      <c r="AL8" s="13">
        <f t="shared" si="4"/>
        <v>0</v>
      </c>
      <c r="AM8" s="13">
        <f t="shared" si="4"/>
        <v>0</v>
      </c>
      <c r="AN8" s="13">
        <f t="shared" si="4"/>
        <v>0</v>
      </c>
      <c r="AO8" s="13">
        <f t="shared" si="4"/>
        <v>0</v>
      </c>
      <c r="AP8" s="13">
        <f t="shared" si="4"/>
        <v>0</v>
      </c>
      <c r="AQ8" s="13">
        <f t="shared" si="4"/>
        <v>0</v>
      </c>
      <c r="AR8" s="13">
        <f t="shared" si="4"/>
        <v>0</v>
      </c>
      <c r="AS8" s="13">
        <f t="shared" si="4"/>
        <v>0</v>
      </c>
      <c r="AT8" s="13">
        <f t="shared" si="4"/>
        <v>0</v>
      </c>
      <c r="AU8" s="13">
        <f t="shared" si="4"/>
        <v>0</v>
      </c>
      <c r="AV8" s="13">
        <f t="shared" si="4"/>
        <v>0</v>
      </c>
      <c r="AW8" s="13">
        <f t="shared" ref="AW8:BL23" si="5">COUNTIF($C8:$E8,AW$1)*$K8+COUNTIF($G8:$I8,AW$1)*$M8</f>
        <v>0</v>
      </c>
      <c r="AX8" s="13">
        <f t="shared" si="5"/>
        <v>0</v>
      </c>
      <c r="AY8" s="13">
        <f t="shared" si="5"/>
        <v>0</v>
      </c>
      <c r="AZ8" s="13">
        <f t="shared" si="5"/>
        <v>0</v>
      </c>
      <c r="BA8" s="13">
        <f t="shared" si="5"/>
        <v>0</v>
      </c>
      <c r="BB8" s="13">
        <f t="shared" si="5"/>
        <v>0</v>
      </c>
      <c r="BC8" s="13">
        <f t="shared" si="5"/>
        <v>0</v>
      </c>
      <c r="BD8" s="13">
        <f t="shared" si="5"/>
        <v>0</v>
      </c>
      <c r="BE8" s="13">
        <f t="shared" si="5"/>
        <v>0</v>
      </c>
      <c r="BF8" s="13">
        <f t="shared" si="5"/>
        <v>0</v>
      </c>
      <c r="BG8" s="13">
        <f t="shared" si="5"/>
        <v>0</v>
      </c>
      <c r="BH8" s="13">
        <f t="shared" si="5"/>
        <v>0</v>
      </c>
      <c r="BI8" s="13">
        <f t="shared" si="5"/>
        <v>0</v>
      </c>
      <c r="BJ8" s="13">
        <f t="shared" si="5"/>
        <v>0</v>
      </c>
      <c r="BK8" s="13">
        <f t="shared" si="5"/>
        <v>0</v>
      </c>
      <c r="BL8" s="13">
        <f t="shared" si="5"/>
        <v>0</v>
      </c>
    </row>
    <row r="9" spans="1:64">
      <c r="B9" s="1" t="s">
        <v>86</v>
      </c>
      <c r="C9" s="57"/>
      <c r="D9" s="58"/>
      <c r="E9" s="58"/>
      <c r="F9" s="17" t="s">
        <v>93</v>
      </c>
      <c r="G9" s="58"/>
      <c r="H9" s="58"/>
      <c r="I9" s="59"/>
      <c r="K9" s="57"/>
      <c r="L9" s="17" t="s">
        <v>93</v>
      </c>
      <c r="M9" s="59"/>
      <c r="O9" s="60"/>
      <c r="P9" s="4"/>
      <c r="Q9" s="4" t="s">
        <v>149</v>
      </c>
      <c r="R9" s="4">
        <v>8</v>
      </c>
      <c r="S9" s="3">
        <f t="shared" si="1"/>
        <v>0</v>
      </c>
      <c r="T9" s="3">
        <f t="shared" si="2"/>
        <v>0</v>
      </c>
      <c r="U9" s="4"/>
      <c r="W9" s="13">
        <f t="shared" si="3"/>
        <v>0</v>
      </c>
      <c r="X9" s="13">
        <f t="shared" si="3"/>
        <v>0</v>
      </c>
      <c r="Y9" s="13">
        <f t="shared" si="3"/>
        <v>0</v>
      </c>
      <c r="Z9" s="13">
        <f t="shared" si="3"/>
        <v>0</v>
      </c>
      <c r="AA9" s="13">
        <f t="shared" si="3"/>
        <v>0</v>
      </c>
      <c r="AB9" s="13">
        <f t="shared" si="3"/>
        <v>0</v>
      </c>
      <c r="AC9" s="13">
        <f t="shared" si="3"/>
        <v>0</v>
      </c>
      <c r="AD9" s="13">
        <f t="shared" si="3"/>
        <v>0</v>
      </c>
      <c r="AE9" s="13">
        <f t="shared" si="3"/>
        <v>0</v>
      </c>
      <c r="AF9" s="13">
        <f t="shared" si="3"/>
        <v>0</v>
      </c>
      <c r="AG9" s="13">
        <f t="shared" si="3"/>
        <v>0</v>
      </c>
      <c r="AH9" s="13">
        <f t="shared" si="3"/>
        <v>0</v>
      </c>
      <c r="AI9" s="13">
        <f t="shared" si="3"/>
        <v>0</v>
      </c>
      <c r="AJ9" s="13">
        <f t="shared" si="3"/>
        <v>0</v>
      </c>
      <c r="AK9" s="13">
        <f t="shared" si="3"/>
        <v>0</v>
      </c>
      <c r="AL9" s="13">
        <f t="shared" si="3"/>
        <v>0</v>
      </c>
      <c r="AM9" s="13">
        <f t="shared" si="4"/>
        <v>0</v>
      </c>
      <c r="AN9" s="13">
        <f t="shared" si="4"/>
        <v>0</v>
      </c>
      <c r="AO9" s="13">
        <f t="shared" si="4"/>
        <v>0</v>
      </c>
      <c r="AP9" s="13">
        <f t="shared" si="4"/>
        <v>0</v>
      </c>
      <c r="AQ9" s="13">
        <f t="shared" si="4"/>
        <v>0</v>
      </c>
      <c r="AR9" s="13">
        <f t="shared" si="4"/>
        <v>0</v>
      </c>
      <c r="AS9" s="13">
        <f t="shared" si="4"/>
        <v>0</v>
      </c>
      <c r="AT9" s="13">
        <f t="shared" si="4"/>
        <v>0</v>
      </c>
      <c r="AU9" s="13">
        <f t="shared" si="4"/>
        <v>0</v>
      </c>
      <c r="AV9" s="13">
        <f t="shared" si="4"/>
        <v>0</v>
      </c>
      <c r="AW9" s="13">
        <f t="shared" si="5"/>
        <v>0</v>
      </c>
      <c r="AX9" s="13">
        <f t="shared" si="5"/>
        <v>0</v>
      </c>
      <c r="AY9" s="13">
        <f t="shared" si="5"/>
        <v>0</v>
      </c>
      <c r="AZ9" s="13">
        <f t="shared" si="5"/>
        <v>0</v>
      </c>
      <c r="BA9" s="13">
        <f t="shared" si="5"/>
        <v>0</v>
      </c>
      <c r="BB9" s="13">
        <f t="shared" si="5"/>
        <v>0</v>
      </c>
      <c r="BC9" s="13">
        <f t="shared" si="5"/>
        <v>0</v>
      </c>
      <c r="BD9" s="13">
        <f t="shared" si="5"/>
        <v>0</v>
      </c>
      <c r="BE9" s="13">
        <f t="shared" si="5"/>
        <v>0</v>
      </c>
      <c r="BF9" s="13">
        <f t="shared" si="5"/>
        <v>0</v>
      </c>
      <c r="BG9" s="13">
        <f t="shared" si="5"/>
        <v>0</v>
      </c>
      <c r="BH9" s="13">
        <f t="shared" si="5"/>
        <v>0</v>
      </c>
      <c r="BI9" s="13">
        <f t="shared" si="5"/>
        <v>0</v>
      </c>
      <c r="BJ9" s="13">
        <f t="shared" si="5"/>
        <v>0</v>
      </c>
      <c r="BK9" s="13">
        <f t="shared" si="5"/>
        <v>0</v>
      </c>
      <c r="BL9" s="13">
        <f t="shared" si="5"/>
        <v>0</v>
      </c>
    </row>
    <row r="10" spans="1:64">
      <c r="B10" s="1" t="s">
        <v>87</v>
      </c>
      <c r="C10" s="57"/>
      <c r="D10" s="58"/>
      <c r="E10" s="58"/>
      <c r="F10" s="17" t="s">
        <v>93</v>
      </c>
      <c r="G10" s="58"/>
      <c r="H10" s="58"/>
      <c r="I10" s="59"/>
      <c r="K10" s="57"/>
      <c r="L10" s="17" t="s">
        <v>93</v>
      </c>
      <c r="M10" s="59"/>
      <c r="O10" s="60"/>
      <c r="P10" s="4"/>
      <c r="Q10" s="4" t="s">
        <v>149</v>
      </c>
      <c r="R10" s="4">
        <v>9</v>
      </c>
      <c r="S10" s="3">
        <f t="shared" si="1"/>
        <v>0</v>
      </c>
      <c r="T10" s="3">
        <f t="shared" si="2"/>
        <v>0</v>
      </c>
      <c r="U10" s="4"/>
      <c r="W10" s="13">
        <f t="shared" si="3"/>
        <v>0</v>
      </c>
      <c r="X10" s="13">
        <f t="shared" si="3"/>
        <v>0</v>
      </c>
      <c r="Y10" s="13">
        <f t="shared" si="3"/>
        <v>0</v>
      </c>
      <c r="Z10" s="13">
        <f t="shared" si="3"/>
        <v>0</v>
      </c>
      <c r="AA10" s="13">
        <f t="shared" si="3"/>
        <v>0</v>
      </c>
      <c r="AB10" s="13">
        <f t="shared" si="3"/>
        <v>0</v>
      </c>
      <c r="AC10" s="13">
        <f t="shared" si="3"/>
        <v>0</v>
      </c>
      <c r="AD10" s="13">
        <f t="shared" si="3"/>
        <v>0</v>
      </c>
      <c r="AE10" s="13">
        <f t="shared" si="3"/>
        <v>0</v>
      </c>
      <c r="AF10" s="13">
        <f t="shared" si="3"/>
        <v>0</v>
      </c>
      <c r="AG10" s="13">
        <f t="shared" si="3"/>
        <v>0</v>
      </c>
      <c r="AH10" s="13">
        <f t="shared" si="3"/>
        <v>0</v>
      </c>
      <c r="AI10" s="13">
        <f t="shared" si="3"/>
        <v>0</v>
      </c>
      <c r="AJ10" s="13">
        <f t="shared" si="3"/>
        <v>0</v>
      </c>
      <c r="AK10" s="13">
        <f t="shared" si="3"/>
        <v>0</v>
      </c>
      <c r="AL10" s="13">
        <f t="shared" si="3"/>
        <v>0</v>
      </c>
      <c r="AM10" s="13">
        <f t="shared" si="4"/>
        <v>0</v>
      </c>
      <c r="AN10" s="13">
        <f t="shared" si="4"/>
        <v>0</v>
      </c>
      <c r="AO10" s="13">
        <f t="shared" si="4"/>
        <v>0</v>
      </c>
      <c r="AP10" s="13">
        <f t="shared" si="4"/>
        <v>0</v>
      </c>
      <c r="AQ10" s="13">
        <f t="shared" si="4"/>
        <v>0</v>
      </c>
      <c r="AR10" s="13">
        <f t="shared" si="4"/>
        <v>0</v>
      </c>
      <c r="AS10" s="13">
        <f t="shared" si="4"/>
        <v>0</v>
      </c>
      <c r="AT10" s="13">
        <f t="shared" si="4"/>
        <v>0</v>
      </c>
      <c r="AU10" s="13">
        <f t="shared" si="4"/>
        <v>0</v>
      </c>
      <c r="AV10" s="13">
        <f t="shared" si="4"/>
        <v>0</v>
      </c>
      <c r="AW10" s="13">
        <f t="shared" si="5"/>
        <v>0</v>
      </c>
      <c r="AX10" s="13">
        <f t="shared" si="5"/>
        <v>0</v>
      </c>
      <c r="AY10" s="13">
        <f t="shared" si="5"/>
        <v>0</v>
      </c>
      <c r="AZ10" s="13">
        <f t="shared" si="5"/>
        <v>0</v>
      </c>
      <c r="BA10" s="13">
        <f t="shared" si="5"/>
        <v>0</v>
      </c>
      <c r="BB10" s="13">
        <f t="shared" si="5"/>
        <v>0</v>
      </c>
      <c r="BC10" s="13">
        <f t="shared" si="5"/>
        <v>0</v>
      </c>
      <c r="BD10" s="13">
        <f t="shared" si="5"/>
        <v>0</v>
      </c>
      <c r="BE10" s="13">
        <f t="shared" si="5"/>
        <v>0</v>
      </c>
      <c r="BF10" s="13">
        <f t="shared" si="5"/>
        <v>0</v>
      </c>
      <c r="BG10" s="13">
        <f t="shared" si="5"/>
        <v>0</v>
      </c>
      <c r="BH10" s="13">
        <f t="shared" si="5"/>
        <v>0</v>
      </c>
      <c r="BI10" s="13">
        <f t="shared" si="5"/>
        <v>0</v>
      </c>
      <c r="BJ10" s="13">
        <f t="shared" si="5"/>
        <v>0</v>
      </c>
      <c r="BK10" s="13">
        <f t="shared" si="5"/>
        <v>0</v>
      </c>
      <c r="BL10" s="13">
        <f t="shared" si="5"/>
        <v>0</v>
      </c>
    </row>
    <row r="11" spans="1:64">
      <c r="B11" s="1" t="s">
        <v>88</v>
      </c>
      <c r="C11" s="57"/>
      <c r="D11" s="58"/>
      <c r="E11" s="58"/>
      <c r="F11" s="17" t="s">
        <v>93</v>
      </c>
      <c r="G11" s="58"/>
      <c r="H11" s="58"/>
      <c r="I11" s="59"/>
      <c r="K11" s="57"/>
      <c r="L11" s="17" t="s">
        <v>93</v>
      </c>
      <c r="M11" s="59"/>
      <c r="O11" s="60"/>
      <c r="P11" s="4"/>
      <c r="Q11" s="4" t="s">
        <v>149</v>
      </c>
      <c r="R11" s="4">
        <v>10</v>
      </c>
      <c r="S11" s="3">
        <f t="shared" si="1"/>
        <v>0</v>
      </c>
      <c r="T11" s="3">
        <f t="shared" si="2"/>
        <v>0</v>
      </c>
      <c r="U11" s="4"/>
      <c r="W11" s="13">
        <f t="shared" si="3"/>
        <v>0</v>
      </c>
      <c r="X11" s="13">
        <f t="shared" si="3"/>
        <v>0</v>
      </c>
      <c r="Y11" s="13">
        <f t="shared" si="3"/>
        <v>0</v>
      </c>
      <c r="Z11" s="13">
        <f t="shared" si="3"/>
        <v>0</v>
      </c>
      <c r="AA11" s="13">
        <f t="shared" si="3"/>
        <v>0</v>
      </c>
      <c r="AB11" s="13">
        <f t="shared" si="3"/>
        <v>0</v>
      </c>
      <c r="AC11" s="13">
        <f t="shared" si="3"/>
        <v>0</v>
      </c>
      <c r="AD11" s="13">
        <f t="shared" si="3"/>
        <v>0</v>
      </c>
      <c r="AE11" s="13">
        <f t="shared" si="3"/>
        <v>0</v>
      </c>
      <c r="AF11" s="13">
        <f t="shared" si="3"/>
        <v>0</v>
      </c>
      <c r="AG11" s="13">
        <f t="shared" si="3"/>
        <v>0</v>
      </c>
      <c r="AH11" s="13">
        <f t="shared" si="3"/>
        <v>0</v>
      </c>
      <c r="AI11" s="13">
        <f t="shared" si="3"/>
        <v>0</v>
      </c>
      <c r="AJ11" s="13">
        <f t="shared" si="3"/>
        <v>0</v>
      </c>
      <c r="AK11" s="13">
        <f t="shared" si="3"/>
        <v>0</v>
      </c>
      <c r="AL11" s="13">
        <f t="shared" si="3"/>
        <v>0</v>
      </c>
      <c r="AM11" s="13">
        <f t="shared" si="4"/>
        <v>0</v>
      </c>
      <c r="AN11" s="13">
        <f t="shared" si="4"/>
        <v>0</v>
      </c>
      <c r="AO11" s="13">
        <f t="shared" si="4"/>
        <v>0</v>
      </c>
      <c r="AP11" s="13">
        <f t="shared" si="4"/>
        <v>0</v>
      </c>
      <c r="AQ11" s="13">
        <f t="shared" si="4"/>
        <v>0</v>
      </c>
      <c r="AR11" s="13">
        <f t="shared" si="4"/>
        <v>0</v>
      </c>
      <c r="AS11" s="13">
        <f t="shared" si="4"/>
        <v>0</v>
      </c>
      <c r="AT11" s="13">
        <f t="shared" si="4"/>
        <v>0</v>
      </c>
      <c r="AU11" s="13">
        <f t="shared" si="4"/>
        <v>0</v>
      </c>
      <c r="AV11" s="13">
        <f t="shared" si="4"/>
        <v>0</v>
      </c>
      <c r="AW11" s="13">
        <f t="shared" si="5"/>
        <v>0</v>
      </c>
      <c r="AX11" s="13">
        <f t="shared" si="5"/>
        <v>0</v>
      </c>
      <c r="AY11" s="13">
        <f t="shared" si="5"/>
        <v>0</v>
      </c>
      <c r="AZ11" s="13">
        <f t="shared" si="5"/>
        <v>0</v>
      </c>
      <c r="BA11" s="13">
        <f t="shared" si="5"/>
        <v>0</v>
      </c>
      <c r="BB11" s="13">
        <f t="shared" si="5"/>
        <v>0</v>
      </c>
      <c r="BC11" s="13">
        <f t="shared" si="5"/>
        <v>0</v>
      </c>
      <c r="BD11" s="13">
        <f t="shared" si="5"/>
        <v>0</v>
      </c>
      <c r="BE11" s="13">
        <f t="shared" si="5"/>
        <v>0</v>
      </c>
      <c r="BF11" s="13">
        <f t="shared" si="5"/>
        <v>0</v>
      </c>
      <c r="BG11" s="13">
        <f t="shared" si="5"/>
        <v>0</v>
      </c>
      <c r="BH11" s="13">
        <f t="shared" si="5"/>
        <v>0</v>
      </c>
      <c r="BI11" s="13">
        <f t="shared" si="5"/>
        <v>0</v>
      </c>
      <c r="BJ11" s="13">
        <f t="shared" si="5"/>
        <v>0</v>
      </c>
      <c r="BK11" s="13">
        <f t="shared" si="5"/>
        <v>0</v>
      </c>
      <c r="BL11" s="13">
        <f t="shared" si="5"/>
        <v>0</v>
      </c>
    </row>
    <row r="12" spans="1:64">
      <c r="B12" s="1" t="s">
        <v>89</v>
      </c>
      <c r="C12" s="57"/>
      <c r="D12" s="58"/>
      <c r="E12" s="58"/>
      <c r="F12" s="17" t="s">
        <v>93</v>
      </c>
      <c r="G12" s="58"/>
      <c r="H12" s="58"/>
      <c r="I12" s="59"/>
      <c r="K12" s="57"/>
      <c r="L12" s="17" t="s">
        <v>93</v>
      </c>
      <c r="M12" s="59"/>
      <c r="O12" s="60"/>
      <c r="P12" s="4"/>
      <c r="Q12" s="4" t="s">
        <v>149</v>
      </c>
      <c r="R12" s="4">
        <v>11</v>
      </c>
      <c r="S12" s="3">
        <f t="shared" si="1"/>
        <v>0</v>
      </c>
      <c r="T12" s="3">
        <f t="shared" si="2"/>
        <v>0</v>
      </c>
      <c r="U12" s="4"/>
      <c r="W12" s="13">
        <f t="shared" si="3"/>
        <v>0</v>
      </c>
      <c r="X12" s="13">
        <f t="shared" si="3"/>
        <v>0</v>
      </c>
      <c r="Y12" s="13">
        <f t="shared" si="3"/>
        <v>0</v>
      </c>
      <c r="Z12" s="13">
        <f t="shared" si="3"/>
        <v>0</v>
      </c>
      <c r="AA12" s="13">
        <f t="shared" si="3"/>
        <v>0</v>
      </c>
      <c r="AB12" s="13">
        <f t="shared" si="3"/>
        <v>0</v>
      </c>
      <c r="AC12" s="13">
        <f t="shared" si="3"/>
        <v>0</v>
      </c>
      <c r="AD12" s="13">
        <f t="shared" si="3"/>
        <v>0</v>
      </c>
      <c r="AE12" s="13">
        <f t="shared" si="3"/>
        <v>0</v>
      </c>
      <c r="AF12" s="13">
        <f t="shared" si="3"/>
        <v>0</v>
      </c>
      <c r="AG12" s="13">
        <f t="shared" si="3"/>
        <v>0</v>
      </c>
      <c r="AH12" s="13">
        <f t="shared" si="3"/>
        <v>0</v>
      </c>
      <c r="AI12" s="13">
        <f t="shared" si="3"/>
        <v>0</v>
      </c>
      <c r="AJ12" s="13">
        <f t="shared" si="3"/>
        <v>0</v>
      </c>
      <c r="AK12" s="13">
        <f t="shared" si="3"/>
        <v>0</v>
      </c>
      <c r="AL12" s="13">
        <f t="shared" si="3"/>
        <v>0</v>
      </c>
      <c r="AM12" s="13">
        <f t="shared" si="4"/>
        <v>0</v>
      </c>
      <c r="AN12" s="13">
        <f t="shared" si="4"/>
        <v>0</v>
      </c>
      <c r="AO12" s="13">
        <f t="shared" si="4"/>
        <v>0</v>
      </c>
      <c r="AP12" s="13">
        <f t="shared" si="4"/>
        <v>0</v>
      </c>
      <c r="AQ12" s="13">
        <f t="shared" si="4"/>
        <v>0</v>
      </c>
      <c r="AR12" s="13">
        <f t="shared" si="4"/>
        <v>0</v>
      </c>
      <c r="AS12" s="13">
        <f t="shared" si="4"/>
        <v>0</v>
      </c>
      <c r="AT12" s="13">
        <f t="shared" si="4"/>
        <v>0</v>
      </c>
      <c r="AU12" s="13">
        <f t="shared" si="4"/>
        <v>0</v>
      </c>
      <c r="AV12" s="13">
        <f t="shared" si="4"/>
        <v>0</v>
      </c>
      <c r="AW12" s="13">
        <f t="shared" si="5"/>
        <v>0</v>
      </c>
      <c r="AX12" s="13">
        <f t="shared" si="5"/>
        <v>0</v>
      </c>
      <c r="AY12" s="13">
        <f t="shared" si="5"/>
        <v>0</v>
      </c>
      <c r="AZ12" s="13">
        <f t="shared" si="5"/>
        <v>0</v>
      </c>
      <c r="BA12" s="13">
        <f t="shared" si="5"/>
        <v>0</v>
      </c>
      <c r="BB12" s="13">
        <f t="shared" si="5"/>
        <v>0</v>
      </c>
      <c r="BC12" s="13">
        <f t="shared" si="5"/>
        <v>0</v>
      </c>
      <c r="BD12" s="13">
        <f t="shared" si="5"/>
        <v>0</v>
      </c>
      <c r="BE12" s="13">
        <f t="shared" si="5"/>
        <v>0</v>
      </c>
      <c r="BF12" s="13">
        <f t="shared" si="5"/>
        <v>0</v>
      </c>
      <c r="BG12" s="13">
        <f t="shared" si="5"/>
        <v>0</v>
      </c>
      <c r="BH12" s="13">
        <f t="shared" si="5"/>
        <v>0</v>
      </c>
      <c r="BI12" s="13">
        <f t="shared" si="5"/>
        <v>0</v>
      </c>
      <c r="BJ12" s="13">
        <f t="shared" si="5"/>
        <v>0</v>
      </c>
      <c r="BK12" s="13">
        <f t="shared" si="5"/>
        <v>0</v>
      </c>
      <c r="BL12" s="13">
        <f t="shared" si="5"/>
        <v>0</v>
      </c>
    </row>
    <row r="13" spans="1:64">
      <c r="B13" s="1" t="s">
        <v>90</v>
      </c>
      <c r="C13" s="57"/>
      <c r="D13" s="58"/>
      <c r="E13" s="58"/>
      <c r="F13" s="17" t="s">
        <v>93</v>
      </c>
      <c r="G13" s="58"/>
      <c r="H13" s="58"/>
      <c r="I13" s="59"/>
      <c r="K13" s="57"/>
      <c r="L13" s="17" t="s">
        <v>93</v>
      </c>
      <c r="M13" s="59"/>
      <c r="O13" s="60"/>
      <c r="P13" s="4"/>
      <c r="Q13" s="4" t="s">
        <v>149</v>
      </c>
      <c r="R13" s="4">
        <v>12</v>
      </c>
      <c r="S13" s="3">
        <f t="shared" si="1"/>
        <v>0</v>
      </c>
      <c r="T13" s="3">
        <f t="shared" si="2"/>
        <v>0</v>
      </c>
      <c r="U13" s="4"/>
      <c r="W13" s="13">
        <f t="shared" si="3"/>
        <v>0</v>
      </c>
      <c r="X13" s="13">
        <f t="shared" si="3"/>
        <v>0</v>
      </c>
      <c r="Y13" s="13">
        <f t="shared" si="3"/>
        <v>0</v>
      </c>
      <c r="Z13" s="13">
        <f t="shared" si="3"/>
        <v>0</v>
      </c>
      <c r="AA13" s="13">
        <f t="shared" si="3"/>
        <v>0</v>
      </c>
      <c r="AB13" s="13">
        <f t="shared" si="3"/>
        <v>0</v>
      </c>
      <c r="AC13" s="13">
        <f t="shared" si="3"/>
        <v>0</v>
      </c>
      <c r="AD13" s="13">
        <f t="shared" si="3"/>
        <v>0</v>
      </c>
      <c r="AE13" s="13">
        <f t="shared" si="3"/>
        <v>0</v>
      </c>
      <c r="AF13" s="13">
        <f t="shared" si="3"/>
        <v>0</v>
      </c>
      <c r="AG13" s="13">
        <f t="shared" si="3"/>
        <v>0</v>
      </c>
      <c r="AH13" s="13">
        <f t="shared" si="3"/>
        <v>0</v>
      </c>
      <c r="AI13" s="13">
        <f t="shared" si="3"/>
        <v>0</v>
      </c>
      <c r="AJ13" s="13">
        <f t="shared" si="3"/>
        <v>0</v>
      </c>
      <c r="AK13" s="13">
        <f t="shared" si="3"/>
        <v>0</v>
      </c>
      <c r="AL13" s="13">
        <f t="shared" si="3"/>
        <v>0</v>
      </c>
      <c r="AM13" s="13">
        <f t="shared" si="4"/>
        <v>0</v>
      </c>
      <c r="AN13" s="13">
        <f t="shared" si="4"/>
        <v>0</v>
      </c>
      <c r="AO13" s="13">
        <f t="shared" si="4"/>
        <v>0</v>
      </c>
      <c r="AP13" s="13">
        <f t="shared" si="4"/>
        <v>0</v>
      </c>
      <c r="AQ13" s="13">
        <f t="shared" si="4"/>
        <v>0</v>
      </c>
      <c r="AR13" s="13">
        <f t="shared" si="4"/>
        <v>0</v>
      </c>
      <c r="AS13" s="13">
        <f t="shared" si="4"/>
        <v>0</v>
      </c>
      <c r="AT13" s="13">
        <f t="shared" si="4"/>
        <v>0</v>
      </c>
      <c r="AU13" s="13">
        <f t="shared" si="4"/>
        <v>0</v>
      </c>
      <c r="AV13" s="13">
        <f t="shared" si="4"/>
        <v>0</v>
      </c>
      <c r="AW13" s="13">
        <f t="shared" si="5"/>
        <v>0</v>
      </c>
      <c r="AX13" s="13">
        <f t="shared" si="5"/>
        <v>0</v>
      </c>
      <c r="AY13" s="13">
        <f t="shared" si="5"/>
        <v>0</v>
      </c>
      <c r="AZ13" s="13">
        <f t="shared" si="5"/>
        <v>0</v>
      </c>
      <c r="BA13" s="13">
        <f t="shared" si="5"/>
        <v>0</v>
      </c>
      <c r="BB13" s="13">
        <f t="shared" si="5"/>
        <v>0</v>
      </c>
      <c r="BC13" s="13">
        <f t="shared" si="5"/>
        <v>0</v>
      </c>
      <c r="BD13" s="13">
        <f t="shared" si="5"/>
        <v>0</v>
      </c>
      <c r="BE13" s="13">
        <f t="shared" si="5"/>
        <v>0</v>
      </c>
      <c r="BF13" s="13">
        <f t="shared" si="5"/>
        <v>0</v>
      </c>
      <c r="BG13" s="13">
        <f t="shared" si="5"/>
        <v>0</v>
      </c>
      <c r="BH13" s="13">
        <f t="shared" si="5"/>
        <v>0</v>
      </c>
      <c r="BI13" s="13">
        <f t="shared" si="5"/>
        <v>0</v>
      </c>
      <c r="BJ13" s="13">
        <f t="shared" si="5"/>
        <v>0</v>
      </c>
      <c r="BK13" s="13">
        <f t="shared" si="5"/>
        <v>0</v>
      </c>
      <c r="BL13" s="13">
        <f t="shared" si="5"/>
        <v>0</v>
      </c>
    </row>
    <row r="14" spans="1:64">
      <c r="C14" s="44"/>
      <c r="D14" s="44"/>
      <c r="E14" s="44"/>
      <c r="F14" s="44"/>
      <c r="G14" s="44"/>
      <c r="H14" s="44"/>
      <c r="I14" s="44"/>
      <c r="K14" s="44"/>
      <c r="M14" s="44"/>
      <c r="O14" s="44"/>
      <c r="Q14" s="4" t="s">
        <v>149</v>
      </c>
      <c r="R14" s="4">
        <v>13</v>
      </c>
      <c r="S14" s="3">
        <f t="shared" si="1"/>
        <v>0</v>
      </c>
      <c r="T14" s="3">
        <f t="shared" si="2"/>
        <v>0</v>
      </c>
      <c r="W14" s="13">
        <f t="shared" si="3"/>
        <v>0</v>
      </c>
      <c r="X14" s="13">
        <f t="shared" si="3"/>
        <v>0</v>
      </c>
      <c r="Y14" s="13">
        <f t="shared" si="3"/>
        <v>0</v>
      </c>
      <c r="Z14" s="13">
        <f t="shared" si="3"/>
        <v>0</v>
      </c>
      <c r="AA14" s="13">
        <f t="shared" si="3"/>
        <v>0</v>
      </c>
      <c r="AB14" s="13">
        <f t="shared" si="3"/>
        <v>0</v>
      </c>
      <c r="AC14" s="13">
        <f t="shared" si="3"/>
        <v>0</v>
      </c>
      <c r="AD14" s="13">
        <f t="shared" si="3"/>
        <v>0</v>
      </c>
      <c r="AE14" s="13">
        <f t="shared" si="3"/>
        <v>0</v>
      </c>
      <c r="AF14" s="13">
        <f t="shared" si="3"/>
        <v>0</v>
      </c>
      <c r="AG14" s="13">
        <f t="shared" si="3"/>
        <v>0</v>
      </c>
      <c r="AH14" s="13">
        <f t="shared" si="3"/>
        <v>0</v>
      </c>
      <c r="AI14" s="13">
        <f t="shared" si="3"/>
        <v>0</v>
      </c>
      <c r="AJ14" s="13">
        <f t="shared" si="3"/>
        <v>0</v>
      </c>
      <c r="AK14" s="13">
        <f t="shared" si="3"/>
        <v>0</v>
      </c>
      <c r="AL14" s="13">
        <f t="shared" si="3"/>
        <v>0</v>
      </c>
      <c r="AM14" s="13">
        <f t="shared" si="4"/>
        <v>0</v>
      </c>
      <c r="AN14" s="13">
        <f t="shared" si="4"/>
        <v>0</v>
      </c>
      <c r="AO14" s="13">
        <f t="shared" si="4"/>
        <v>0</v>
      </c>
      <c r="AP14" s="13">
        <f t="shared" si="4"/>
        <v>0</v>
      </c>
      <c r="AQ14" s="13">
        <f t="shared" si="4"/>
        <v>0</v>
      </c>
      <c r="AR14" s="13">
        <f t="shared" si="4"/>
        <v>0</v>
      </c>
      <c r="AS14" s="13">
        <f t="shared" si="4"/>
        <v>0</v>
      </c>
      <c r="AT14" s="13">
        <f t="shared" si="4"/>
        <v>0</v>
      </c>
      <c r="AU14" s="13">
        <f t="shared" si="4"/>
        <v>0</v>
      </c>
      <c r="AV14" s="13">
        <f t="shared" si="4"/>
        <v>0</v>
      </c>
      <c r="AW14" s="13">
        <f t="shared" si="5"/>
        <v>0</v>
      </c>
      <c r="AX14" s="13">
        <f t="shared" si="5"/>
        <v>0</v>
      </c>
      <c r="AY14" s="13">
        <f t="shared" si="5"/>
        <v>0</v>
      </c>
      <c r="AZ14" s="13">
        <f t="shared" si="5"/>
        <v>0</v>
      </c>
      <c r="BA14" s="13">
        <f t="shared" si="5"/>
        <v>0</v>
      </c>
      <c r="BB14" s="13">
        <f t="shared" si="5"/>
        <v>0</v>
      </c>
      <c r="BC14" s="13">
        <f t="shared" si="5"/>
        <v>0</v>
      </c>
      <c r="BD14" s="13">
        <f t="shared" si="5"/>
        <v>0</v>
      </c>
      <c r="BE14" s="13">
        <f t="shared" si="5"/>
        <v>0</v>
      </c>
      <c r="BF14" s="13">
        <f t="shared" si="5"/>
        <v>0</v>
      </c>
      <c r="BG14" s="13">
        <f t="shared" si="5"/>
        <v>0</v>
      </c>
      <c r="BH14" s="13">
        <f t="shared" si="5"/>
        <v>0</v>
      </c>
      <c r="BI14" s="13">
        <f t="shared" si="5"/>
        <v>0</v>
      </c>
      <c r="BJ14" s="13">
        <f t="shared" si="5"/>
        <v>0</v>
      </c>
      <c r="BK14" s="13">
        <f t="shared" si="5"/>
        <v>0</v>
      </c>
      <c r="BL14" s="13">
        <f t="shared" si="5"/>
        <v>0</v>
      </c>
    </row>
    <row r="15" spans="1:64">
      <c r="A15" t="s">
        <v>91</v>
      </c>
      <c r="B15" s="2" t="s">
        <v>79</v>
      </c>
      <c r="C15" s="57"/>
      <c r="D15" s="58"/>
      <c r="E15" s="58"/>
      <c r="F15" s="17" t="s">
        <v>93</v>
      </c>
      <c r="G15" s="58"/>
      <c r="H15" s="58"/>
      <c r="I15" s="59"/>
      <c r="J15" s="16"/>
      <c r="K15" s="57"/>
      <c r="L15" s="17" t="s">
        <v>93</v>
      </c>
      <c r="M15" s="59"/>
      <c r="N15" s="16"/>
      <c r="O15" s="61"/>
      <c r="P15" s="5"/>
      <c r="Q15" s="4" t="s">
        <v>149</v>
      </c>
      <c r="R15" s="4">
        <v>14</v>
      </c>
      <c r="S15" s="3">
        <f t="shared" si="1"/>
        <v>0</v>
      </c>
      <c r="T15" s="3">
        <f t="shared" si="2"/>
        <v>0</v>
      </c>
      <c r="U15" s="5"/>
      <c r="W15" s="13">
        <f t="shared" si="3"/>
        <v>0</v>
      </c>
      <c r="X15" s="13">
        <f t="shared" si="3"/>
        <v>0</v>
      </c>
      <c r="Y15" s="13">
        <f t="shared" si="3"/>
        <v>0</v>
      </c>
      <c r="Z15" s="13">
        <f t="shared" si="3"/>
        <v>0</v>
      </c>
      <c r="AA15" s="13">
        <f t="shared" si="3"/>
        <v>0</v>
      </c>
      <c r="AB15" s="13">
        <f t="shared" si="3"/>
        <v>0</v>
      </c>
      <c r="AC15" s="13">
        <f t="shared" si="3"/>
        <v>0</v>
      </c>
      <c r="AD15" s="13">
        <f t="shared" si="3"/>
        <v>0</v>
      </c>
      <c r="AE15" s="13">
        <f t="shared" si="3"/>
        <v>0</v>
      </c>
      <c r="AF15" s="13">
        <f t="shared" si="3"/>
        <v>0</v>
      </c>
      <c r="AG15" s="13">
        <f t="shared" si="3"/>
        <v>0</v>
      </c>
      <c r="AH15" s="13">
        <f t="shared" si="3"/>
        <v>0</v>
      </c>
      <c r="AI15" s="13">
        <f t="shared" si="3"/>
        <v>0</v>
      </c>
      <c r="AJ15" s="13">
        <f t="shared" si="3"/>
        <v>0</v>
      </c>
      <c r="AK15" s="13">
        <f t="shared" si="3"/>
        <v>0</v>
      </c>
      <c r="AL15" s="13">
        <f t="shared" si="3"/>
        <v>0</v>
      </c>
      <c r="AM15" s="13">
        <f t="shared" si="4"/>
        <v>0</v>
      </c>
      <c r="AN15" s="13">
        <f t="shared" si="4"/>
        <v>0</v>
      </c>
      <c r="AO15" s="13">
        <f t="shared" si="4"/>
        <v>0</v>
      </c>
      <c r="AP15" s="13">
        <f t="shared" si="4"/>
        <v>0</v>
      </c>
      <c r="AQ15" s="13">
        <f t="shared" si="4"/>
        <v>0</v>
      </c>
      <c r="AR15" s="13">
        <f t="shared" si="4"/>
        <v>0</v>
      </c>
      <c r="AS15" s="13">
        <f t="shared" si="4"/>
        <v>0</v>
      </c>
      <c r="AT15" s="13">
        <f t="shared" si="4"/>
        <v>0</v>
      </c>
      <c r="AU15" s="13">
        <f t="shared" si="4"/>
        <v>0</v>
      </c>
      <c r="AV15" s="13">
        <f t="shared" si="4"/>
        <v>0</v>
      </c>
      <c r="AW15" s="13">
        <f t="shared" si="5"/>
        <v>0</v>
      </c>
      <c r="AX15" s="13">
        <f t="shared" si="5"/>
        <v>0</v>
      </c>
      <c r="AY15" s="13">
        <f t="shared" si="5"/>
        <v>0</v>
      </c>
      <c r="AZ15" s="13">
        <f t="shared" si="5"/>
        <v>0</v>
      </c>
      <c r="BA15" s="13">
        <f t="shared" si="5"/>
        <v>0</v>
      </c>
      <c r="BB15" s="13">
        <f t="shared" si="5"/>
        <v>0</v>
      </c>
      <c r="BC15" s="13">
        <f t="shared" si="5"/>
        <v>0</v>
      </c>
      <c r="BD15" s="13">
        <f t="shared" si="5"/>
        <v>0</v>
      </c>
      <c r="BE15" s="13">
        <f t="shared" si="5"/>
        <v>0</v>
      </c>
      <c r="BF15" s="13">
        <f t="shared" si="5"/>
        <v>0</v>
      </c>
      <c r="BG15" s="13">
        <f t="shared" si="5"/>
        <v>0</v>
      </c>
      <c r="BH15" s="13">
        <f t="shared" si="5"/>
        <v>0</v>
      </c>
      <c r="BI15" s="13">
        <f t="shared" si="5"/>
        <v>0</v>
      </c>
      <c r="BJ15" s="13">
        <f t="shared" si="5"/>
        <v>0</v>
      </c>
      <c r="BK15" s="13">
        <f t="shared" si="5"/>
        <v>0</v>
      </c>
      <c r="BL15" s="13">
        <f t="shared" si="5"/>
        <v>0</v>
      </c>
    </row>
    <row r="16" spans="1:64">
      <c r="B16" s="2" t="s">
        <v>80</v>
      </c>
      <c r="C16" s="57"/>
      <c r="D16" s="58"/>
      <c r="E16" s="58"/>
      <c r="F16" s="17" t="s">
        <v>93</v>
      </c>
      <c r="G16" s="58"/>
      <c r="H16" s="58"/>
      <c r="I16" s="59"/>
      <c r="J16" s="16"/>
      <c r="K16" s="57"/>
      <c r="L16" s="17" t="s">
        <v>93</v>
      </c>
      <c r="M16" s="59"/>
      <c r="N16" s="16"/>
      <c r="O16" s="61"/>
      <c r="P16" s="5"/>
      <c r="Q16" s="4" t="s">
        <v>149</v>
      </c>
      <c r="R16" s="4">
        <v>15</v>
      </c>
      <c r="S16" s="3">
        <f t="shared" si="1"/>
        <v>0</v>
      </c>
      <c r="T16" s="3">
        <f t="shared" si="2"/>
        <v>0</v>
      </c>
      <c r="U16" s="5"/>
      <c r="W16" s="13">
        <f t="shared" si="3"/>
        <v>0</v>
      </c>
      <c r="X16" s="13">
        <f t="shared" si="3"/>
        <v>0</v>
      </c>
      <c r="Y16" s="13">
        <f t="shared" si="3"/>
        <v>0</v>
      </c>
      <c r="Z16" s="13">
        <f t="shared" si="3"/>
        <v>0</v>
      </c>
      <c r="AA16" s="13">
        <f t="shared" si="3"/>
        <v>0</v>
      </c>
      <c r="AB16" s="13">
        <f t="shared" si="3"/>
        <v>0</v>
      </c>
      <c r="AC16" s="13">
        <f t="shared" si="3"/>
        <v>0</v>
      </c>
      <c r="AD16" s="13">
        <f t="shared" si="3"/>
        <v>0</v>
      </c>
      <c r="AE16" s="13">
        <f t="shared" si="3"/>
        <v>0</v>
      </c>
      <c r="AF16" s="13">
        <f t="shared" si="3"/>
        <v>0</v>
      </c>
      <c r="AG16" s="13">
        <f t="shared" si="3"/>
        <v>0</v>
      </c>
      <c r="AH16" s="13">
        <f t="shared" si="3"/>
        <v>0</v>
      </c>
      <c r="AI16" s="13">
        <f t="shared" si="3"/>
        <v>0</v>
      </c>
      <c r="AJ16" s="13">
        <f t="shared" si="3"/>
        <v>0</v>
      </c>
      <c r="AK16" s="13">
        <f t="shared" si="3"/>
        <v>0</v>
      </c>
      <c r="AL16" s="13">
        <f t="shared" si="3"/>
        <v>0</v>
      </c>
      <c r="AM16" s="13">
        <f t="shared" si="4"/>
        <v>0</v>
      </c>
      <c r="AN16" s="13">
        <f t="shared" si="4"/>
        <v>0</v>
      </c>
      <c r="AO16" s="13">
        <f t="shared" si="4"/>
        <v>0</v>
      </c>
      <c r="AP16" s="13">
        <f t="shared" si="4"/>
        <v>0</v>
      </c>
      <c r="AQ16" s="13">
        <f t="shared" si="4"/>
        <v>0</v>
      </c>
      <c r="AR16" s="13">
        <f t="shared" si="4"/>
        <v>0</v>
      </c>
      <c r="AS16" s="13">
        <f t="shared" si="4"/>
        <v>0</v>
      </c>
      <c r="AT16" s="13">
        <f t="shared" si="4"/>
        <v>0</v>
      </c>
      <c r="AU16" s="13">
        <f t="shared" si="4"/>
        <v>0</v>
      </c>
      <c r="AV16" s="13">
        <f t="shared" si="4"/>
        <v>0</v>
      </c>
      <c r="AW16" s="13">
        <f t="shared" si="5"/>
        <v>0</v>
      </c>
      <c r="AX16" s="13">
        <f t="shared" si="5"/>
        <v>0</v>
      </c>
      <c r="AY16" s="13">
        <f t="shared" si="5"/>
        <v>0</v>
      </c>
      <c r="AZ16" s="13">
        <f t="shared" si="5"/>
        <v>0</v>
      </c>
      <c r="BA16" s="13">
        <f t="shared" si="5"/>
        <v>0</v>
      </c>
      <c r="BB16" s="13">
        <f t="shared" si="5"/>
        <v>0</v>
      </c>
      <c r="BC16" s="13">
        <f t="shared" si="5"/>
        <v>0</v>
      </c>
      <c r="BD16" s="13">
        <f t="shared" si="5"/>
        <v>0</v>
      </c>
      <c r="BE16" s="13">
        <f t="shared" si="5"/>
        <v>0</v>
      </c>
      <c r="BF16" s="13">
        <f t="shared" si="5"/>
        <v>0</v>
      </c>
      <c r="BG16" s="13">
        <f t="shared" si="5"/>
        <v>0</v>
      </c>
      <c r="BH16" s="13">
        <f t="shared" si="5"/>
        <v>0</v>
      </c>
      <c r="BI16" s="13">
        <f t="shared" si="5"/>
        <v>0</v>
      </c>
      <c r="BJ16" s="13">
        <f t="shared" si="5"/>
        <v>0</v>
      </c>
      <c r="BK16" s="13">
        <f t="shared" si="5"/>
        <v>0</v>
      </c>
      <c r="BL16" s="13">
        <f t="shared" si="5"/>
        <v>0</v>
      </c>
    </row>
    <row r="17" spans="1:64">
      <c r="B17" s="2" t="s">
        <v>81</v>
      </c>
      <c r="C17" s="57"/>
      <c r="D17" s="58"/>
      <c r="E17" s="58"/>
      <c r="F17" s="17" t="s">
        <v>93</v>
      </c>
      <c r="G17" s="58"/>
      <c r="H17" s="58"/>
      <c r="I17" s="59"/>
      <c r="J17" s="16"/>
      <c r="K17" s="57"/>
      <c r="L17" s="17" t="s">
        <v>93</v>
      </c>
      <c r="M17" s="59"/>
      <c r="N17" s="16"/>
      <c r="O17" s="61"/>
      <c r="P17" s="5"/>
      <c r="Q17" s="4" t="s">
        <v>149</v>
      </c>
      <c r="R17" s="4">
        <v>16</v>
      </c>
      <c r="S17" s="3">
        <f t="shared" si="1"/>
        <v>0</v>
      </c>
      <c r="T17" s="3">
        <f t="shared" si="2"/>
        <v>0</v>
      </c>
      <c r="U17" s="5"/>
      <c r="W17" s="13">
        <f t="shared" si="3"/>
        <v>0</v>
      </c>
      <c r="X17" s="13">
        <f t="shared" si="3"/>
        <v>0</v>
      </c>
      <c r="Y17" s="13">
        <f t="shared" si="3"/>
        <v>0</v>
      </c>
      <c r="Z17" s="13">
        <f t="shared" si="3"/>
        <v>0</v>
      </c>
      <c r="AA17" s="13">
        <f t="shared" si="3"/>
        <v>0</v>
      </c>
      <c r="AB17" s="13">
        <f t="shared" si="3"/>
        <v>0</v>
      </c>
      <c r="AC17" s="13">
        <f t="shared" si="3"/>
        <v>0</v>
      </c>
      <c r="AD17" s="13">
        <f t="shared" si="3"/>
        <v>0</v>
      </c>
      <c r="AE17" s="13">
        <f t="shared" si="3"/>
        <v>0</v>
      </c>
      <c r="AF17" s="13">
        <f t="shared" si="3"/>
        <v>0</v>
      </c>
      <c r="AG17" s="13">
        <f t="shared" si="3"/>
        <v>0</v>
      </c>
      <c r="AH17" s="13">
        <f t="shared" si="3"/>
        <v>0</v>
      </c>
      <c r="AI17" s="13">
        <f t="shared" si="3"/>
        <v>0</v>
      </c>
      <c r="AJ17" s="13">
        <f t="shared" si="3"/>
        <v>0</v>
      </c>
      <c r="AK17" s="13">
        <f t="shared" si="3"/>
        <v>0</v>
      </c>
      <c r="AL17" s="13">
        <f t="shared" si="3"/>
        <v>0</v>
      </c>
      <c r="AM17" s="13">
        <f t="shared" si="4"/>
        <v>0</v>
      </c>
      <c r="AN17" s="13">
        <f t="shared" si="4"/>
        <v>0</v>
      </c>
      <c r="AO17" s="13">
        <f t="shared" si="4"/>
        <v>0</v>
      </c>
      <c r="AP17" s="13">
        <f t="shared" si="4"/>
        <v>0</v>
      </c>
      <c r="AQ17" s="13">
        <f t="shared" si="4"/>
        <v>0</v>
      </c>
      <c r="AR17" s="13">
        <f t="shared" si="4"/>
        <v>0</v>
      </c>
      <c r="AS17" s="13">
        <f t="shared" si="4"/>
        <v>0</v>
      </c>
      <c r="AT17" s="13">
        <f t="shared" si="4"/>
        <v>0</v>
      </c>
      <c r="AU17" s="13">
        <f t="shared" si="4"/>
        <v>0</v>
      </c>
      <c r="AV17" s="13">
        <f t="shared" si="4"/>
        <v>0</v>
      </c>
      <c r="AW17" s="13">
        <f t="shared" si="5"/>
        <v>0</v>
      </c>
      <c r="AX17" s="13">
        <f t="shared" si="5"/>
        <v>0</v>
      </c>
      <c r="AY17" s="13">
        <f t="shared" si="5"/>
        <v>0</v>
      </c>
      <c r="AZ17" s="13">
        <f t="shared" si="5"/>
        <v>0</v>
      </c>
      <c r="BA17" s="13">
        <f t="shared" si="5"/>
        <v>0</v>
      </c>
      <c r="BB17" s="13">
        <f t="shared" si="5"/>
        <v>0</v>
      </c>
      <c r="BC17" s="13">
        <f t="shared" si="5"/>
        <v>0</v>
      </c>
      <c r="BD17" s="13">
        <f t="shared" si="5"/>
        <v>0</v>
      </c>
      <c r="BE17" s="13">
        <f t="shared" si="5"/>
        <v>0</v>
      </c>
      <c r="BF17" s="13">
        <f t="shared" si="5"/>
        <v>0</v>
      </c>
      <c r="BG17" s="13">
        <f t="shared" si="5"/>
        <v>0</v>
      </c>
      <c r="BH17" s="13">
        <f t="shared" si="5"/>
        <v>0</v>
      </c>
      <c r="BI17" s="13">
        <f t="shared" si="5"/>
        <v>0</v>
      </c>
      <c r="BJ17" s="13">
        <f t="shared" si="5"/>
        <v>0</v>
      </c>
      <c r="BK17" s="13">
        <f t="shared" si="5"/>
        <v>0</v>
      </c>
      <c r="BL17" s="13">
        <f t="shared" si="5"/>
        <v>0</v>
      </c>
    </row>
    <row r="18" spans="1:64">
      <c r="B18" s="2" t="s">
        <v>82</v>
      </c>
      <c r="C18" s="57"/>
      <c r="D18" s="58"/>
      <c r="E18" s="58"/>
      <c r="F18" s="17" t="s">
        <v>93</v>
      </c>
      <c r="G18" s="58"/>
      <c r="H18" s="58"/>
      <c r="I18" s="59"/>
      <c r="J18" s="16"/>
      <c r="K18" s="57"/>
      <c r="L18" s="17" t="s">
        <v>93</v>
      </c>
      <c r="M18" s="59"/>
      <c r="N18" s="16"/>
      <c r="O18" s="61"/>
      <c r="P18" s="5"/>
      <c r="Q18" s="4" t="s">
        <v>149</v>
      </c>
      <c r="R18" s="4">
        <v>17</v>
      </c>
      <c r="S18" s="3">
        <f t="shared" si="1"/>
        <v>0</v>
      </c>
      <c r="T18" s="3">
        <f t="shared" si="2"/>
        <v>0</v>
      </c>
      <c r="U18" s="5"/>
      <c r="W18" s="13">
        <f t="shared" si="3"/>
        <v>0</v>
      </c>
      <c r="X18" s="13">
        <f t="shared" si="3"/>
        <v>0</v>
      </c>
      <c r="Y18" s="13">
        <f t="shared" si="3"/>
        <v>0</v>
      </c>
      <c r="Z18" s="13">
        <f t="shared" si="3"/>
        <v>0</v>
      </c>
      <c r="AA18" s="13">
        <f t="shared" si="3"/>
        <v>0</v>
      </c>
      <c r="AB18" s="13">
        <f t="shared" si="3"/>
        <v>0</v>
      </c>
      <c r="AC18" s="13">
        <f t="shared" si="3"/>
        <v>0</v>
      </c>
      <c r="AD18" s="13">
        <f t="shared" si="3"/>
        <v>0</v>
      </c>
      <c r="AE18" s="13">
        <f t="shared" si="3"/>
        <v>0</v>
      </c>
      <c r="AF18" s="13">
        <f t="shared" si="3"/>
        <v>0</v>
      </c>
      <c r="AG18" s="13">
        <f t="shared" si="3"/>
        <v>0</v>
      </c>
      <c r="AH18" s="13">
        <f t="shared" si="3"/>
        <v>0</v>
      </c>
      <c r="AI18" s="13">
        <f t="shared" si="3"/>
        <v>0</v>
      </c>
      <c r="AJ18" s="13">
        <f t="shared" si="3"/>
        <v>0</v>
      </c>
      <c r="AK18" s="13">
        <f t="shared" si="3"/>
        <v>0</v>
      </c>
      <c r="AL18" s="13">
        <f t="shared" si="3"/>
        <v>0</v>
      </c>
      <c r="AM18" s="13">
        <f t="shared" si="4"/>
        <v>0</v>
      </c>
      <c r="AN18" s="13">
        <f t="shared" si="4"/>
        <v>0</v>
      </c>
      <c r="AO18" s="13">
        <f t="shared" si="4"/>
        <v>0</v>
      </c>
      <c r="AP18" s="13">
        <f t="shared" si="4"/>
        <v>0</v>
      </c>
      <c r="AQ18" s="13">
        <f t="shared" si="4"/>
        <v>0</v>
      </c>
      <c r="AR18" s="13">
        <f t="shared" si="4"/>
        <v>0</v>
      </c>
      <c r="AS18" s="13">
        <f t="shared" si="4"/>
        <v>0</v>
      </c>
      <c r="AT18" s="13">
        <f t="shared" si="4"/>
        <v>0</v>
      </c>
      <c r="AU18" s="13">
        <f t="shared" si="4"/>
        <v>0</v>
      </c>
      <c r="AV18" s="13">
        <f t="shared" si="4"/>
        <v>0</v>
      </c>
      <c r="AW18" s="13">
        <f t="shared" si="5"/>
        <v>0</v>
      </c>
      <c r="AX18" s="13">
        <f t="shared" si="5"/>
        <v>0</v>
      </c>
      <c r="AY18" s="13">
        <f t="shared" si="5"/>
        <v>0</v>
      </c>
      <c r="AZ18" s="13">
        <f t="shared" si="5"/>
        <v>0</v>
      </c>
      <c r="BA18" s="13">
        <f t="shared" si="5"/>
        <v>0</v>
      </c>
      <c r="BB18" s="13">
        <f t="shared" si="5"/>
        <v>0</v>
      </c>
      <c r="BC18" s="13">
        <f t="shared" si="5"/>
        <v>0</v>
      </c>
      <c r="BD18" s="13">
        <f t="shared" si="5"/>
        <v>0</v>
      </c>
      <c r="BE18" s="13">
        <f t="shared" si="5"/>
        <v>0</v>
      </c>
      <c r="BF18" s="13">
        <f t="shared" si="5"/>
        <v>0</v>
      </c>
      <c r="BG18" s="13">
        <f t="shared" si="5"/>
        <v>0</v>
      </c>
      <c r="BH18" s="13">
        <f t="shared" si="5"/>
        <v>0</v>
      </c>
      <c r="BI18" s="13">
        <f t="shared" si="5"/>
        <v>0</v>
      </c>
      <c r="BJ18" s="13">
        <f t="shared" si="5"/>
        <v>0</v>
      </c>
      <c r="BK18" s="13">
        <f t="shared" si="5"/>
        <v>0</v>
      </c>
      <c r="BL18" s="13">
        <f t="shared" si="5"/>
        <v>0</v>
      </c>
    </row>
    <row r="19" spans="1:64">
      <c r="B19" s="2" t="s">
        <v>83</v>
      </c>
      <c r="C19" s="57"/>
      <c r="D19" s="58"/>
      <c r="E19" s="58"/>
      <c r="F19" s="17" t="s">
        <v>93</v>
      </c>
      <c r="G19" s="58"/>
      <c r="H19" s="58"/>
      <c r="I19" s="59"/>
      <c r="J19" s="16"/>
      <c r="K19" s="57"/>
      <c r="L19" s="17" t="s">
        <v>93</v>
      </c>
      <c r="M19" s="59"/>
      <c r="N19" s="16"/>
      <c r="O19" s="61"/>
      <c r="P19" s="5"/>
      <c r="Q19" s="4" t="s">
        <v>149</v>
      </c>
      <c r="R19" s="4">
        <v>18</v>
      </c>
      <c r="S19" s="3">
        <f t="shared" si="1"/>
        <v>0</v>
      </c>
      <c r="T19" s="3">
        <f t="shared" si="2"/>
        <v>0</v>
      </c>
      <c r="U19" s="5"/>
      <c r="W19" s="13">
        <f t="shared" si="3"/>
        <v>0</v>
      </c>
      <c r="X19" s="13">
        <f t="shared" si="3"/>
        <v>0</v>
      </c>
      <c r="Y19" s="13">
        <f t="shared" si="3"/>
        <v>0</v>
      </c>
      <c r="Z19" s="13">
        <f t="shared" si="3"/>
        <v>0</v>
      </c>
      <c r="AA19" s="13">
        <f t="shared" si="3"/>
        <v>0</v>
      </c>
      <c r="AB19" s="13">
        <f t="shared" si="3"/>
        <v>0</v>
      </c>
      <c r="AC19" s="13">
        <f t="shared" si="3"/>
        <v>0</v>
      </c>
      <c r="AD19" s="13">
        <f t="shared" si="3"/>
        <v>0</v>
      </c>
      <c r="AE19" s="13">
        <f t="shared" si="3"/>
        <v>0</v>
      </c>
      <c r="AF19" s="13">
        <f t="shared" si="3"/>
        <v>0</v>
      </c>
      <c r="AG19" s="13">
        <f t="shared" si="3"/>
        <v>0</v>
      </c>
      <c r="AH19" s="13">
        <f t="shared" si="3"/>
        <v>0</v>
      </c>
      <c r="AI19" s="13">
        <f t="shared" si="3"/>
        <v>0</v>
      </c>
      <c r="AJ19" s="13">
        <f t="shared" si="3"/>
        <v>0</v>
      </c>
      <c r="AK19" s="13">
        <f t="shared" si="3"/>
        <v>0</v>
      </c>
      <c r="AL19" s="13">
        <f t="shared" si="3"/>
        <v>0</v>
      </c>
      <c r="AM19" s="13">
        <f t="shared" si="4"/>
        <v>0</v>
      </c>
      <c r="AN19" s="13">
        <f t="shared" si="4"/>
        <v>0</v>
      </c>
      <c r="AO19" s="13">
        <f t="shared" si="4"/>
        <v>0</v>
      </c>
      <c r="AP19" s="13">
        <f t="shared" si="4"/>
        <v>0</v>
      </c>
      <c r="AQ19" s="13">
        <f t="shared" si="4"/>
        <v>0</v>
      </c>
      <c r="AR19" s="13">
        <f t="shared" si="4"/>
        <v>0</v>
      </c>
      <c r="AS19" s="13">
        <f t="shared" si="4"/>
        <v>0</v>
      </c>
      <c r="AT19" s="13">
        <f t="shared" si="4"/>
        <v>0</v>
      </c>
      <c r="AU19" s="13">
        <f t="shared" si="4"/>
        <v>0</v>
      </c>
      <c r="AV19" s="13">
        <f t="shared" si="4"/>
        <v>0</v>
      </c>
      <c r="AW19" s="13">
        <f t="shared" si="5"/>
        <v>0</v>
      </c>
      <c r="AX19" s="13">
        <f t="shared" si="5"/>
        <v>0</v>
      </c>
      <c r="AY19" s="13">
        <f t="shared" si="5"/>
        <v>0</v>
      </c>
      <c r="AZ19" s="13">
        <f t="shared" si="5"/>
        <v>0</v>
      </c>
      <c r="BA19" s="13">
        <f t="shared" si="5"/>
        <v>0</v>
      </c>
      <c r="BB19" s="13">
        <f t="shared" si="5"/>
        <v>0</v>
      </c>
      <c r="BC19" s="13">
        <f t="shared" si="5"/>
        <v>0</v>
      </c>
      <c r="BD19" s="13">
        <f t="shared" si="5"/>
        <v>0</v>
      </c>
      <c r="BE19" s="13">
        <f t="shared" si="5"/>
        <v>0</v>
      </c>
      <c r="BF19" s="13">
        <f t="shared" si="5"/>
        <v>0</v>
      </c>
      <c r="BG19" s="13">
        <f t="shared" si="5"/>
        <v>0</v>
      </c>
      <c r="BH19" s="13">
        <f t="shared" si="5"/>
        <v>0</v>
      </c>
      <c r="BI19" s="13">
        <f t="shared" si="5"/>
        <v>0</v>
      </c>
      <c r="BJ19" s="13">
        <f t="shared" si="5"/>
        <v>0</v>
      </c>
      <c r="BK19" s="13">
        <f t="shared" si="5"/>
        <v>0</v>
      </c>
      <c r="BL19" s="13">
        <f t="shared" si="5"/>
        <v>0</v>
      </c>
    </row>
    <row r="20" spans="1:64">
      <c r="B20" s="2" t="s">
        <v>84</v>
      </c>
      <c r="C20" s="57"/>
      <c r="D20" s="58"/>
      <c r="E20" s="58"/>
      <c r="F20" s="17" t="s">
        <v>93</v>
      </c>
      <c r="G20" s="58"/>
      <c r="H20" s="58"/>
      <c r="I20" s="59"/>
      <c r="J20" s="16"/>
      <c r="K20" s="57"/>
      <c r="L20" s="17" t="s">
        <v>93</v>
      </c>
      <c r="M20" s="59"/>
      <c r="N20" s="16"/>
      <c r="O20" s="61"/>
      <c r="P20" s="5"/>
      <c r="Q20" s="4" t="s">
        <v>149</v>
      </c>
      <c r="R20" s="4">
        <v>19</v>
      </c>
      <c r="S20" s="3">
        <f t="shared" si="1"/>
        <v>0</v>
      </c>
      <c r="T20" s="3">
        <f t="shared" si="2"/>
        <v>0</v>
      </c>
      <c r="U20" s="5"/>
      <c r="W20" s="13">
        <f t="shared" si="3"/>
        <v>0</v>
      </c>
      <c r="X20" s="13">
        <f t="shared" si="3"/>
        <v>0</v>
      </c>
      <c r="Y20" s="13">
        <f t="shared" si="3"/>
        <v>0</v>
      </c>
      <c r="Z20" s="13">
        <f t="shared" si="3"/>
        <v>0</v>
      </c>
      <c r="AA20" s="13">
        <f t="shared" si="3"/>
        <v>0</v>
      </c>
      <c r="AB20" s="13">
        <f t="shared" si="3"/>
        <v>0</v>
      </c>
      <c r="AC20" s="13">
        <f t="shared" si="3"/>
        <v>0</v>
      </c>
      <c r="AD20" s="13">
        <f t="shared" si="3"/>
        <v>0</v>
      </c>
      <c r="AE20" s="13">
        <f t="shared" si="3"/>
        <v>0</v>
      </c>
      <c r="AF20" s="13">
        <f t="shared" si="3"/>
        <v>0</v>
      </c>
      <c r="AG20" s="13">
        <f t="shared" si="3"/>
        <v>0</v>
      </c>
      <c r="AH20" s="13">
        <f t="shared" si="3"/>
        <v>0</v>
      </c>
      <c r="AI20" s="13">
        <f t="shared" si="3"/>
        <v>0</v>
      </c>
      <c r="AJ20" s="13">
        <f t="shared" si="3"/>
        <v>0</v>
      </c>
      <c r="AK20" s="13">
        <f t="shared" si="3"/>
        <v>0</v>
      </c>
      <c r="AL20" s="13">
        <f t="shared" si="3"/>
        <v>0</v>
      </c>
      <c r="AM20" s="13">
        <f t="shared" si="4"/>
        <v>0</v>
      </c>
      <c r="AN20" s="13">
        <f t="shared" si="4"/>
        <v>0</v>
      </c>
      <c r="AO20" s="13">
        <f t="shared" si="4"/>
        <v>0</v>
      </c>
      <c r="AP20" s="13">
        <f t="shared" si="4"/>
        <v>0</v>
      </c>
      <c r="AQ20" s="13">
        <f t="shared" si="4"/>
        <v>0</v>
      </c>
      <c r="AR20" s="13">
        <f t="shared" si="4"/>
        <v>0</v>
      </c>
      <c r="AS20" s="13">
        <f t="shared" si="4"/>
        <v>0</v>
      </c>
      <c r="AT20" s="13">
        <f t="shared" si="4"/>
        <v>0</v>
      </c>
      <c r="AU20" s="13">
        <f t="shared" si="4"/>
        <v>0</v>
      </c>
      <c r="AV20" s="13">
        <f t="shared" si="4"/>
        <v>0</v>
      </c>
      <c r="AW20" s="13">
        <f t="shared" si="5"/>
        <v>0</v>
      </c>
      <c r="AX20" s="13">
        <f t="shared" si="5"/>
        <v>0</v>
      </c>
      <c r="AY20" s="13">
        <f t="shared" si="5"/>
        <v>0</v>
      </c>
      <c r="AZ20" s="13">
        <f t="shared" si="5"/>
        <v>0</v>
      </c>
      <c r="BA20" s="13">
        <f t="shared" si="5"/>
        <v>0</v>
      </c>
      <c r="BB20" s="13">
        <f t="shared" si="5"/>
        <v>0</v>
      </c>
      <c r="BC20" s="13">
        <f t="shared" si="5"/>
        <v>0</v>
      </c>
      <c r="BD20" s="13">
        <f t="shared" si="5"/>
        <v>0</v>
      </c>
      <c r="BE20" s="13">
        <f t="shared" si="5"/>
        <v>0</v>
      </c>
      <c r="BF20" s="13">
        <f t="shared" si="5"/>
        <v>0</v>
      </c>
      <c r="BG20" s="13">
        <f t="shared" si="5"/>
        <v>0</v>
      </c>
      <c r="BH20" s="13">
        <f t="shared" si="5"/>
        <v>0</v>
      </c>
      <c r="BI20" s="13">
        <f t="shared" si="5"/>
        <v>0</v>
      </c>
      <c r="BJ20" s="13">
        <f t="shared" si="5"/>
        <v>0</v>
      </c>
      <c r="BK20" s="13">
        <f t="shared" si="5"/>
        <v>0</v>
      </c>
      <c r="BL20" s="13">
        <f t="shared" si="5"/>
        <v>0</v>
      </c>
    </row>
    <row r="21" spans="1:64">
      <c r="B21" s="2" t="s">
        <v>85</v>
      </c>
      <c r="C21" s="57"/>
      <c r="D21" s="58"/>
      <c r="E21" s="58"/>
      <c r="F21" s="17" t="s">
        <v>93</v>
      </c>
      <c r="G21" s="58"/>
      <c r="H21" s="58"/>
      <c r="I21" s="59"/>
      <c r="J21" s="16"/>
      <c r="K21" s="57"/>
      <c r="L21" s="17" t="s">
        <v>93</v>
      </c>
      <c r="M21" s="59"/>
      <c r="N21" s="16"/>
      <c r="O21" s="61"/>
      <c r="P21" s="5"/>
      <c r="Q21" s="4" t="s">
        <v>149</v>
      </c>
      <c r="R21" s="4">
        <v>20</v>
      </c>
      <c r="S21" s="3">
        <f t="shared" si="1"/>
        <v>0</v>
      </c>
      <c r="T21" s="3">
        <f t="shared" si="2"/>
        <v>0</v>
      </c>
      <c r="U21" s="5"/>
      <c r="W21" s="13">
        <f t="shared" si="3"/>
        <v>0</v>
      </c>
      <c r="X21" s="13">
        <f t="shared" si="3"/>
        <v>0</v>
      </c>
      <c r="Y21" s="13">
        <f t="shared" si="3"/>
        <v>0</v>
      </c>
      <c r="Z21" s="13">
        <f t="shared" si="3"/>
        <v>0</v>
      </c>
      <c r="AA21" s="13">
        <f t="shared" si="3"/>
        <v>0</v>
      </c>
      <c r="AB21" s="13">
        <f t="shared" si="3"/>
        <v>0</v>
      </c>
      <c r="AC21" s="13">
        <f t="shared" si="3"/>
        <v>0</v>
      </c>
      <c r="AD21" s="13">
        <f t="shared" si="3"/>
        <v>0</v>
      </c>
      <c r="AE21" s="13">
        <f t="shared" si="3"/>
        <v>0</v>
      </c>
      <c r="AF21" s="13">
        <f t="shared" si="3"/>
        <v>0</v>
      </c>
      <c r="AG21" s="13">
        <f t="shared" si="3"/>
        <v>0</v>
      </c>
      <c r="AH21" s="13">
        <f t="shared" si="3"/>
        <v>0</v>
      </c>
      <c r="AI21" s="13">
        <f t="shared" si="3"/>
        <v>0</v>
      </c>
      <c r="AJ21" s="13">
        <f t="shared" si="3"/>
        <v>0</v>
      </c>
      <c r="AK21" s="13">
        <f t="shared" si="3"/>
        <v>0</v>
      </c>
      <c r="AL21" s="13">
        <f t="shared" si="3"/>
        <v>0</v>
      </c>
      <c r="AM21" s="13">
        <f t="shared" si="4"/>
        <v>0</v>
      </c>
      <c r="AN21" s="13">
        <f t="shared" si="4"/>
        <v>0</v>
      </c>
      <c r="AO21" s="13">
        <f t="shared" si="4"/>
        <v>0</v>
      </c>
      <c r="AP21" s="13">
        <f t="shared" si="4"/>
        <v>0</v>
      </c>
      <c r="AQ21" s="13">
        <f t="shared" si="4"/>
        <v>0</v>
      </c>
      <c r="AR21" s="13">
        <f t="shared" si="4"/>
        <v>0</v>
      </c>
      <c r="AS21" s="13">
        <f t="shared" si="4"/>
        <v>0</v>
      </c>
      <c r="AT21" s="13">
        <f t="shared" si="4"/>
        <v>0</v>
      </c>
      <c r="AU21" s="13">
        <f t="shared" si="4"/>
        <v>0</v>
      </c>
      <c r="AV21" s="13">
        <f t="shared" si="4"/>
        <v>0</v>
      </c>
      <c r="AW21" s="13">
        <f t="shared" si="5"/>
        <v>0</v>
      </c>
      <c r="AX21" s="13">
        <f t="shared" si="5"/>
        <v>0</v>
      </c>
      <c r="AY21" s="13">
        <f t="shared" si="5"/>
        <v>0</v>
      </c>
      <c r="AZ21" s="13">
        <f t="shared" si="5"/>
        <v>0</v>
      </c>
      <c r="BA21" s="13">
        <f t="shared" si="5"/>
        <v>0</v>
      </c>
      <c r="BB21" s="13">
        <f t="shared" si="5"/>
        <v>0</v>
      </c>
      <c r="BC21" s="13">
        <f t="shared" si="5"/>
        <v>0</v>
      </c>
      <c r="BD21" s="13">
        <f t="shared" si="5"/>
        <v>0</v>
      </c>
      <c r="BE21" s="13">
        <f t="shared" si="5"/>
        <v>0</v>
      </c>
      <c r="BF21" s="13">
        <f t="shared" si="5"/>
        <v>0</v>
      </c>
      <c r="BG21" s="13">
        <f t="shared" si="5"/>
        <v>0</v>
      </c>
      <c r="BH21" s="13">
        <f t="shared" si="5"/>
        <v>0</v>
      </c>
      <c r="BI21" s="13">
        <f t="shared" si="5"/>
        <v>0</v>
      </c>
      <c r="BJ21" s="13">
        <f t="shared" si="5"/>
        <v>0</v>
      </c>
      <c r="BK21" s="13">
        <f t="shared" si="5"/>
        <v>0</v>
      </c>
      <c r="BL21" s="13">
        <f t="shared" si="5"/>
        <v>0</v>
      </c>
    </row>
    <row r="22" spans="1:64">
      <c r="B22" s="2" t="s">
        <v>86</v>
      </c>
      <c r="C22" s="57"/>
      <c r="D22" s="58"/>
      <c r="E22" s="58"/>
      <c r="F22" s="17" t="s">
        <v>93</v>
      </c>
      <c r="G22" s="58"/>
      <c r="H22" s="58"/>
      <c r="I22" s="59"/>
      <c r="J22" s="16"/>
      <c r="K22" s="57"/>
      <c r="L22" s="17" t="s">
        <v>93</v>
      </c>
      <c r="M22" s="59"/>
      <c r="N22" s="16"/>
      <c r="O22" s="61"/>
      <c r="P22" s="5"/>
      <c r="Q22" s="4" t="s">
        <v>149</v>
      </c>
      <c r="R22" s="4">
        <v>21</v>
      </c>
      <c r="S22" s="3">
        <f t="shared" si="1"/>
        <v>0</v>
      </c>
      <c r="T22" s="3">
        <f t="shared" si="2"/>
        <v>0</v>
      </c>
      <c r="U22" s="5"/>
      <c r="W22" s="13">
        <f t="shared" si="3"/>
        <v>0</v>
      </c>
      <c r="X22" s="13">
        <f t="shared" si="3"/>
        <v>0</v>
      </c>
      <c r="Y22" s="13">
        <f t="shared" si="3"/>
        <v>0</v>
      </c>
      <c r="Z22" s="13">
        <f t="shared" si="3"/>
        <v>0</v>
      </c>
      <c r="AA22" s="13">
        <f t="shared" si="3"/>
        <v>0</v>
      </c>
      <c r="AB22" s="13">
        <f t="shared" si="3"/>
        <v>0</v>
      </c>
      <c r="AC22" s="13">
        <f t="shared" si="3"/>
        <v>0</v>
      </c>
      <c r="AD22" s="13">
        <f t="shared" si="3"/>
        <v>0</v>
      </c>
      <c r="AE22" s="13">
        <f t="shared" si="3"/>
        <v>0</v>
      </c>
      <c r="AF22" s="13">
        <f t="shared" si="3"/>
        <v>0</v>
      </c>
      <c r="AG22" s="13">
        <f t="shared" si="3"/>
        <v>0</v>
      </c>
      <c r="AH22" s="13">
        <f t="shared" si="3"/>
        <v>0</v>
      </c>
      <c r="AI22" s="13">
        <f t="shared" si="3"/>
        <v>0</v>
      </c>
      <c r="AJ22" s="13">
        <f t="shared" si="3"/>
        <v>0</v>
      </c>
      <c r="AK22" s="13">
        <f t="shared" si="3"/>
        <v>0</v>
      </c>
      <c r="AL22" s="13">
        <f t="shared" si="3"/>
        <v>0</v>
      </c>
      <c r="AM22" s="13">
        <f t="shared" si="4"/>
        <v>0</v>
      </c>
      <c r="AN22" s="13">
        <f t="shared" si="4"/>
        <v>0</v>
      </c>
      <c r="AO22" s="13">
        <f t="shared" si="4"/>
        <v>0</v>
      </c>
      <c r="AP22" s="13">
        <f t="shared" si="4"/>
        <v>0</v>
      </c>
      <c r="AQ22" s="13">
        <f t="shared" si="4"/>
        <v>0</v>
      </c>
      <c r="AR22" s="13">
        <f t="shared" si="4"/>
        <v>0</v>
      </c>
      <c r="AS22" s="13">
        <f t="shared" si="4"/>
        <v>0</v>
      </c>
      <c r="AT22" s="13">
        <f t="shared" si="4"/>
        <v>0</v>
      </c>
      <c r="AU22" s="13">
        <f t="shared" si="4"/>
        <v>0</v>
      </c>
      <c r="AV22" s="13">
        <f t="shared" si="4"/>
        <v>0</v>
      </c>
      <c r="AW22" s="13">
        <f t="shared" si="5"/>
        <v>0</v>
      </c>
      <c r="AX22" s="13">
        <f t="shared" si="5"/>
        <v>0</v>
      </c>
      <c r="AY22" s="13">
        <f t="shared" si="5"/>
        <v>0</v>
      </c>
      <c r="AZ22" s="13">
        <f t="shared" si="5"/>
        <v>0</v>
      </c>
      <c r="BA22" s="13">
        <f t="shared" si="5"/>
        <v>0</v>
      </c>
      <c r="BB22" s="13">
        <f t="shared" si="5"/>
        <v>0</v>
      </c>
      <c r="BC22" s="13">
        <f t="shared" si="5"/>
        <v>0</v>
      </c>
      <c r="BD22" s="13">
        <f t="shared" si="5"/>
        <v>0</v>
      </c>
      <c r="BE22" s="13">
        <f t="shared" si="5"/>
        <v>0</v>
      </c>
      <c r="BF22" s="13">
        <f t="shared" si="5"/>
        <v>0</v>
      </c>
      <c r="BG22" s="13">
        <f t="shared" si="5"/>
        <v>0</v>
      </c>
      <c r="BH22" s="13">
        <f t="shared" si="5"/>
        <v>0</v>
      </c>
      <c r="BI22" s="13">
        <f t="shared" si="5"/>
        <v>0</v>
      </c>
      <c r="BJ22" s="13">
        <f t="shared" si="5"/>
        <v>0</v>
      </c>
      <c r="BK22" s="13">
        <f t="shared" si="5"/>
        <v>0</v>
      </c>
      <c r="BL22" s="13">
        <f t="shared" si="5"/>
        <v>0</v>
      </c>
    </row>
    <row r="23" spans="1:64">
      <c r="B23" s="2" t="s">
        <v>87</v>
      </c>
      <c r="C23" s="57"/>
      <c r="D23" s="58"/>
      <c r="E23" s="58"/>
      <c r="F23" s="17" t="s">
        <v>93</v>
      </c>
      <c r="G23" s="58"/>
      <c r="H23" s="58"/>
      <c r="I23" s="59"/>
      <c r="J23" s="16"/>
      <c r="K23" s="57"/>
      <c r="L23" s="17" t="s">
        <v>93</v>
      </c>
      <c r="M23" s="59"/>
      <c r="N23" s="16"/>
      <c r="O23" s="61"/>
      <c r="P23" s="5"/>
      <c r="Q23" s="4" t="s">
        <v>149</v>
      </c>
      <c r="R23" s="4">
        <v>22</v>
      </c>
      <c r="S23" s="3">
        <f t="shared" si="1"/>
        <v>0</v>
      </c>
      <c r="T23" s="3">
        <f t="shared" si="2"/>
        <v>0</v>
      </c>
      <c r="U23" s="5"/>
      <c r="W23" s="13">
        <f t="shared" si="3"/>
        <v>0</v>
      </c>
      <c r="X23" s="13">
        <f t="shared" si="3"/>
        <v>0</v>
      </c>
      <c r="Y23" s="13">
        <f t="shared" si="3"/>
        <v>0</v>
      </c>
      <c r="Z23" s="13">
        <f t="shared" si="3"/>
        <v>0</v>
      </c>
      <c r="AA23" s="13">
        <f t="shared" si="3"/>
        <v>0</v>
      </c>
      <c r="AB23" s="13">
        <f t="shared" si="3"/>
        <v>0</v>
      </c>
      <c r="AC23" s="13">
        <f t="shared" si="3"/>
        <v>0</v>
      </c>
      <c r="AD23" s="13">
        <f t="shared" si="3"/>
        <v>0</v>
      </c>
      <c r="AE23" s="13">
        <f t="shared" si="3"/>
        <v>0</v>
      </c>
      <c r="AF23" s="13">
        <f t="shared" si="3"/>
        <v>0</v>
      </c>
      <c r="AG23" s="13">
        <f t="shared" si="3"/>
        <v>0</v>
      </c>
      <c r="AH23" s="13">
        <f t="shared" si="3"/>
        <v>0</v>
      </c>
      <c r="AI23" s="13">
        <f t="shared" si="3"/>
        <v>0</v>
      </c>
      <c r="AJ23" s="13">
        <f t="shared" si="3"/>
        <v>0</v>
      </c>
      <c r="AK23" s="13">
        <f t="shared" si="3"/>
        <v>0</v>
      </c>
      <c r="AL23" s="13">
        <f t="shared" si="3"/>
        <v>0</v>
      </c>
      <c r="AM23" s="13">
        <f t="shared" si="4"/>
        <v>0</v>
      </c>
      <c r="AN23" s="13">
        <f t="shared" si="4"/>
        <v>0</v>
      </c>
      <c r="AO23" s="13">
        <f t="shared" si="4"/>
        <v>0</v>
      </c>
      <c r="AP23" s="13">
        <f t="shared" si="4"/>
        <v>0</v>
      </c>
      <c r="AQ23" s="13">
        <f t="shared" si="4"/>
        <v>0</v>
      </c>
      <c r="AR23" s="13">
        <f t="shared" si="4"/>
        <v>0</v>
      </c>
      <c r="AS23" s="13">
        <f t="shared" si="4"/>
        <v>0</v>
      </c>
      <c r="AT23" s="13">
        <f t="shared" si="4"/>
        <v>0</v>
      </c>
      <c r="AU23" s="13">
        <f t="shared" si="4"/>
        <v>0</v>
      </c>
      <c r="AV23" s="13">
        <f t="shared" si="4"/>
        <v>0</v>
      </c>
      <c r="AW23" s="13">
        <f t="shared" si="5"/>
        <v>0</v>
      </c>
      <c r="AX23" s="13">
        <f t="shared" si="5"/>
        <v>0</v>
      </c>
      <c r="AY23" s="13">
        <f t="shared" si="5"/>
        <v>0</v>
      </c>
      <c r="AZ23" s="13">
        <f t="shared" si="5"/>
        <v>0</v>
      </c>
      <c r="BA23" s="13">
        <f t="shared" si="5"/>
        <v>0</v>
      </c>
      <c r="BB23" s="13">
        <f t="shared" si="5"/>
        <v>0</v>
      </c>
      <c r="BC23" s="13">
        <f t="shared" si="5"/>
        <v>0</v>
      </c>
      <c r="BD23" s="13">
        <f t="shared" si="5"/>
        <v>0</v>
      </c>
      <c r="BE23" s="13">
        <f t="shared" si="5"/>
        <v>0</v>
      </c>
      <c r="BF23" s="13">
        <f t="shared" si="5"/>
        <v>0</v>
      </c>
      <c r="BG23" s="13">
        <f t="shared" si="5"/>
        <v>0</v>
      </c>
      <c r="BH23" s="13">
        <f t="shared" si="5"/>
        <v>0</v>
      </c>
      <c r="BI23" s="13">
        <f t="shared" si="5"/>
        <v>0</v>
      </c>
      <c r="BJ23" s="13">
        <f t="shared" si="5"/>
        <v>0</v>
      </c>
      <c r="BK23" s="13">
        <f t="shared" si="5"/>
        <v>0</v>
      </c>
      <c r="BL23" s="13">
        <f t="shared" ref="X23:BL30" si="6">COUNTIF($C23:$E23,BL$1)*$K23+COUNTIF($G23:$I23,BL$1)*$M23</f>
        <v>0</v>
      </c>
    </row>
    <row r="24" spans="1:64">
      <c r="B24" s="2" t="s">
        <v>88</v>
      </c>
      <c r="C24" s="57"/>
      <c r="D24" s="58"/>
      <c r="E24" s="58"/>
      <c r="F24" s="17" t="s">
        <v>93</v>
      </c>
      <c r="G24" s="58"/>
      <c r="H24" s="58"/>
      <c r="I24" s="59"/>
      <c r="J24" s="16"/>
      <c r="K24" s="57"/>
      <c r="L24" s="17" t="s">
        <v>93</v>
      </c>
      <c r="M24" s="59"/>
      <c r="N24" s="16"/>
      <c r="O24" s="61"/>
      <c r="P24" s="5"/>
      <c r="Q24" s="4" t="s">
        <v>149</v>
      </c>
      <c r="R24" s="4">
        <v>23</v>
      </c>
      <c r="S24" s="3">
        <f t="shared" si="1"/>
        <v>0</v>
      </c>
      <c r="T24" s="3">
        <f t="shared" si="2"/>
        <v>0</v>
      </c>
      <c r="U24" s="5"/>
      <c r="W24" s="13">
        <f t="shared" si="3"/>
        <v>0</v>
      </c>
      <c r="X24" s="13">
        <f t="shared" si="6"/>
        <v>0</v>
      </c>
      <c r="Y24" s="13">
        <f t="shared" si="6"/>
        <v>0</v>
      </c>
      <c r="Z24" s="13">
        <f t="shared" si="6"/>
        <v>0</v>
      </c>
      <c r="AA24" s="13">
        <f t="shared" si="6"/>
        <v>0</v>
      </c>
      <c r="AB24" s="13">
        <f t="shared" si="6"/>
        <v>0</v>
      </c>
      <c r="AC24" s="13">
        <f t="shared" si="6"/>
        <v>0</v>
      </c>
      <c r="AD24" s="13">
        <f t="shared" si="6"/>
        <v>0</v>
      </c>
      <c r="AE24" s="13">
        <f t="shared" si="6"/>
        <v>0</v>
      </c>
      <c r="AF24" s="13">
        <f t="shared" si="6"/>
        <v>0</v>
      </c>
      <c r="AG24" s="13">
        <f t="shared" si="6"/>
        <v>0</v>
      </c>
      <c r="AH24" s="13">
        <f t="shared" si="6"/>
        <v>0</v>
      </c>
      <c r="AI24" s="13">
        <f t="shared" si="6"/>
        <v>0</v>
      </c>
      <c r="AJ24" s="13">
        <f t="shared" si="6"/>
        <v>0</v>
      </c>
      <c r="AK24" s="13">
        <f t="shared" si="6"/>
        <v>0</v>
      </c>
      <c r="AL24" s="13">
        <f t="shared" si="6"/>
        <v>0</v>
      </c>
      <c r="AM24" s="13">
        <f t="shared" si="6"/>
        <v>0</v>
      </c>
      <c r="AN24" s="13">
        <f t="shared" si="6"/>
        <v>0</v>
      </c>
      <c r="AO24" s="13">
        <f t="shared" si="6"/>
        <v>0</v>
      </c>
      <c r="AP24" s="13">
        <f t="shared" si="6"/>
        <v>0</v>
      </c>
      <c r="AQ24" s="13">
        <f t="shared" si="6"/>
        <v>0</v>
      </c>
      <c r="AR24" s="13">
        <f t="shared" si="6"/>
        <v>0</v>
      </c>
      <c r="AS24" s="13">
        <f t="shared" si="6"/>
        <v>0</v>
      </c>
      <c r="AT24" s="13">
        <f t="shared" si="6"/>
        <v>0</v>
      </c>
      <c r="AU24" s="13">
        <f t="shared" si="6"/>
        <v>0</v>
      </c>
      <c r="AV24" s="13">
        <f t="shared" si="6"/>
        <v>0</v>
      </c>
      <c r="AW24" s="13">
        <f t="shared" si="6"/>
        <v>0</v>
      </c>
      <c r="AX24" s="13">
        <f t="shared" si="6"/>
        <v>0</v>
      </c>
      <c r="AY24" s="13">
        <f t="shared" si="6"/>
        <v>0</v>
      </c>
      <c r="AZ24" s="13">
        <f t="shared" si="6"/>
        <v>0</v>
      </c>
      <c r="BA24" s="13">
        <f t="shared" si="6"/>
        <v>0</v>
      </c>
      <c r="BB24" s="13">
        <f t="shared" si="6"/>
        <v>0</v>
      </c>
      <c r="BC24" s="13">
        <f t="shared" si="6"/>
        <v>0</v>
      </c>
      <c r="BD24" s="13">
        <f t="shared" si="6"/>
        <v>0</v>
      </c>
      <c r="BE24" s="13">
        <f t="shared" si="6"/>
        <v>0</v>
      </c>
      <c r="BF24" s="13">
        <f t="shared" si="6"/>
        <v>0</v>
      </c>
      <c r="BG24" s="13">
        <f t="shared" si="6"/>
        <v>0</v>
      </c>
      <c r="BH24" s="13">
        <f t="shared" si="6"/>
        <v>0</v>
      </c>
      <c r="BI24" s="13">
        <f t="shared" si="6"/>
        <v>0</v>
      </c>
      <c r="BJ24" s="13">
        <f t="shared" si="6"/>
        <v>0</v>
      </c>
      <c r="BK24" s="13">
        <f t="shared" si="6"/>
        <v>0</v>
      </c>
      <c r="BL24" s="13">
        <f t="shared" si="6"/>
        <v>0</v>
      </c>
    </row>
    <row r="25" spans="1:64">
      <c r="B25" s="2" t="s">
        <v>89</v>
      </c>
      <c r="C25" s="57"/>
      <c r="D25" s="58"/>
      <c r="E25" s="58"/>
      <c r="F25" s="17" t="s">
        <v>93</v>
      </c>
      <c r="G25" s="58"/>
      <c r="H25" s="58"/>
      <c r="I25" s="59"/>
      <c r="J25" s="16"/>
      <c r="K25" s="57"/>
      <c r="L25" s="17" t="s">
        <v>93</v>
      </c>
      <c r="M25" s="59"/>
      <c r="N25" s="16"/>
      <c r="O25" s="61"/>
      <c r="P25" s="5"/>
      <c r="Q25" s="4" t="s">
        <v>149</v>
      </c>
      <c r="R25" s="4">
        <v>24</v>
      </c>
      <c r="S25" s="3">
        <f t="shared" si="1"/>
        <v>0</v>
      </c>
      <c r="T25" s="3">
        <f t="shared" si="2"/>
        <v>0</v>
      </c>
      <c r="U25" s="5"/>
      <c r="W25" s="13">
        <f t="shared" si="3"/>
        <v>0</v>
      </c>
      <c r="X25" s="13">
        <f t="shared" si="6"/>
        <v>0</v>
      </c>
      <c r="Y25" s="13">
        <f t="shared" si="6"/>
        <v>0</v>
      </c>
      <c r="Z25" s="13">
        <f t="shared" si="6"/>
        <v>0</v>
      </c>
      <c r="AA25" s="13">
        <f t="shared" si="6"/>
        <v>0</v>
      </c>
      <c r="AB25" s="13">
        <f t="shared" si="6"/>
        <v>0</v>
      </c>
      <c r="AC25" s="13">
        <f t="shared" si="6"/>
        <v>0</v>
      </c>
      <c r="AD25" s="13">
        <f t="shared" si="6"/>
        <v>0</v>
      </c>
      <c r="AE25" s="13">
        <f t="shared" si="6"/>
        <v>0</v>
      </c>
      <c r="AF25" s="13">
        <f t="shared" si="6"/>
        <v>0</v>
      </c>
      <c r="AG25" s="13">
        <f t="shared" si="6"/>
        <v>0</v>
      </c>
      <c r="AH25" s="13">
        <f t="shared" si="6"/>
        <v>0</v>
      </c>
      <c r="AI25" s="13">
        <f t="shared" si="6"/>
        <v>0</v>
      </c>
      <c r="AJ25" s="13">
        <f t="shared" si="6"/>
        <v>0</v>
      </c>
      <c r="AK25" s="13">
        <f t="shared" si="6"/>
        <v>0</v>
      </c>
      <c r="AL25" s="13">
        <f t="shared" si="6"/>
        <v>0</v>
      </c>
      <c r="AM25" s="13">
        <f t="shared" si="6"/>
        <v>0</v>
      </c>
      <c r="AN25" s="13">
        <f t="shared" si="6"/>
        <v>0</v>
      </c>
      <c r="AO25" s="13">
        <f t="shared" si="6"/>
        <v>0</v>
      </c>
      <c r="AP25" s="13">
        <f t="shared" si="6"/>
        <v>0</v>
      </c>
      <c r="AQ25" s="13">
        <f t="shared" si="6"/>
        <v>0</v>
      </c>
      <c r="AR25" s="13">
        <f t="shared" si="6"/>
        <v>0</v>
      </c>
      <c r="AS25" s="13">
        <f t="shared" si="6"/>
        <v>0</v>
      </c>
      <c r="AT25" s="13">
        <f t="shared" si="6"/>
        <v>0</v>
      </c>
      <c r="AU25" s="13">
        <f t="shared" si="6"/>
        <v>0</v>
      </c>
      <c r="AV25" s="13">
        <f t="shared" si="6"/>
        <v>0</v>
      </c>
      <c r="AW25" s="13">
        <f t="shared" si="6"/>
        <v>0</v>
      </c>
      <c r="AX25" s="13">
        <f t="shared" si="6"/>
        <v>0</v>
      </c>
      <c r="AY25" s="13">
        <f t="shared" si="6"/>
        <v>0</v>
      </c>
      <c r="AZ25" s="13">
        <f t="shared" si="6"/>
        <v>0</v>
      </c>
      <c r="BA25" s="13">
        <f t="shared" si="6"/>
        <v>0</v>
      </c>
      <c r="BB25" s="13">
        <f t="shared" si="6"/>
        <v>0</v>
      </c>
      <c r="BC25" s="13">
        <f t="shared" si="6"/>
        <v>0</v>
      </c>
      <c r="BD25" s="13">
        <f t="shared" si="6"/>
        <v>0</v>
      </c>
      <c r="BE25" s="13">
        <f t="shared" si="6"/>
        <v>0</v>
      </c>
      <c r="BF25" s="13">
        <f t="shared" si="6"/>
        <v>0</v>
      </c>
      <c r="BG25" s="13">
        <f t="shared" si="6"/>
        <v>0</v>
      </c>
      <c r="BH25" s="13">
        <f t="shared" si="6"/>
        <v>0</v>
      </c>
      <c r="BI25" s="13">
        <f t="shared" si="6"/>
        <v>0</v>
      </c>
      <c r="BJ25" s="13">
        <f t="shared" si="6"/>
        <v>0</v>
      </c>
      <c r="BK25" s="13">
        <f t="shared" si="6"/>
        <v>0</v>
      </c>
      <c r="BL25" s="13">
        <f t="shared" si="6"/>
        <v>0</v>
      </c>
    </row>
    <row r="26" spans="1:64">
      <c r="B26" s="2" t="s">
        <v>90</v>
      </c>
      <c r="C26" s="57"/>
      <c r="D26" s="58"/>
      <c r="E26" s="58"/>
      <c r="F26" s="17" t="s">
        <v>93</v>
      </c>
      <c r="G26" s="58"/>
      <c r="H26" s="58"/>
      <c r="I26" s="59"/>
      <c r="J26" s="16"/>
      <c r="K26" s="57"/>
      <c r="L26" s="17" t="s">
        <v>93</v>
      </c>
      <c r="M26" s="59"/>
      <c r="N26" s="16"/>
      <c r="O26" s="61"/>
      <c r="P26" s="5"/>
      <c r="Q26" s="4" t="s">
        <v>149</v>
      </c>
      <c r="R26" s="4">
        <v>25</v>
      </c>
      <c r="S26" s="3">
        <f t="shared" si="1"/>
        <v>0</v>
      </c>
      <c r="T26" s="3">
        <f t="shared" si="2"/>
        <v>0</v>
      </c>
      <c r="U26" s="5"/>
      <c r="W26" s="13">
        <f t="shared" si="3"/>
        <v>0</v>
      </c>
      <c r="X26" s="13">
        <f t="shared" si="6"/>
        <v>0</v>
      </c>
      <c r="Y26" s="13">
        <f t="shared" si="6"/>
        <v>0</v>
      </c>
      <c r="Z26" s="13">
        <f t="shared" si="6"/>
        <v>0</v>
      </c>
      <c r="AA26" s="13">
        <f t="shared" si="6"/>
        <v>0</v>
      </c>
      <c r="AB26" s="13">
        <f t="shared" si="6"/>
        <v>0</v>
      </c>
      <c r="AC26" s="13">
        <f t="shared" si="6"/>
        <v>0</v>
      </c>
      <c r="AD26" s="13">
        <f t="shared" si="6"/>
        <v>0</v>
      </c>
      <c r="AE26" s="13">
        <f t="shared" si="6"/>
        <v>0</v>
      </c>
      <c r="AF26" s="13">
        <f t="shared" si="6"/>
        <v>0</v>
      </c>
      <c r="AG26" s="13">
        <f t="shared" si="6"/>
        <v>0</v>
      </c>
      <c r="AH26" s="13">
        <f t="shared" si="6"/>
        <v>0</v>
      </c>
      <c r="AI26" s="13">
        <f t="shared" si="6"/>
        <v>0</v>
      </c>
      <c r="AJ26" s="13">
        <f t="shared" si="6"/>
        <v>0</v>
      </c>
      <c r="AK26" s="13">
        <f t="shared" si="6"/>
        <v>0</v>
      </c>
      <c r="AL26" s="13">
        <f t="shared" si="6"/>
        <v>0</v>
      </c>
      <c r="AM26" s="13">
        <f t="shared" si="6"/>
        <v>0</v>
      </c>
      <c r="AN26" s="13">
        <f t="shared" si="6"/>
        <v>0</v>
      </c>
      <c r="AO26" s="13">
        <f t="shared" si="6"/>
        <v>0</v>
      </c>
      <c r="AP26" s="13">
        <f t="shared" si="6"/>
        <v>0</v>
      </c>
      <c r="AQ26" s="13">
        <f t="shared" si="6"/>
        <v>0</v>
      </c>
      <c r="AR26" s="13">
        <f t="shared" si="6"/>
        <v>0</v>
      </c>
      <c r="AS26" s="13">
        <f t="shared" si="6"/>
        <v>0</v>
      </c>
      <c r="AT26" s="13">
        <f t="shared" si="6"/>
        <v>0</v>
      </c>
      <c r="AU26" s="13">
        <f t="shared" si="6"/>
        <v>0</v>
      </c>
      <c r="AV26" s="13">
        <f t="shared" si="6"/>
        <v>0</v>
      </c>
      <c r="AW26" s="13">
        <f t="shared" si="6"/>
        <v>0</v>
      </c>
      <c r="AX26" s="13">
        <f t="shared" si="6"/>
        <v>0</v>
      </c>
      <c r="AY26" s="13">
        <f t="shared" si="6"/>
        <v>0</v>
      </c>
      <c r="AZ26" s="13">
        <f t="shared" si="6"/>
        <v>0</v>
      </c>
      <c r="BA26" s="13">
        <f t="shared" si="6"/>
        <v>0</v>
      </c>
      <c r="BB26" s="13">
        <f t="shared" si="6"/>
        <v>0</v>
      </c>
      <c r="BC26" s="13">
        <f t="shared" si="6"/>
        <v>0</v>
      </c>
      <c r="BD26" s="13">
        <f t="shared" si="6"/>
        <v>0</v>
      </c>
      <c r="BE26" s="13">
        <f t="shared" si="6"/>
        <v>0</v>
      </c>
      <c r="BF26" s="13">
        <f t="shared" si="6"/>
        <v>0</v>
      </c>
      <c r="BG26" s="13">
        <f t="shared" si="6"/>
        <v>0</v>
      </c>
      <c r="BH26" s="13">
        <f t="shared" si="6"/>
        <v>0</v>
      </c>
      <c r="BI26" s="13">
        <f t="shared" si="6"/>
        <v>0</v>
      </c>
      <c r="BJ26" s="13">
        <f t="shared" si="6"/>
        <v>0</v>
      </c>
      <c r="BK26" s="13">
        <f t="shared" si="6"/>
        <v>0</v>
      </c>
      <c r="BL26" s="13">
        <f t="shared" si="6"/>
        <v>0</v>
      </c>
    </row>
    <row r="27" spans="1:64"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Q27" s="4" t="s">
        <v>149</v>
      </c>
      <c r="R27" s="4">
        <v>26</v>
      </c>
      <c r="S27" s="3">
        <f t="shared" si="1"/>
        <v>0</v>
      </c>
      <c r="T27" s="3">
        <f t="shared" si="2"/>
        <v>0</v>
      </c>
      <c r="W27" s="13">
        <f t="shared" si="3"/>
        <v>0</v>
      </c>
      <c r="X27" s="13">
        <f t="shared" si="6"/>
        <v>0</v>
      </c>
      <c r="Y27" s="13">
        <f t="shared" si="6"/>
        <v>0</v>
      </c>
      <c r="Z27" s="13">
        <f t="shared" si="6"/>
        <v>0</v>
      </c>
      <c r="AA27" s="13">
        <f t="shared" si="6"/>
        <v>0</v>
      </c>
      <c r="AB27" s="13">
        <f t="shared" si="6"/>
        <v>0</v>
      </c>
      <c r="AC27" s="13">
        <f t="shared" si="6"/>
        <v>0</v>
      </c>
      <c r="AD27" s="13">
        <f t="shared" si="6"/>
        <v>0</v>
      </c>
      <c r="AE27" s="13">
        <f t="shared" si="6"/>
        <v>0</v>
      </c>
      <c r="AF27" s="13">
        <f t="shared" si="6"/>
        <v>0</v>
      </c>
      <c r="AG27" s="13">
        <f t="shared" si="6"/>
        <v>0</v>
      </c>
      <c r="AH27" s="13">
        <f t="shared" si="6"/>
        <v>0</v>
      </c>
      <c r="AI27" s="13">
        <f t="shared" si="6"/>
        <v>0</v>
      </c>
      <c r="AJ27" s="13">
        <f t="shared" si="6"/>
        <v>0</v>
      </c>
      <c r="AK27" s="13">
        <f t="shared" si="6"/>
        <v>0</v>
      </c>
      <c r="AL27" s="13">
        <f t="shared" si="6"/>
        <v>0</v>
      </c>
      <c r="AM27" s="13">
        <f t="shared" si="6"/>
        <v>0</v>
      </c>
      <c r="AN27" s="13">
        <f t="shared" si="6"/>
        <v>0</v>
      </c>
      <c r="AO27" s="13">
        <f t="shared" si="6"/>
        <v>0</v>
      </c>
      <c r="AP27" s="13">
        <f t="shared" si="6"/>
        <v>0</v>
      </c>
      <c r="AQ27" s="13">
        <f t="shared" si="6"/>
        <v>0</v>
      </c>
      <c r="AR27" s="13">
        <f t="shared" si="6"/>
        <v>0</v>
      </c>
      <c r="AS27" s="13">
        <f t="shared" si="6"/>
        <v>0</v>
      </c>
      <c r="AT27" s="13">
        <f t="shared" si="6"/>
        <v>0</v>
      </c>
      <c r="AU27" s="13">
        <f t="shared" si="6"/>
        <v>0</v>
      </c>
      <c r="AV27" s="13">
        <f t="shared" si="6"/>
        <v>0</v>
      </c>
      <c r="AW27" s="13">
        <f t="shared" si="6"/>
        <v>0</v>
      </c>
      <c r="AX27" s="13">
        <f t="shared" si="6"/>
        <v>0</v>
      </c>
      <c r="AY27" s="13">
        <f t="shared" si="6"/>
        <v>0</v>
      </c>
      <c r="AZ27" s="13">
        <f t="shared" si="6"/>
        <v>0</v>
      </c>
      <c r="BA27" s="13">
        <f t="shared" si="6"/>
        <v>0</v>
      </c>
      <c r="BB27" s="13">
        <f t="shared" si="6"/>
        <v>0</v>
      </c>
      <c r="BC27" s="13">
        <f t="shared" si="6"/>
        <v>0</v>
      </c>
      <c r="BD27" s="13">
        <f t="shared" si="6"/>
        <v>0</v>
      </c>
      <c r="BE27" s="13">
        <f t="shared" si="6"/>
        <v>0</v>
      </c>
      <c r="BF27" s="13">
        <f t="shared" si="6"/>
        <v>0</v>
      </c>
      <c r="BG27" s="13">
        <f t="shared" si="6"/>
        <v>0</v>
      </c>
      <c r="BH27" s="13">
        <f t="shared" si="6"/>
        <v>0</v>
      </c>
      <c r="BI27" s="13">
        <f t="shared" si="6"/>
        <v>0</v>
      </c>
      <c r="BJ27" s="13">
        <f t="shared" si="6"/>
        <v>0</v>
      </c>
      <c r="BK27" s="13">
        <f t="shared" si="6"/>
        <v>0</v>
      </c>
      <c r="BL27" s="13">
        <f t="shared" si="6"/>
        <v>0</v>
      </c>
    </row>
    <row r="28" spans="1:64">
      <c r="A28" t="s">
        <v>92</v>
      </c>
      <c r="B28" s="2" t="s">
        <v>79</v>
      </c>
      <c r="C28" s="57"/>
      <c r="D28" s="58"/>
      <c r="E28" s="58"/>
      <c r="F28" s="17" t="s">
        <v>93</v>
      </c>
      <c r="G28" s="58"/>
      <c r="H28" s="58"/>
      <c r="I28" s="59"/>
      <c r="J28" s="16"/>
      <c r="K28" s="57"/>
      <c r="L28" s="17" t="s">
        <v>93</v>
      </c>
      <c r="M28" s="59"/>
      <c r="N28" s="16"/>
      <c r="O28" s="61"/>
      <c r="P28" s="5"/>
      <c r="Q28" s="4" t="s">
        <v>149</v>
      </c>
      <c r="R28" s="4">
        <v>27</v>
      </c>
      <c r="S28" s="3">
        <f t="shared" si="1"/>
        <v>0</v>
      </c>
      <c r="T28" s="3">
        <f t="shared" si="2"/>
        <v>0</v>
      </c>
      <c r="U28" s="5"/>
      <c r="W28" s="13">
        <f t="shared" si="3"/>
        <v>0</v>
      </c>
      <c r="X28" s="13">
        <f t="shared" si="6"/>
        <v>0</v>
      </c>
      <c r="Y28" s="13">
        <f t="shared" si="6"/>
        <v>0</v>
      </c>
      <c r="Z28" s="13">
        <f t="shared" si="6"/>
        <v>0</v>
      </c>
      <c r="AA28" s="13">
        <f t="shared" si="6"/>
        <v>0</v>
      </c>
      <c r="AB28" s="13">
        <f t="shared" si="6"/>
        <v>0</v>
      </c>
      <c r="AC28" s="13">
        <f t="shared" si="6"/>
        <v>0</v>
      </c>
      <c r="AD28" s="13">
        <f t="shared" si="6"/>
        <v>0</v>
      </c>
      <c r="AE28" s="13">
        <f t="shared" si="6"/>
        <v>0</v>
      </c>
      <c r="AF28" s="13">
        <f t="shared" si="6"/>
        <v>0</v>
      </c>
      <c r="AG28" s="13">
        <f t="shared" si="6"/>
        <v>0</v>
      </c>
      <c r="AH28" s="13">
        <f t="shared" si="6"/>
        <v>0</v>
      </c>
      <c r="AI28" s="13">
        <f t="shared" si="6"/>
        <v>0</v>
      </c>
      <c r="AJ28" s="13">
        <f t="shared" si="6"/>
        <v>0</v>
      </c>
      <c r="AK28" s="13">
        <f t="shared" si="6"/>
        <v>0</v>
      </c>
      <c r="AL28" s="13">
        <f t="shared" si="6"/>
        <v>0</v>
      </c>
      <c r="AM28" s="13">
        <f t="shared" si="6"/>
        <v>0</v>
      </c>
      <c r="AN28" s="13">
        <f t="shared" si="6"/>
        <v>0</v>
      </c>
      <c r="AO28" s="13">
        <f t="shared" si="6"/>
        <v>0</v>
      </c>
      <c r="AP28" s="13">
        <f t="shared" si="6"/>
        <v>0</v>
      </c>
      <c r="AQ28" s="13">
        <f t="shared" si="6"/>
        <v>0</v>
      </c>
      <c r="AR28" s="13">
        <f t="shared" si="6"/>
        <v>0</v>
      </c>
      <c r="AS28" s="13">
        <f t="shared" si="6"/>
        <v>0</v>
      </c>
      <c r="AT28" s="13">
        <f t="shared" si="6"/>
        <v>0</v>
      </c>
      <c r="AU28" s="13">
        <f t="shared" si="6"/>
        <v>0</v>
      </c>
      <c r="AV28" s="13">
        <f t="shared" si="6"/>
        <v>0</v>
      </c>
      <c r="AW28" s="13">
        <f t="shared" si="6"/>
        <v>0</v>
      </c>
      <c r="AX28" s="13">
        <f t="shared" si="6"/>
        <v>0</v>
      </c>
      <c r="AY28" s="13">
        <f t="shared" si="6"/>
        <v>0</v>
      </c>
      <c r="AZ28" s="13">
        <f t="shared" si="6"/>
        <v>0</v>
      </c>
      <c r="BA28" s="13">
        <f t="shared" si="6"/>
        <v>0</v>
      </c>
      <c r="BB28" s="13">
        <f t="shared" si="6"/>
        <v>0</v>
      </c>
      <c r="BC28" s="13">
        <f t="shared" si="6"/>
        <v>0</v>
      </c>
      <c r="BD28" s="13">
        <f t="shared" si="6"/>
        <v>0</v>
      </c>
      <c r="BE28" s="13">
        <f t="shared" si="6"/>
        <v>0</v>
      </c>
      <c r="BF28" s="13">
        <f t="shared" si="6"/>
        <v>0</v>
      </c>
      <c r="BG28" s="13">
        <f t="shared" si="6"/>
        <v>0</v>
      </c>
      <c r="BH28" s="13">
        <f t="shared" si="6"/>
        <v>0</v>
      </c>
      <c r="BI28" s="13">
        <f t="shared" si="6"/>
        <v>0</v>
      </c>
      <c r="BJ28" s="13">
        <f t="shared" si="6"/>
        <v>0</v>
      </c>
      <c r="BK28" s="13">
        <f t="shared" si="6"/>
        <v>0</v>
      </c>
      <c r="BL28" s="13">
        <f t="shared" si="6"/>
        <v>0</v>
      </c>
    </row>
    <row r="29" spans="1:64">
      <c r="B29" s="2" t="s">
        <v>80</v>
      </c>
      <c r="C29" s="57"/>
      <c r="D29" s="58"/>
      <c r="E29" s="58"/>
      <c r="F29" s="17" t="s">
        <v>93</v>
      </c>
      <c r="G29" s="58"/>
      <c r="H29" s="58"/>
      <c r="I29" s="59"/>
      <c r="J29" s="16"/>
      <c r="K29" s="57"/>
      <c r="L29" s="17" t="s">
        <v>93</v>
      </c>
      <c r="M29" s="59"/>
      <c r="N29" s="16"/>
      <c r="O29" s="61"/>
      <c r="P29" s="5"/>
      <c r="Q29" s="4" t="s">
        <v>149</v>
      </c>
      <c r="R29" s="4">
        <v>28</v>
      </c>
      <c r="S29" s="3">
        <f t="shared" si="1"/>
        <v>0</v>
      </c>
      <c r="T29" s="3">
        <f t="shared" si="2"/>
        <v>0</v>
      </c>
      <c r="U29" s="5"/>
      <c r="W29" s="13">
        <f t="shared" si="3"/>
        <v>0</v>
      </c>
      <c r="X29" s="13">
        <f t="shared" si="6"/>
        <v>0</v>
      </c>
      <c r="Y29" s="13">
        <f t="shared" si="6"/>
        <v>0</v>
      </c>
      <c r="Z29" s="13">
        <f t="shared" si="6"/>
        <v>0</v>
      </c>
      <c r="AA29" s="13">
        <f t="shared" si="6"/>
        <v>0</v>
      </c>
      <c r="AB29" s="13">
        <f t="shared" si="6"/>
        <v>0</v>
      </c>
      <c r="AC29" s="13">
        <f t="shared" si="6"/>
        <v>0</v>
      </c>
      <c r="AD29" s="13">
        <f t="shared" si="6"/>
        <v>0</v>
      </c>
      <c r="AE29" s="13">
        <f t="shared" si="6"/>
        <v>0</v>
      </c>
      <c r="AF29" s="13">
        <f t="shared" si="6"/>
        <v>0</v>
      </c>
      <c r="AG29" s="13">
        <f t="shared" si="6"/>
        <v>0</v>
      </c>
      <c r="AH29" s="13">
        <f t="shared" si="6"/>
        <v>0</v>
      </c>
      <c r="AI29" s="13">
        <f t="shared" si="6"/>
        <v>0</v>
      </c>
      <c r="AJ29" s="13">
        <f t="shared" si="6"/>
        <v>0</v>
      </c>
      <c r="AK29" s="13">
        <f t="shared" si="6"/>
        <v>0</v>
      </c>
      <c r="AL29" s="13">
        <f t="shared" si="6"/>
        <v>0</v>
      </c>
      <c r="AM29" s="13">
        <f t="shared" si="6"/>
        <v>0</v>
      </c>
      <c r="AN29" s="13">
        <f t="shared" si="6"/>
        <v>0</v>
      </c>
      <c r="AO29" s="13">
        <f t="shared" si="6"/>
        <v>0</v>
      </c>
      <c r="AP29" s="13">
        <f t="shared" si="6"/>
        <v>0</v>
      </c>
      <c r="AQ29" s="13">
        <f t="shared" si="6"/>
        <v>0</v>
      </c>
      <c r="AR29" s="13">
        <f t="shared" si="6"/>
        <v>0</v>
      </c>
      <c r="AS29" s="13">
        <f t="shared" si="6"/>
        <v>0</v>
      </c>
      <c r="AT29" s="13">
        <f t="shared" si="6"/>
        <v>0</v>
      </c>
      <c r="AU29" s="13">
        <f t="shared" si="6"/>
        <v>0</v>
      </c>
      <c r="AV29" s="13">
        <f t="shared" si="6"/>
        <v>0</v>
      </c>
      <c r="AW29" s="13">
        <f t="shared" si="6"/>
        <v>0</v>
      </c>
      <c r="AX29" s="13">
        <f t="shared" si="6"/>
        <v>0</v>
      </c>
      <c r="AY29" s="13">
        <f t="shared" si="6"/>
        <v>0</v>
      </c>
      <c r="AZ29" s="13">
        <f t="shared" si="6"/>
        <v>0</v>
      </c>
      <c r="BA29" s="13">
        <f t="shared" si="6"/>
        <v>0</v>
      </c>
      <c r="BB29" s="13">
        <f t="shared" si="6"/>
        <v>0</v>
      </c>
      <c r="BC29" s="13">
        <f t="shared" si="6"/>
        <v>0</v>
      </c>
      <c r="BD29" s="13">
        <f t="shared" si="6"/>
        <v>0</v>
      </c>
      <c r="BE29" s="13">
        <f t="shared" si="6"/>
        <v>0</v>
      </c>
      <c r="BF29" s="13">
        <f t="shared" si="6"/>
        <v>0</v>
      </c>
      <c r="BG29" s="13">
        <f t="shared" si="6"/>
        <v>0</v>
      </c>
      <c r="BH29" s="13">
        <f t="shared" si="6"/>
        <v>0</v>
      </c>
      <c r="BI29" s="13">
        <f t="shared" si="6"/>
        <v>0</v>
      </c>
      <c r="BJ29" s="13">
        <f t="shared" si="6"/>
        <v>0</v>
      </c>
      <c r="BK29" s="13">
        <f t="shared" si="6"/>
        <v>0</v>
      </c>
      <c r="BL29" s="13">
        <f t="shared" si="6"/>
        <v>0</v>
      </c>
    </row>
    <row r="30" spans="1:64">
      <c r="B30" s="2" t="s">
        <v>81</v>
      </c>
      <c r="C30" s="57"/>
      <c r="D30" s="58"/>
      <c r="E30" s="58"/>
      <c r="F30" s="17" t="s">
        <v>93</v>
      </c>
      <c r="G30" s="58"/>
      <c r="H30" s="58"/>
      <c r="I30" s="59"/>
      <c r="J30" s="16"/>
      <c r="K30" s="57"/>
      <c r="L30" s="17" t="s">
        <v>93</v>
      </c>
      <c r="M30" s="59"/>
      <c r="N30" s="16"/>
      <c r="O30" s="61"/>
      <c r="P30" s="5"/>
      <c r="Q30" s="4" t="s">
        <v>149</v>
      </c>
      <c r="R30" s="4">
        <v>29</v>
      </c>
      <c r="S30" s="3">
        <f t="shared" si="1"/>
        <v>0</v>
      </c>
      <c r="T30" s="3">
        <f t="shared" si="2"/>
        <v>0</v>
      </c>
      <c r="U30" s="5"/>
      <c r="W30" s="13">
        <f t="shared" si="3"/>
        <v>0</v>
      </c>
      <c r="X30" s="13">
        <f t="shared" si="6"/>
        <v>0</v>
      </c>
      <c r="Y30" s="13">
        <f t="shared" si="6"/>
        <v>0</v>
      </c>
      <c r="Z30" s="13">
        <f t="shared" si="6"/>
        <v>0</v>
      </c>
      <c r="AA30" s="13">
        <f t="shared" si="6"/>
        <v>0</v>
      </c>
      <c r="AB30" s="13">
        <f t="shared" si="6"/>
        <v>0</v>
      </c>
      <c r="AC30" s="13">
        <f t="shared" si="6"/>
        <v>0</v>
      </c>
      <c r="AD30" s="13">
        <f t="shared" si="6"/>
        <v>0</v>
      </c>
      <c r="AE30" s="13">
        <f t="shared" si="6"/>
        <v>0</v>
      </c>
      <c r="AF30" s="13">
        <f t="shared" ref="AF30:AU30" si="7">COUNTIF($C30:$E30,AF$1)*$K30+COUNTIF($G30:$I30,AF$1)*$M30</f>
        <v>0</v>
      </c>
      <c r="AG30" s="13">
        <f t="shared" si="7"/>
        <v>0</v>
      </c>
      <c r="AH30" s="13">
        <f t="shared" si="7"/>
        <v>0</v>
      </c>
      <c r="AI30" s="13">
        <f t="shared" si="7"/>
        <v>0</v>
      </c>
      <c r="AJ30" s="13">
        <f t="shared" si="7"/>
        <v>0</v>
      </c>
      <c r="AK30" s="13">
        <f t="shared" si="7"/>
        <v>0</v>
      </c>
      <c r="AL30" s="13">
        <f t="shared" si="7"/>
        <v>0</v>
      </c>
      <c r="AM30" s="13">
        <f t="shared" si="7"/>
        <v>0</v>
      </c>
      <c r="AN30" s="13">
        <f t="shared" si="7"/>
        <v>0</v>
      </c>
      <c r="AO30" s="13">
        <f t="shared" si="7"/>
        <v>0</v>
      </c>
      <c r="AP30" s="13">
        <f t="shared" si="7"/>
        <v>0</v>
      </c>
      <c r="AQ30" s="13">
        <f t="shared" si="7"/>
        <v>0</v>
      </c>
      <c r="AR30" s="13">
        <f t="shared" si="7"/>
        <v>0</v>
      </c>
      <c r="AS30" s="13">
        <f t="shared" si="7"/>
        <v>0</v>
      </c>
      <c r="AT30" s="13">
        <f t="shared" si="7"/>
        <v>0</v>
      </c>
      <c r="AU30" s="13">
        <f t="shared" si="7"/>
        <v>0</v>
      </c>
      <c r="AV30" s="13">
        <f t="shared" ref="AV30:BK30" si="8">COUNTIF($C30:$E30,AV$1)*$K30+COUNTIF($G30:$I30,AV$1)*$M30</f>
        <v>0</v>
      </c>
      <c r="AW30" s="13">
        <f t="shared" si="8"/>
        <v>0</v>
      </c>
      <c r="AX30" s="13">
        <f t="shared" si="8"/>
        <v>0</v>
      </c>
      <c r="AY30" s="13">
        <f t="shared" si="8"/>
        <v>0</v>
      </c>
      <c r="AZ30" s="13">
        <f t="shared" si="8"/>
        <v>0</v>
      </c>
      <c r="BA30" s="13">
        <f t="shared" si="8"/>
        <v>0</v>
      </c>
      <c r="BB30" s="13">
        <f t="shared" si="8"/>
        <v>0</v>
      </c>
      <c r="BC30" s="13">
        <f t="shared" si="8"/>
        <v>0</v>
      </c>
      <c r="BD30" s="13">
        <f t="shared" si="8"/>
        <v>0</v>
      </c>
      <c r="BE30" s="13">
        <f t="shared" si="8"/>
        <v>0</v>
      </c>
      <c r="BF30" s="13">
        <f t="shared" si="8"/>
        <v>0</v>
      </c>
      <c r="BG30" s="13">
        <f t="shared" si="8"/>
        <v>0</v>
      </c>
      <c r="BH30" s="13">
        <f t="shared" si="8"/>
        <v>0</v>
      </c>
      <c r="BI30" s="13">
        <f t="shared" si="8"/>
        <v>0</v>
      </c>
      <c r="BJ30" s="13">
        <f t="shared" si="8"/>
        <v>0</v>
      </c>
      <c r="BK30" s="13">
        <f t="shared" si="8"/>
        <v>0</v>
      </c>
      <c r="BL30" s="13">
        <f t="shared" ref="X30:BL37" si="9">COUNTIF($C30:$E30,BL$1)*$K30+COUNTIF($G30:$I30,BL$1)*$M30</f>
        <v>0</v>
      </c>
    </row>
    <row r="31" spans="1:64">
      <c r="B31" s="2" t="s">
        <v>82</v>
      </c>
      <c r="C31" s="57"/>
      <c r="D31" s="58"/>
      <c r="E31" s="58"/>
      <c r="F31" s="17" t="s">
        <v>93</v>
      </c>
      <c r="G31" s="58"/>
      <c r="H31" s="58"/>
      <c r="I31" s="59"/>
      <c r="J31" s="16"/>
      <c r="K31" s="57"/>
      <c r="L31" s="17" t="s">
        <v>93</v>
      </c>
      <c r="M31" s="59"/>
      <c r="N31" s="16"/>
      <c r="O31" s="61"/>
      <c r="P31" s="5"/>
      <c r="Q31" s="4" t="s">
        <v>149</v>
      </c>
      <c r="R31" s="4">
        <v>30</v>
      </c>
      <c r="S31" s="3">
        <f t="shared" si="1"/>
        <v>0</v>
      </c>
      <c r="T31" s="3">
        <f t="shared" si="2"/>
        <v>0</v>
      </c>
      <c r="U31" s="5"/>
      <c r="W31" s="13">
        <f t="shared" si="3"/>
        <v>0</v>
      </c>
      <c r="X31" s="13">
        <f t="shared" si="9"/>
        <v>0</v>
      </c>
      <c r="Y31" s="13">
        <f t="shared" si="9"/>
        <v>0</v>
      </c>
      <c r="Z31" s="13">
        <f t="shared" si="9"/>
        <v>0</v>
      </c>
      <c r="AA31" s="13">
        <f t="shared" si="9"/>
        <v>0</v>
      </c>
      <c r="AB31" s="13">
        <f t="shared" si="9"/>
        <v>0</v>
      </c>
      <c r="AC31" s="13">
        <f t="shared" si="9"/>
        <v>0</v>
      </c>
      <c r="AD31" s="13">
        <f t="shared" si="9"/>
        <v>0</v>
      </c>
      <c r="AE31" s="13">
        <f t="shared" si="9"/>
        <v>0</v>
      </c>
      <c r="AF31" s="13">
        <f t="shared" si="9"/>
        <v>0</v>
      </c>
      <c r="AG31" s="13">
        <f t="shared" si="9"/>
        <v>0</v>
      </c>
      <c r="AH31" s="13">
        <f t="shared" si="9"/>
        <v>0</v>
      </c>
      <c r="AI31" s="13">
        <f t="shared" si="9"/>
        <v>0</v>
      </c>
      <c r="AJ31" s="13">
        <f t="shared" si="9"/>
        <v>0</v>
      </c>
      <c r="AK31" s="13">
        <f t="shared" si="9"/>
        <v>0</v>
      </c>
      <c r="AL31" s="13">
        <f t="shared" si="9"/>
        <v>0</v>
      </c>
      <c r="AM31" s="13">
        <f t="shared" si="9"/>
        <v>0</v>
      </c>
      <c r="AN31" s="13">
        <f t="shared" si="9"/>
        <v>0</v>
      </c>
      <c r="AO31" s="13">
        <f t="shared" si="9"/>
        <v>0</v>
      </c>
      <c r="AP31" s="13">
        <f t="shared" si="9"/>
        <v>0</v>
      </c>
      <c r="AQ31" s="13">
        <f t="shared" si="9"/>
        <v>0</v>
      </c>
      <c r="AR31" s="13">
        <f t="shared" si="9"/>
        <v>0</v>
      </c>
      <c r="AS31" s="13">
        <f t="shared" si="9"/>
        <v>0</v>
      </c>
      <c r="AT31" s="13">
        <f t="shared" si="9"/>
        <v>0</v>
      </c>
      <c r="AU31" s="13">
        <f t="shared" si="9"/>
        <v>0</v>
      </c>
      <c r="AV31" s="13">
        <f t="shared" si="9"/>
        <v>0</v>
      </c>
      <c r="AW31" s="13">
        <f t="shared" si="9"/>
        <v>0</v>
      </c>
      <c r="AX31" s="13">
        <f t="shared" si="9"/>
        <v>0</v>
      </c>
      <c r="AY31" s="13">
        <f t="shared" si="9"/>
        <v>0</v>
      </c>
      <c r="AZ31" s="13">
        <f t="shared" si="9"/>
        <v>0</v>
      </c>
      <c r="BA31" s="13">
        <f t="shared" si="9"/>
        <v>0</v>
      </c>
      <c r="BB31" s="13">
        <f t="shared" si="9"/>
        <v>0</v>
      </c>
      <c r="BC31" s="13">
        <f t="shared" si="9"/>
        <v>0</v>
      </c>
      <c r="BD31" s="13">
        <f t="shared" si="9"/>
        <v>0</v>
      </c>
      <c r="BE31" s="13">
        <f t="shared" si="9"/>
        <v>0</v>
      </c>
      <c r="BF31" s="13">
        <f t="shared" si="9"/>
        <v>0</v>
      </c>
      <c r="BG31" s="13">
        <f t="shared" si="9"/>
        <v>0</v>
      </c>
      <c r="BH31" s="13">
        <f t="shared" si="9"/>
        <v>0</v>
      </c>
      <c r="BI31" s="13">
        <f t="shared" si="9"/>
        <v>0</v>
      </c>
      <c r="BJ31" s="13">
        <f t="shared" si="9"/>
        <v>0</v>
      </c>
      <c r="BK31" s="13">
        <f t="shared" si="9"/>
        <v>0</v>
      </c>
      <c r="BL31" s="13">
        <f t="shared" si="9"/>
        <v>0</v>
      </c>
    </row>
    <row r="32" spans="1:64">
      <c r="B32" s="2" t="s">
        <v>83</v>
      </c>
      <c r="C32" s="57"/>
      <c r="D32" s="58"/>
      <c r="E32" s="58"/>
      <c r="F32" s="17" t="s">
        <v>93</v>
      </c>
      <c r="G32" s="58"/>
      <c r="H32" s="58"/>
      <c r="I32" s="59"/>
      <c r="J32" s="16"/>
      <c r="K32" s="57"/>
      <c r="L32" s="17" t="s">
        <v>93</v>
      </c>
      <c r="M32" s="59"/>
      <c r="N32" s="16"/>
      <c r="O32" s="61"/>
      <c r="P32" s="5"/>
      <c r="Q32" s="4" t="s">
        <v>149</v>
      </c>
      <c r="R32" s="4">
        <v>31</v>
      </c>
      <c r="S32" s="3">
        <f t="shared" si="1"/>
        <v>0</v>
      </c>
      <c r="T32" s="3">
        <f t="shared" si="2"/>
        <v>0</v>
      </c>
      <c r="U32" s="5"/>
      <c r="W32" s="13">
        <f t="shared" si="3"/>
        <v>0</v>
      </c>
      <c r="X32" s="13">
        <f t="shared" si="9"/>
        <v>0</v>
      </c>
      <c r="Y32" s="13">
        <f t="shared" si="9"/>
        <v>0</v>
      </c>
      <c r="Z32" s="13">
        <f t="shared" si="9"/>
        <v>0</v>
      </c>
      <c r="AA32" s="13">
        <f t="shared" si="9"/>
        <v>0</v>
      </c>
      <c r="AB32" s="13">
        <f t="shared" si="9"/>
        <v>0</v>
      </c>
      <c r="AC32" s="13">
        <f t="shared" si="9"/>
        <v>0</v>
      </c>
      <c r="AD32" s="13">
        <f t="shared" si="9"/>
        <v>0</v>
      </c>
      <c r="AE32" s="13">
        <f t="shared" si="9"/>
        <v>0</v>
      </c>
      <c r="AF32" s="13">
        <f t="shared" si="9"/>
        <v>0</v>
      </c>
      <c r="AG32" s="13">
        <f t="shared" si="9"/>
        <v>0</v>
      </c>
      <c r="AH32" s="13">
        <f t="shared" si="9"/>
        <v>0</v>
      </c>
      <c r="AI32" s="13">
        <f t="shared" si="9"/>
        <v>0</v>
      </c>
      <c r="AJ32" s="13">
        <f t="shared" si="9"/>
        <v>0</v>
      </c>
      <c r="AK32" s="13">
        <f t="shared" si="9"/>
        <v>0</v>
      </c>
      <c r="AL32" s="13">
        <f t="shared" si="9"/>
        <v>0</v>
      </c>
      <c r="AM32" s="13">
        <f t="shared" si="9"/>
        <v>0</v>
      </c>
      <c r="AN32" s="13">
        <f t="shared" si="9"/>
        <v>0</v>
      </c>
      <c r="AO32" s="13">
        <f t="shared" si="9"/>
        <v>0</v>
      </c>
      <c r="AP32" s="13">
        <f t="shared" si="9"/>
        <v>0</v>
      </c>
      <c r="AQ32" s="13">
        <f t="shared" si="9"/>
        <v>0</v>
      </c>
      <c r="AR32" s="13">
        <f t="shared" si="9"/>
        <v>0</v>
      </c>
      <c r="AS32" s="13">
        <f t="shared" si="9"/>
        <v>0</v>
      </c>
      <c r="AT32" s="13">
        <f t="shared" si="9"/>
        <v>0</v>
      </c>
      <c r="AU32" s="13">
        <f t="shared" si="9"/>
        <v>0</v>
      </c>
      <c r="AV32" s="13">
        <f t="shared" si="9"/>
        <v>0</v>
      </c>
      <c r="AW32" s="13">
        <f t="shared" si="9"/>
        <v>0</v>
      </c>
      <c r="AX32" s="13">
        <f t="shared" si="9"/>
        <v>0</v>
      </c>
      <c r="AY32" s="13">
        <f t="shared" si="9"/>
        <v>0</v>
      </c>
      <c r="AZ32" s="13">
        <f t="shared" si="9"/>
        <v>0</v>
      </c>
      <c r="BA32" s="13">
        <f t="shared" si="9"/>
        <v>0</v>
      </c>
      <c r="BB32" s="13">
        <f t="shared" si="9"/>
        <v>0</v>
      </c>
      <c r="BC32" s="13">
        <f t="shared" si="9"/>
        <v>0</v>
      </c>
      <c r="BD32" s="13">
        <f t="shared" si="9"/>
        <v>0</v>
      </c>
      <c r="BE32" s="13">
        <f t="shared" si="9"/>
        <v>0</v>
      </c>
      <c r="BF32" s="13">
        <f t="shared" si="9"/>
        <v>0</v>
      </c>
      <c r="BG32" s="13">
        <f t="shared" si="9"/>
        <v>0</v>
      </c>
      <c r="BH32" s="13">
        <f t="shared" si="9"/>
        <v>0</v>
      </c>
      <c r="BI32" s="13">
        <f t="shared" si="9"/>
        <v>0</v>
      </c>
      <c r="BJ32" s="13">
        <f t="shared" si="9"/>
        <v>0</v>
      </c>
      <c r="BK32" s="13">
        <f t="shared" si="9"/>
        <v>0</v>
      </c>
      <c r="BL32" s="13">
        <f t="shared" si="9"/>
        <v>0</v>
      </c>
    </row>
    <row r="33" spans="2:64">
      <c r="B33" s="2" t="s">
        <v>84</v>
      </c>
      <c r="C33" s="57"/>
      <c r="D33" s="58"/>
      <c r="E33" s="58"/>
      <c r="F33" s="17" t="s">
        <v>93</v>
      </c>
      <c r="G33" s="58"/>
      <c r="H33" s="58"/>
      <c r="I33" s="59"/>
      <c r="J33" s="16"/>
      <c r="K33" s="57"/>
      <c r="L33" s="17" t="s">
        <v>93</v>
      </c>
      <c r="M33" s="59"/>
      <c r="N33" s="16"/>
      <c r="O33" s="61"/>
      <c r="P33" s="5"/>
      <c r="Q33" s="4" t="s">
        <v>149</v>
      </c>
      <c r="R33" s="4">
        <v>32</v>
      </c>
      <c r="S33" s="3">
        <f t="shared" si="1"/>
        <v>0</v>
      </c>
      <c r="T33" s="3">
        <f t="shared" si="2"/>
        <v>0</v>
      </c>
      <c r="U33" s="5"/>
      <c r="W33" s="13">
        <f t="shared" ref="W33:W40" si="10">COUNTIF($C33:$E33,W$1)*$K33+COUNTIF($G33:$I33,W$1)*$M33</f>
        <v>0</v>
      </c>
      <c r="X33" s="13">
        <f t="shared" si="9"/>
        <v>0</v>
      </c>
      <c r="Y33" s="13">
        <f t="shared" si="9"/>
        <v>0</v>
      </c>
      <c r="Z33" s="13">
        <f t="shared" si="9"/>
        <v>0</v>
      </c>
      <c r="AA33" s="13">
        <f t="shared" si="9"/>
        <v>0</v>
      </c>
      <c r="AB33" s="13">
        <f t="shared" si="9"/>
        <v>0</v>
      </c>
      <c r="AC33" s="13">
        <f t="shared" si="9"/>
        <v>0</v>
      </c>
      <c r="AD33" s="13">
        <f t="shared" si="9"/>
        <v>0</v>
      </c>
      <c r="AE33" s="13">
        <f t="shared" si="9"/>
        <v>0</v>
      </c>
      <c r="AF33" s="13">
        <f t="shared" si="9"/>
        <v>0</v>
      </c>
      <c r="AG33" s="13">
        <f t="shared" si="9"/>
        <v>0</v>
      </c>
      <c r="AH33" s="13">
        <f t="shared" si="9"/>
        <v>0</v>
      </c>
      <c r="AI33" s="13">
        <f t="shared" si="9"/>
        <v>0</v>
      </c>
      <c r="AJ33" s="13">
        <f t="shared" si="9"/>
        <v>0</v>
      </c>
      <c r="AK33" s="13">
        <f t="shared" si="9"/>
        <v>0</v>
      </c>
      <c r="AL33" s="13">
        <f t="shared" si="9"/>
        <v>0</v>
      </c>
      <c r="AM33" s="13">
        <f t="shared" si="9"/>
        <v>0</v>
      </c>
      <c r="AN33" s="13">
        <f t="shared" si="9"/>
        <v>0</v>
      </c>
      <c r="AO33" s="13">
        <f t="shared" si="9"/>
        <v>0</v>
      </c>
      <c r="AP33" s="13">
        <f t="shared" si="9"/>
        <v>0</v>
      </c>
      <c r="AQ33" s="13">
        <f t="shared" si="9"/>
        <v>0</v>
      </c>
      <c r="AR33" s="13">
        <f t="shared" si="9"/>
        <v>0</v>
      </c>
      <c r="AS33" s="13">
        <f t="shared" si="9"/>
        <v>0</v>
      </c>
      <c r="AT33" s="13">
        <f t="shared" si="9"/>
        <v>0</v>
      </c>
      <c r="AU33" s="13">
        <f t="shared" si="9"/>
        <v>0</v>
      </c>
      <c r="AV33" s="13">
        <f t="shared" si="9"/>
        <v>0</v>
      </c>
      <c r="AW33" s="13">
        <f t="shared" si="9"/>
        <v>0</v>
      </c>
      <c r="AX33" s="13">
        <f t="shared" si="9"/>
        <v>0</v>
      </c>
      <c r="AY33" s="13">
        <f t="shared" si="9"/>
        <v>0</v>
      </c>
      <c r="AZ33" s="13">
        <f t="shared" si="9"/>
        <v>0</v>
      </c>
      <c r="BA33" s="13">
        <f t="shared" si="9"/>
        <v>0</v>
      </c>
      <c r="BB33" s="13">
        <f t="shared" si="9"/>
        <v>0</v>
      </c>
      <c r="BC33" s="13">
        <f t="shared" si="9"/>
        <v>0</v>
      </c>
      <c r="BD33" s="13">
        <f t="shared" si="9"/>
        <v>0</v>
      </c>
      <c r="BE33" s="13">
        <f t="shared" si="9"/>
        <v>0</v>
      </c>
      <c r="BF33" s="13">
        <f t="shared" si="9"/>
        <v>0</v>
      </c>
      <c r="BG33" s="13">
        <f t="shared" si="9"/>
        <v>0</v>
      </c>
      <c r="BH33" s="13">
        <f t="shared" si="9"/>
        <v>0</v>
      </c>
      <c r="BI33" s="13">
        <f t="shared" si="9"/>
        <v>0</v>
      </c>
      <c r="BJ33" s="13">
        <f t="shared" si="9"/>
        <v>0</v>
      </c>
      <c r="BK33" s="13">
        <f t="shared" si="9"/>
        <v>0</v>
      </c>
      <c r="BL33" s="13">
        <f t="shared" si="9"/>
        <v>0</v>
      </c>
    </row>
    <row r="34" spans="2:64">
      <c r="B34" s="2" t="s">
        <v>85</v>
      </c>
      <c r="C34" s="57"/>
      <c r="D34" s="58"/>
      <c r="E34" s="58"/>
      <c r="F34" s="17" t="s">
        <v>93</v>
      </c>
      <c r="G34" s="58"/>
      <c r="H34" s="58"/>
      <c r="I34" s="59"/>
      <c r="J34" s="16"/>
      <c r="K34" s="57"/>
      <c r="L34" s="17" t="s">
        <v>93</v>
      </c>
      <c r="M34" s="59"/>
      <c r="N34" s="16"/>
      <c r="O34" s="61"/>
      <c r="P34" s="5"/>
      <c r="Q34" s="4" t="s">
        <v>149</v>
      </c>
      <c r="R34" s="4">
        <v>33</v>
      </c>
      <c r="S34" s="3">
        <f t="shared" si="1"/>
        <v>0</v>
      </c>
      <c r="T34" s="3">
        <f t="shared" si="2"/>
        <v>0</v>
      </c>
      <c r="U34" s="5"/>
      <c r="W34" s="13">
        <f t="shared" si="10"/>
        <v>0</v>
      </c>
      <c r="X34" s="13">
        <f t="shared" si="9"/>
        <v>0</v>
      </c>
      <c r="Y34" s="13">
        <f t="shared" si="9"/>
        <v>0</v>
      </c>
      <c r="Z34" s="13">
        <f t="shared" si="9"/>
        <v>0</v>
      </c>
      <c r="AA34" s="13">
        <f t="shared" si="9"/>
        <v>0</v>
      </c>
      <c r="AB34" s="13">
        <f t="shared" si="9"/>
        <v>0</v>
      </c>
      <c r="AC34" s="13">
        <f t="shared" si="9"/>
        <v>0</v>
      </c>
      <c r="AD34" s="13">
        <f t="shared" si="9"/>
        <v>0</v>
      </c>
      <c r="AE34" s="13">
        <f t="shared" si="9"/>
        <v>0</v>
      </c>
      <c r="AF34" s="13">
        <f t="shared" si="9"/>
        <v>0</v>
      </c>
      <c r="AG34" s="13">
        <f t="shared" si="9"/>
        <v>0</v>
      </c>
      <c r="AH34" s="13">
        <f t="shared" si="9"/>
        <v>0</v>
      </c>
      <c r="AI34" s="13">
        <f t="shared" si="9"/>
        <v>0</v>
      </c>
      <c r="AJ34" s="13">
        <f t="shared" si="9"/>
        <v>0</v>
      </c>
      <c r="AK34" s="13">
        <f t="shared" si="9"/>
        <v>0</v>
      </c>
      <c r="AL34" s="13">
        <f t="shared" si="9"/>
        <v>0</v>
      </c>
      <c r="AM34" s="13">
        <f t="shared" si="9"/>
        <v>0</v>
      </c>
      <c r="AN34" s="13">
        <f t="shared" si="9"/>
        <v>0</v>
      </c>
      <c r="AO34" s="13">
        <f t="shared" si="9"/>
        <v>0</v>
      </c>
      <c r="AP34" s="13">
        <f t="shared" si="9"/>
        <v>0</v>
      </c>
      <c r="AQ34" s="13">
        <f t="shared" si="9"/>
        <v>0</v>
      </c>
      <c r="AR34" s="13">
        <f t="shared" si="9"/>
        <v>0</v>
      </c>
      <c r="AS34" s="13">
        <f t="shared" si="9"/>
        <v>0</v>
      </c>
      <c r="AT34" s="13">
        <f t="shared" si="9"/>
        <v>0</v>
      </c>
      <c r="AU34" s="13">
        <f t="shared" si="9"/>
        <v>0</v>
      </c>
      <c r="AV34" s="13">
        <f t="shared" si="9"/>
        <v>0</v>
      </c>
      <c r="AW34" s="13">
        <f t="shared" si="9"/>
        <v>0</v>
      </c>
      <c r="AX34" s="13">
        <f t="shared" si="9"/>
        <v>0</v>
      </c>
      <c r="AY34" s="13">
        <f t="shared" si="9"/>
        <v>0</v>
      </c>
      <c r="AZ34" s="13">
        <f t="shared" si="9"/>
        <v>0</v>
      </c>
      <c r="BA34" s="13">
        <f t="shared" si="9"/>
        <v>0</v>
      </c>
      <c r="BB34" s="13">
        <f t="shared" si="9"/>
        <v>0</v>
      </c>
      <c r="BC34" s="13">
        <f t="shared" si="9"/>
        <v>0</v>
      </c>
      <c r="BD34" s="13">
        <f t="shared" si="9"/>
        <v>0</v>
      </c>
      <c r="BE34" s="13">
        <f t="shared" si="9"/>
        <v>0</v>
      </c>
      <c r="BF34" s="13">
        <f t="shared" si="9"/>
        <v>0</v>
      </c>
      <c r="BG34" s="13">
        <f t="shared" si="9"/>
        <v>0</v>
      </c>
      <c r="BH34" s="13">
        <f t="shared" si="9"/>
        <v>0</v>
      </c>
      <c r="BI34" s="13">
        <f t="shared" si="9"/>
        <v>0</v>
      </c>
      <c r="BJ34" s="13">
        <f t="shared" si="9"/>
        <v>0</v>
      </c>
      <c r="BK34" s="13">
        <f t="shared" si="9"/>
        <v>0</v>
      </c>
      <c r="BL34" s="13">
        <f t="shared" si="9"/>
        <v>0</v>
      </c>
    </row>
    <row r="35" spans="2:64">
      <c r="B35" s="2" t="s">
        <v>86</v>
      </c>
      <c r="C35" s="57"/>
      <c r="D35" s="58"/>
      <c r="E35" s="58"/>
      <c r="F35" s="17" t="s">
        <v>93</v>
      </c>
      <c r="G35" s="58"/>
      <c r="H35" s="58"/>
      <c r="I35" s="59"/>
      <c r="J35" s="16"/>
      <c r="K35" s="57"/>
      <c r="L35" s="17" t="s">
        <v>93</v>
      </c>
      <c r="M35" s="59"/>
      <c r="N35" s="16"/>
      <c r="O35" s="61"/>
      <c r="P35" s="5"/>
      <c r="Q35" s="4" t="s">
        <v>149</v>
      </c>
      <c r="R35" s="4">
        <v>34</v>
      </c>
      <c r="S35" s="3">
        <f t="shared" si="1"/>
        <v>0</v>
      </c>
      <c r="T35" s="3">
        <f t="shared" si="2"/>
        <v>0</v>
      </c>
      <c r="U35" s="5"/>
      <c r="W35" s="13">
        <f t="shared" si="10"/>
        <v>0</v>
      </c>
      <c r="X35" s="13">
        <f t="shared" si="9"/>
        <v>0</v>
      </c>
      <c r="Y35" s="13">
        <f t="shared" si="9"/>
        <v>0</v>
      </c>
      <c r="Z35" s="13">
        <f t="shared" si="9"/>
        <v>0</v>
      </c>
      <c r="AA35" s="13">
        <f t="shared" si="9"/>
        <v>0</v>
      </c>
      <c r="AB35" s="13">
        <f t="shared" si="9"/>
        <v>0</v>
      </c>
      <c r="AC35" s="13">
        <f t="shared" si="9"/>
        <v>0</v>
      </c>
      <c r="AD35" s="13">
        <f t="shared" si="9"/>
        <v>0</v>
      </c>
      <c r="AE35" s="13">
        <f t="shared" si="9"/>
        <v>0</v>
      </c>
      <c r="AF35" s="13">
        <f t="shared" si="9"/>
        <v>0</v>
      </c>
      <c r="AG35" s="13">
        <f t="shared" si="9"/>
        <v>0</v>
      </c>
      <c r="AH35" s="13">
        <f t="shared" si="9"/>
        <v>0</v>
      </c>
      <c r="AI35" s="13">
        <f t="shared" si="9"/>
        <v>0</v>
      </c>
      <c r="AJ35" s="13">
        <f t="shared" si="9"/>
        <v>0</v>
      </c>
      <c r="AK35" s="13">
        <f t="shared" si="9"/>
        <v>0</v>
      </c>
      <c r="AL35" s="13">
        <f t="shared" si="9"/>
        <v>0</v>
      </c>
      <c r="AM35" s="13">
        <f t="shared" si="9"/>
        <v>0</v>
      </c>
      <c r="AN35" s="13">
        <f t="shared" si="9"/>
        <v>0</v>
      </c>
      <c r="AO35" s="13">
        <f t="shared" si="9"/>
        <v>0</v>
      </c>
      <c r="AP35" s="13">
        <f t="shared" si="9"/>
        <v>0</v>
      </c>
      <c r="AQ35" s="13">
        <f t="shared" si="9"/>
        <v>0</v>
      </c>
      <c r="AR35" s="13">
        <f t="shared" si="9"/>
        <v>0</v>
      </c>
      <c r="AS35" s="13">
        <f t="shared" si="9"/>
        <v>0</v>
      </c>
      <c r="AT35" s="13">
        <f t="shared" si="9"/>
        <v>0</v>
      </c>
      <c r="AU35" s="13">
        <f t="shared" si="9"/>
        <v>0</v>
      </c>
      <c r="AV35" s="13">
        <f t="shared" si="9"/>
        <v>0</v>
      </c>
      <c r="AW35" s="13">
        <f t="shared" si="9"/>
        <v>0</v>
      </c>
      <c r="AX35" s="13">
        <f t="shared" si="9"/>
        <v>0</v>
      </c>
      <c r="AY35" s="13">
        <f t="shared" si="9"/>
        <v>0</v>
      </c>
      <c r="AZ35" s="13">
        <f t="shared" si="9"/>
        <v>0</v>
      </c>
      <c r="BA35" s="13">
        <f t="shared" si="9"/>
        <v>0</v>
      </c>
      <c r="BB35" s="13">
        <f t="shared" si="9"/>
        <v>0</v>
      </c>
      <c r="BC35" s="13">
        <f t="shared" si="9"/>
        <v>0</v>
      </c>
      <c r="BD35" s="13">
        <f t="shared" si="9"/>
        <v>0</v>
      </c>
      <c r="BE35" s="13">
        <f t="shared" si="9"/>
        <v>0</v>
      </c>
      <c r="BF35" s="13">
        <f t="shared" si="9"/>
        <v>0</v>
      </c>
      <c r="BG35" s="13">
        <f t="shared" si="9"/>
        <v>0</v>
      </c>
      <c r="BH35" s="13">
        <f t="shared" si="9"/>
        <v>0</v>
      </c>
      <c r="BI35" s="13">
        <f t="shared" si="9"/>
        <v>0</v>
      </c>
      <c r="BJ35" s="13">
        <f t="shared" si="9"/>
        <v>0</v>
      </c>
      <c r="BK35" s="13">
        <f t="shared" si="9"/>
        <v>0</v>
      </c>
      <c r="BL35" s="13">
        <f t="shared" si="9"/>
        <v>0</v>
      </c>
    </row>
    <row r="36" spans="2:64">
      <c r="B36" s="2" t="s">
        <v>87</v>
      </c>
      <c r="C36" s="57"/>
      <c r="D36" s="58"/>
      <c r="E36" s="58"/>
      <c r="F36" s="17" t="s">
        <v>93</v>
      </c>
      <c r="G36" s="58"/>
      <c r="H36" s="58"/>
      <c r="I36" s="59"/>
      <c r="J36" s="16"/>
      <c r="K36" s="57"/>
      <c r="L36" s="17" t="s">
        <v>93</v>
      </c>
      <c r="M36" s="59"/>
      <c r="N36" s="16"/>
      <c r="O36" s="61"/>
      <c r="P36" s="5"/>
      <c r="Q36" s="4" t="s">
        <v>149</v>
      </c>
      <c r="R36" s="4">
        <v>35</v>
      </c>
      <c r="S36" s="3">
        <f t="shared" si="1"/>
        <v>0</v>
      </c>
      <c r="T36" s="3">
        <f t="shared" si="2"/>
        <v>0</v>
      </c>
      <c r="U36" s="5"/>
      <c r="W36" s="13">
        <f t="shared" si="10"/>
        <v>0</v>
      </c>
      <c r="X36" s="13">
        <f t="shared" si="9"/>
        <v>0</v>
      </c>
      <c r="Y36" s="13">
        <f t="shared" si="9"/>
        <v>0</v>
      </c>
      <c r="Z36" s="13">
        <f t="shared" si="9"/>
        <v>0</v>
      </c>
      <c r="AA36" s="13">
        <f t="shared" si="9"/>
        <v>0</v>
      </c>
      <c r="AB36" s="13">
        <f t="shared" si="9"/>
        <v>0</v>
      </c>
      <c r="AC36" s="13">
        <f t="shared" si="9"/>
        <v>0</v>
      </c>
      <c r="AD36" s="13">
        <f t="shared" si="9"/>
        <v>0</v>
      </c>
      <c r="AE36" s="13">
        <f t="shared" si="9"/>
        <v>0</v>
      </c>
      <c r="AF36" s="13">
        <f t="shared" si="9"/>
        <v>0</v>
      </c>
      <c r="AG36" s="13">
        <f t="shared" si="9"/>
        <v>0</v>
      </c>
      <c r="AH36" s="13">
        <f t="shared" si="9"/>
        <v>0</v>
      </c>
      <c r="AI36" s="13">
        <f t="shared" si="9"/>
        <v>0</v>
      </c>
      <c r="AJ36" s="13">
        <f t="shared" si="9"/>
        <v>0</v>
      </c>
      <c r="AK36" s="13">
        <f t="shared" si="9"/>
        <v>0</v>
      </c>
      <c r="AL36" s="13">
        <f t="shared" si="9"/>
        <v>0</v>
      </c>
      <c r="AM36" s="13">
        <f t="shared" si="9"/>
        <v>0</v>
      </c>
      <c r="AN36" s="13">
        <f t="shared" si="9"/>
        <v>0</v>
      </c>
      <c r="AO36" s="13">
        <f t="shared" si="9"/>
        <v>0</v>
      </c>
      <c r="AP36" s="13">
        <f t="shared" si="9"/>
        <v>0</v>
      </c>
      <c r="AQ36" s="13">
        <f t="shared" si="9"/>
        <v>0</v>
      </c>
      <c r="AR36" s="13">
        <f t="shared" si="9"/>
        <v>0</v>
      </c>
      <c r="AS36" s="13">
        <f t="shared" si="9"/>
        <v>0</v>
      </c>
      <c r="AT36" s="13">
        <f t="shared" si="9"/>
        <v>0</v>
      </c>
      <c r="AU36" s="13">
        <f t="shared" si="9"/>
        <v>0</v>
      </c>
      <c r="AV36" s="13">
        <f t="shared" si="9"/>
        <v>0</v>
      </c>
      <c r="AW36" s="13">
        <f t="shared" si="9"/>
        <v>0</v>
      </c>
      <c r="AX36" s="13">
        <f t="shared" si="9"/>
        <v>0</v>
      </c>
      <c r="AY36" s="13">
        <f t="shared" si="9"/>
        <v>0</v>
      </c>
      <c r="AZ36" s="13">
        <f t="shared" si="9"/>
        <v>0</v>
      </c>
      <c r="BA36" s="13">
        <f t="shared" si="9"/>
        <v>0</v>
      </c>
      <c r="BB36" s="13">
        <f t="shared" si="9"/>
        <v>0</v>
      </c>
      <c r="BC36" s="13">
        <f t="shared" si="9"/>
        <v>0</v>
      </c>
      <c r="BD36" s="13">
        <f t="shared" si="9"/>
        <v>0</v>
      </c>
      <c r="BE36" s="13">
        <f t="shared" si="9"/>
        <v>0</v>
      </c>
      <c r="BF36" s="13">
        <f t="shared" si="9"/>
        <v>0</v>
      </c>
      <c r="BG36" s="13">
        <f t="shared" si="9"/>
        <v>0</v>
      </c>
      <c r="BH36" s="13">
        <f t="shared" si="9"/>
        <v>0</v>
      </c>
      <c r="BI36" s="13">
        <f t="shared" si="9"/>
        <v>0</v>
      </c>
      <c r="BJ36" s="13">
        <f t="shared" si="9"/>
        <v>0</v>
      </c>
      <c r="BK36" s="13">
        <f t="shared" si="9"/>
        <v>0</v>
      </c>
      <c r="BL36" s="13">
        <f t="shared" si="9"/>
        <v>0</v>
      </c>
    </row>
    <row r="37" spans="2:64">
      <c r="B37" s="2" t="s">
        <v>88</v>
      </c>
      <c r="C37" s="57"/>
      <c r="D37" s="58"/>
      <c r="E37" s="58"/>
      <c r="F37" s="17" t="s">
        <v>93</v>
      </c>
      <c r="G37" s="58"/>
      <c r="H37" s="58"/>
      <c r="I37" s="59"/>
      <c r="J37" s="16"/>
      <c r="K37" s="57"/>
      <c r="L37" s="17" t="s">
        <v>93</v>
      </c>
      <c r="M37" s="59"/>
      <c r="N37" s="16"/>
      <c r="O37" s="61"/>
      <c r="P37" s="5"/>
      <c r="Q37" s="4" t="s">
        <v>149</v>
      </c>
      <c r="R37" s="4">
        <v>36</v>
      </c>
      <c r="S37" s="3">
        <f t="shared" si="1"/>
        <v>0</v>
      </c>
      <c r="T37" s="3">
        <f t="shared" si="2"/>
        <v>0</v>
      </c>
      <c r="U37" s="5"/>
      <c r="W37" s="13">
        <f t="shared" si="10"/>
        <v>0</v>
      </c>
      <c r="X37" s="13">
        <f t="shared" si="9"/>
        <v>0</v>
      </c>
      <c r="Y37" s="13">
        <f t="shared" si="9"/>
        <v>0</v>
      </c>
      <c r="Z37" s="13">
        <f t="shared" si="9"/>
        <v>0</v>
      </c>
      <c r="AA37" s="13">
        <f t="shared" si="9"/>
        <v>0</v>
      </c>
      <c r="AB37" s="13">
        <f t="shared" si="9"/>
        <v>0</v>
      </c>
      <c r="AC37" s="13">
        <f t="shared" si="9"/>
        <v>0</v>
      </c>
      <c r="AD37" s="13">
        <f t="shared" si="9"/>
        <v>0</v>
      </c>
      <c r="AE37" s="13">
        <f t="shared" si="9"/>
        <v>0</v>
      </c>
      <c r="AF37" s="13">
        <f t="shared" ref="AF37:AU37" si="11">COUNTIF($C37:$E37,AF$1)*$K37+COUNTIF($G37:$I37,AF$1)*$M37</f>
        <v>0</v>
      </c>
      <c r="AG37" s="13">
        <f t="shared" si="11"/>
        <v>0</v>
      </c>
      <c r="AH37" s="13">
        <f t="shared" si="11"/>
        <v>0</v>
      </c>
      <c r="AI37" s="13">
        <f t="shared" si="11"/>
        <v>0</v>
      </c>
      <c r="AJ37" s="13">
        <f t="shared" si="11"/>
        <v>0</v>
      </c>
      <c r="AK37" s="13">
        <f t="shared" si="11"/>
        <v>0</v>
      </c>
      <c r="AL37" s="13">
        <f t="shared" si="11"/>
        <v>0</v>
      </c>
      <c r="AM37" s="13">
        <f t="shared" si="11"/>
        <v>0</v>
      </c>
      <c r="AN37" s="13">
        <f t="shared" si="11"/>
        <v>0</v>
      </c>
      <c r="AO37" s="13">
        <f t="shared" si="11"/>
        <v>0</v>
      </c>
      <c r="AP37" s="13">
        <f t="shared" si="11"/>
        <v>0</v>
      </c>
      <c r="AQ37" s="13">
        <f t="shared" si="11"/>
        <v>0</v>
      </c>
      <c r="AR37" s="13">
        <f t="shared" si="11"/>
        <v>0</v>
      </c>
      <c r="AS37" s="13">
        <f t="shared" si="11"/>
        <v>0</v>
      </c>
      <c r="AT37" s="13">
        <f t="shared" si="11"/>
        <v>0</v>
      </c>
      <c r="AU37" s="13">
        <f t="shared" si="11"/>
        <v>0</v>
      </c>
      <c r="AV37" s="13">
        <f t="shared" ref="AV37:BK37" si="12">COUNTIF($C37:$E37,AV$1)*$K37+COUNTIF($G37:$I37,AV$1)*$M37</f>
        <v>0</v>
      </c>
      <c r="AW37" s="13">
        <f t="shared" si="12"/>
        <v>0</v>
      </c>
      <c r="AX37" s="13">
        <f t="shared" si="12"/>
        <v>0</v>
      </c>
      <c r="AY37" s="13">
        <f t="shared" si="12"/>
        <v>0</v>
      </c>
      <c r="AZ37" s="13">
        <f t="shared" si="12"/>
        <v>0</v>
      </c>
      <c r="BA37" s="13">
        <f t="shared" si="12"/>
        <v>0</v>
      </c>
      <c r="BB37" s="13">
        <f t="shared" si="12"/>
        <v>0</v>
      </c>
      <c r="BC37" s="13">
        <f t="shared" si="12"/>
        <v>0</v>
      </c>
      <c r="BD37" s="13">
        <f t="shared" si="12"/>
        <v>0</v>
      </c>
      <c r="BE37" s="13">
        <f t="shared" si="12"/>
        <v>0</v>
      </c>
      <c r="BF37" s="13">
        <f t="shared" si="12"/>
        <v>0</v>
      </c>
      <c r="BG37" s="13">
        <f t="shared" si="12"/>
        <v>0</v>
      </c>
      <c r="BH37" s="13">
        <f t="shared" si="12"/>
        <v>0</v>
      </c>
      <c r="BI37" s="13">
        <f t="shared" si="12"/>
        <v>0</v>
      </c>
      <c r="BJ37" s="13">
        <f t="shared" si="12"/>
        <v>0</v>
      </c>
      <c r="BK37" s="13">
        <f t="shared" si="12"/>
        <v>0</v>
      </c>
      <c r="BL37" s="13">
        <f t="shared" ref="X37:BL40" si="13">COUNTIF($C37:$E37,BL$1)*$K37+COUNTIF($G37:$I37,BL$1)*$M37</f>
        <v>0</v>
      </c>
    </row>
    <row r="38" spans="2:64">
      <c r="B38" s="2" t="s">
        <v>89</v>
      </c>
      <c r="C38" s="57"/>
      <c r="D38" s="58"/>
      <c r="E38" s="58"/>
      <c r="F38" s="17" t="s">
        <v>93</v>
      </c>
      <c r="G38" s="58"/>
      <c r="H38" s="58"/>
      <c r="I38" s="59"/>
      <c r="J38" s="16"/>
      <c r="K38" s="57"/>
      <c r="L38" s="17" t="s">
        <v>93</v>
      </c>
      <c r="M38" s="59"/>
      <c r="N38" s="16"/>
      <c r="O38" s="61"/>
      <c r="P38" s="5"/>
      <c r="Q38" s="4" t="s">
        <v>149</v>
      </c>
      <c r="R38" s="4">
        <v>37</v>
      </c>
      <c r="S38" s="3">
        <f t="shared" si="1"/>
        <v>0</v>
      </c>
      <c r="T38" s="3">
        <f t="shared" si="2"/>
        <v>0</v>
      </c>
      <c r="U38" s="5"/>
      <c r="W38" s="13">
        <f t="shared" si="10"/>
        <v>0</v>
      </c>
      <c r="X38" s="13">
        <f t="shared" si="13"/>
        <v>0</v>
      </c>
      <c r="Y38" s="13">
        <f t="shared" si="13"/>
        <v>0</v>
      </c>
      <c r="Z38" s="13">
        <f t="shared" si="13"/>
        <v>0</v>
      </c>
      <c r="AA38" s="13">
        <f t="shared" si="13"/>
        <v>0</v>
      </c>
      <c r="AB38" s="13">
        <f t="shared" si="13"/>
        <v>0</v>
      </c>
      <c r="AC38" s="13">
        <f t="shared" si="13"/>
        <v>0</v>
      </c>
      <c r="AD38" s="13">
        <f t="shared" si="13"/>
        <v>0</v>
      </c>
      <c r="AE38" s="13">
        <f t="shared" si="13"/>
        <v>0</v>
      </c>
      <c r="AF38" s="13">
        <f t="shared" si="13"/>
        <v>0</v>
      </c>
      <c r="AG38" s="13">
        <f t="shared" si="13"/>
        <v>0</v>
      </c>
      <c r="AH38" s="13">
        <f t="shared" si="13"/>
        <v>0</v>
      </c>
      <c r="AI38" s="13">
        <f t="shared" si="13"/>
        <v>0</v>
      </c>
      <c r="AJ38" s="13">
        <f t="shared" si="13"/>
        <v>0</v>
      </c>
      <c r="AK38" s="13">
        <f t="shared" si="13"/>
        <v>0</v>
      </c>
      <c r="AL38" s="13">
        <f t="shared" si="13"/>
        <v>0</v>
      </c>
      <c r="AM38" s="13">
        <f t="shared" si="13"/>
        <v>0</v>
      </c>
      <c r="AN38" s="13">
        <f t="shared" si="13"/>
        <v>0</v>
      </c>
      <c r="AO38" s="13">
        <f t="shared" si="13"/>
        <v>0</v>
      </c>
      <c r="AP38" s="13">
        <f t="shared" si="13"/>
        <v>0</v>
      </c>
      <c r="AQ38" s="13">
        <f t="shared" si="13"/>
        <v>0</v>
      </c>
      <c r="AR38" s="13">
        <f t="shared" si="13"/>
        <v>0</v>
      </c>
      <c r="AS38" s="13">
        <f t="shared" si="13"/>
        <v>0</v>
      </c>
      <c r="AT38" s="13">
        <f t="shared" si="13"/>
        <v>0</v>
      </c>
      <c r="AU38" s="13">
        <f t="shared" si="13"/>
        <v>0</v>
      </c>
      <c r="AV38" s="13">
        <f t="shared" si="13"/>
        <v>0</v>
      </c>
      <c r="AW38" s="13">
        <f t="shared" si="13"/>
        <v>0</v>
      </c>
      <c r="AX38" s="13">
        <f t="shared" si="13"/>
        <v>0</v>
      </c>
      <c r="AY38" s="13">
        <f t="shared" si="13"/>
        <v>0</v>
      </c>
      <c r="AZ38" s="13">
        <f t="shared" si="13"/>
        <v>0</v>
      </c>
      <c r="BA38" s="13">
        <f t="shared" si="13"/>
        <v>0</v>
      </c>
      <c r="BB38" s="13">
        <f t="shared" si="13"/>
        <v>0</v>
      </c>
      <c r="BC38" s="13">
        <f t="shared" si="13"/>
        <v>0</v>
      </c>
      <c r="BD38" s="13">
        <f t="shared" si="13"/>
        <v>0</v>
      </c>
      <c r="BE38" s="13">
        <f t="shared" si="13"/>
        <v>0</v>
      </c>
      <c r="BF38" s="13">
        <f t="shared" si="13"/>
        <v>0</v>
      </c>
      <c r="BG38" s="13">
        <f t="shared" si="13"/>
        <v>0</v>
      </c>
      <c r="BH38" s="13">
        <f t="shared" si="13"/>
        <v>0</v>
      </c>
      <c r="BI38" s="13">
        <f t="shared" si="13"/>
        <v>0</v>
      </c>
      <c r="BJ38" s="13">
        <f t="shared" si="13"/>
        <v>0</v>
      </c>
      <c r="BK38" s="13">
        <f t="shared" si="13"/>
        <v>0</v>
      </c>
      <c r="BL38" s="13">
        <f t="shared" si="13"/>
        <v>0</v>
      </c>
    </row>
    <row r="39" spans="2:64">
      <c r="B39" s="2" t="s">
        <v>90</v>
      </c>
      <c r="C39" s="57"/>
      <c r="D39" s="58"/>
      <c r="E39" s="58"/>
      <c r="F39" s="17" t="s">
        <v>93</v>
      </c>
      <c r="G39" s="58"/>
      <c r="H39" s="58"/>
      <c r="I39" s="59"/>
      <c r="J39" s="16"/>
      <c r="K39" s="57"/>
      <c r="L39" s="17" t="s">
        <v>93</v>
      </c>
      <c r="M39" s="59"/>
      <c r="N39" s="16"/>
      <c r="O39" s="61"/>
      <c r="P39" s="5"/>
      <c r="Q39" s="4" t="s">
        <v>149</v>
      </c>
      <c r="R39" s="4">
        <v>38</v>
      </c>
      <c r="S39" s="3">
        <f t="shared" si="1"/>
        <v>0</v>
      </c>
      <c r="T39" s="3">
        <f t="shared" si="2"/>
        <v>0</v>
      </c>
      <c r="U39" s="5"/>
      <c r="W39" s="13">
        <f t="shared" si="10"/>
        <v>0</v>
      </c>
      <c r="X39" s="13">
        <f t="shared" si="13"/>
        <v>0</v>
      </c>
      <c r="Y39" s="13">
        <f t="shared" si="13"/>
        <v>0</v>
      </c>
      <c r="Z39" s="13">
        <f t="shared" si="13"/>
        <v>0</v>
      </c>
      <c r="AA39" s="13">
        <f t="shared" si="13"/>
        <v>0</v>
      </c>
      <c r="AB39" s="13">
        <f t="shared" si="13"/>
        <v>0</v>
      </c>
      <c r="AC39" s="13">
        <f t="shared" si="13"/>
        <v>0</v>
      </c>
      <c r="AD39" s="13">
        <f t="shared" si="13"/>
        <v>0</v>
      </c>
      <c r="AE39" s="13">
        <f t="shared" si="13"/>
        <v>0</v>
      </c>
      <c r="AF39" s="13">
        <f t="shared" si="13"/>
        <v>0</v>
      </c>
      <c r="AG39" s="13">
        <f t="shared" si="13"/>
        <v>0</v>
      </c>
      <c r="AH39" s="13">
        <f t="shared" si="13"/>
        <v>0</v>
      </c>
      <c r="AI39" s="13">
        <f t="shared" si="13"/>
        <v>0</v>
      </c>
      <c r="AJ39" s="13">
        <f t="shared" si="13"/>
        <v>0</v>
      </c>
      <c r="AK39" s="13">
        <f t="shared" si="13"/>
        <v>0</v>
      </c>
      <c r="AL39" s="13">
        <f t="shared" si="13"/>
        <v>0</v>
      </c>
      <c r="AM39" s="13">
        <f t="shared" si="13"/>
        <v>0</v>
      </c>
      <c r="AN39" s="13">
        <f t="shared" si="13"/>
        <v>0</v>
      </c>
      <c r="AO39" s="13">
        <f t="shared" si="13"/>
        <v>0</v>
      </c>
      <c r="AP39" s="13">
        <f t="shared" si="13"/>
        <v>0</v>
      </c>
      <c r="AQ39" s="13">
        <f t="shared" si="13"/>
        <v>0</v>
      </c>
      <c r="AR39" s="13">
        <f t="shared" si="13"/>
        <v>0</v>
      </c>
      <c r="AS39" s="13">
        <f t="shared" si="13"/>
        <v>0</v>
      </c>
      <c r="AT39" s="13">
        <f t="shared" si="13"/>
        <v>0</v>
      </c>
      <c r="AU39" s="13">
        <f t="shared" si="13"/>
        <v>0</v>
      </c>
      <c r="AV39" s="13">
        <f t="shared" si="13"/>
        <v>0</v>
      </c>
      <c r="AW39" s="13">
        <f t="shared" si="13"/>
        <v>0</v>
      </c>
      <c r="AX39" s="13">
        <f t="shared" si="13"/>
        <v>0</v>
      </c>
      <c r="AY39" s="13">
        <f t="shared" si="13"/>
        <v>0</v>
      </c>
      <c r="AZ39" s="13">
        <f t="shared" si="13"/>
        <v>0</v>
      </c>
      <c r="BA39" s="13">
        <f t="shared" si="13"/>
        <v>0</v>
      </c>
      <c r="BB39" s="13">
        <f t="shared" si="13"/>
        <v>0</v>
      </c>
      <c r="BC39" s="13">
        <f t="shared" si="13"/>
        <v>0</v>
      </c>
      <c r="BD39" s="13">
        <f t="shared" si="13"/>
        <v>0</v>
      </c>
      <c r="BE39" s="13">
        <f t="shared" si="13"/>
        <v>0</v>
      </c>
      <c r="BF39" s="13">
        <f t="shared" si="13"/>
        <v>0</v>
      </c>
      <c r="BG39" s="13">
        <f t="shared" si="13"/>
        <v>0</v>
      </c>
      <c r="BH39" s="13">
        <f t="shared" si="13"/>
        <v>0</v>
      </c>
      <c r="BI39" s="13">
        <f t="shared" si="13"/>
        <v>0</v>
      </c>
      <c r="BJ39" s="13">
        <f t="shared" si="13"/>
        <v>0</v>
      </c>
      <c r="BK39" s="13">
        <f t="shared" si="13"/>
        <v>0</v>
      </c>
      <c r="BL39" s="13">
        <f t="shared" si="13"/>
        <v>0</v>
      </c>
    </row>
    <row r="40" spans="2:64" ht="15.75" thickBot="1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Q40" s="4" t="s">
        <v>149</v>
      </c>
      <c r="R40" s="4">
        <v>39</v>
      </c>
      <c r="S40" s="3">
        <f t="shared" si="1"/>
        <v>0</v>
      </c>
      <c r="T40" s="3">
        <f t="shared" si="2"/>
        <v>0</v>
      </c>
      <c r="W40" s="13">
        <f t="shared" si="10"/>
        <v>0</v>
      </c>
      <c r="X40" s="13">
        <f t="shared" si="13"/>
        <v>0</v>
      </c>
      <c r="Y40" s="13">
        <f t="shared" si="13"/>
        <v>0</v>
      </c>
      <c r="Z40" s="13">
        <f t="shared" si="13"/>
        <v>0</v>
      </c>
      <c r="AA40" s="13">
        <f t="shared" si="13"/>
        <v>0</v>
      </c>
      <c r="AB40" s="13">
        <f t="shared" si="13"/>
        <v>0</v>
      </c>
      <c r="AC40" s="13">
        <f t="shared" si="13"/>
        <v>0</v>
      </c>
      <c r="AD40" s="13">
        <f t="shared" si="13"/>
        <v>0</v>
      </c>
      <c r="AE40" s="13">
        <f t="shared" si="13"/>
        <v>0</v>
      </c>
      <c r="AF40" s="13">
        <f t="shared" si="13"/>
        <v>0</v>
      </c>
      <c r="AG40" s="13">
        <f t="shared" si="13"/>
        <v>0</v>
      </c>
      <c r="AH40" s="13">
        <f t="shared" si="13"/>
        <v>0</v>
      </c>
      <c r="AI40" s="13">
        <f t="shared" si="13"/>
        <v>0</v>
      </c>
      <c r="AJ40" s="13">
        <f t="shared" si="13"/>
        <v>0</v>
      </c>
      <c r="AK40" s="13">
        <f t="shared" si="13"/>
        <v>0</v>
      </c>
      <c r="AL40" s="13">
        <f t="shared" si="13"/>
        <v>0</v>
      </c>
      <c r="AM40" s="13">
        <f t="shared" si="13"/>
        <v>0</v>
      </c>
      <c r="AN40" s="13">
        <f t="shared" si="13"/>
        <v>0</v>
      </c>
      <c r="AO40" s="13">
        <f t="shared" si="13"/>
        <v>0</v>
      </c>
      <c r="AP40" s="13">
        <f t="shared" si="13"/>
        <v>0</v>
      </c>
      <c r="AQ40" s="13">
        <f t="shared" si="13"/>
        <v>0</v>
      </c>
      <c r="AR40" s="13">
        <f t="shared" si="13"/>
        <v>0</v>
      </c>
      <c r="AS40" s="13">
        <f t="shared" si="13"/>
        <v>0</v>
      </c>
      <c r="AT40" s="13">
        <f t="shared" si="13"/>
        <v>0</v>
      </c>
      <c r="AU40" s="13">
        <f t="shared" si="13"/>
        <v>0</v>
      </c>
      <c r="AV40" s="13">
        <f t="shared" si="13"/>
        <v>0</v>
      </c>
      <c r="AW40" s="13">
        <f t="shared" si="13"/>
        <v>0</v>
      </c>
      <c r="AX40" s="13">
        <f t="shared" si="13"/>
        <v>0</v>
      </c>
      <c r="AY40" s="13">
        <f t="shared" si="13"/>
        <v>0</v>
      </c>
      <c r="AZ40" s="13">
        <f t="shared" si="13"/>
        <v>0</v>
      </c>
      <c r="BA40" s="13">
        <f t="shared" si="13"/>
        <v>0</v>
      </c>
      <c r="BB40" s="13">
        <f t="shared" si="13"/>
        <v>0</v>
      </c>
      <c r="BC40" s="13">
        <f t="shared" si="13"/>
        <v>0</v>
      </c>
      <c r="BD40" s="13">
        <f t="shared" si="13"/>
        <v>0</v>
      </c>
      <c r="BE40" s="13">
        <f t="shared" si="13"/>
        <v>0</v>
      </c>
      <c r="BF40" s="13">
        <f t="shared" si="13"/>
        <v>0</v>
      </c>
      <c r="BG40" s="13">
        <f t="shared" si="13"/>
        <v>0</v>
      </c>
      <c r="BH40" s="13">
        <f t="shared" si="13"/>
        <v>0</v>
      </c>
      <c r="BI40" s="13">
        <f t="shared" si="13"/>
        <v>0</v>
      </c>
      <c r="BJ40" s="13">
        <f t="shared" si="13"/>
        <v>0</v>
      </c>
      <c r="BK40" s="13">
        <f t="shared" si="13"/>
        <v>0</v>
      </c>
      <c r="BL40" s="13">
        <f t="shared" si="13"/>
        <v>0</v>
      </c>
    </row>
    <row r="41" spans="2:64" ht="15.75" thickBot="1"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Q41" s="4" t="s">
        <v>149</v>
      </c>
      <c r="R41" s="4">
        <v>40</v>
      </c>
      <c r="S41" s="3">
        <f t="shared" si="1"/>
        <v>0</v>
      </c>
      <c r="T41" s="3">
        <f t="shared" si="2"/>
        <v>0</v>
      </c>
      <c r="W41" s="10">
        <f>SUM(W2:W39)</f>
        <v>0</v>
      </c>
      <c r="X41" s="11">
        <f>SUM(X2:X39)</f>
        <v>0</v>
      </c>
      <c r="Y41" s="11">
        <f t="shared" ref="Y41:BL41" si="14">SUM(Y2:Y39)</f>
        <v>0</v>
      </c>
      <c r="Z41" s="11">
        <f t="shared" si="14"/>
        <v>0</v>
      </c>
      <c r="AA41" s="11">
        <f t="shared" si="14"/>
        <v>0</v>
      </c>
      <c r="AB41" s="11">
        <f t="shared" si="14"/>
        <v>0</v>
      </c>
      <c r="AC41" s="11">
        <f t="shared" si="14"/>
        <v>0</v>
      </c>
      <c r="AD41" s="11">
        <f t="shared" si="14"/>
        <v>0</v>
      </c>
      <c r="AE41" s="11">
        <f t="shared" si="14"/>
        <v>0</v>
      </c>
      <c r="AF41" s="11">
        <f t="shared" si="14"/>
        <v>0</v>
      </c>
      <c r="AG41" s="11">
        <f t="shared" si="14"/>
        <v>0</v>
      </c>
      <c r="AH41" s="11">
        <f t="shared" si="14"/>
        <v>0</v>
      </c>
      <c r="AI41" s="11">
        <f t="shared" si="14"/>
        <v>0</v>
      </c>
      <c r="AJ41" s="11">
        <f t="shared" si="14"/>
        <v>0</v>
      </c>
      <c r="AK41" s="11">
        <f t="shared" si="14"/>
        <v>0</v>
      </c>
      <c r="AL41" s="11">
        <f t="shared" si="14"/>
        <v>0</v>
      </c>
      <c r="AM41" s="11">
        <f t="shared" si="14"/>
        <v>0</v>
      </c>
      <c r="AN41" s="11">
        <f t="shared" si="14"/>
        <v>0</v>
      </c>
      <c r="AO41" s="11">
        <f t="shared" si="14"/>
        <v>0</v>
      </c>
      <c r="AP41" s="11">
        <f t="shared" si="14"/>
        <v>0</v>
      </c>
      <c r="AQ41" s="11">
        <f t="shared" si="14"/>
        <v>0</v>
      </c>
      <c r="AR41" s="11">
        <f t="shared" si="14"/>
        <v>0</v>
      </c>
      <c r="AS41" s="11">
        <f t="shared" si="14"/>
        <v>0</v>
      </c>
      <c r="AT41" s="11">
        <f t="shared" si="14"/>
        <v>0</v>
      </c>
      <c r="AU41" s="11">
        <f t="shared" si="14"/>
        <v>0</v>
      </c>
      <c r="AV41" s="11">
        <f t="shared" si="14"/>
        <v>0</v>
      </c>
      <c r="AW41" s="11">
        <f t="shared" si="14"/>
        <v>0</v>
      </c>
      <c r="AX41" s="11">
        <f t="shared" si="14"/>
        <v>0</v>
      </c>
      <c r="AY41" s="11">
        <f t="shared" si="14"/>
        <v>0</v>
      </c>
      <c r="AZ41" s="11">
        <f t="shared" si="14"/>
        <v>0</v>
      </c>
      <c r="BA41" s="11">
        <f t="shared" si="14"/>
        <v>0</v>
      </c>
      <c r="BB41" s="11">
        <f t="shared" si="14"/>
        <v>0</v>
      </c>
      <c r="BC41" s="11">
        <f t="shared" si="14"/>
        <v>0</v>
      </c>
      <c r="BD41" s="11">
        <f t="shared" si="14"/>
        <v>0</v>
      </c>
      <c r="BE41" s="11">
        <f t="shared" si="14"/>
        <v>0</v>
      </c>
      <c r="BF41" s="11">
        <f t="shared" si="14"/>
        <v>0</v>
      </c>
      <c r="BG41" s="11">
        <f t="shared" si="14"/>
        <v>0</v>
      </c>
      <c r="BH41" s="11">
        <f t="shared" si="14"/>
        <v>0</v>
      </c>
      <c r="BI41" s="11">
        <f t="shared" si="14"/>
        <v>0</v>
      </c>
      <c r="BJ41" s="11">
        <f t="shared" si="14"/>
        <v>0</v>
      </c>
      <c r="BK41" s="11">
        <f t="shared" si="14"/>
        <v>0</v>
      </c>
      <c r="BL41" s="12">
        <f t="shared" si="14"/>
        <v>0</v>
      </c>
    </row>
    <row r="42" spans="2:64">
      <c r="B42" s="16"/>
      <c r="C42" s="16"/>
      <c r="Q42" s="4" t="s">
        <v>149</v>
      </c>
      <c r="R42" s="4">
        <v>41</v>
      </c>
      <c r="S42" s="3">
        <f t="shared" si="1"/>
        <v>0</v>
      </c>
      <c r="T42" s="3">
        <f t="shared" si="2"/>
        <v>0</v>
      </c>
    </row>
    <row r="43" spans="2:64">
      <c r="B43" s="16"/>
      <c r="C43" s="16"/>
      <c r="Q43" s="4" t="s">
        <v>149</v>
      </c>
      <c r="R43" s="4">
        <v>42</v>
      </c>
      <c r="S43" s="3">
        <f t="shared" si="1"/>
        <v>0</v>
      </c>
      <c r="T43" s="3">
        <f t="shared" si="2"/>
        <v>0</v>
      </c>
    </row>
    <row r="44" spans="2:64">
      <c r="B44" s="16"/>
      <c r="C44" s="16"/>
      <c r="V44" t="s">
        <v>96</v>
      </c>
      <c r="W44" s="1">
        <f>COUNTIF($C2:$E2,W$1)*$M2+COUNTIF($G2:$I2,W$1)*$K2</f>
        <v>0</v>
      </c>
      <c r="X44" s="1">
        <f t="shared" ref="X44:BL44" si="15">COUNTIF($C2:$E2,X$1)*$M2+COUNTIF($G2:$I2,X$1)*$K2</f>
        <v>0</v>
      </c>
      <c r="Y44" s="1">
        <f t="shared" si="15"/>
        <v>0</v>
      </c>
      <c r="Z44" s="1">
        <f t="shared" si="15"/>
        <v>0</v>
      </c>
      <c r="AA44" s="1">
        <f t="shared" si="15"/>
        <v>0</v>
      </c>
      <c r="AB44" s="1">
        <f t="shared" si="15"/>
        <v>0</v>
      </c>
      <c r="AC44" s="1">
        <f t="shared" si="15"/>
        <v>0</v>
      </c>
      <c r="AD44" s="1">
        <f t="shared" si="15"/>
        <v>0</v>
      </c>
      <c r="AE44" s="1">
        <f t="shared" si="15"/>
        <v>0</v>
      </c>
      <c r="AF44" s="1">
        <f t="shared" si="15"/>
        <v>0</v>
      </c>
      <c r="AG44" s="1">
        <f t="shared" si="15"/>
        <v>0</v>
      </c>
      <c r="AH44" s="1">
        <f t="shared" si="15"/>
        <v>0</v>
      </c>
      <c r="AI44" s="1">
        <f t="shared" si="15"/>
        <v>0</v>
      </c>
      <c r="AJ44" s="1">
        <f t="shared" si="15"/>
        <v>0</v>
      </c>
      <c r="AK44" s="1">
        <f t="shared" si="15"/>
        <v>0</v>
      </c>
      <c r="AL44" s="1">
        <f t="shared" si="15"/>
        <v>0</v>
      </c>
      <c r="AM44" s="1">
        <f t="shared" si="15"/>
        <v>0</v>
      </c>
      <c r="AN44" s="1">
        <f t="shared" si="15"/>
        <v>0</v>
      </c>
      <c r="AO44" s="1">
        <f t="shared" si="15"/>
        <v>0</v>
      </c>
      <c r="AP44" s="1">
        <f t="shared" si="15"/>
        <v>0</v>
      </c>
      <c r="AQ44" s="1">
        <f t="shared" si="15"/>
        <v>0</v>
      </c>
      <c r="AR44" s="1">
        <f t="shared" si="15"/>
        <v>0</v>
      </c>
      <c r="AS44" s="1">
        <f t="shared" si="15"/>
        <v>0</v>
      </c>
      <c r="AT44" s="1">
        <f t="shared" si="15"/>
        <v>0</v>
      </c>
      <c r="AU44" s="1">
        <f t="shared" si="15"/>
        <v>0</v>
      </c>
      <c r="AV44" s="1">
        <f t="shared" si="15"/>
        <v>0</v>
      </c>
      <c r="AW44" s="1">
        <f t="shared" si="15"/>
        <v>0</v>
      </c>
      <c r="AX44" s="1">
        <f t="shared" si="15"/>
        <v>0</v>
      </c>
      <c r="AY44" s="1">
        <f t="shared" si="15"/>
        <v>0</v>
      </c>
      <c r="AZ44" s="1">
        <f t="shared" si="15"/>
        <v>0</v>
      </c>
      <c r="BA44" s="1">
        <f t="shared" si="15"/>
        <v>0</v>
      </c>
      <c r="BB44" s="1">
        <f t="shared" si="15"/>
        <v>0</v>
      </c>
      <c r="BC44" s="1">
        <f t="shared" si="15"/>
        <v>0</v>
      </c>
      <c r="BD44" s="1">
        <f t="shared" si="15"/>
        <v>0</v>
      </c>
      <c r="BE44" s="1">
        <f t="shared" si="15"/>
        <v>0</v>
      </c>
      <c r="BF44" s="1">
        <f t="shared" si="15"/>
        <v>0</v>
      </c>
      <c r="BG44" s="1">
        <f t="shared" si="15"/>
        <v>0</v>
      </c>
      <c r="BH44" s="1">
        <f t="shared" si="15"/>
        <v>0</v>
      </c>
      <c r="BI44" s="1">
        <f t="shared" si="15"/>
        <v>0</v>
      </c>
      <c r="BJ44" s="1">
        <f t="shared" si="15"/>
        <v>0</v>
      </c>
      <c r="BK44" s="1">
        <f t="shared" si="15"/>
        <v>0</v>
      </c>
      <c r="BL44" s="1">
        <f t="shared" si="15"/>
        <v>0</v>
      </c>
    </row>
    <row r="45" spans="2:64">
      <c r="B45" s="16"/>
      <c r="C45" s="16"/>
      <c r="W45" s="1">
        <f t="shared" ref="W45:BL45" si="16">COUNTIF($C3:$E3,W$1)*$M3+COUNTIF($G3:$I3,W$1)*$K3</f>
        <v>0</v>
      </c>
      <c r="X45" s="1">
        <f t="shared" si="16"/>
        <v>0</v>
      </c>
      <c r="Y45" s="1">
        <f t="shared" si="16"/>
        <v>0</v>
      </c>
      <c r="Z45" s="1">
        <f t="shared" si="16"/>
        <v>0</v>
      </c>
      <c r="AA45" s="1">
        <f t="shared" si="16"/>
        <v>0</v>
      </c>
      <c r="AB45" s="1">
        <f t="shared" si="16"/>
        <v>0</v>
      </c>
      <c r="AC45" s="1">
        <f t="shared" si="16"/>
        <v>0</v>
      </c>
      <c r="AD45" s="1">
        <f t="shared" si="16"/>
        <v>0</v>
      </c>
      <c r="AE45" s="1">
        <f t="shared" si="16"/>
        <v>0</v>
      </c>
      <c r="AF45" s="1">
        <f t="shared" si="16"/>
        <v>0</v>
      </c>
      <c r="AG45" s="1">
        <f t="shared" si="16"/>
        <v>0</v>
      </c>
      <c r="AH45" s="1">
        <f t="shared" si="16"/>
        <v>0</v>
      </c>
      <c r="AI45" s="1">
        <f t="shared" si="16"/>
        <v>0</v>
      </c>
      <c r="AJ45" s="1">
        <f t="shared" si="16"/>
        <v>0</v>
      </c>
      <c r="AK45" s="1">
        <f t="shared" si="16"/>
        <v>0</v>
      </c>
      <c r="AL45" s="1">
        <f t="shared" si="16"/>
        <v>0</v>
      </c>
      <c r="AM45" s="1">
        <f t="shared" si="16"/>
        <v>0</v>
      </c>
      <c r="AN45" s="1">
        <f t="shared" si="16"/>
        <v>0</v>
      </c>
      <c r="AO45" s="1">
        <f t="shared" si="16"/>
        <v>0</v>
      </c>
      <c r="AP45" s="1">
        <f t="shared" si="16"/>
        <v>0</v>
      </c>
      <c r="AQ45" s="1">
        <f t="shared" si="16"/>
        <v>0</v>
      </c>
      <c r="AR45" s="1">
        <f t="shared" si="16"/>
        <v>0</v>
      </c>
      <c r="AS45" s="1">
        <f t="shared" si="16"/>
        <v>0</v>
      </c>
      <c r="AT45" s="1">
        <f t="shared" si="16"/>
        <v>0</v>
      </c>
      <c r="AU45" s="1">
        <f t="shared" si="16"/>
        <v>0</v>
      </c>
      <c r="AV45" s="1">
        <f t="shared" si="16"/>
        <v>0</v>
      </c>
      <c r="AW45" s="1">
        <f t="shared" si="16"/>
        <v>0</v>
      </c>
      <c r="AX45" s="1">
        <f t="shared" si="16"/>
        <v>0</v>
      </c>
      <c r="AY45" s="1">
        <f t="shared" si="16"/>
        <v>0</v>
      </c>
      <c r="AZ45" s="1">
        <f t="shared" si="16"/>
        <v>0</v>
      </c>
      <c r="BA45" s="1">
        <f t="shared" si="16"/>
        <v>0</v>
      </c>
      <c r="BB45" s="1">
        <f t="shared" si="16"/>
        <v>0</v>
      </c>
      <c r="BC45" s="1">
        <f t="shared" si="16"/>
        <v>0</v>
      </c>
      <c r="BD45" s="1">
        <f t="shared" si="16"/>
        <v>0</v>
      </c>
      <c r="BE45" s="1">
        <f t="shared" si="16"/>
        <v>0</v>
      </c>
      <c r="BF45" s="1">
        <f t="shared" si="16"/>
        <v>0</v>
      </c>
      <c r="BG45" s="1">
        <f t="shared" si="16"/>
        <v>0</v>
      </c>
      <c r="BH45" s="1">
        <f t="shared" si="16"/>
        <v>0</v>
      </c>
      <c r="BI45" s="1">
        <f t="shared" si="16"/>
        <v>0</v>
      </c>
      <c r="BJ45" s="1">
        <f t="shared" si="16"/>
        <v>0</v>
      </c>
      <c r="BK45" s="1">
        <f t="shared" si="16"/>
        <v>0</v>
      </c>
      <c r="BL45" s="1">
        <f t="shared" si="16"/>
        <v>0</v>
      </c>
    </row>
    <row r="46" spans="2:64">
      <c r="B46" s="16"/>
      <c r="C46" s="16"/>
      <c r="W46" s="1">
        <f t="shared" ref="W46:BL46" si="17">COUNTIF($C4:$E4,W$1)*$M4+COUNTIF($G4:$I4,W$1)*$K4</f>
        <v>0</v>
      </c>
      <c r="X46" s="1">
        <f t="shared" si="17"/>
        <v>0</v>
      </c>
      <c r="Y46" s="1">
        <f t="shared" si="17"/>
        <v>0</v>
      </c>
      <c r="Z46" s="1">
        <f t="shared" si="17"/>
        <v>0</v>
      </c>
      <c r="AA46" s="1">
        <f t="shared" si="17"/>
        <v>0</v>
      </c>
      <c r="AB46" s="1">
        <f t="shared" si="17"/>
        <v>0</v>
      </c>
      <c r="AC46" s="1">
        <f t="shared" si="17"/>
        <v>0</v>
      </c>
      <c r="AD46" s="1">
        <f t="shared" si="17"/>
        <v>0</v>
      </c>
      <c r="AE46" s="1">
        <f t="shared" si="17"/>
        <v>0</v>
      </c>
      <c r="AF46" s="1">
        <f t="shared" si="17"/>
        <v>0</v>
      </c>
      <c r="AG46" s="1">
        <f t="shared" si="17"/>
        <v>0</v>
      </c>
      <c r="AH46" s="1">
        <f t="shared" si="17"/>
        <v>0</v>
      </c>
      <c r="AI46" s="1">
        <f t="shared" si="17"/>
        <v>0</v>
      </c>
      <c r="AJ46" s="1">
        <f t="shared" si="17"/>
        <v>0</v>
      </c>
      <c r="AK46" s="1">
        <f t="shared" si="17"/>
        <v>0</v>
      </c>
      <c r="AL46" s="1">
        <f t="shared" si="17"/>
        <v>0</v>
      </c>
      <c r="AM46" s="1">
        <f t="shared" si="17"/>
        <v>0</v>
      </c>
      <c r="AN46" s="1">
        <f t="shared" si="17"/>
        <v>0</v>
      </c>
      <c r="AO46" s="1">
        <f t="shared" si="17"/>
        <v>0</v>
      </c>
      <c r="AP46" s="1">
        <f t="shared" si="17"/>
        <v>0</v>
      </c>
      <c r="AQ46" s="1">
        <f t="shared" si="17"/>
        <v>0</v>
      </c>
      <c r="AR46" s="1">
        <f t="shared" si="17"/>
        <v>0</v>
      </c>
      <c r="AS46" s="1">
        <f t="shared" si="17"/>
        <v>0</v>
      </c>
      <c r="AT46" s="1">
        <f t="shared" si="17"/>
        <v>0</v>
      </c>
      <c r="AU46" s="1">
        <f t="shared" si="17"/>
        <v>0</v>
      </c>
      <c r="AV46" s="1">
        <f t="shared" si="17"/>
        <v>0</v>
      </c>
      <c r="AW46" s="1">
        <f t="shared" si="17"/>
        <v>0</v>
      </c>
      <c r="AX46" s="1">
        <f t="shared" si="17"/>
        <v>0</v>
      </c>
      <c r="AY46" s="1">
        <f t="shared" si="17"/>
        <v>0</v>
      </c>
      <c r="AZ46" s="1">
        <f t="shared" si="17"/>
        <v>0</v>
      </c>
      <c r="BA46" s="1">
        <f t="shared" si="17"/>
        <v>0</v>
      </c>
      <c r="BB46" s="1">
        <f t="shared" si="17"/>
        <v>0</v>
      </c>
      <c r="BC46" s="1">
        <f t="shared" si="17"/>
        <v>0</v>
      </c>
      <c r="BD46" s="1">
        <f t="shared" si="17"/>
        <v>0</v>
      </c>
      <c r="BE46" s="1">
        <f t="shared" si="17"/>
        <v>0</v>
      </c>
      <c r="BF46" s="1">
        <f t="shared" si="17"/>
        <v>0</v>
      </c>
      <c r="BG46" s="1">
        <f t="shared" si="17"/>
        <v>0</v>
      </c>
      <c r="BH46" s="1">
        <f t="shared" si="17"/>
        <v>0</v>
      </c>
      <c r="BI46" s="1">
        <f t="shared" si="17"/>
        <v>0</v>
      </c>
      <c r="BJ46" s="1">
        <f t="shared" si="17"/>
        <v>0</v>
      </c>
      <c r="BK46" s="1">
        <f t="shared" si="17"/>
        <v>0</v>
      </c>
      <c r="BL46" s="1">
        <f t="shared" si="17"/>
        <v>0</v>
      </c>
    </row>
    <row r="47" spans="2:64">
      <c r="B47" s="16"/>
      <c r="C47" s="16"/>
      <c r="W47" s="1">
        <f t="shared" ref="W47:BL47" si="18">COUNTIF($C5:$E5,W$1)*$M5+COUNTIF($G5:$I5,W$1)*$K5</f>
        <v>0</v>
      </c>
      <c r="X47" s="1">
        <f t="shared" si="18"/>
        <v>0</v>
      </c>
      <c r="Y47" s="1">
        <f t="shared" si="18"/>
        <v>0</v>
      </c>
      <c r="Z47" s="1">
        <f t="shared" si="18"/>
        <v>0</v>
      </c>
      <c r="AA47" s="1">
        <f t="shared" si="18"/>
        <v>0</v>
      </c>
      <c r="AB47" s="1">
        <f t="shared" si="18"/>
        <v>0</v>
      </c>
      <c r="AC47" s="1">
        <f t="shared" si="18"/>
        <v>0</v>
      </c>
      <c r="AD47" s="1">
        <f t="shared" si="18"/>
        <v>0</v>
      </c>
      <c r="AE47" s="1">
        <f t="shared" si="18"/>
        <v>0</v>
      </c>
      <c r="AF47" s="1">
        <f t="shared" si="18"/>
        <v>0</v>
      </c>
      <c r="AG47" s="1">
        <f t="shared" si="18"/>
        <v>0</v>
      </c>
      <c r="AH47" s="1">
        <f t="shared" si="18"/>
        <v>0</v>
      </c>
      <c r="AI47" s="1">
        <f t="shared" si="18"/>
        <v>0</v>
      </c>
      <c r="AJ47" s="1">
        <f t="shared" si="18"/>
        <v>0</v>
      </c>
      <c r="AK47" s="1">
        <f t="shared" si="18"/>
        <v>0</v>
      </c>
      <c r="AL47" s="1">
        <f t="shared" si="18"/>
        <v>0</v>
      </c>
      <c r="AM47" s="1">
        <f t="shared" si="18"/>
        <v>0</v>
      </c>
      <c r="AN47" s="1">
        <f t="shared" si="18"/>
        <v>0</v>
      </c>
      <c r="AO47" s="1">
        <f t="shared" si="18"/>
        <v>0</v>
      </c>
      <c r="AP47" s="1">
        <f t="shared" si="18"/>
        <v>0</v>
      </c>
      <c r="AQ47" s="1">
        <f t="shared" si="18"/>
        <v>0</v>
      </c>
      <c r="AR47" s="1">
        <f t="shared" si="18"/>
        <v>0</v>
      </c>
      <c r="AS47" s="1">
        <f t="shared" si="18"/>
        <v>0</v>
      </c>
      <c r="AT47" s="1">
        <f t="shared" si="18"/>
        <v>0</v>
      </c>
      <c r="AU47" s="1">
        <f t="shared" si="18"/>
        <v>0</v>
      </c>
      <c r="AV47" s="1">
        <f t="shared" si="18"/>
        <v>0</v>
      </c>
      <c r="AW47" s="1">
        <f t="shared" si="18"/>
        <v>0</v>
      </c>
      <c r="AX47" s="1">
        <f t="shared" si="18"/>
        <v>0</v>
      </c>
      <c r="AY47" s="1">
        <f t="shared" si="18"/>
        <v>0</v>
      </c>
      <c r="AZ47" s="1">
        <f t="shared" si="18"/>
        <v>0</v>
      </c>
      <c r="BA47" s="1">
        <f t="shared" si="18"/>
        <v>0</v>
      </c>
      <c r="BB47" s="1">
        <f t="shared" si="18"/>
        <v>0</v>
      </c>
      <c r="BC47" s="1">
        <f t="shared" si="18"/>
        <v>0</v>
      </c>
      <c r="BD47" s="1">
        <f t="shared" si="18"/>
        <v>0</v>
      </c>
      <c r="BE47" s="1">
        <f t="shared" si="18"/>
        <v>0</v>
      </c>
      <c r="BF47" s="1">
        <f t="shared" si="18"/>
        <v>0</v>
      </c>
      <c r="BG47" s="1">
        <f t="shared" si="18"/>
        <v>0</v>
      </c>
      <c r="BH47" s="1">
        <f t="shared" si="18"/>
        <v>0</v>
      </c>
      <c r="BI47" s="1">
        <f t="shared" si="18"/>
        <v>0</v>
      </c>
      <c r="BJ47" s="1">
        <f t="shared" si="18"/>
        <v>0</v>
      </c>
      <c r="BK47" s="1">
        <f t="shared" si="18"/>
        <v>0</v>
      </c>
      <c r="BL47" s="1">
        <f t="shared" si="18"/>
        <v>0</v>
      </c>
    </row>
    <row r="48" spans="2:64">
      <c r="B48" s="16"/>
      <c r="C48" s="16"/>
      <c r="W48" s="1">
        <f t="shared" ref="W48:BL48" si="19">COUNTIF($C6:$E6,W$1)*$M6+COUNTIF($G6:$I6,W$1)*$K6</f>
        <v>0</v>
      </c>
      <c r="X48" s="1">
        <f t="shared" si="19"/>
        <v>0</v>
      </c>
      <c r="Y48" s="1">
        <f t="shared" si="19"/>
        <v>0</v>
      </c>
      <c r="Z48" s="1">
        <f t="shared" si="19"/>
        <v>0</v>
      </c>
      <c r="AA48" s="1">
        <f t="shared" si="19"/>
        <v>0</v>
      </c>
      <c r="AB48" s="1">
        <f t="shared" si="19"/>
        <v>0</v>
      </c>
      <c r="AC48" s="1">
        <f t="shared" si="19"/>
        <v>0</v>
      </c>
      <c r="AD48" s="1">
        <f t="shared" si="19"/>
        <v>0</v>
      </c>
      <c r="AE48" s="1">
        <f t="shared" si="19"/>
        <v>0</v>
      </c>
      <c r="AF48" s="1">
        <f t="shared" si="19"/>
        <v>0</v>
      </c>
      <c r="AG48" s="1">
        <f t="shared" si="19"/>
        <v>0</v>
      </c>
      <c r="AH48" s="1">
        <f t="shared" si="19"/>
        <v>0</v>
      </c>
      <c r="AI48" s="1">
        <f t="shared" si="19"/>
        <v>0</v>
      </c>
      <c r="AJ48" s="1">
        <f t="shared" si="19"/>
        <v>0</v>
      </c>
      <c r="AK48" s="1">
        <f t="shared" si="19"/>
        <v>0</v>
      </c>
      <c r="AL48" s="1">
        <f t="shared" si="19"/>
        <v>0</v>
      </c>
      <c r="AM48" s="1">
        <f t="shared" si="19"/>
        <v>0</v>
      </c>
      <c r="AN48" s="1">
        <f t="shared" si="19"/>
        <v>0</v>
      </c>
      <c r="AO48" s="1">
        <f t="shared" si="19"/>
        <v>0</v>
      </c>
      <c r="AP48" s="1">
        <f t="shared" si="19"/>
        <v>0</v>
      </c>
      <c r="AQ48" s="1">
        <f t="shared" si="19"/>
        <v>0</v>
      </c>
      <c r="AR48" s="1">
        <f t="shared" si="19"/>
        <v>0</v>
      </c>
      <c r="AS48" s="1">
        <f t="shared" si="19"/>
        <v>0</v>
      </c>
      <c r="AT48" s="1">
        <f t="shared" si="19"/>
        <v>0</v>
      </c>
      <c r="AU48" s="1">
        <f t="shared" si="19"/>
        <v>0</v>
      </c>
      <c r="AV48" s="1">
        <f t="shared" si="19"/>
        <v>0</v>
      </c>
      <c r="AW48" s="1">
        <f t="shared" si="19"/>
        <v>0</v>
      </c>
      <c r="AX48" s="1">
        <f t="shared" si="19"/>
        <v>0</v>
      </c>
      <c r="AY48" s="1">
        <f t="shared" si="19"/>
        <v>0</v>
      </c>
      <c r="AZ48" s="1">
        <f t="shared" si="19"/>
        <v>0</v>
      </c>
      <c r="BA48" s="1">
        <f t="shared" si="19"/>
        <v>0</v>
      </c>
      <c r="BB48" s="1">
        <f t="shared" si="19"/>
        <v>0</v>
      </c>
      <c r="BC48" s="1">
        <f t="shared" si="19"/>
        <v>0</v>
      </c>
      <c r="BD48" s="1">
        <f t="shared" si="19"/>
        <v>0</v>
      </c>
      <c r="BE48" s="1">
        <f t="shared" si="19"/>
        <v>0</v>
      </c>
      <c r="BF48" s="1">
        <f t="shared" si="19"/>
        <v>0</v>
      </c>
      <c r="BG48" s="1">
        <f t="shared" si="19"/>
        <v>0</v>
      </c>
      <c r="BH48" s="1">
        <f t="shared" si="19"/>
        <v>0</v>
      </c>
      <c r="BI48" s="1">
        <f t="shared" si="19"/>
        <v>0</v>
      </c>
      <c r="BJ48" s="1">
        <f t="shared" si="19"/>
        <v>0</v>
      </c>
      <c r="BK48" s="1">
        <f t="shared" si="19"/>
        <v>0</v>
      </c>
      <c r="BL48" s="1">
        <f t="shared" si="19"/>
        <v>0</v>
      </c>
    </row>
    <row r="49" spans="2:64">
      <c r="B49" s="16"/>
      <c r="C49" s="16"/>
      <c r="W49" s="1">
        <f t="shared" ref="W49:BL49" si="20">COUNTIF($C7:$E7,W$1)*$M7+COUNTIF($G7:$I7,W$1)*$K7</f>
        <v>0</v>
      </c>
      <c r="X49" s="1">
        <f t="shared" si="20"/>
        <v>0</v>
      </c>
      <c r="Y49" s="1">
        <f t="shared" si="20"/>
        <v>0</v>
      </c>
      <c r="Z49" s="1">
        <f t="shared" si="20"/>
        <v>0</v>
      </c>
      <c r="AA49" s="1">
        <f t="shared" si="20"/>
        <v>0</v>
      </c>
      <c r="AB49" s="1">
        <f t="shared" si="20"/>
        <v>0</v>
      </c>
      <c r="AC49" s="1">
        <f t="shared" si="20"/>
        <v>0</v>
      </c>
      <c r="AD49" s="1">
        <f t="shared" si="20"/>
        <v>0</v>
      </c>
      <c r="AE49" s="1">
        <f t="shared" si="20"/>
        <v>0</v>
      </c>
      <c r="AF49" s="1">
        <f t="shared" si="20"/>
        <v>0</v>
      </c>
      <c r="AG49" s="1">
        <f t="shared" si="20"/>
        <v>0</v>
      </c>
      <c r="AH49" s="1">
        <f t="shared" si="20"/>
        <v>0</v>
      </c>
      <c r="AI49" s="1">
        <f t="shared" si="20"/>
        <v>0</v>
      </c>
      <c r="AJ49" s="1">
        <f t="shared" si="20"/>
        <v>0</v>
      </c>
      <c r="AK49" s="1">
        <f t="shared" si="20"/>
        <v>0</v>
      </c>
      <c r="AL49" s="1">
        <f t="shared" si="20"/>
        <v>0</v>
      </c>
      <c r="AM49" s="1">
        <f t="shared" si="20"/>
        <v>0</v>
      </c>
      <c r="AN49" s="1">
        <f t="shared" si="20"/>
        <v>0</v>
      </c>
      <c r="AO49" s="1">
        <f t="shared" si="20"/>
        <v>0</v>
      </c>
      <c r="AP49" s="1">
        <f t="shared" si="20"/>
        <v>0</v>
      </c>
      <c r="AQ49" s="1">
        <f t="shared" si="20"/>
        <v>0</v>
      </c>
      <c r="AR49" s="1">
        <f t="shared" si="20"/>
        <v>0</v>
      </c>
      <c r="AS49" s="1">
        <f t="shared" si="20"/>
        <v>0</v>
      </c>
      <c r="AT49" s="1">
        <f t="shared" si="20"/>
        <v>0</v>
      </c>
      <c r="AU49" s="1">
        <f t="shared" si="20"/>
        <v>0</v>
      </c>
      <c r="AV49" s="1">
        <f t="shared" si="20"/>
        <v>0</v>
      </c>
      <c r="AW49" s="1">
        <f t="shared" si="20"/>
        <v>0</v>
      </c>
      <c r="AX49" s="1">
        <f t="shared" si="20"/>
        <v>0</v>
      </c>
      <c r="AY49" s="1">
        <f t="shared" si="20"/>
        <v>0</v>
      </c>
      <c r="AZ49" s="1">
        <f t="shared" si="20"/>
        <v>0</v>
      </c>
      <c r="BA49" s="1">
        <f t="shared" si="20"/>
        <v>0</v>
      </c>
      <c r="BB49" s="1">
        <f t="shared" si="20"/>
        <v>0</v>
      </c>
      <c r="BC49" s="1">
        <f t="shared" si="20"/>
        <v>0</v>
      </c>
      <c r="BD49" s="1">
        <f t="shared" si="20"/>
        <v>0</v>
      </c>
      <c r="BE49" s="1">
        <f t="shared" si="20"/>
        <v>0</v>
      </c>
      <c r="BF49" s="1">
        <f t="shared" si="20"/>
        <v>0</v>
      </c>
      <c r="BG49" s="1">
        <f t="shared" si="20"/>
        <v>0</v>
      </c>
      <c r="BH49" s="1">
        <f t="shared" si="20"/>
        <v>0</v>
      </c>
      <c r="BI49" s="1">
        <f t="shared" si="20"/>
        <v>0</v>
      </c>
      <c r="BJ49" s="1">
        <f t="shared" si="20"/>
        <v>0</v>
      </c>
      <c r="BK49" s="1">
        <f t="shared" si="20"/>
        <v>0</v>
      </c>
      <c r="BL49" s="1">
        <f t="shared" si="20"/>
        <v>0</v>
      </c>
    </row>
    <row r="50" spans="2:64">
      <c r="B50" s="16"/>
      <c r="C50" s="16"/>
      <c r="W50" s="1">
        <f t="shared" ref="W50:BL50" si="21">COUNTIF($C8:$E8,W$1)*$M8+COUNTIF($G8:$I8,W$1)*$K8</f>
        <v>0</v>
      </c>
      <c r="X50" s="1">
        <f t="shared" si="21"/>
        <v>0</v>
      </c>
      <c r="Y50" s="1">
        <f t="shared" si="21"/>
        <v>0</v>
      </c>
      <c r="Z50" s="1">
        <f t="shared" si="21"/>
        <v>0</v>
      </c>
      <c r="AA50" s="1">
        <f t="shared" si="21"/>
        <v>0</v>
      </c>
      <c r="AB50" s="1">
        <f t="shared" si="21"/>
        <v>0</v>
      </c>
      <c r="AC50" s="1">
        <f t="shared" si="21"/>
        <v>0</v>
      </c>
      <c r="AD50" s="1">
        <f t="shared" si="21"/>
        <v>0</v>
      </c>
      <c r="AE50" s="1">
        <f t="shared" si="21"/>
        <v>0</v>
      </c>
      <c r="AF50" s="1">
        <f t="shared" si="21"/>
        <v>0</v>
      </c>
      <c r="AG50" s="1">
        <f t="shared" si="21"/>
        <v>0</v>
      </c>
      <c r="AH50" s="1">
        <f t="shared" si="21"/>
        <v>0</v>
      </c>
      <c r="AI50" s="1">
        <f t="shared" si="21"/>
        <v>0</v>
      </c>
      <c r="AJ50" s="1">
        <f t="shared" si="21"/>
        <v>0</v>
      </c>
      <c r="AK50" s="1">
        <f t="shared" si="21"/>
        <v>0</v>
      </c>
      <c r="AL50" s="1">
        <f t="shared" si="21"/>
        <v>0</v>
      </c>
      <c r="AM50" s="1">
        <f t="shared" si="21"/>
        <v>0</v>
      </c>
      <c r="AN50" s="1">
        <f t="shared" si="21"/>
        <v>0</v>
      </c>
      <c r="AO50" s="1">
        <f t="shared" si="21"/>
        <v>0</v>
      </c>
      <c r="AP50" s="1">
        <f t="shared" si="21"/>
        <v>0</v>
      </c>
      <c r="AQ50" s="1">
        <f t="shared" si="21"/>
        <v>0</v>
      </c>
      <c r="AR50" s="1">
        <f t="shared" si="21"/>
        <v>0</v>
      </c>
      <c r="AS50" s="1">
        <f t="shared" si="21"/>
        <v>0</v>
      </c>
      <c r="AT50" s="1">
        <f t="shared" si="21"/>
        <v>0</v>
      </c>
      <c r="AU50" s="1">
        <f t="shared" si="21"/>
        <v>0</v>
      </c>
      <c r="AV50" s="1">
        <f t="shared" si="21"/>
        <v>0</v>
      </c>
      <c r="AW50" s="1">
        <f t="shared" si="21"/>
        <v>0</v>
      </c>
      <c r="AX50" s="1">
        <f t="shared" si="21"/>
        <v>0</v>
      </c>
      <c r="AY50" s="1">
        <f t="shared" si="21"/>
        <v>0</v>
      </c>
      <c r="AZ50" s="1">
        <f t="shared" si="21"/>
        <v>0</v>
      </c>
      <c r="BA50" s="1">
        <f t="shared" si="21"/>
        <v>0</v>
      </c>
      <c r="BB50" s="1">
        <f t="shared" si="21"/>
        <v>0</v>
      </c>
      <c r="BC50" s="1">
        <f t="shared" si="21"/>
        <v>0</v>
      </c>
      <c r="BD50" s="1">
        <f t="shared" si="21"/>
        <v>0</v>
      </c>
      <c r="BE50" s="1">
        <f t="shared" si="21"/>
        <v>0</v>
      </c>
      <c r="BF50" s="1">
        <f t="shared" si="21"/>
        <v>0</v>
      </c>
      <c r="BG50" s="1">
        <f t="shared" si="21"/>
        <v>0</v>
      </c>
      <c r="BH50" s="1">
        <f t="shared" si="21"/>
        <v>0</v>
      </c>
      <c r="BI50" s="1">
        <f t="shared" si="21"/>
        <v>0</v>
      </c>
      <c r="BJ50" s="1">
        <f t="shared" si="21"/>
        <v>0</v>
      </c>
      <c r="BK50" s="1">
        <f t="shared" si="21"/>
        <v>0</v>
      </c>
      <c r="BL50" s="1">
        <f t="shared" si="21"/>
        <v>0</v>
      </c>
    </row>
    <row r="51" spans="2:64">
      <c r="B51" s="16"/>
      <c r="C51" s="16"/>
      <c r="W51" s="1">
        <f t="shared" ref="W51:BL51" si="22">COUNTIF($C9:$E9,W$1)*$M9+COUNTIF($G9:$I9,W$1)*$K9</f>
        <v>0</v>
      </c>
      <c r="X51" s="1">
        <f t="shared" si="22"/>
        <v>0</v>
      </c>
      <c r="Y51" s="1">
        <f t="shared" si="22"/>
        <v>0</v>
      </c>
      <c r="Z51" s="1">
        <f t="shared" si="22"/>
        <v>0</v>
      </c>
      <c r="AA51" s="1">
        <f t="shared" si="22"/>
        <v>0</v>
      </c>
      <c r="AB51" s="1">
        <f t="shared" si="22"/>
        <v>0</v>
      </c>
      <c r="AC51" s="1">
        <f t="shared" si="22"/>
        <v>0</v>
      </c>
      <c r="AD51" s="1">
        <f t="shared" si="22"/>
        <v>0</v>
      </c>
      <c r="AE51" s="1">
        <f t="shared" si="22"/>
        <v>0</v>
      </c>
      <c r="AF51" s="1">
        <f t="shared" si="22"/>
        <v>0</v>
      </c>
      <c r="AG51" s="1">
        <f t="shared" si="22"/>
        <v>0</v>
      </c>
      <c r="AH51" s="1">
        <f t="shared" si="22"/>
        <v>0</v>
      </c>
      <c r="AI51" s="1">
        <f t="shared" si="22"/>
        <v>0</v>
      </c>
      <c r="AJ51" s="1">
        <f t="shared" si="22"/>
        <v>0</v>
      </c>
      <c r="AK51" s="1">
        <f t="shared" si="22"/>
        <v>0</v>
      </c>
      <c r="AL51" s="1">
        <f t="shared" si="22"/>
        <v>0</v>
      </c>
      <c r="AM51" s="1">
        <f t="shared" si="22"/>
        <v>0</v>
      </c>
      <c r="AN51" s="1">
        <f t="shared" si="22"/>
        <v>0</v>
      </c>
      <c r="AO51" s="1">
        <f t="shared" si="22"/>
        <v>0</v>
      </c>
      <c r="AP51" s="1">
        <f t="shared" si="22"/>
        <v>0</v>
      </c>
      <c r="AQ51" s="1">
        <f t="shared" si="22"/>
        <v>0</v>
      </c>
      <c r="AR51" s="1">
        <f t="shared" si="22"/>
        <v>0</v>
      </c>
      <c r="AS51" s="1">
        <f t="shared" si="22"/>
        <v>0</v>
      </c>
      <c r="AT51" s="1">
        <f t="shared" si="22"/>
        <v>0</v>
      </c>
      <c r="AU51" s="1">
        <f t="shared" si="22"/>
        <v>0</v>
      </c>
      <c r="AV51" s="1">
        <f t="shared" si="22"/>
        <v>0</v>
      </c>
      <c r="AW51" s="1">
        <f t="shared" si="22"/>
        <v>0</v>
      </c>
      <c r="AX51" s="1">
        <f t="shared" si="22"/>
        <v>0</v>
      </c>
      <c r="AY51" s="1">
        <f t="shared" si="22"/>
        <v>0</v>
      </c>
      <c r="AZ51" s="1">
        <f t="shared" si="22"/>
        <v>0</v>
      </c>
      <c r="BA51" s="1">
        <f t="shared" si="22"/>
        <v>0</v>
      </c>
      <c r="BB51" s="1">
        <f t="shared" si="22"/>
        <v>0</v>
      </c>
      <c r="BC51" s="1">
        <f t="shared" si="22"/>
        <v>0</v>
      </c>
      <c r="BD51" s="1">
        <f t="shared" si="22"/>
        <v>0</v>
      </c>
      <c r="BE51" s="1">
        <f t="shared" si="22"/>
        <v>0</v>
      </c>
      <c r="BF51" s="1">
        <f t="shared" si="22"/>
        <v>0</v>
      </c>
      <c r="BG51" s="1">
        <f t="shared" si="22"/>
        <v>0</v>
      </c>
      <c r="BH51" s="1">
        <f t="shared" si="22"/>
        <v>0</v>
      </c>
      <c r="BI51" s="1">
        <f t="shared" si="22"/>
        <v>0</v>
      </c>
      <c r="BJ51" s="1">
        <f t="shared" si="22"/>
        <v>0</v>
      </c>
      <c r="BK51" s="1">
        <f t="shared" si="22"/>
        <v>0</v>
      </c>
      <c r="BL51" s="1">
        <f t="shared" si="22"/>
        <v>0</v>
      </c>
    </row>
    <row r="52" spans="2:64">
      <c r="B52" s="16"/>
      <c r="C52" s="16"/>
      <c r="W52" s="1">
        <f t="shared" ref="W52:BL52" si="23">COUNTIF($C10:$E10,W$1)*$M10+COUNTIF($G10:$I10,W$1)*$K10</f>
        <v>0</v>
      </c>
      <c r="X52" s="1">
        <f t="shared" si="23"/>
        <v>0</v>
      </c>
      <c r="Y52" s="1">
        <f t="shared" si="23"/>
        <v>0</v>
      </c>
      <c r="Z52" s="1">
        <f t="shared" si="23"/>
        <v>0</v>
      </c>
      <c r="AA52" s="1">
        <f t="shared" si="23"/>
        <v>0</v>
      </c>
      <c r="AB52" s="1">
        <f t="shared" si="23"/>
        <v>0</v>
      </c>
      <c r="AC52" s="1">
        <f t="shared" si="23"/>
        <v>0</v>
      </c>
      <c r="AD52" s="1">
        <f t="shared" si="23"/>
        <v>0</v>
      </c>
      <c r="AE52" s="1">
        <f t="shared" si="23"/>
        <v>0</v>
      </c>
      <c r="AF52" s="1">
        <f t="shared" si="23"/>
        <v>0</v>
      </c>
      <c r="AG52" s="1">
        <f t="shared" si="23"/>
        <v>0</v>
      </c>
      <c r="AH52" s="1">
        <f t="shared" si="23"/>
        <v>0</v>
      </c>
      <c r="AI52" s="1">
        <f t="shared" si="23"/>
        <v>0</v>
      </c>
      <c r="AJ52" s="1">
        <f t="shared" si="23"/>
        <v>0</v>
      </c>
      <c r="AK52" s="1">
        <f t="shared" si="23"/>
        <v>0</v>
      </c>
      <c r="AL52" s="1">
        <f t="shared" si="23"/>
        <v>0</v>
      </c>
      <c r="AM52" s="1">
        <f t="shared" si="23"/>
        <v>0</v>
      </c>
      <c r="AN52" s="1">
        <f t="shared" si="23"/>
        <v>0</v>
      </c>
      <c r="AO52" s="1">
        <f t="shared" si="23"/>
        <v>0</v>
      </c>
      <c r="AP52" s="1">
        <f t="shared" si="23"/>
        <v>0</v>
      </c>
      <c r="AQ52" s="1">
        <f t="shared" si="23"/>
        <v>0</v>
      </c>
      <c r="AR52" s="1">
        <f t="shared" si="23"/>
        <v>0</v>
      </c>
      <c r="AS52" s="1">
        <f t="shared" si="23"/>
        <v>0</v>
      </c>
      <c r="AT52" s="1">
        <f t="shared" si="23"/>
        <v>0</v>
      </c>
      <c r="AU52" s="1">
        <f t="shared" si="23"/>
        <v>0</v>
      </c>
      <c r="AV52" s="1">
        <f t="shared" si="23"/>
        <v>0</v>
      </c>
      <c r="AW52" s="1">
        <f t="shared" si="23"/>
        <v>0</v>
      </c>
      <c r="AX52" s="1">
        <f t="shared" si="23"/>
        <v>0</v>
      </c>
      <c r="AY52" s="1">
        <f t="shared" si="23"/>
        <v>0</v>
      </c>
      <c r="AZ52" s="1">
        <f t="shared" si="23"/>
        <v>0</v>
      </c>
      <c r="BA52" s="1">
        <f t="shared" si="23"/>
        <v>0</v>
      </c>
      <c r="BB52" s="1">
        <f t="shared" si="23"/>
        <v>0</v>
      </c>
      <c r="BC52" s="1">
        <f t="shared" si="23"/>
        <v>0</v>
      </c>
      <c r="BD52" s="1">
        <f t="shared" si="23"/>
        <v>0</v>
      </c>
      <c r="BE52" s="1">
        <f t="shared" si="23"/>
        <v>0</v>
      </c>
      <c r="BF52" s="1">
        <f t="shared" si="23"/>
        <v>0</v>
      </c>
      <c r="BG52" s="1">
        <f t="shared" si="23"/>
        <v>0</v>
      </c>
      <c r="BH52" s="1">
        <f t="shared" si="23"/>
        <v>0</v>
      </c>
      <c r="BI52" s="1">
        <f t="shared" si="23"/>
        <v>0</v>
      </c>
      <c r="BJ52" s="1">
        <f t="shared" si="23"/>
        <v>0</v>
      </c>
      <c r="BK52" s="1">
        <f t="shared" si="23"/>
        <v>0</v>
      </c>
      <c r="BL52" s="1">
        <f t="shared" si="23"/>
        <v>0</v>
      </c>
    </row>
    <row r="53" spans="2:64">
      <c r="B53" s="16"/>
      <c r="C53" s="16"/>
      <c r="W53" s="1">
        <f t="shared" ref="W53:BL53" si="24">COUNTIF($C11:$E11,W$1)*$M11+COUNTIF($G11:$I11,W$1)*$K11</f>
        <v>0</v>
      </c>
      <c r="X53" s="1">
        <f t="shared" si="24"/>
        <v>0</v>
      </c>
      <c r="Y53" s="1">
        <f t="shared" si="24"/>
        <v>0</v>
      </c>
      <c r="Z53" s="1">
        <f t="shared" si="24"/>
        <v>0</v>
      </c>
      <c r="AA53" s="1">
        <f t="shared" si="24"/>
        <v>0</v>
      </c>
      <c r="AB53" s="1">
        <f t="shared" si="24"/>
        <v>0</v>
      </c>
      <c r="AC53" s="1">
        <f t="shared" si="24"/>
        <v>0</v>
      </c>
      <c r="AD53" s="1">
        <f t="shared" si="24"/>
        <v>0</v>
      </c>
      <c r="AE53" s="1">
        <f t="shared" si="24"/>
        <v>0</v>
      </c>
      <c r="AF53" s="1">
        <f t="shared" si="24"/>
        <v>0</v>
      </c>
      <c r="AG53" s="1">
        <f t="shared" si="24"/>
        <v>0</v>
      </c>
      <c r="AH53" s="1">
        <f t="shared" si="24"/>
        <v>0</v>
      </c>
      <c r="AI53" s="1">
        <f t="shared" si="24"/>
        <v>0</v>
      </c>
      <c r="AJ53" s="1">
        <f t="shared" si="24"/>
        <v>0</v>
      </c>
      <c r="AK53" s="1">
        <f t="shared" si="24"/>
        <v>0</v>
      </c>
      <c r="AL53" s="1">
        <f t="shared" si="24"/>
        <v>0</v>
      </c>
      <c r="AM53" s="1">
        <f t="shared" si="24"/>
        <v>0</v>
      </c>
      <c r="AN53" s="1">
        <f t="shared" si="24"/>
        <v>0</v>
      </c>
      <c r="AO53" s="1">
        <f t="shared" si="24"/>
        <v>0</v>
      </c>
      <c r="AP53" s="1">
        <f t="shared" si="24"/>
        <v>0</v>
      </c>
      <c r="AQ53" s="1">
        <f t="shared" si="24"/>
        <v>0</v>
      </c>
      <c r="AR53" s="1">
        <f t="shared" si="24"/>
        <v>0</v>
      </c>
      <c r="AS53" s="1">
        <f t="shared" si="24"/>
        <v>0</v>
      </c>
      <c r="AT53" s="1">
        <f t="shared" si="24"/>
        <v>0</v>
      </c>
      <c r="AU53" s="1">
        <f t="shared" si="24"/>
        <v>0</v>
      </c>
      <c r="AV53" s="1">
        <f t="shared" si="24"/>
        <v>0</v>
      </c>
      <c r="AW53" s="1">
        <f t="shared" si="24"/>
        <v>0</v>
      </c>
      <c r="AX53" s="1">
        <f t="shared" si="24"/>
        <v>0</v>
      </c>
      <c r="AY53" s="1">
        <f t="shared" si="24"/>
        <v>0</v>
      </c>
      <c r="AZ53" s="1">
        <f t="shared" si="24"/>
        <v>0</v>
      </c>
      <c r="BA53" s="1">
        <f t="shared" si="24"/>
        <v>0</v>
      </c>
      <c r="BB53" s="1">
        <f t="shared" si="24"/>
        <v>0</v>
      </c>
      <c r="BC53" s="1">
        <f t="shared" si="24"/>
        <v>0</v>
      </c>
      <c r="BD53" s="1">
        <f t="shared" si="24"/>
        <v>0</v>
      </c>
      <c r="BE53" s="1">
        <f t="shared" si="24"/>
        <v>0</v>
      </c>
      <c r="BF53" s="1">
        <f t="shared" si="24"/>
        <v>0</v>
      </c>
      <c r="BG53" s="1">
        <f t="shared" si="24"/>
        <v>0</v>
      </c>
      <c r="BH53" s="1">
        <f t="shared" si="24"/>
        <v>0</v>
      </c>
      <c r="BI53" s="1">
        <f t="shared" si="24"/>
        <v>0</v>
      </c>
      <c r="BJ53" s="1">
        <f t="shared" si="24"/>
        <v>0</v>
      </c>
      <c r="BK53" s="1">
        <f t="shared" si="24"/>
        <v>0</v>
      </c>
      <c r="BL53" s="1">
        <f t="shared" si="24"/>
        <v>0</v>
      </c>
    </row>
    <row r="54" spans="2:64">
      <c r="B54" s="16"/>
      <c r="C54" s="16"/>
      <c r="W54" s="1">
        <f t="shared" ref="W54:BL54" si="25">COUNTIF($C12:$E12,W$1)*$M12+COUNTIF($G12:$I12,W$1)*$K12</f>
        <v>0</v>
      </c>
      <c r="X54" s="1">
        <f t="shared" si="25"/>
        <v>0</v>
      </c>
      <c r="Y54" s="1">
        <f t="shared" si="25"/>
        <v>0</v>
      </c>
      <c r="Z54" s="1">
        <f t="shared" si="25"/>
        <v>0</v>
      </c>
      <c r="AA54" s="1">
        <f t="shared" si="25"/>
        <v>0</v>
      </c>
      <c r="AB54" s="1">
        <f t="shared" si="25"/>
        <v>0</v>
      </c>
      <c r="AC54" s="1">
        <f t="shared" si="25"/>
        <v>0</v>
      </c>
      <c r="AD54" s="1">
        <f t="shared" si="25"/>
        <v>0</v>
      </c>
      <c r="AE54" s="1">
        <f t="shared" si="25"/>
        <v>0</v>
      </c>
      <c r="AF54" s="1">
        <f t="shared" si="25"/>
        <v>0</v>
      </c>
      <c r="AG54" s="1">
        <f t="shared" si="25"/>
        <v>0</v>
      </c>
      <c r="AH54" s="1">
        <f t="shared" si="25"/>
        <v>0</v>
      </c>
      <c r="AI54" s="1">
        <f t="shared" si="25"/>
        <v>0</v>
      </c>
      <c r="AJ54" s="1">
        <f t="shared" si="25"/>
        <v>0</v>
      </c>
      <c r="AK54" s="1">
        <f t="shared" si="25"/>
        <v>0</v>
      </c>
      <c r="AL54" s="1">
        <f t="shared" si="25"/>
        <v>0</v>
      </c>
      <c r="AM54" s="1">
        <f t="shared" si="25"/>
        <v>0</v>
      </c>
      <c r="AN54" s="1">
        <f t="shared" si="25"/>
        <v>0</v>
      </c>
      <c r="AO54" s="1">
        <f t="shared" si="25"/>
        <v>0</v>
      </c>
      <c r="AP54" s="1">
        <f t="shared" si="25"/>
        <v>0</v>
      </c>
      <c r="AQ54" s="1">
        <f t="shared" si="25"/>
        <v>0</v>
      </c>
      <c r="AR54" s="1">
        <f t="shared" si="25"/>
        <v>0</v>
      </c>
      <c r="AS54" s="1">
        <f t="shared" si="25"/>
        <v>0</v>
      </c>
      <c r="AT54" s="1">
        <f t="shared" si="25"/>
        <v>0</v>
      </c>
      <c r="AU54" s="1">
        <f t="shared" si="25"/>
        <v>0</v>
      </c>
      <c r="AV54" s="1">
        <f t="shared" si="25"/>
        <v>0</v>
      </c>
      <c r="AW54" s="1">
        <f t="shared" si="25"/>
        <v>0</v>
      </c>
      <c r="AX54" s="1">
        <f t="shared" si="25"/>
        <v>0</v>
      </c>
      <c r="AY54" s="1">
        <f t="shared" si="25"/>
        <v>0</v>
      </c>
      <c r="AZ54" s="1">
        <f t="shared" si="25"/>
        <v>0</v>
      </c>
      <c r="BA54" s="1">
        <f t="shared" si="25"/>
        <v>0</v>
      </c>
      <c r="BB54" s="1">
        <f t="shared" si="25"/>
        <v>0</v>
      </c>
      <c r="BC54" s="1">
        <f t="shared" si="25"/>
        <v>0</v>
      </c>
      <c r="BD54" s="1">
        <f t="shared" si="25"/>
        <v>0</v>
      </c>
      <c r="BE54" s="1">
        <f t="shared" si="25"/>
        <v>0</v>
      </c>
      <c r="BF54" s="1">
        <f t="shared" si="25"/>
        <v>0</v>
      </c>
      <c r="BG54" s="1">
        <f t="shared" si="25"/>
        <v>0</v>
      </c>
      <c r="BH54" s="1">
        <f t="shared" si="25"/>
        <v>0</v>
      </c>
      <c r="BI54" s="1">
        <f t="shared" si="25"/>
        <v>0</v>
      </c>
      <c r="BJ54" s="1">
        <f t="shared" si="25"/>
        <v>0</v>
      </c>
      <c r="BK54" s="1">
        <f t="shared" si="25"/>
        <v>0</v>
      </c>
      <c r="BL54" s="1">
        <f t="shared" si="25"/>
        <v>0</v>
      </c>
    </row>
    <row r="55" spans="2:64">
      <c r="B55" s="16"/>
      <c r="C55" s="16"/>
      <c r="W55" s="1">
        <f t="shared" ref="W55:BL55" si="26">COUNTIF($C13:$E13,W$1)*$M13+COUNTIF($G13:$I13,W$1)*$K13</f>
        <v>0</v>
      </c>
      <c r="X55" s="1">
        <f t="shared" si="26"/>
        <v>0</v>
      </c>
      <c r="Y55" s="1">
        <f t="shared" si="26"/>
        <v>0</v>
      </c>
      <c r="Z55" s="1">
        <f t="shared" si="26"/>
        <v>0</v>
      </c>
      <c r="AA55" s="1">
        <f t="shared" si="26"/>
        <v>0</v>
      </c>
      <c r="AB55" s="1">
        <f t="shared" si="26"/>
        <v>0</v>
      </c>
      <c r="AC55" s="1">
        <f t="shared" si="26"/>
        <v>0</v>
      </c>
      <c r="AD55" s="1">
        <f t="shared" si="26"/>
        <v>0</v>
      </c>
      <c r="AE55" s="1">
        <f t="shared" si="26"/>
        <v>0</v>
      </c>
      <c r="AF55" s="1">
        <f t="shared" si="26"/>
        <v>0</v>
      </c>
      <c r="AG55" s="1">
        <f t="shared" si="26"/>
        <v>0</v>
      </c>
      <c r="AH55" s="1">
        <f t="shared" si="26"/>
        <v>0</v>
      </c>
      <c r="AI55" s="1">
        <f t="shared" si="26"/>
        <v>0</v>
      </c>
      <c r="AJ55" s="1">
        <f t="shared" si="26"/>
        <v>0</v>
      </c>
      <c r="AK55" s="1">
        <f t="shared" si="26"/>
        <v>0</v>
      </c>
      <c r="AL55" s="1">
        <f t="shared" si="26"/>
        <v>0</v>
      </c>
      <c r="AM55" s="1">
        <f t="shared" si="26"/>
        <v>0</v>
      </c>
      <c r="AN55" s="1">
        <f t="shared" si="26"/>
        <v>0</v>
      </c>
      <c r="AO55" s="1">
        <f t="shared" si="26"/>
        <v>0</v>
      </c>
      <c r="AP55" s="1">
        <f t="shared" si="26"/>
        <v>0</v>
      </c>
      <c r="AQ55" s="1">
        <f t="shared" si="26"/>
        <v>0</v>
      </c>
      <c r="AR55" s="1">
        <f t="shared" si="26"/>
        <v>0</v>
      </c>
      <c r="AS55" s="1">
        <f t="shared" si="26"/>
        <v>0</v>
      </c>
      <c r="AT55" s="1">
        <f t="shared" si="26"/>
        <v>0</v>
      </c>
      <c r="AU55" s="1">
        <f t="shared" si="26"/>
        <v>0</v>
      </c>
      <c r="AV55" s="1">
        <f t="shared" si="26"/>
        <v>0</v>
      </c>
      <c r="AW55" s="1">
        <f t="shared" si="26"/>
        <v>0</v>
      </c>
      <c r="AX55" s="1">
        <f t="shared" si="26"/>
        <v>0</v>
      </c>
      <c r="AY55" s="1">
        <f t="shared" si="26"/>
        <v>0</v>
      </c>
      <c r="AZ55" s="1">
        <f t="shared" si="26"/>
        <v>0</v>
      </c>
      <c r="BA55" s="1">
        <f t="shared" si="26"/>
        <v>0</v>
      </c>
      <c r="BB55" s="1">
        <f t="shared" si="26"/>
        <v>0</v>
      </c>
      <c r="BC55" s="1">
        <f t="shared" si="26"/>
        <v>0</v>
      </c>
      <c r="BD55" s="1">
        <f t="shared" si="26"/>
        <v>0</v>
      </c>
      <c r="BE55" s="1">
        <f t="shared" si="26"/>
        <v>0</v>
      </c>
      <c r="BF55" s="1">
        <f t="shared" si="26"/>
        <v>0</v>
      </c>
      <c r="BG55" s="1">
        <f t="shared" si="26"/>
        <v>0</v>
      </c>
      <c r="BH55" s="1">
        <f t="shared" si="26"/>
        <v>0</v>
      </c>
      <c r="BI55" s="1">
        <f t="shared" si="26"/>
        <v>0</v>
      </c>
      <c r="BJ55" s="1">
        <f t="shared" si="26"/>
        <v>0</v>
      </c>
      <c r="BK55" s="1">
        <f t="shared" si="26"/>
        <v>0</v>
      </c>
      <c r="BL55" s="1">
        <f t="shared" si="26"/>
        <v>0</v>
      </c>
    </row>
    <row r="56" spans="2:64">
      <c r="B56" s="16"/>
      <c r="C56" s="16"/>
      <c r="W56" s="1">
        <f t="shared" ref="W56:BL56" si="27">COUNTIF($C14:$E14,W$1)*$M14+COUNTIF($G14:$I14,W$1)*$K14</f>
        <v>0</v>
      </c>
      <c r="X56" s="1">
        <f t="shared" si="27"/>
        <v>0</v>
      </c>
      <c r="Y56" s="1">
        <f t="shared" si="27"/>
        <v>0</v>
      </c>
      <c r="Z56" s="1">
        <f t="shared" si="27"/>
        <v>0</v>
      </c>
      <c r="AA56" s="1">
        <f t="shared" si="27"/>
        <v>0</v>
      </c>
      <c r="AB56" s="1">
        <f t="shared" si="27"/>
        <v>0</v>
      </c>
      <c r="AC56" s="1">
        <f t="shared" si="27"/>
        <v>0</v>
      </c>
      <c r="AD56" s="1">
        <f t="shared" si="27"/>
        <v>0</v>
      </c>
      <c r="AE56" s="1">
        <f t="shared" si="27"/>
        <v>0</v>
      </c>
      <c r="AF56" s="1">
        <f t="shared" si="27"/>
        <v>0</v>
      </c>
      <c r="AG56" s="1">
        <f t="shared" si="27"/>
        <v>0</v>
      </c>
      <c r="AH56" s="1">
        <f t="shared" si="27"/>
        <v>0</v>
      </c>
      <c r="AI56" s="1">
        <f t="shared" si="27"/>
        <v>0</v>
      </c>
      <c r="AJ56" s="1">
        <f t="shared" si="27"/>
        <v>0</v>
      </c>
      <c r="AK56" s="1">
        <f t="shared" si="27"/>
        <v>0</v>
      </c>
      <c r="AL56" s="1">
        <f t="shared" si="27"/>
        <v>0</v>
      </c>
      <c r="AM56" s="1">
        <f t="shared" si="27"/>
        <v>0</v>
      </c>
      <c r="AN56" s="1">
        <f t="shared" si="27"/>
        <v>0</v>
      </c>
      <c r="AO56" s="1">
        <f t="shared" si="27"/>
        <v>0</v>
      </c>
      <c r="AP56" s="1">
        <f t="shared" si="27"/>
        <v>0</v>
      </c>
      <c r="AQ56" s="1">
        <f t="shared" si="27"/>
        <v>0</v>
      </c>
      <c r="AR56" s="1">
        <f t="shared" si="27"/>
        <v>0</v>
      </c>
      <c r="AS56" s="1">
        <f t="shared" si="27"/>
        <v>0</v>
      </c>
      <c r="AT56" s="1">
        <f t="shared" si="27"/>
        <v>0</v>
      </c>
      <c r="AU56" s="1">
        <f t="shared" si="27"/>
        <v>0</v>
      </c>
      <c r="AV56" s="1">
        <f t="shared" si="27"/>
        <v>0</v>
      </c>
      <c r="AW56" s="1">
        <f t="shared" si="27"/>
        <v>0</v>
      </c>
      <c r="AX56" s="1">
        <f t="shared" si="27"/>
        <v>0</v>
      </c>
      <c r="AY56" s="1">
        <f t="shared" si="27"/>
        <v>0</v>
      </c>
      <c r="AZ56" s="1">
        <f t="shared" si="27"/>
        <v>0</v>
      </c>
      <c r="BA56" s="1">
        <f t="shared" si="27"/>
        <v>0</v>
      </c>
      <c r="BB56" s="1">
        <f t="shared" si="27"/>
        <v>0</v>
      </c>
      <c r="BC56" s="1">
        <f t="shared" si="27"/>
        <v>0</v>
      </c>
      <c r="BD56" s="1">
        <f t="shared" si="27"/>
        <v>0</v>
      </c>
      <c r="BE56" s="1">
        <f t="shared" si="27"/>
        <v>0</v>
      </c>
      <c r="BF56" s="1">
        <f t="shared" si="27"/>
        <v>0</v>
      </c>
      <c r="BG56" s="1">
        <f t="shared" si="27"/>
        <v>0</v>
      </c>
      <c r="BH56" s="1">
        <f t="shared" si="27"/>
        <v>0</v>
      </c>
      <c r="BI56" s="1">
        <f t="shared" si="27"/>
        <v>0</v>
      </c>
      <c r="BJ56" s="1">
        <f t="shared" si="27"/>
        <v>0</v>
      </c>
      <c r="BK56" s="1">
        <f t="shared" si="27"/>
        <v>0</v>
      </c>
      <c r="BL56" s="1">
        <f t="shared" si="27"/>
        <v>0</v>
      </c>
    </row>
    <row r="57" spans="2:64">
      <c r="B57" s="16"/>
      <c r="C57" s="16"/>
      <c r="W57" s="1">
        <f t="shared" ref="W57:BL57" si="28">COUNTIF($C15:$E15,W$1)*$M15+COUNTIF($G15:$I15,W$1)*$K15</f>
        <v>0</v>
      </c>
      <c r="X57" s="1">
        <f t="shared" si="28"/>
        <v>0</v>
      </c>
      <c r="Y57" s="1">
        <f t="shared" si="28"/>
        <v>0</v>
      </c>
      <c r="Z57" s="1">
        <f t="shared" si="28"/>
        <v>0</v>
      </c>
      <c r="AA57" s="1">
        <f t="shared" si="28"/>
        <v>0</v>
      </c>
      <c r="AB57" s="1">
        <f t="shared" si="28"/>
        <v>0</v>
      </c>
      <c r="AC57" s="1">
        <f t="shared" si="28"/>
        <v>0</v>
      </c>
      <c r="AD57" s="1">
        <f t="shared" si="28"/>
        <v>0</v>
      </c>
      <c r="AE57" s="1">
        <f t="shared" si="28"/>
        <v>0</v>
      </c>
      <c r="AF57" s="1">
        <f t="shared" si="28"/>
        <v>0</v>
      </c>
      <c r="AG57" s="1">
        <f t="shared" si="28"/>
        <v>0</v>
      </c>
      <c r="AH57" s="1">
        <f t="shared" si="28"/>
        <v>0</v>
      </c>
      <c r="AI57" s="1">
        <f t="shared" si="28"/>
        <v>0</v>
      </c>
      <c r="AJ57" s="1">
        <f t="shared" si="28"/>
        <v>0</v>
      </c>
      <c r="AK57" s="1">
        <f t="shared" si="28"/>
        <v>0</v>
      </c>
      <c r="AL57" s="1">
        <f t="shared" si="28"/>
        <v>0</v>
      </c>
      <c r="AM57" s="1">
        <f t="shared" si="28"/>
        <v>0</v>
      </c>
      <c r="AN57" s="1">
        <f t="shared" si="28"/>
        <v>0</v>
      </c>
      <c r="AO57" s="1">
        <f t="shared" si="28"/>
        <v>0</v>
      </c>
      <c r="AP57" s="1">
        <f t="shared" si="28"/>
        <v>0</v>
      </c>
      <c r="AQ57" s="1">
        <f t="shared" si="28"/>
        <v>0</v>
      </c>
      <c r="AR57" s="1">
        <f t="shared" si="28"/>
        <v>0</v>
      </c>
      <c r="AS57" s="1">
        <f t="shared" si="28"/>
        <v>0</v>
      </c>
      <c r="AT57" s="1">
        <f t="shared" si="28"/>
        <v>0</v>
      </c>
      <c r="AU57" s="1">
        <f t="shared" si="28"/>
        <v>0</v>
      </c>
      <c r="AV57" s="1">
        <f t="shared" si="28"/>
        <v>0</v>
      </c>
      <c r="AW57" s="1">
        <f t="shared" si="28"/>
        <v>0</v>
      </c>
      <c r="AX57" s="1">
        <f t="shared" si="28"/>
        <v>0</v>
      </c>
      <c r="AY57" s="1">
        <f t="shared" si="28"/>
        <v>0</v>
      </c>
      <c r="AZ57" s="1">
        <f t="shared" si="28"/>
        <v>0</v>
      </c>
      <c r="BA57" s="1">
        <f t="shared" si="28"/>
        <v>0</v>
      </c>
      <c r="BB57" s="1">
        <f t="shared" si="28"/>
        <v>0</v>
      </c>
      <c r="BC57" s="1">
        <f t="shared" si="28"/>
        <v>0</v>
      </c>
      <c r="BD57" s="1">
        <f t="shared" si="28"/>
        <v>0</v>
      </c>
      <c r="BE57" s="1">
        <f t="shared" si="28"/>
        <v>0</v>
      </c>
      <c r="BF57" s="1">
        <f t="shared" si="28"/>
        <v>0</v>
      </c>
      <c r="BG57" s="1">
        <f t="shared" si="28"/>
        <v>0</v>
      </c>
      <c r="BH57" s="1">
        <f t="shared" si="28"/>
        <v>0</v>
      </c>
      <c r="BI57" s="1">
        <f t="shared" si="28"/>
        <v>0</v>
      </c>
      <c r="BJ57" s="1">
        <f t="shared" si="28"/>
        <v>0</v>
      </c>
      <c r="BK57" s="1">
        <f t="shared" si="28"/>
        <v>0</v>
      </c>
      <c r="BL57" s="1">
        <f t="shared" si="28"/>
        <v>0</v>
      </c>
    </row>
    <row r="58" spans="2:64">
      <c r="B58" s="16"/>
      <c r="C58" s="16"/>
      <c r="W58" s="1">
        <f t="shared" ref="W58:BL58" si="29">COUNTIF($C16:$E16,W$1)*$M16+COUNTIF($G16:$I16,W$1)*$K16</f>
        <v>0</v>
      </c>
      <c r="X58" s="1">
        <f t="shared" si="29"/>
        <v>0</v>
      </c>
      <c r="Y58" s="1">
        <f t="shared" si="29"/>
        <v>0</v>
      </c>
      <c r="Z58" s="1">
        <f t="shared" si="29"/>
        <v>0</v>
      </c>
      <c r="AA58" s="1">
        <f t="shared" si="29"/>
        <v>0</v>
      </c>
      <c r="AB58" s="1">
        <f t="shared" si="29"/>
        <v>0</v>
      </c>
      <c r="AC58" s="1">
        <f t="shared" si="29"/>
        <v>0</v>
      </c>
      <c r="AD58" s="1">
        <f t="shared" si="29"/>
        <v>0</v>
      </c>
      <c r="AE58" s="1">
        <f t="shared" si="29"/>
        <v>0</v>
      </c>
      <c r="AF58" s="1">
        <f t="shared" si="29"/>
        <v>0</v>
      </c>
      <c r="AG58" s="1">
        <f t="shared" si="29"/>
        <v>0</v>
      </c>
      <c r="AH58" s="1">
        <f t="shared" si="29"/>
        <v>0</v>
      </c>
      <c r="AI58" s="1">
        <f t="shared" si="29"/>
        <v>0</v>
      </c>
      <c r="AJ58" s="1">
        <f t="shared" si="29"/>
        <v>0</v>
      </c>
      <c r="AK58" s="1">
        <f t="shared" si="29"/>
        <v>0</v>
      </c>
      <c r="AL58" s="1">
        <f t="shared" si="29"/>
        <v>0</v>
      </c>
      <c r="AM58" s="1">
        <f t="shared" si="29"/>
        <v>0</v>
      </c>
      <c r="AN58" s="1">
        <f t="shared" si="29"/>
        <v>0</v>
      </c>
      <c r="AO58" s="1">
        <f t="shared" si="29"/>
        <v>0</v>
      </c>
      <c r="AP58" s="1">
        <f t="shared" si="29"/>
        <v>0</v>
      </c>
      <c r="AQ58" s="1">
        <f t="shared" si="29"/>
        <v>0</v>
      </c>
      <c r="AR58" s="1">
        <f t="shared" si="29"/>
        <v>0</v>
      </c>
      <c r="AS58" s="1">
        <f t="shared" si="29"/>
        <v>0</v>
      </c>
      <c r="AT58" s="1">
        <f t="shared" si="29"/>
        <v>0</v>
      </c>
      <c r="AU58" s="1">
        <f t="shared" si="29"/>
        <v>0</v>
      </c>
      <c r="AV58" s="1">
        <f t="shared" si="29"/>
        <v>0</v>
      </c>
      <c r="AW58" s="1">
        <f t="shared" si="29"/>
        <v>0</v>
      </c>
      <c r="AX58" s="1">
        <f t="shared" si="29"/>
        <v>0</v>
      </c>
      <c r="AY58" s="1">
        <f t="shared" si="29"/>
        <v>0</v>
      </c>
      <c r="AZ58" s="1">
        <f t="shared" si="29"/>
        <v>0</v>
      </c>
      <c r="BA58" s="1">
        <f t="shared" si="29"/>
        <v>0</v>
      </c>
      <c r="BB58" s="1">
        <f t="shared" si="29"/>
        <v>0</v>
      </c>
      <c r="BC58" s="1">
        <f t="shared" si="29"/>
        <v>0</v>
      </c>
      <c r="BD58" s="1">
        <f t="shared" si="29"/>
        <v>0</v>
      </c>
      <c r="BE58" s="1">
        <f t="shared" si="29"/>
        <v>0</v>
      </c>
      <c r="BF58" s="1">
        <f t="shared" si="29"/>
        <v>0</v>
      </c>
      <c r="BG58" s="1">
        <f t="shared" si="29"/>
        <v>0</v>
      </c>
      <c r="BH58" s="1">
        <f t="shared" si="29"/>
        <v>0</v>
      </c>
      <c r="BI58" s="1">
        <f t="shared" si="29"/>
        <v>0</v>
      </c>
      <c r="BJ58" s="1">
        <f t="shared" si="29"/>
        <v>0</v>
      </c>
      <c r="BK58" s="1">
        <f t="shared" si="29"/>
        <v>0</v>
      </c>
      <c r="BL58" s="1">
        <f t="shared" si="29"/>
        <v>0</v>
      </c>
    </row>
    <row r="59" spans="2:64">
      <c r="B59" s="16"/>
      <c r="C59" s="16"/>
      <c r="W59" s="1">
        <f t="shared" ref="W59:BL59" si="30">COUNTIF($C17:$E17,W$1)*$M17+COUNTIF($G17:$I17,W$1)*$K17</f>
        <v>0</v>
      </c>
      <c r="X59" s="1">
        <f t="shared" si="30"/>
        <v>0</v>
      </c>
      <c r="Y59" s="1">
        <f t="shared" si="30"/>
        <v>0</v>
      </c>
      <c r="Z59" s="1">
        <f t="shared" si="30"/>
        <v>0</v>
      </c>
      <c r="AA59" s="1">
        <f t="shared" si="30"/>
        <v>0</v>
      </c>
      <c r="AB59" s="1">
        <f t="shared" si="30"/>
        <v>0</v>
      </c>
      <c r="AC59" s="1">
        <f t="shared" si="30"/>
        <v>0</v>
      </c>
      <c r="AD59" s="1">
        <f t="shared" si="30"/>
        <v>0</v>
      </c>
      <c r="AE59" s="1">
        <f t="shared" si="30"/>
        <v>0</v>
      </c>
      <c r="AF59" s="1">
        <f t="shared" si="30"/>
        <v>0</v>
      </c>
      <c r="AG59" s="1">
        <f t="shared" si="30"/>
        <v>0</v>
      </c>
      <c r="AH59" s="1">
        <f t="shared" si="30"/>
        <v>0</v>
      </c>
      <c r="AI59" s="1">
        <f t="shared" si="30"/>
        <v>0</v>
      </c>
      <c r="AJ59" s="1">
        <f t="shared" si="30"/>
        <v>0</v>
      </c>
      <c r="AK59" s="1">
        <f t="shared" si="30"/>
        <v>0</v>
      </c>
      <c r="AL59" s="1">
        <f t="shared" si="30"/>
        <v>0</v>
      </c>
      <c r="AM59" s="1">
        <f t="shared" si="30"/>
        <v>0</v>
      </c>
      <c r="AN59" s="1">
        <f t="shared" si="30"/>
        <v>0</v>
      </c>
      <c r="AO59" s="1">
        <f t="shared" si="30"/>
        <v>0</v>
      </c>
      <c r="AP59" s="1">
        <f t="shared" si="30"/>
        <v>0</v>
      </c>
      <c r="AQ59" s="1">
        <f t="shared" si="30"/>
        <v>0</v>
      </c>
      <c r="AR59" s="1">
        <f t="shared" si="30"/>
        <v>0</v>
      </c>
      <c r="AS59" s="1">
        <f t="shared" si="30"/>
        <v>0</v>
      </c>
      <c r="AT59" s="1">
        <f t="shared" si="30"/>
        <v>0</v>
      </c>
      <c r="AU59" s="1">
        <f t="shared" si="30"/>
        <v>0</v>
      </c>
      <c r="AV59" s="1">
        <f t="shared" si="30"/>
        <v>0</v>
      </c>
      <c r="AW59" s="1">
        <f t="shared" si="30"/>
        <v>0</v>
      </c>
      <c r="AX59" s="1">
        <f t="shared" si="30"/>
        <v>0</v>
      </c>
      <c r="AY59" s="1">
        <f t="shared" si="30"/>
        <v>0</v>
      </c>
      <c r="AZ59" s="1">
        <f t="shared" si="30"/>
        <v>0</v>
      </c>
      <c r="BA59" s="1">
        <f t="shared" si="30"/>
        <v>0</v>
      </c>
      <c r="BB59" s="1">
        <f t="shared" si="30"/>
        <v>0</v>
      </c>
      <c r="BC59" s="1">
        <f t="shared" si="30"/>
        <v>0</v>
      </c>
      <c r="BD59" s="1">
        <f t="shared" si="30"/>
        <v>0</v>
      </c>
      <c r="BE59" s="1">
        <f t="shared" si="30"/>
        <v>0</v>
      </c>
      <c r="BF59" s="1">
        <f t="shared" si="30"/>
        <v>0</v>
      </c>
      <c r="BG59" s="1">
        <f t="shared" si="30"/>
        <v>0</v>
      </c>
      <c r="BH59" s="1">
        <f t="shared" si="30"/>
        <v>0</v>
      </c>
      <c r="BI59" s="1">
        <f t="shared" si="30"/>
        <v>0</v>
      </c>
      <c r="BJ59" s="1">
        <f t="shared" si="30"/>
        <v>0</v>
      </c>
      <c r="BK59" s="1">
        <f t="shared" si="30"/>
        <v>0</v>
      </c>
      <c r="BL59" s="1">
        <f t="shared" si="30"/>
        <v>0</v>
      </c>
    </row>
    <row r="60" spans="2:64">
      <c r="B60" s="16"/>
      <c r="C60" s="16"/>
      <c r="W60" s="1">
        <f t="shared" ref="W60:BL60" si="31">COUNTIF($C18:$E18,W$1)*$M18+COUNTIF($G18:$I18,W$1)*$K18</f>
        <v>0</v>
      </c>
      <c r="X60" s="1">
        <f t="shared" si="31"/>
        <v>0</v>
      </c>
      <c r="Y60" s="1">
        <f t="shared" si="31"/>
        <v>0</v>
      </c>
      <c r="Z60" s="1">
        <f t="shared" si="31"/>
        <v>0</v>
      </c>
      <c r="AA60" s="1">
        <f t="shared" si="31"/>
        <v>0</v>
      </c>
      <c r="AB60" s="1">
        <f t="shared" si="31"/>
        <v>0</v>
      </c>
      <c r="AC60" s="1">
        <f t="shared" si="31"/>
        <v>0</v>
      </c>
      <c r="AD60" s="1">
        <f t="shared" si="31"/>
        <v>0</v>
      </c>
      <c r="AE60" s="1">
        <f t="shared" si="31"/>
        <v>0</v>
      </c>
      <c r="AF60" s="1">
        <f t="shared" si="31"/>
        <v>0</v>
      </c>
      <c r="AG60" s="1">
        <f t="shared" si="31"/>
        <v>0</v>
      </c>
      <c r="AH60" s="1">
        <f t="shared" si="31"/>
        <v>0</v>
      </c>
      <c r="AI60" s="1">
        <f t="shared" si="31"/>
        <v>0</v>
      </c>
      <c r="AJ60" s="1">
        <f t="shared" si="31"/>
        <v>0</v>
      </c>
      <c r="AK60" s="1">
        <f t="shared" si="31"/>
        <v>0</v>
      </c>
      <c r="AL60" s="1">
        <f t="shared" si="31"/>
        <v>0</v>
      </c>
      <c r="AM60" s="1">
        <f t="shared" si="31"/>
        <v>0</v>
      </c>
      <c r="AN60" s="1">
        <f t="shared" si="31"/>
        <v>0</v>
      </c>
      <c r="AO60" s="1">
        <f t="shared" si="31"/>
        <v>0</v>
      </c>
      <c r="AP60" s="1">
        <f t="shared" si="31"/>
        <v>0</v>
      </c>
      <c r="AQ60" s="1">
        <f t="shared" si="31"/>
        <v>0</v>
      </c>
      <c r="AR60" s="1">
        <f t="shared" si="31"/>
        <v>0</v>
      </c>
      <c r="AS60" s="1">
        <f t="shared" si="31"/>
        <v>0</v>
      </c>
      <c r="AT60" s="1">
        <f t="shared" si="31"/>
        <v>0</v>
      </c>
      <c r="AU60" s="1">
        <f t="shared" si="31"/>
        <v>0</v>
      </c>
      <c r="AV60" s="1">
        <f t="shared" si="31"/>
        <v>0</v>
      </c>
      <c r="AW60" s="1">
        <f t="shared" si="31"/>
        <v>0</v>
      </c>
      <c r="AX60" s="1">
        <f t="shared" si="31"/>
        <v>0</v>
      </c>
      <c r="AY60" s="1">
        <f t="shared" si="31"/>
        <v>0</v>
      </c>
      <c r="AZ60" s="1">
        <f t="shared" si="31"/>
        <v>0</v>
      </c>
      <c r="BA60" s="1">
        <f t="shared" si="31"/>
        <v>0</v>
      </c>
      <c r="BB60" s="1">
        <f t="shared" si="31"/>
        <v>0</v>
      </c>
      <c r="BC60" s="1">
        <f t="shared" si="31"/>
        <v>0</v>
      </c>
      <c r="BD60" s="1">
        <f t="shared" si="31"/>
        <v>0</v>
      </c>
      <c r="BE60" s="1">
        <f t="shared" si="31"/>
        <v>0</v>
      </c>
      <c r="BF60" s="1">
        <f t="shared" si="31"/>
        <v>0</v>
      </c>
      <c r="BG60" s="1">
        <f t="shared" si="31"/>
        <v>0</v>
      </c>
      <c r="BH60" s="1">
        <f t="shared" si="31"/>
        <v>0</v>
      </c>
      <c r="BI60" s="1">
        <f t="shared" si="31"/>
        <v>0</v>
      </c>
      <c r="BJ60" s="1">
        <f t="shared" si="31"/>
        <v>0</v>
      </c>
      <c r="BK60" s="1">
        <f t="shared" si="31"/>
        <v>0</v>
      </c>
      <c r="BL60" s="1">
        <f t="shared" si="31"/>
        <v>0</v>
      </c>
    </row>
    <row r="61" spans="2:64">
      <c r="B61" s="16"/>
      <c r="C61" s="16"/>
      <c r="W61" s="1">
        <f t="shared" ref="W61:BL61" si="32">COUNTIF($C19:$E19,W$1)*$M19+COUNTIF($G19:$I19,W$1)*$K19</f>
        <v>0</v>
      </c>
      <c r="X61" s="1">
        <f t="shared" si="32"/>
        <v>0</v>
      </c>
      <c r="Y61" s="1">
        <f t="shared" si="32"/>
        <v>0</v>
      </c>
      <c r="Z61" s="1">
        <f t="shared" si="32"/>
        <v>0</v>
      </c>
      <c r="AA61" s="1">
        <f t="shared" si="32"/>
        <v>0</v>
      </c>
      <c r="AB61" s="1">
        <f t="shared" si="32"/>
        <v>0</v>
      </c>
      <c r="AC61" s="1">
        <f t="shared" si="32"/>
        <v>0</v>
      </c>
      <c r="AD61" s="1">
        <f t="shared" si="32"/>
        <v>0</v>
      </c>
      <c r="AE61" s="1">
        <f t="shared" si="32"/>
        <v>0</v>
      </c>
      <c r="AF61" s="1">
        <f t="shared" si="32"/>
        <v>0</v>
      </c>
      <c r="AG61" s="1">
        <f t="shared" si="32"/>
        <v>0</v>
      </c>
      <c r="AH61" s="1">
        <f t="shared" si="32"/>
        <v>0</v>
      </c>
      <c r="AI61" s="1">
        <f t="shared" si="32"/>
        <v>0</v>
      </c>
      <c r="AJ61" s="1">
        <f t="shared" si="32"/>
        <v>0</v>
      </c>
      <c r="AK61" s="1">
        <f t="shared" si="32"/>
        <v>0</v>
      </c>
      <c r="AL61" s="1">
        <f t="shared" si="32"/>
        <v>0</v>
      </c>
      <c r="AM61" s="1">
        <f t="shared" si="32"/>
        <v>0</v>
      </c>
      <c r="AN61" s="1">
        <f t="shared" si="32"/>
        <v>0</v>
      </c>
      <c r="AO61" s="1">
        <f t="shared" si="32"/>
        <v>0</v>
      </c>
      <c r="AP61" s="1">
        <f t="shared" si="32"/>
        <v>0</v>
      </c>
      <c r="AQ61" s="1">
        <f t="shared" si="32"/>
        <v>0</v>
      </c>
      <c r="AR61" s="1">
        <f t="shared" si="32"/>
        <v>0</v>
      </c>
      <c r="AS61" s="1">
        <f t="shared" si="32"/>
        <v>0</v>
      </c>
      <c r="AT61" s="1">
        <f t="shared" si="32"/>
        <v>0</v>
      </c>
      <c r="AU61" s="1">
        <f t="shared" si="32"/>
        <v>0</v>
      </c>
      <c r="AV61" s="1">
        <f t="shared" si="32"/>
        <v>0</v>
      </c>
      <c r="AW61" s="1">
        <f t="shared" si="32"/>
        <v>0</v>
      </c>
      <c r="AX61" s="1">
        <f t="shared" si="32"/>
        <v>0</v>
      </c>
      <c r="AY61" s="1">
        <f t="shared" si="32"/>
        <v>0</v>
      </c>
      <c r="AZ61" s="1">
        <f t="shared" si="32"/>
        <v>0</v>
      </c>
      <c r="BA61" s="1">
        <f t="shared" si="32"/>
        <v>0</v>
      </c>
      <c r="BB61" s="1">
        <f t="shared" si="32"/>
        <v>0</v>
      </c>
      <c r="BC61" s="1">
        <f t="shared" si="32"/>
        <v>0</v>
      </c>
      <c r="BD61" s="1">
        <f t="shared" si="32"/>
        <v>0</v>
      </c>
      <c r="BE61" s="1">
        <f t="shared" si="32"/>
        <v>0</v>
      </c>
      <c r="BF61" s="1">
        <f t="shared" si="32"/>
        <v>0</v>
      </c>
      <c r="BG61" s="1">
        <f t="shared" si="32"/>
        <v>0</v>
      </c>
      <c r="BH61" s="1">
        <f t="shared" si="32"/>
        <v>0</v>
      </c>
      <c r="BI61" s="1">
        <f t="shared" si="32"/>
        <v>0</v>
      </c>
      <c r="BJ61" s="1">
        <f t="shared" si="32"/>
        <v>0</v>
      </c>
      <c r="BK61" s="1">
        <f t="shared" si="32"/>
        <v>0</v>
      </c>
      <c r="BL61" s="1">
        <f t="shared" si="32"/>
        <v>0</v>
      </c>
    </row>
    <row r="62" spans="2:64">
      <c r="B62" s="16"/>
      <c r="C62" s="16"/>
      <c r="W62" s="1">
        <f t="shared" ref="W62:BL62" si="33">COUNTIF($C20:$E20,W$1)*$M20+COUNTIF($G20:$I20,W$1)*$K20</f>
        <v>0</v>
      </c>
      <c r="X62" s="1">
        <f t="shared" si="33"/>
        <v>0</v>
      </c>
      <c r="Y62" s="1">
        <f t="shared" si="33"/>
        <v>0</v>
      </c>
      <c r="Z62" s="1">
        <f t="shared" si="33"/>
        <v>0</v>
      </c>
      <c r="AA62" s="1">
        <f t="shared" si="33"/>
        <v>0</v>
      </c>
      <c r="AB62" s="1">
        <f t="shared" si="33"/>
        <v>0</v>
      </c>
      <c r="AC62" s="1">
        <f t="shared" si="33"/>
        <v>0</v>
      </c>
      <c r="AD62" s="1">
        <f t="shared" si="33"/>
        <v>0</v>
      </c>
      <c r="AE62" s="1">
        <f t="shared" si="33"/>
        <v>0</v>
      </c>
      <c r="AF62" s="1">
        <f t="shared" si="33"/>
        <v>0</v>
      </c>
      <c r="AG62" s="1">
        <f t="shared" si="33"/>
        <v>0</v>
      </c>
      <c r="AH62" s="1">
        <f t="shared" si="33"/>
        <v>0</v>
      </c>
      <c r="AI62" s="1">
        <f t="shared" si="33"/>
        <v>0</v>
      </c>
      <c r="AJ62" s="1">
        <f t="shared" si="33"/>
        <v>0</v>
      </c>
      <c r="AK62" s="1">
        <f t="shared" si="33"/>
        <v>0</v>
      </c>
      <c r="AL62" s="1">
        <f t="shared" si="33"/>
        <v>0</v>
      </c>
      <c r="AM62" s="1">
        <f t="shared" si="33"/>
        <v>0</v>
      </c>
      <c r="AN62" s="1">
        <f t="shared" si="33"/>
        <v>0</v>
      </c>
      <c r="AO62" s="1">
        <f t="shared" si="33"/>
        <v>0</v>
      </c>
      <c r="AP62" s="1">
        <f t="shared" si="33"/>
        <v>0</v>
      </c>
      <c r="AQ62" s="1">
        <f t="shared" si="33"/>
        <v>0</v>
      </c>
      <c r="AR62" s="1">
        <f t="shared" si="33"/>
        <v>0</v>
      </c>
      <c r="AS62" s="1">
        <f t="shared" si="33"/>
        <v>0</v>
      </c>
      <c r="AT62" s="1">
        <f t="shared" si="33"/>
        <v>0</v>
      </c>
      <c r="AU62" s="1">
        <f t="shared" si="33"/>
        <v>0</v>
      </c>
      <c r="AV62" s="1">
        <f t="shared" si="33"/>
        <v>0</v>
      </c>
      <c r="AW62" s="1">
        <f t="shared" si="33"/>
        <v>0</v>
      </c>
      <c r="AX62" s="1">
        <f t="shared" si="33"/>
        <v>0</v>
      </c>
      <c r="AY62" s="1">
        <f t="shared" si="33"/>
        <v>0</v>
      </c>
      <c r="AZ62" s="1">
        <f t="shared" si="33"/>
        <v>0</v>
      </c>
      <c r="BA62" s="1">
        <f t="shared" si="33"/>
        <v>0</v>
      </c>
      <c r="BB62" s="1">
        <f t="shared" si="33"/>
        <v>0</v>
      </c>
      <c r="BC62" s="1">
        <f t="shared" si="33"/>
        <v>0</v>
      </c>
      <c r="BD62" s="1">
        <f t="shared" si="33"/>
        <v>0</v>
      </c>
      <c r="BE62" s="1">
        <f t="shared" si="33"/>
        <v>0</v>
      </c>
      <c r="BF62" s="1">
        <f t="shared" si="33"/>
        <v>0</v>
      </c>
      <c r="BG62" s="1">
        <f t="shared" si="33"/>
        <v>0</v>
      </c>
      <c r="BH62" s="1">
        <f t="shared" si="33"/>
        <v>0</v>
      </c>
      <c r="BI62" s="1">
        <f t="shared" si="33"/>
        <v>0</v>
      </c>
      <c r="BJ62" s="1">
        <f t="shared" si="33"/>
        <v>0</v>
      </c>
      <c r="BK62" s="1">
        <f t="shared" si="33"/>
        <v>0</v>
      </c>
      <c r="BL62" s="1">
        <f t="shared" si="33"/>
        <v>0</v>
      </c>
    </row>
    <row r="63" spans="2:64">
      <c r="B63" s="16"/>
      <c r="C63" s="16"/>
      <c r="W63" s="1">
        <f t="shared" ref="W63:BL63" si="34">COUNTIF($C21:$E21,W$1)*$M21+COUNTIF($G21:$I21,W$1)*$K21</f>
        <v>0</v>
      </c>
      <c r="X63" s="1">
        <f t="shared" si="34"/>
        <v>0</v>
      </c>
      <c r="Y63" s="1">
        <f t="shared" si="34"/>
        <v>0</v>
      </c>
      <c r="Z63" s="1">
        <f t="shared" si="34"/>
        <v>0</v>
      </c>
      <c r="AA63" s="1">
        <f t="shared" si="34"/>
        <v>0</v>
      </c>
      <c r="AB63" s="1">
        <f t="shared" si="34"/>
        <v>0</v>
      </c>
      <c r="AC63" s="1">
        <f t="shared" si="34"/>
        <v>0</v>
      </c>
      <c r="AD63" s="1">
        <f t="shared" si="34"/>
        <v>0</v>
      </c>
      <c r="AE63" s="1">
        <f t="shared" si="34"/>
        <v>0</v>
      </c>
      <c r="AF63" s="1">
        <f t="shared" si="34"/>
        <v>0</v>
      </c>
      <c r="AG63" s="1">
        <f t="shared" si="34"/>
        <v>0</v>
      </c>
      <c r="AH63" s="1">
        <f t="shared" si="34"/>
        <v>0</v>
      </c>
      <c r="AI63" s="1">
        <f t="shared" si="34"/>
        <v>0</v>
      </c>
      <c r="AJ63" s="1">
        <f t="shared" si="34"/>
        <v>0</v>
      </c>
      <c r="AK63" s="1">
        <f t="shared" si="34"/>
        <v>0</v>
      </c>
      <c r="AL63" s="1">
        <f t="shared" si="34"/>
        <v>0</v>
      </c>
      <c r="AM63" s="1">
        <f t="shared" si="34"/>
        <v>0</v>
      </c>
      <c r="AN63" s="1">
        <f t="shared" si="34"/>
        <v>0</v>
      </c>
      <c r="AO63" s="1">
        <f t="shared" si="34"/>
        <v>0</v>
      </c>
      <c r="AP63" s="1">
        <f t="shared" si="34"/>
        <v>0</v>
      </c>
      <c r="AQ63" s="1">
        <f t="shared" si="34"/>
        <v>0</v>
      </c>
      <c r="AR63" s="1">
        <f t="shared" si="34"/>
        <v>0</v>
      </c>
      <c r="AS63" s="1">
        <f t="shared" si="34"/>
        <v>0</v>
      </c>
      <c r="AT63" s="1">
        <f t="shared" si="34"/>
        <v>0</v>
      </c>
      <c r="AU63" s="1">
        <f t="shared" si="34"/>
        <v>0</v>
      </c>
      <c r="AV63" s="1">
        <f t="shared" si="34"/>
        <v>0</v>
      </c>
      <c r="AW63" s="1">
        <f t="shared" si="34"/>
        <v>0</v>
      </c>
      <c r="AX63" s="1">
        <f t="shared" si="34"/>
        <v>0</v>
      </c>
      <c r="AY63" s="1">
        <f t="shared" si="34"/>
        <v>0</v>
      </c>
      <c r="AZ63" s="1">
        <f t="shared" si="34"/>
        <v>0</v>
      </c>
      <c r="BA63" s="1">
        <f t="shared" si="34"/>
        <v>0</v>
      </c>
      <c r="BB63" s="1">
        <f t="shared" si="34"/>
        <v>0</v>
      </c>
      <c r="BC63" s="1">
        <f t="shared" si="34"/>
        <v>0</v>
      </c>
      <c r="BD63" s="1">
        <f t="shared" si="34"/>
        <v>0</v>
      </c>
      <c r="BE63" s="1">
        <f t="shared" si="34"/>
        <v>0</v>
      </c>
      <c r="BF63" s="1">
        <f t="shared" si="34"/>
        <v>0</v>
      </c>
      <c r="BG63" s="1">
        <f t="shared" si="34"/>
        <v>0</v>
      </c>
      <c r="BH63" s="1">
        <f t="shared" si="34"/>
        <v>0</v>
      </c>
      <c r="BI63" s="1">
        <f t="shared" si="34"/>
        <v>0</v>
      </c>
      <c r="BJ63" s="1">
        <f t="shared" si="34"/>
        <v>0</v>
      </c>
      <c r="BK63" s="1">
        <f t="shared" si="34"/>
        <v>0</v>
      </c>
      <c r="BL63" s="1">
        <f t="shared" si="34"/>
        <v>0</v>
      </c>
    </row>
    <row r="64" spans="2:64">
      <c r="B64" s="16"/>
      <c r="C64" s="16"/>
      <c r="W64" s="1">
        <f t="shared" ref="W64:BL64" si="35">COUNTIF($C22:$E22,W$1)*$M22+COUNTIF($G22:$I22,W$1)*$K22</f>
        <v>0</v>
      </c>
      <c r="X64" s="1">
        <f t="shared" si="35"/>
        <v>0</v>
      </c>
      <c r="Y64" s="1">
        <f t="shared" si="35"/>
        <v>0</v>
      </c>
      <c r="Z64" s="1">
        <f t="shared" si="35"/>
        <v>0</v>
      </c>
      <c r="AA64" s="1">
        <f t="shared" si="35"/>
        <v>0</v>
      </c>
      <c r="AB64" s="1">
        <f t="shared" si="35"/>
        <v>0</v>
      </c>
      <c r="AC64" s="1">
        <f t="shared" si="35"/>
        <v>0</v>
      </c>
      <c r="AD64" s="1">
        <f t="shared" si="35"/>
        <v>0</v>
      </c>
      <c r="AE64" s="1">
        <f t="shared" si="35"/>
        <v>0</v>
      </c>
      <c r="AF64" s="1">
        <f t="shared" si="35"/>
        <v>0</v>
      </c>
      <c r="AG64" s="1">
        <f t="shared" si="35"/>
        <v>0</v>
      </c>
      <c r="AH64" s="1">
        <f t="shared" si="35"/>
        <v>0</v>
      </c>
      <c r="AI64" s="1">
        <f t="shared" si="35"/>
        <v>0</v>
      </c>
      <c r="AJ64" s="1">
        <f t="shared" si="35"/>
        <v>0</v>
      </c>
      <c r="AK64" s="1">
        <f t="shared" si="35"/>
        <v>0</v>
      </c>
      <c r="AL64" s="1">
        <f t="shared" si="35"/>
        <v>0</v>
      </c>
      <c r="AM64" s="1">
        <f t="shared" si="35"/>
        <v>0</v>
      </c>
      <c r="AN64" s="1">
        <f t="shared" si="35"/>
        <v>0</v>
      </c>
      <c r="AO64" s="1">
        <f t="shared" si="35"/>
        <v>0</v>
      </c>
      <c r="AP64" s="1">
        <f t="shared" si="35"/>
        <v>0</v>
      </c>
      <c r="AQ64" s="1">
        <f t="shared" si="35"/>
        <v>0</v>
      </c>
      <c r="AR64" s="1">
        <f t="shared" si="35"/>
        <v>0</v>
      </c>
      <c r="AS64" s="1">
        <f t="shared" si="35"/>
        <v>0</v>
      </c>
      <c r="AT64" s="1">
        <f t="shared" si="35"/>
        <v>0</v>
      </c>
      <c r="AU64" s="1">
        <f t="shared" si="35"/>
        <v>0</v>
      </c>
      <c r="AV64" s="1">
        <f t="shared" si="35"/>
        <v>0</v>
      </c>
      <c r="AW64" s="1">
        <f t="shared" si="35"/>
        <v>0</v>
      </c>
      <c r="AX64" s="1">
        <f t="shared" si="35"/>
        <v>0</v>
      </c>
      <c r="AY64" s="1">
        <f t="shared" si="35"/>
        <v>0</v>
      </c>
      <c r="AZ64" s="1">
        <f t="shared" si="35"/>
        <v>0</v>
      </c>
      <c r="BA64" s="1">
        <f t="shared" si="35"/>
        <v>0</v>
      </c>
      <c r="BB64" s="1">
        <f t="shared" si="35"/>
        <v>0</v>
      </c>
      <c r="BC64" s="1">
        <f t="shared" si="35"/>
        <v>0</v>
      </c>
      <c r="BD64" s="1">
        <f t="shared" si="35"/>
        <v>0</v>
      </c>
      <c r="BE64" s="1">
        <f t="shared" si="35"/>
        <v>0</v>
      </c>
      <c r="BF64" s="1">
        <f t="shared" si="35"/>
        <v>0</v>
      </c>
      <c r="BG64" s="1">
        <f t="shared" si="35"/>
        <v>0</v>
      </c>
      <c r="BH64" s="1">
        <f t="shared" si="35"/>
        <v>0</v>
      </c>
      <c r="BI64" s="1">
        <f t="shared" si="35"/>
        <v>0</v>
      </c>
      <c r="BJ64" s="1">
        <f t="shared" si="35"/>
        <v>0</v>
      </c>
      <c r="BK64" s="1">
        <f t="shared" si="35"/>
        <v>0</v>
      </c>
      <c r="BL64" s="1">
        <f t="shared" si="35"/>
        <v>0</v>
      </c>
    </row>
    <row r="65" spans="2:64">
      <c r="B65" s="16"/>
      <c r="C65" s="16"/>
      <c r="W65" s="1">
        <f t="shared" ref="W65:BL65" si="36">COUNTIF($C23:$E23,W$1)*$M23+COUNTIF($G23:$I23,W$1)*$K23</f>
        <v>0</v>
      </c>
      <c r="X65" s="1">
        <f t="shared" si="36"/>
        <v>0</v>
      </c>
      <c r="Y65" s="1">
        <f t="shared" si="36"/>
        <v>0</v>
      </c>
      <c r="Z65" s="1">
        <f t="shared" si="36"/>
        <v>0</v>
      </c>
      <c r="AA65" s="1">
        <f t="shared" si="36"/>
        <v>0</v>
      </c>
      <c r="AB65" s="1">
        <f t="shared" si="36"/>
        <v>0</v>
      </c>
      <c r="AC65" s="1">
        <f t="shared" si="36"/>
        <v>0</v>
      </c>
      <c r="AD65" s="1">
        <f t="shared" si="36"/>
        <v>0</v>
      </c>
      <c r="AE65" s="1">
        <f t="shared" si="36"/>
        <v>0</v>
      </c>
      <c r="AF65" s="1">
        <f t="shared" si="36"/>
        <v>0</v>
      </c>
      <c r="AG65" s="1">
        <f t="shared" si="36"/>
        <v>0</v>
      </c>
      <c r="AH65" s="1">
        <f t="shared" si="36"/>
        <v>0</v>
      </c>
      <c r="AI65" s="1">
        <f t="shared" si="36"/>
        <v>0</v>
      </c>
      <c r="AJ65" s="1">
        <f t="shared" si="36"/>
        <v>0</v>
      </c>
      <c r="AK65" s="1">
        <f t="shared" si="36"/>
        <v>0</v>
      </c>
      <c r="AL65" s="1">
        <f t="shared" si="36"/>
        <v>0</v>
      </c>
      <c r="AM65" s="1">
        <f t="shared" si="36"/>
        <v>0</v>
      </c>
      <c r="AN65" s="1">
        <f t="shared" si="36"/>
        <v>0</v>
      </c>
      <c r="AO65" s="1">
        <f t="shared" si="36"/>
        <v>0</v>
      </c>
      <c r="AP65" s="1">
        <f t="shared" si="36"/>
        <v>0</v>
      </c>
      <c r="AQ65" s="1">
        <f t="shared" si="36"/>
        <v>0</v>
      </c>
      <c r="AR65" s="1">
        <f t="shared" si="36"/>
        <v>0</v>
      </c>
      <c r="AS65" s="1">
        <f t="shared" si="36"/>
        <v>0</v>
      </c>
      <c r="AT65" s="1">
        <f t="shared" si="36"/>
        <v>0</v>
      </c>
      <c r="AU65" s="1">
        <f t="shared" si="36"/>
        <v>0</v>
      </c>
      <c r="AV65" s="1">
        <f t="shared" si="36"/>
        <v>0</v>
      </c>
      <c r="AW65" s="1">
        <f t="shared" si="36"/>
        <v>0</v>
      </c>
      <c r="AX65" s="1">
        <f t="shared" si="36"/>
        <v>0</v>
      </c>
      <c r="AY65" s="1">
        <f t="shared" si="36"/>
        <v>0</v>
      </c>
      <c r="AZ65" s="1">
        <f t="shared" si="36"/>
        <v>0</v>
      </c>
      <c r="BA65" s="1">
        <f t="shared" si="36"/>
        <v>0</v>
      </c>
      <c r="BB65" s="1">
        <f t="shared" si="36"/>
        <v>0</v>
      </c>
      <c r="BC65" s="1">
        <f t="shared" si="36"/>
        <v>0</v>
      </c>
      <c r="BD65" s="1">
        <f t="shared" si="36"/>
        <v>0</v>
      </c>
      <c r="BE65" s="1">
        <f t="shared" si="36"/>
        <v>0</v>
      </c>
      <c r="BF65" s="1">
        <f t="shared" si="36"/>
        <v>0</v>
      </c>
      <c r="BG65" s="1">
        <f t="shared" si="36"/>
        <v>0</v>
      </c>
      <c r="BH65" s="1">
        <f t="shared" si="36"/>
        <v>0</v>
      </c>
      <c r="BI65" s="1">
        <f t="shared" si="36"/>
        <v>0</v>
      </c>
      <c r="BJ65" s="1">
        <f t="shared" si="36"/>
        <v>0</v>
      </c>
      <c r="BK65" s="1">
        <f t="shared" si="36"/>
        <v>0</v>
      </c>
      <c r="BL65" s="1">
        <f t="shared" si="36"/>
        <v>0</v>
      </c>
    </row>
    <row r="66" spans="2:64">
      <c r="B66" s="16"/>
      <c r="C66" s="16"/>
      <c r="W66" s="1">
        <f t="shared" ref="W66:BL66" si="37">COUNTIF($C24:$E24,W$1)*$M24+COUNTIF($G24:$I24,W$1)*$K24</f>
        <v>0</v>
      </c>
      <c r="X66" s="1">
        <f t="shared" si="37"/>
        <v>0</v>
      </c>
      <c r="Y66" s="1">
        <f t="shared" si="37"/>
        <v>0</v>
      </c>
      <c r="Z66" s="1">
        <f t="shared" si="37"/>
        <v>0</v>
      </c>
      <c r="AA66" s="1">
        <f t="shared" si="37"/>
        <v>0</v>
      </c>
      <c r="AB66" s="1">
        <f t="shared" si="37"/>
        <v>0</v>
      </c>
      <c r="AC66" s="1">
        <f t="shared" si="37"/>
        <v>0</v>
      </c>
      <c r="AD66" s="1">
        <f t="shared" si="37"/>
        <v>0</v>
      </c>
      <c r="AE66" s="1">
        <f t="shared" si="37"/>
        <v>0</v>
      </c>
      <c r="AF66" s="1">
        <f t="shared" si="37"/>
        <v>0</v>
      </c>
      <c r="AG66" s="1">
        <f t="shared" si="37"/>
        <v>0</v>
      </c>
      <c r="AH66" s="1">
        <f t="shared" si="37"/>
        <v>0</v>
      </c>
      <c r="AI66" s="1">
        <f t="shared" si="37"/>
        <v>0</v>
      </c>
      <c r="AJ66" s="1">
        <f t="shared" si="37"/>
        <v>0</v>
      </c>
      <c r="AK66" s="1">
        <f t="shared" si="37"/>
        <v>0</v>
      </c>
      <c r="AL66" s="1">
        <f t="shared" si="37"/>
        <v>0</v>
      </c>
      <c r="AM66" s="1">
        <f t="shared" si="37"/>
        <v>0</v>
      </c>
      <c r="AN66" s="1">
        <f t="shared" si="37"/>
        <v>0</v>
      </c>
      <c r="AO66" s="1">
        <f t="shared" si="37"/>
        <v>0</v>
      </c>
      <c r="AP66" s="1">
        <f t="shared" si="37"/>
        <v>0</v>
      </c>
      <c r="AQ66" s="1">
        <f t="shared" si="37"/>
        <v>0</v>
      </c>
      <c r="AR66" s="1">
        <f t="shared" si="37"/>
        <v>0</v>
      </c>
      <c r="AS66" s="1">
        <f t="shared" si="37"/>
        <v>0</v>
      </c>
      <c r="AT66" s="1">
        <f t="shared" si="37"/>
        <v>0</v>
      </c>
      <c r="AU66" s="1">
        <f t="shared" si="37"/>
        <v>0</v>
      </c>
      <c r="AV66" s="1">
        <f t="shared" si="37"/>
        <v>0</v>
      </c>
      <c r="AW66" s="1">
        <f t="shared" si="37"/>
        <v>0</v>
      </c>
      <c r="AX66" s="1">
        <f t="shared" si="37"/>
        <v>0</v>
      </c>
      <c r="AY66" s="1">
        <f t="shared" si="37"/>
        <v>0</v>
      </c>
      <c r="AZ66" s="1">
        <f t="shared" si="37"/>
        <v>0</v>
      </c>
      <c r="BA66" s="1">
        <f t="shared" si="37"/>
        <v>0</v>
      </c>
      <c r="BB66" s="1">
        <f t="shared" si="37"/>
        <v>0</v>
      </c>
      <c r="BC66" s="1">
        <f t="shared" si="37"/>
        <v>0</v>
      </c>
      <c r="BD66" s="1">
        <f t="shared" si="37"/>
        <v>0</v>
      </c>
      <c r="BE66" s="1">
        <f t="shared" si="37"/>
        <v>0</v>
      </c>
      <c r="BF66" s="1">
        <f t="shared" si="37"/>
        <v>0</v>
      </c>
      <c r="BG66" s="1">
        <f t="shared" si="37"/>
        <v>0</v>
      </c>
      <c r="BH66" s="1">
        <f t="shared" si="37"/>
        <v>0</v>
      </c>
      <c r="BI66" s="1">
        <f t="shared" si="37"/>
        <v>0</v>
      </c>
      <c r="BJ66" s="1">
        <f t="shared" si="37"/>
        <v>0</v>
      </c>
      <c r="BK66" s="1">
        <f t="shared" si="37"/>
        <v>0</v>
      </c>
      <c r="BL66" s="1">
        <f t="shared" si="37"/>
        <v>0</v>
      </c>
    </row>
    <row r="67" spans="2:64">
      <c r="B67" s="16"/>
      <c r="C67" s="16"/>
      <c r="W67" s="1">
        <f t="shared" ref="W67:BL67" si="38">COUNTIF($C25:$E25,W$1)*$M25+COUNTIF($G25:$I25,W$1)*$K25</f>
        <v>0</v>
      </c>
      <c r="X67" s="1">
        <f t="shared" si="38"/>
        <v>0</v>
      </c>
      <c r="Y67" s="1">
        <f t="shared" si="38"/>
        <v>0</v>
      </c>
      <c r="Z67" s="1">
        <f t="shared" si="38"/>
        <v>0</v>
      </c>
      <c r="AA67" s="1">
        <f t="shared" si="38"/>
        <v>0</v>
      </c>
      <c r="AB67" s="1">
        <f t="shared" si="38"/>
        <v>0</v>
      </c>
      <c r="AC67" s="1">
        <f t="shared" si="38"/>
        <v>0</v>
      </c>
      <c r="AD67" s="1">
        <f t="shared" si="38"/>
        <v>0</v>
      </c>
      <c r="AE67" s="1">
        <f t="shared" si="38"/>
        <v>0</v>
      </c>
      <c r="AF67" s="1">
        <f t="shared" si="38"/>
        <v>0</v>
      </c>
      <c r="AG67" s="1">
        <f t="shared" si="38"/>
        <v>0</v>
      </c>
      <c r="AH67" s="1">
        <f t="shared" si="38"/>
        <v>0</v>
      </c>
      <c r="AI67" s="1">
        <f t="shared" si="38"/>
        <v>0</v>
      </c>
      <c r="AJ67" s="1">
        <f t="shared" si="38"/>
        <v>0</v>
      </c>
      <c r="AK67" s="1">
        <f t="shared" si="38"/>
        <v>0</v>
      </c>
      <c r="AL67" s="1">
        <f t="shared" si="38"/>
        <v>0</v>
      </c>
      <c r="AM67" s="1">
        <f t="shared" si="38"/>
        <v>0</v>
      </c>
      <c r="AN67" s="1">
        <f t="shared" si="38"/>
        <v>0</v>
      </c>
      <c r="AO67" s="1">
        <f t="shared" si="38"/>
        <v>0</v>
      </c>
      <c r="AP67" s="1">
        <f t="shared" si="38"/>
        <v>0</v>
      </c>
      <c r="AQ67" s="1">
        <f t="shared" si="38"/>
        <v>0</v>
      </c>
      <c r="AR67" s="1">
        <f t="shared" si="38"/>
        <v>0</v>
      </c>
      <c r="AS67" s="1">
        <f t="shared" si="38"/>
        <v>0</v>
      </c>
      <c r="AT67" s="1">
        <f t="shared" si="38"/>
        <v>0</v>
      </c>
      <c r="AU67" s="1">
        <f t="shared" si="38"/>
        <v>0</v>
      </c>
      <c r="AV67" s="1">
        <f t="shared" si="38"/>
        <v>0</v>
      </c>
      <c r="AW67" s="1">
        <f t="shared" si="38"/>
        <v>0</v>
      </c>
      <c r="AX67" s="1">
        <f t="shared" si="38"/>
        <v>0</v>
      </c>
      <c r="AY67" s="1">
        <f t="shared" si="38"/>
        <v>0</v>
      </c>
      <c r="AZ67" s="1">
        <f t="shared" si="38"/>
        <v>0</v>
      </c>
      <c r="BA67" s="1">
        <f t="shared" si="38"/>
        <v>0</v>
      </c>
      <c r="BB67" s="1">
        <f t="shared" si="38"/>
        <v>0</v>
      </c>
      <c r="BC67" s="1">
        <f t="shared" si="38"/>
        <v>0</v>
      </c>
      <c r="BD67" s="1">
        <f t="shared" si="38"/>
        <v>0</v>
      </c>
      <c r="BE67" s="1">
        <f t="shared" si="38"/>
        <v>0</v>
      </c>
      <c r="BF67" s="1">
        <f t="shared" si="38"/>
        <v>0</v>
      </c>
      <c r="BG67" s="1">
        <f t="shared" si="38"/>
        <v>0</v>
      </c>
      <c r="BH67" s="1">
        <f t="shared" si="38"/>
        <v>0</v>
      </c>
      <c r="BI67" s="1">
        <f t="shared" si="38"/>
        <v>0</v>
      </c>
      <c r="BJ67" s="1">
        <f t="shared" si="38"/>
        <v>0</v>
      </c>
      <c r="BK67" s="1">
        <f t="shared" si="38"/>
        <v>0</v>
      </c>
      <c r="BL67" s="1">
        <f t="shared" si="38"/>
        <v>0</v>
      </c>
    </row>
    <row r="68" spans="2:64">
      <c r="B68" s="16"/>
      <c r="C68" s="16"/>
      <c r="W68" s="1">
        <f t="shared" ref="W68:BL68" si="39">COUNTIF($C26:$E26,W$1)*$M26+COUNTIF($G26:$I26,W$1)*$K26</f>
        <v>0</v>
      </c>
      <c r="X68" s="1">
        <f t="shared" si="39"/>
        <v>0</v>
      </c>
      <c r="Y68" s="1">
        <f t="shared" si="39"/>
        <v>0</v>
      </c>
      <c r="Z68" s="1">
        <f t="shared" si="39"/>
        <v>0</v>
      </c>
      <c r="AA68" s="1">
        <f t="shared" si="39"/>
        <v>0</v>
      </c>
      <c r="AB68" s="1">
        <f t="shared" si="39"/>
        <v>0</v>
      </c>
      <c r="AC68" s="1">
        <f t="shared" si="39"/>
        <v>0</v>
      </c>
      <c r="AD68" s="1">
        <f t="shared" si="39"/>
        <v>0</v>
      </c>
      <c r="AE68" s="1">
        <f t="shared" si="39"/>
        <v>0</v>
      </c>
      <c r="AF68" s="1">
        <f t="shared" si="39"/>
        <v>0</v>
      </c>
      <c r="AG68" s="1">
        <f t="shared" si="39"/>
        <v>0</v>
      </c>
      <c r="AH68" s="1">
        <f t="shared" si="39"/>
        <v>0</v>
      </c>
      <c r="AI68" s="1">
        <f t="shared" si="39"/>
        <v>0</v>
      </c>
      <c r="AJ68" s="1">
        <f t="shared" si="39"/>
        <v>0</v>
      </c>
      <c r="AK68" s="1">
        <f t="shared" si="39"/>
        <v>0</v>
      </c>
      <c r="AL68" s="1">
        <f t="shared" si="39"/>
        <v>0</v>
      </c>
      <c r="AM68" s="1">
        <f t="shared" si="39"/>
        <v>0</v>
      </c>
      <c r="AN68" s="1">
        <f t="shared" si="39"/>
        <v>0</v>
      </c>
      <c r="AO68" s="1">
        <f t="shared" si="39"/>
        <v>0</v>
      </c>
      <c r="AP68" s="1">
        <f t="shared" si="39"/>
        <v>0</v>
      </c>
      <c r="AQ68" s="1">
        <f t="shared" si="39"/>
        <v>0</v>
      </c>
      <c r="AR68" s="1">
        <f t="shared" si="39"/>
        <v>0</v>
      </c>
      <c r="AS68" s="1">
        <f t="shared" si="39"/>
        <v>0</v>
      </c>
      <c r="AT68" s="1">
        <f t="shared" si="39"/>
        <v>0</v>
      </c>
      <c r="AU68" s="1">
        <f t="shared" si="39"/>
        <v>0</v>
      </c>
      <c r="AV68" s="1">
        <f t="shared" si="39"/>
        <v>0</v>
      </c>
      <c r="AW68" s="1">
        <f t="shared" si="39"/>
        <v>0</v>
      </c>
      <c r="AX68" s="1">
        <f t="shared" si="39"/>
        <v>0</v>
      </c>
      <c r="AY68" s="1">
        <f t="shared" si="39"/>
        <v>0</v>
      </c>
      <c r="AZ68" s="1">
        <f t="shared" si="39"/>
        <v>0</v>
      </c>
      <c r="BA68" s="1">
        <f t="shared" si="39"/>
        <v>0</v>
      </c>
      <c r="BB68" s="1">
        <f t="shared" si="39"/>
        <v>0</v>
      </c>
      <c r="BC68" s="1">
        <f t="shared" si="39"/>
        <v>0</v>
      </c>
      <c r="BD68" s="1">
        <f t="shared" si="39"/>
        <v>0</v>
      </c>
      <c r="BE68" s="1">
        <f t="shared" si="39"/>
        <v>0</v>
      </c>
      <c r="BF68" s="1">
        <f t="shared" si="39"/>
        <v>0</v>
      </c>
      <c r="BG68" s="1">
        <f t="shared" si="39"/>
        <v>0</v>
      </c>
      <c r="BH68" s="1">
        <f t="shared" si="39"/>
        <v>0</v>
      </c>
      <c r="BI68" s="1">
        <f t="shared" si="39"/>
        <v>0</v>
      </c>
      <c r="BJ68" s="1">
        <f t="shared" si="39"/>
        <v>0</v>
      </c>
      <c r="BK68" s="1">
        <f t="shared" si="39"/>
        <v>0</v>
      </c>
      <c r="BL68" s="1">
        <f t="shared" si="39"/>
        <v>0</v>
      </c>
    </row>
    <row r="69" spans="2:64">
      <c r="B69" s="16"/>
      <c r="C69" s="16"/>
      <c r="W69" s="1">
        <f t="shared" ref="W69:BL69" si="40">COUNTIF($C27:$E27,W$1)*$M27+COUNTIF($G27:$I27,W$1)*$K27</f>
        <v>0</v>
      </c>
      <c r="X69" s="1">
        <f t="shared" si="40"/>
        <v>0</v>
      </c>
      <c r="Y69" s="1">
        <f t="shared" si="40"/>
        <v>0</v>
      </c>
      <c r="Z69" s="1">
        <f t="shared" si="40"/>
        <v>0</v>
      </c>
      <c r="AA69" s="1">
        <f t="shared" si="40"/>
        <v>0</v>
      </c>
      <c r="AB69" s="1">
        <f t="shared" si="40"/>
        <v>0</v>
      </c>
      <c r="AC69" s="1">
        <f t="shared" si="40"/>
        <v>0</v>
      </c>
      <c r="AD69" s="1">
        <f t="shared" si="40"/>
        <v>0</v>
      </c>
      <c r="AE69" s="1">
        <f t="shared" si="40"/>
        <v>0</v>
      </c>
      <c r="AF69" s="1">
        <f t="shared" si="40"/>
        <v>0</v>
      </c>
      <c r="AG69" s="1">
        <f t="shared" si="40"/>
        <v>0</v>
      </c>
      <c r="AH69" s="1">
        <f t="shared" si="40"/>
        <v>0</v>
      </c>
      <c r="AI69" s="1">
        <f t="shared" si="40"/>
        <v>0</v>
      </c>
      <c r="AJ69" s="1">
        <f t="shared" si="40"/>
        <v>0</v>
      </c>
      <c r="AK69" s="1">
        <f t="shared" si="40"/>
        <v>0</v>
      </c>
      <c r="AL69" s="1">
        <f t="shared" si="40"/>
        <v>0</v>
      </c>
      <c r="AM69" s="1">
        <f t="shared" si="40"/>
        <v>0</v>
      </c>
      <c r="AN69" s="1">
        <f t="shared" si="40"/>
        <v>0</v>
      </c>
      <c r="AO69" s="1">
        <f t="shared" si="40"/>
        <v>0</v>
      </c>
      <c r="AP69" s="1">
        <f t="shared" si="40"/>
        <v>0</v>
      </c>
      <c r="AQ69" s="1">
        <f t="shared" si="40"/>
        <v>0</v>
      </c>
      <c r="AR69" s="1">
        <f t="shared" si="40"/>
        <v>0</v>
      </c>
      <c r="AS69" s="1">
        <f t="shared" si="40"/>
        <v>0</v>
      </c>
      <c r="AT69" s="1">
        <f t="shared" si="40"/>
        <v>0</v>
      </c>
      <c r="AU69" s="1">
        <f t="shared" si="40"/>
        <v>0</v>
      </c>
      <c r="AV69" s="1">
        <f t="shared" si="40"/>
        <v>0</v>
      </c>
      <c r="AW69" s="1">
        <f t="shared" si="40"/>
        <v>0</v>
      </c>
      <c r="AX69" s="1">
        <f t="shared" si="40"/>
        <v>0</v>
      </c>
      <c r="AY69" s="1">
        <f t="shared" si="40"/>
        <v>0</v>
      </c>
      <c r="AZ69" s="1">
        <f t="shared" si="40"/>
        <v>0</v>
      </c>
      <c r="BA69" s="1">
        <f t="shared" si="40"/>
        <v>0</v>
      </c>
      <c r="BB69" s="1">
        <f t="shared" si="40"/>
        <v>0</v>
      </c>
      <c r="BC69" s="1">
        <f t="shared" si="40"/>
        <v>0</v>
      </c>
      <c r="BD69" s="1">
        <f t="shared" si="40"/>
        <v>0</v>
      </c>
      <c r="BE69" s="1">
        <f t="shared" si="40"/>
        <v>0</v>
      </c>
      <c r="BF69" s="1">
        <f t="shared" si="40"/>
        <v>0</v>
      </c>
      <c r="BG69" s="1">
        <f t="shared" si="40"/>
        <v>0</v>
      </c>
      <c r="BH69" s="1">
        <f t="shared" si="40"/>
        <v>0</v>
      </c>
      <c r="BI69" s="1">
        <f t="shared" si="40"/>
        <v>0</v>
      </c>
      <c r="BJ69" s="1">
        <f t="shared" si="40"/>
        <v>0</v>
      </c>
      <c r="BK69" s="1">
        <f t="shared" si="40"/>
        <v>0</v>
      </c>
      <c r="BL69" s="1">
        <f t="shared" si="40"/>
        <v>0</v>
      </c>
    </row>
    <row r="70" spans="2:64">
      <c r="B70" s="16"/>
      <c r="C70" s="16"/>
      <c r="W70" s="1">
        <f t="shared" ref="W70:BL70" si="41">COUNTIF($C28:$E28,W$1)*$M28+COUNTIF($G28:$I28,W$1)*$K28</f>
        <v>0</v>
      </c>
      <c r="X70" s="1">
        <f t="shared" si="41"/>
        <v>0</v>
      </c>
      <c r="Y70" s="1">
        <f t="shared" si="41"/>
        <v>0</v>
      </c>
      <c r="Z70" s="1">
        <f t="shared" si="41"/>
        <v>0</v>
      </c>
      <c r="AA70" s="1">
        <f t="shared" si="41"/>
        <v>0</v>
      </c>
      <c r="AB70" s="1">
        <f t="shared" si="41"/>
        <v>0</v>
      </c>
      <c r="AC70" s="1">
        <f t="shared" si="41"/>
        <v>0</v>
      </c>
      <c r="AD70" s="1">
        <f t="shared" si="41"/>
        <v>0</v>
      </c>
      <c r="AE70" s="1">
        <f t="shared" si="41"/>
        <v>0</v>
      </c>
      <c r="AF70" s="1">
        <f t="shared" si="41"/>
        <v>0</v>
      </c>
      <c r="AG70" s="1">
        <f t="shared" si="41"/>
        <v>0</v>
      </c>
      <c r="AH70" s="1">
        <f t="shared" si="41"/>
        <v>0</v>
      </c>
      <c r="AI70" s="1">
        <f t="shared" si="41"/>
        <v>0</v>
      </c>
      <c r="AJ70" s="1">
        <f t="shared" si="41"/>
        <v>0</v>
      </c>
      <c r="AK70" s="1">
        <f t="shared" si="41"/>
        <v>0</v>
      </c>
      <c r="AL70" s="1">
        <f t="shared" si="41"/>
        <v>0</v>
      </c>
      <c r="AM70" s="1">
        <f t="shared" si="41"/>
        <v>0</v>
      </c>
      <c r="AN70" s="1">
        <f t="shared" si="41"/>
        <v>0</v>
      </c>
      <c r="AO70" s="1">
        <f t="shared" si="41"/>
        <v>0</v>
      </c>
      <c r="AP70" s="1">
        <f t="shared" si="41"/>
        <v>0</v>
      </c>
      <c r="AQ70" s="1">
        <f t="shared" si="41"/>
        <v>0</v>
      </c>
      <c r="AR70" s="1">
        <f t="shared" si="41"/>
        <v>0</v>
      </c>
      <c r="AS70" s="1">
        <f t="shared" si="41"/>
        <v>0</v>
      </c>
      <c r="AT70" s="1">
        <f t="shared" si="41"/>
        <v>0</v>
      </c>
      <c r="AU70" s="1">
        <f t="shared" si="41"/>
        <v>0</v>
      </c>
      <c r="AV70" s="1">
        <f t="shared" si="41"/>
        <v>0</v>
      </c>
      <c r="AW70" s="1">
        <f t="shared" si="41"/>
        <v>0</v>
      </c>
      <c r="AX70" s="1">
        <f t="shared" si="41"/>
        <v>0</v>
      </c>
      <c r="AY70" s="1">
        <f t="shared" si="41"/>
        <v>0</v>
      </c>
      <c r="AZ70" s="1">
        <f t="shared" si="41"/>
        <v>0</v>
      </c>
      <c r="BA70" s="1">
        <f t="shared" si="41"/>
        <v>0</v>
      </c>
      <c r="BB70" s="1">
        <f t="shared" si="41"/>
        <v>0</v>
      </c>
      <c r="BC70" s="1">
        <f t="shared" si="41"/>
        <v>0</v>
      </c>
      <c r="BD70" s="1">
        <f t="shared" si="41"/>
        <v>0</v>
      </c>
      <c r="BE70" s="1">
        <f t="shared" si="41"/>
        <v>0</v>
      </c>
      <c r="BF70" s="1">
        <f t="shared" si="41"/>
        <v>0</v>
      </c>
      <c r="BG70" s="1">
        <f t="shared" si="41"/>
        <v>0</v>
      </c>
      <c r="BH70" s="1">
        <f t="shared" si="41"/>
        <v>0</v>
      </c>
      <c r="BI70" s="1">
        <f t="shared" si="41"/>
        <v>0</v>
      </c>
      <c r="BJ70" s="1">
        <f t="shared" si="41"/>
        <v>0</v>
      </c>
      <c r="BK70" s="1">
        <f t="shared" si="41"/>
        <v>0</v>
      </c>
      <c r="BL70" s="1">
        <f t="shared" si="41"/>
        <v>0</v>
      </c>
    </row>
    <row r="71" spans="2:64">
      <c r="B71" s="16"/>
      <c r="C71" s="16"/>
      <c r="W71" s="1">
        <f t="shared" ref="W71:BL71" si="42">COUNTIF($C29:$E29,W$1)*$M29+COUNTIF($G29:$I29,W$1)*$K29</f>
        <v>0</v>
      </c>
      <c r="X71" s="1">
        <f t="shared" si="42"/>
        <v>0</v>
      </c>
      <c r="Y71" s="1">
        <f t="shared" si="42"/>
        <v>0</v>
      </c>
      <c r="Z71" s="1">
        <f t="shared" si="42"/>
        <v>0</v>
      </c>
      <c r="AA71" s="1">
        <f t="shared" si="42"/>
        <v>0</v>
      </c>
      <c r="AB71" s="1">
        <f t="shared" si="42"/>
        <v>0</v>
      </c>
      <c r="AC71" s="1">
        <f t="shared" si="42"/>
        <v>0</v>
      </c>
      <c r="AD71" s="1">
        <f t="shared" si="42"/>
        <v>0</v>
      </c>
      <c r="AE71" s="1">
        <f t="shared" si="42"/>
        <v>0</v>
      </c>
      <c r="AF71" s="1">
        <f t="shared" si="42"/>
        <v>0</v>
      </c>
      <c r="AG71" s="1">
        <f t="shared" si="42"/>
        <v>0</v>
      </c>
      <c r="AH71" s="1">
        <f t="shared" si="42"/>
        <v>0</v>
      </c>
      <c r="AI71" s="1">
        <f t="shared" si="42"/>
        <v>0</v>
      </c>
      <c r="AJ71" s="1">
        <f t="shared" si="42"/>
        <v>0</v>
      </c>
      <c r="AK71" s="1">
        <f t="shared" si="42"/>
        <v>0</v>
      </c>
      <c r="AL71" s="1">
        <f t="shared" si="42"/>
        <v>0</v>
      </c>
      <c r="AM71" s="1">
        <f t="shared" si="42"/>
        <v>0</v>
      </c>
      <c r="AN71" s="1">
        <f t="shared" si="42"/>
        <v>0</v>
      </c>
      <c r="AO71" s="1">
        <f t="shared" si="42"/>
        <v>0</v>
      </c>
      <c r="AP71" s="1">
        <f t="shared" si="42"/>
        <v>0</v>
      </c>
      <c r="AQ71" s="1">
        <f t="shared" si="42"/>
        <v>0</v>
      </c>
      <c r="AR71" s="1">
        <f t="shared" si="42"/>
        <v>0</v>
      </c>
      <c r="AS71" s="1">
        <f t="shared" si="42"/>
        <v>0</v>
      </c>
      <c r="AT71" s="1">
        <f t="shared" si="42"/>
        <v>0</v>
      </c>
      <c r="AU71" s="1">
        <f t="shared" si="42"/>
        <v>0</v>
      </c>
      <c r="AV71" s="1">
        <f t="shared" si="42"/>
        <v>0</v>
      </c>
      <c r="AW71" s="1">
        <f t="shared" si="42"/>
        <v>0</v>
      </c>
      <c r="AX71" s="1">
        <f t="shared" si="42"/>
        <v>0</v>
      </c>
      <c r="AY71" s="1">
        <f t="shared" si="42"/>
        <v>0</v>
      </c>
      <c r="AZ71" s="1">
        <f t="shared" si="42"/>
        <v>0</v>
      </c>
      <c r="BA71" s="1">
        <f t="shared" si="42"/>
        <v>0</v>
      </c>
      <c r="BB71" s="1">
        <f t="shared" si="42"/>
        <v>0</v>
      </c>
      <c r="BC71" s="1">
        <f t="shared" si="42"/>
        <v>0</v>
      </c>
      <c r="BD71" s="1">
        <f t="shared" si="42"/>
        <v>0</v>
      </c>
      <c r="BE71" s="1">
        <f t="shared" si="42"/>
        <v>0</v>
      </c>
      <c r="BF71" s="1">
        <f t="shared" si="42"/>
        <v>0</v>
      </c>
      <c r="BG71" s="1">
        <f t="shared" si="42"/>
        <v>0</v>
      </c>
      <c r="BH71" s="1">
        <f t="shared" si="42"/>
        <v>0</v>
      </c>
      <c r="BI71" s="1">
        <f t="shared" si="42"/>
        <v>0</v>
      </c>
      <c r="BJ71" s="1">
        <f t="shared" si="42"/>
        <v>0</v>
      </c>
      <c r="BK71" s="1">
        <f t="shared" si="42"/>
        <v>0</v>
      </c>
      <c r="BL71" s="1">
        <f t="shared" si="42"/>
        <v>0</v>
      </c>
    </row>
    <row r="72" spans="2:64">
      <c r="B72" s="16"/>
      <c r="C72" s="16"/>
      <c r="W72" s="1">
        <f t="shared" ref="W72:BL72" si="43">COUNTIF($C30:$E30,W$1)*$M30+COUNTIF($G30:$I30,W$1)*$K30</f>
        <v>0</v>
      </c>
      <c r="X72" s="1">
        <f t="shared" si="43"/>
        <v>0</v>
      </c>
      <c r="Y72" s="1">
        <f t="shared" si="43"/>
        <v>0</v>
      </c>
      <c r="Z72" s="1">
        <f t="shared" si="43"/>
        <v>0</v>
      </c>
      <c r="AA72" s="1">
        <f t="shared" si="43"/>
        <v>0</v>
      </c>
      <c r="AB72" s="1">
        <f t="shared" si="43"/>
        <v>0</v>
      </c>
      <c r="AC72" s="1">
        <f t="shared" si="43"/>
        <v>0</v>
      </c>
      <c r="AD72" s="1">
        <f t="shared" si="43"/>
        <v>0</v>
      </c>
      <c r="AE72" s="1">
        <f t="shared" si="43"/>
        <v>0</v>
      </c>
      <c r="AF72" s="1">
        <f t="shared" si="43"/>
        <v>0</v>
      </c>
      <c r="AG72" s="1">
        <f t="shared" si="43"/>
        <v>0</v>
      </c>
      <c r="AH72" s="1">
        <f t="shared" si="43"/>
        <v>0</v>
      </c>
      <c r="AI72" s="1">
        <f t="shared" si="43"/>
        <v>0</v>
      </c>
      <c r="AJ72" s="1">
        <f t="shared" si="43"/>
        <v>0</v>
      </c>
      <c r="AK72" s="1">
        <f t="shared" si="43"/>
        <v>0</v>
      </c>
      <c r="AL72" s="1">
        <f t="shared" si="43"/>
        <v>0</v>
      </c>
      <c r="AM72" s="1">
        <f t="shared" si="43"/>
        <v>0</v>
      </c>
      <c r="AN72" s="1">
        <f t="shared" si="43"/>
        <v>0</v>
      </c>
      <c r="AO72" s="1">
        <f t="shared" si="43"/>
        <v>0</v>
      </c>
      <c r="AP72" s="1">
        <f t="shared" si="43"/>
        <v>0</v>
      </c>
      <c r="AQ72" s="1">
        <f t="shared" si="43"/>
        <v>0</v>
      </c>
      <c r="AR72" s="1">
        <f t="shared" si="43"/>
        <v>0</v>
      </c>
      <c r="AS72" s="1">
        <f t="shared" si="43"/>
        <v>0</v>
      </c>
      <c r="AT72" s="1">
        <f t="shared" si="43"/>
        <v>0</v>
      </c>
      <c r="AU72" s="1">
        <f t="shared" si="43"/>
        <v>0</v>
      </c>
      <c r="AV72" s="1">
        <f t="shared" si="43"/>
        <v>0</v>
      </c>
      <c r="AW72" s="1">
        <f t="shared" si="43"/>
        <v>0</v>
      </c>
      <c r="AX72" s="1">
        <f t="shared" si="43"/>
        <v>0</v>
      </c>
      <c r="AY72" s="1">
        <f t="shared" si="43"/>
        <v>0</v>
      </c>
      <c r="AZ72" s="1">
        <f t="shared" si="43"/>
        <v>0</v>
      </c>
      <c r="BA72" s="1">
        <f t="shared" si="43"/>
        <v>0</v>
      </c>
      <c r="BB72" s="1">
        <f t="shared" si="43"/>
        <v>0</v>
      </c>
      <c r="BC72" s="1">
        <f t="shared" si="43"/>
        <v>0</v>
      </c>
      <c r="BD72" s="1">
        <f t="shared" si="43"/>
        <v>0</v>
      </c>
      <c r="BE72" s="1">
        <f t="shared" si="43"/>
        <v>0</v>
      </c>
      <c r="BF72" s="1">
        <f t="shared" si="43"/>
        <v>0</v>
      </c>
      <c r="BG72" s="1">
        <f t="shared" si="43"/>
        <v>0</v>
      </c>
      <c r="BH72" s="1">
        <f t="shared" si="43"/>
        <v>0</v>
      </c>
      <c r="BI72" s="1">
        <f t="shared" si="43"/>
        <v>0</v>
      </c>
      <c r="BJ72" s="1">
        <f t="shared" si="43"/>
        <v>0</v>
      </c>
      <c r="BK72" s="1">
        <f t="shared" si="43"/>
        <v>0</v>
      </c>
      <c r="BL72" s="1">
        <f t="shared" si="43"/>
        <v>0</v>
      </c>
    </row>
    <row r="73" spans="2:64">
      <c r="B73" s="16"/>
      <c r="C73" s="16"/>
      <c r="W73" s="1">
        <f t="shared" ref="W73:BL73" si="44">COUNTIF($C31:$E31,W$1)*$M31+COUNTIF($G31:$I31,W$1)*$K31</f>
        <v>0</v>
      </c>
      <c r="X73" s="1">
        <f t="shared" si="44"/>
        <v>0</v>
      </c>
      <c r="Y73" s="1">
        <f t="shared" si="44"/>
        <v>0</v>
      </c>
      <c r="Z73" s="1">
        <f t="shared" si="44"/>
        <v>0</v>
      </c>
      <c r="AA73" s="1">
        <f t="shared" si="44"/>
        <v>0</v>
      </c>
      <c r="AB73" s="1">
        <f t="shared" si="44"/>
        <v>0</v>
      </c>
      <c r="AC73" s="1">
        <f t="shared" si="44"/>
        <v>0</v>
      </c>
      <c r="AD73" s="1">
        <f t="shared" si="44"/>
        <v>0</v>
      </c>
      <c r="AE73" s="1">
        <f t="shared" si="44"/>
        <v>0</v>
      </c>
      <c r="AF73" s="1">
        <f t="shared" si="44"/>
        <v>0</v>
      </c>
      <c r="AG73" s="1">
        <f t="shared" si="44"/>
        <v>0</v>
      </c>
      <c r="AH73" s="1">
        <f t="shared" si="44"/>
        <v>0</v>
      </c>
      <c r="AI73" s="1">
        <f t="shared" si="44"/>
        <v>0</v>
      </c>
      <c r="AJ73" s="1">
        <f t="shared" si="44"/>
        <v>0</v>
      </c>
      <c r="AK73" s="1">
        <f t="shared" si="44"/>
        <v>0</v>
      </c>
      <c r="AL73" s="1">
        <f t="shared" si="44"/>
        <v>0</v>
      </c>
      <c r="AM73" s="1">
        <f t="shared" si="44"/>
        <v>0</v>
      </c>
      <c r="AN73" s="1">
        <f t="shared" si="44"/>
        <v>0</v>
      </c>
      <c r="AO73" s="1">
        <f t="shared" si="44"/>
        <v>0</v>
      </c>
      <c r="AP73" s="1">
        <f t="shared" si="44"/>
        <v>0</v>
      </c>
      <c r="AQ73" s="1">
        <f t="shared" si="44"/>
        <v>0</v>
      </c>
      <c r="AR73" s="1">
        <f t="shared" si="44"/>
        <v>0</v>
      </c>
      <c r="AS73" s="1">
        <f t="shared" si="44"/>
        <v>0</v>
      </c>
      <c r="AT73" s="1">
        <f t="shared" si="44"/>
        <v>0</v>
      </c>
      <c r="AU73" s="1">
        <f t="shared" si="44"/>
        <v>0</v>
      </c>
      <c r="AV73" s="1">
        <f t="shared" si="44"/>
        <v>0</v>
      </c>
      <c r="AW73" s="1">
        <f t="shared" si="44"/>
        <v>0</v>
      </c>
      <c r="AX73" s="1">
        <f t="shared" si="44"/>
        <v>0</v>
      </c>
      <c r="AY73" s="1">
        <f t="shared" si="44"/>
        <v>0</v>
      </c>
      <c r="AZ73" s="1">
        <f t="shared" si="44"/>
        <v>0</v>
      </c>
      <c r="BA73" s="1">
        <f t="shared" si="44"/>
        <v>0</v>
      </c>
      <c r="BB73" s="1">
        <f t="shared" si="44"/>
        <v>0</v>
      </c>
      <c r="BC73" s="1">
        <f t="shared" si="44"/>
        <v>0</v>
      </c>
      <c r="BD73" s="1">
        <f t="shared" si="44"/>
        <v>0</v>
      </c>
      <c r="BE73" s="1">
        <f t="shared" si="44"/>
        <v>0</v>
      </c>
      <c r="BF73" s="1">
        <f t="shared" si="44"/>
        <v>0</v>
      </c>
      <c r="BG73" s="1">
        <f t="shared" si="44"/>
        <v>0</v>
      </c>
      <c r="BH73" s="1">
        <f t="shared" si="44"/>
        <v>0</v>
      </c>
      <c r="BI73" s="1">
        <f t="shared" si="44"/>
        <v>0</v>
      </c>
      <c r="BJ73" s="1">
        <f t="shared" si="44"/>
        <v>0</v>
      </c>
      <c r="BK73" s="1">
        <f t="shared" si="44"/>
        <v>0</v>
      </c>
      <c r="BL73" s="1">
        <f t="shared" si="44"/>
        <v>0</v>
      </c>
    </row>
    <row r="74" spans="2:64">
      <c r="B74" s="16"/>
      <c r="C74" s="16"/>
      <c r="W74" s="1">
        <f t="shared" ref="W74:BL74" si="45">COUNTIF($C32:$E32,W$1)*$M32+COUNTIF($G32:$I32,W$1)*$K32</f>
        <v>0</v>
      </c>
      <c r="X74" s="1">
        <f t="shared" si="45"/>
        <v>0</v>
      </c>
      <c r="Y74" s="1">
        <f t="shared" si="45"/>
        <v>0</v>
      </c>
      <c r="Z74" s="1">
        <f t="shared" si="45"/>
        <v>0</v>
      </c>
      <c r="AA74" s="1">
        <f t="shared" si="45"/>
        <v>0</v>
      </c>
      <c r="AB74" s="1">
        <f t="shared" si="45"/>
        <v>0</v>
      </c>
      <c r="AC74" s="1">
        <f t="shared" si="45"/>
        <v>0</v>
      </c>
      <c r="AD74" s="1">
        <f t="shared" si="45"/>
        <v>0</v>
      </c>
      <c r="AE74" s="1">
        <f t="shared" si="45"/>
        <v>0</v>
      </c>
      <c r="AF74" s="1">
        <f t="shared" si="45"/>
        <v>0</v>
      </c>
      <c r="AG74" s="1">
        <f t="shared" si="45"/>
        <v>0</v>
      </c>
      <c r="AH74" s="1">
        <f t="shared" si="45"/>
        <v>0</v>
      </c>
      <c r="AI74" s="1">
        <f t="shared" si="45"/>
        <v>0</v>
      </c>
      <c r="AJ74" s="1">
        <f t="shared" si="45"/>
        <v>0</v>
      </c>
      <c r="AK74" s="1">
        <f t="shared" si="45"/>
        <v>0</v>
      </c>
      <c r="AL74" s="1">
        <f t="shared" si="45"/>
        <v>0</v>
      </c>
      <c r="AM74" s="1">
        <f t="shared" si="45"/>
        <v>0</v>
      </c>
      <c r="AN74" s="1">
        <f t="shared" si="45"/>
        <v>0</v>
      </c>
      <c r="AO74" s="1">
        <f t="shared" si="45"/>
        <v>0</v>
      </c>
      <c r="AP74" s="1">
        <f t="shared" si="45"/>
        <v>0</v>
      </c>
      <c r="AQ74" s="1">
        <f t="shared" si="45"/>
        <v>0</v>
      </c>
      <c r="AR74" s="1">
        <f t="shared" si="45"/>
        <v>0</v>
      </c>
      <c r="AS74" s="1">
        <f t="shared" si="45"/>
        <v>0</v>
      </c>
      <c r="AT74" s="1">
        <f t="shared" si="45"/>
        <v>0</v>
      </c>
      <c r="AU74" s="1">
        <f t="shared" si="45"/>
        <v>0</v>
      </c>
      <c r="AV74" s="1">
        <f t="shared" si="45"/>
        <v>0</v>
      </c>
      <c r="AW74" s="1">
        <f t="shared" si="45"/>
        <v>0</v>
      </c>
      <c r="AX74" s="1">
        <f t="shared" si="45"/>
        <v>0</v>
      </c>
      <c r="AY74" s="1">
        <f t="shared" si="45"/>
        <v>0</v>
      </c>
      <c r="AZ74" s="1">
        <f t="shared" si="45"/>
        <v>0</v>
      </c>
      <c r="BA74" s="1">
        <f t="shared" si="45"/>
        <v>0</v>
      </c>
      <c r="BB74" s="1">
        <f t="shared" si="45"/>
        <v>0</v>
      </c>
      <c r="BC74" s="1">
        <f t="shared" si="45"/>
        <v>0</v>
      </c>
      <c r="BD74" s="1">
        <f t="shared" si="45"/>
        <v>0</v>
      </c>
      <c r="BE74" s="1">
        <f t="shared" si="45"/>
        <v>0</v>
      </c>
      <c r="BF74" s="1">
        <f t="shared" si="45"/>
        <v>0</v>
      </c>
      <c r="BG74" s="1">
        <f t="shared" si="45"/>
        <v>0</v>
      </c>
      <c r="BH74" s="1">
        <f t="shared" si="45"/>
        <v>0</v>
      </c>
      <c r="BI74" s="1">
        <f t="shared" si="45"/>
        <v>0</v>
      </c>
      <c r="BJ74" s="1">
        <f t="shared" si="45"/>
        <v>0</v>
      </c>
      <c r="BK74" s="1">
        <f t="shared" si="45"/>
        <v>0</v>
      </c>
      <c r="BL74" s="1">
        <f t="shared" si="45"/>
        <v>0</v>
      </c>
    </row>
    <row r="75" spans="2:64">
      <c r="B75" s="16"/>
      <c r="C75" s="16"/>
      <c r="W75" s="1">
        <f t="shared" ref="W75:BL75" si="46">COUNTIF($C33:$E33,W$1)*$M33+COUNTIF($G33:$I33,W$1)*$K33</f>
        <v>0</v>
      </c>
      <c r="X75" s="1">
        <f t="shared" si="46"/>
        <v>0</v>
      </c>
      <c r="Y75" s="1">
        <f t="shared" si="46"/>
        <v>0</v>
      </c>
      <c r="Z75" s="1">
        <f t="shared" si="46"/>
        <v>0</v>
      </c>
      <c r="AA75" s="1">
        <f t="shared" si="46"/>
        <v>0</v>
      </c>
      <c r="AB75" s="1">
        <f t="shared" si="46"/>
        <v>0</v>
      </c>
      <c r="AC75" s="1">
        <f t="shared" si="46"/>
        <v>0</v>
      </c>
      <c r="AD75" s="1">
        <f t="shared" si="46"/>
        <v>0</v>
      </c>
      <c r="AE75" s="1">
        <f t="shared" si="46"/>
        <v>0</v>
      </c>
      <c r="AF75" s="1">
        <f t="shared" si="46"/>
        <v>0</v>
      </c>
      <c r="AG75" s="1">
        <f t="shared" si="46"/>
        <v>0</v>
      </c>
      <c r="AH75" s="1">
        <f t="shared" si="46"/>
        <v>0</v>
      </c>
      <c r="AI75" s="1">
        <f t="shared" si="46"/>
        <v>0</v>
      </c>
      <c r="AJ75" s="1">
        <f t="shared" si="46"/>
        <v>0</v>
      </c>
      <c r="AK75" s="1">
        <f t="shared" si="46"/>
        <v>0</v>
      </c>
      <c r="AL75" s="1">
        <f t="shared" si="46"/>
        <v>0</v>
      </c>
      <c r="AM75" s="1">
        <f t="shared" si="46"/>
        <v>0</v>
      </c>
      <c r="AN75" s="1">
        <f t="shared" si="46"/>
        <v>0</v>
      </c>
      <c r="AO75" s="1">
        <f t="shared" si="46"/>
        <v>0</v>
      </c>
      <c r="AP75" s="1">
        <f t="shared" si="46"/>
        <v>0</v>
      </c>
      <c r="AQ75" s="1">
        <f t="shared" si="46"/>
        <v>0</v>
      </c>
      <c r="AR75" s="1">
        <f t="shared" si="46"/>
        <v>0</v>
      </c>
      <c r="AS75" s="1">
        <f t="shared" si="46"/>
        <v>0</v>
      </c>
      <c r="AT75" s="1">
        <f t="shared" si="46"/>
        <v>0</v>
      </c>
      <c r="AU75" s="1">
        <f t="shared" si="46"/>
        <v>0</v>
      </c>
      <c r="AV75" s="1">
        <f t="shared" si="46"/>
        <v>0</v>
      </c>
      <c r="AW75" s="1">
        <f t="shared" si="46"/>
        <v>0</v>
      </c>
      <c r="AX75" s="1">
        <f t="shared" si="46"/>
        <v>0</v>
      </c>
      <c r="AY75" s="1">
        <f t="shared" si="46"/>
        <v>0</v>
      </c>
      <c r="AZ75" s="1">
        <f t="shared" si="46"/>
        <v>0</v>
      </c>
      <c r="BA75" s="1">
        <f t="shared" si="46"/>
        <v>0</v>
      </c>
      <c r="BB75" s="1">
        <f t="shared" si="46"/>
        <v>0</v>
      </c>
      <c r="BC75" s="1">
        <f t="shared" si="46"/>
        <v>0</v>
      </c>
      <c r="BD75" s="1">
        <f t="shared" si="46"/>
        <v>0</v>
      </c>
      <c r="BE75" s="1">
        <f t="shared" si="46"/>
        <v>0</v>
      </c>
      <c r="BF75" s="1">
        <f t="shared" si="46"/>
        <v>0</v>
      </c>
      <c r="BG75" s="1">
        <f t="shared" si="46"/>
        <v>0</v>
      </c>
      <c r="BH75" s="1">
        <f t="shared" si="46"/>
        <v>0</v>
      </c>
      <c r="BI75" s="1">
        <f t="shared" si="46"/>
        <v>0</v>
      </c>
      <c r="BJ75" s="1">
        <f t="shared" si="46"/>
        <v>0</v>
      </c>
      <c r="BK75" s="1">
        <f t="shared" si="46"/>
        <v>0</v>
      </c>
      <c r="BL75" s="1">
        <f t="shared" si="46"/>
        <v>0</v>
      </c>
    </row>
    <row r="76" spans="2:64">
      <c r="B76" s="16"/>
      <c r="C76" s="16"/>
      <c r="W76" s="1">
        <f t="shared" ref="W76:BL76" si="47">COUNTIF($C34:$E34,W$1)*$M34+COUNTIF($G34:$I34,W$1)*$K34</f>
        <v>0</v>
      </c>
      <c r="X76" s="1">
        <f t="shared" si="47"/>
        <v>0</v>
      </c>
      <c r="Y76" s="1">
        <f t="shared" si="47"/>
        <v>0</v>
      </c>
      <c r="Z76" s="1">
        <f t="shared" si="47"/>
        <v>0</v>
      </c>
      <c r="AA76" s="1">
        <f t="shared" si="47"/>
        <v>0</v>
      </c>
      <c r="AB76" s="1">
        <f t="shared" si="47"/>
        <v>0</v>
      </c>
      <c r="AC76" s="1">
        <f t="shared" si="47"/>
        <v>0</v>
      </c>
      <c r="AD76" s="1">
        <f t="shared" si="47"/>
        <v>0</v>
      </c>
      <c r="AE76" s="1">
        <f t="shared" si="47"/>
        <v>0</v>
      </c>
      <c r="AF76" s="1">
        <f t="shared" si="47"/>
        <v>0</v>
      </c>
      <c r="AG76" s="1">
        <f t="shared" si="47"/>
        <v>0</v>
      </c>
      <c r="AH76" s="1">
        <f t="shared" si="47"/>
        <v>0</v>
      </c>
      <c r="AI76" s="1">
        <f t="shared" si="47"/>
        <v>0</v>
      </c>
      <c r="AJ76" s="1">
        <f t="shared" si="47"/>
        <v>0</v>
      </c>
      <c r="AK76" s="1">
        <f t="shared" si="47"/>
        <v>0</v>
      </c>
      <c r="AL76" s="1">
        <f t="shared" si="47"/>
        <v>0</v>
      </c>
      <c r="AM76" s="1">
        <f t="shared" si="47"/>
        <v>0</v>
      </c>
      <c r="AN76" s="1">
        <f t="shared" si="47"/>
        <v>0</v>
      </c>
      <c r="AO76" s="1">
        <f t="shared" si="47"/>
        <v>0</v>
      </c>
      <c r="AP76" s="1">
        <f t="shared" si="47"/>
        <v>0</v>
      </c>
      <c r="AQ76" s="1">
        <f t="shared" si="47"/>
        <v>0</v>
      </c>
      <c r="AR76" s="1">
        <f t="shared" si="47"/>
        <v>0</v>
      </c>
      <c r="AS76" s="1">
        <f t="shared" si="47"/>
        <v>0</v>
      </c>
      <c r="AT76" s="1">
        <f t="shared" si="47"/>
        <v>0</v>
      </c>
      <c r="AU76" s="1">
        <f t="shared" si="47"/>
        <v>0</v>
      </c>
      <c r="AV76" s="1">
        <f t="shared" si="47"/>
        <v>0</v>
      </c>
      <c r="AW76" s="1">
        <f t="shared" si="47"/>
        <v>0</v>
      </c>
      <c r="AX76" s="1">
        <f t="shared" si="47"/>
        <v>0</v>
      </c>
      <c r="AY76" s="1">
        <f t="shared" si="47"/>
        <v>0</v>
      </c>
      <c r="AZ76" s="1">
        <f t="shared" si="47"/>
        <v>0</v>
      </c>
      <c r="BA76" s="1">
        <f t="shared" si="47"/>
        <v>0</v>
      </c>
      <c r="BB76" s="1">
        <f t="shared" si="47"/>
        <v>0</v>
      </c>
      <c r="BC76" s="1">
        <f t="shared" si="47"/>
        <v>0</v>
      </c>
      <c r="BD76" s="1">
        <f t="shared" si="47"/>
        <v>0</v>
      </c>
      <c r="BE76" s="1">
        <f t="shared" si="47"/>
        <v>0</v>
      </c>
      <c r="BF76" s="1">
        <f t="shared" si="47"/>
        <v>0</v>
      </c>
      <c r="BG76" s="1">
        <f t="shared" si="47"/>
        <v>0</v>
      </c>
      <c r="BH76" s="1">
        <f t="shared" si="47"/>
        <v>0</v>
      </c>
      <c r="BI76" s="1">
        <f t="shared" si="47"/>
        <v>0</v>
      </c>
      <c r="BJ76" s="1">
        <f t="shared" si="47"/>
        <v>0</v>
      </c>
      <c r="BK76" s="1">
        <f t="shared" si="47"/>
        <v>0</v>
      </c>
      <c r="BL76" s="1">
        <f t="shared" si="47"/>
        <v>0</v>
      </c>
    </row>
    <row r="77" spans="2:64">
      <c r="B77" s="16"/>
      <c r="C77" s="16"/>
      <c r="W77" s="1">
        <f t="shared" ref="W77:BL77" si="48">COUNTIF($C35:$E35,W$1)*$M35+COUNTIF($G35:$I35,W$1)*$K35</f>
        <v>0</v>
      </c>
      <c r="X77" s="1">
        <f t="shared" si="48"/>
        <v>0</v>
      </c>
      <c r="Y77" s="1">
        <f t="shared" si="48"/>
        <v>0</v>
      </c>
      <c r="Z77" s="1">
        <f t="shared" si="48"/>
        <v>0</v>
      </c>
      <c r="AA77" s="1">
        <f t="shared" si="48"/>
        <v>0</v>
      </c>
      <c r="AB77" s="1">
        <f t="shared" si="48"/>
        <v>0</v>
      </c>
      <c r="AC77" s="1">
        <f t="shared" si="48"/>
        <v>0</v>
      </c>
      <c r="AD77" s="1">
        <f t="shared" si="48"/>
        <v>0</v>
      </c>
      <c r="AE77" s="1">
        <f t="shared" si="48"/>
        <v>0</v>
      </c>
      <c r="AF77" s="1">
        <f t="shared" si="48"/>
        <v>0</v>
      </c>
      <c r="AG77" s="1">
        <f t="shared" si="48"/>
        <v>0</v>
      </c>
      <c r="AH77" s="1">
        <f t="shared" si="48"/>
        <v>0</v>
      </c>
      <c r="AI77" s="1">
        <f t="shared" si="48"/>
        <v>0</v>
      </c>
      <c r="AJ77" s="1">
        <f t="shared" si="48"/>
        <v>0</v>
      </c>
      <c r="AK77" s="1">
        <f t="shared" si="48"/>
        <v>0</v>
      </c>
      <c r="AL77" s="1">
        <f t="shared" si="48"/>
        <v>0</v>
      </c>
      <c r="AM77" s="1">
        <f t="shared" si="48"/>
        <v>0</v>
      </c>
      <c r="AN77" s="1">
        <f t="shared" si="48"/>
        <v>0</v>
      </c>
      <c r="AO77" s="1">
        <f t="shared" si="48"/>
        <v>0</v>
      </c>
      <c r="AP77" s="1">
        <f t="shared" si="48"/>
        <v>0</v>
      </c>
      <c r="AQ77" s="1">
        <f t="shared" si="48"/>
        <v>0</v>
      </c>
      <c r="AR77" s="1">
        <f t="shared" si="48"/>
        <v>0</v>
      </c>
      <c r="AS77" s="1">
        <f t="shared" si="48"/>
        <v>0</v>
      </c>
      <c r="AT77" s="1">
        <f t="shared" si="48"/>
        <v>0</v>
      </c>
      <c r="AU77" s="1">
        <f t="shared" si="48"/>
        <v>0</v>
      </c>
      <c r="AV77" s="1">
        <f t="shared" si="48"/>
        <v>0</v>
      </c>
      <c r="AW77" s="1">
        <f t="shared" si="48"/>
        <v>0</v>
      </c>
      <c r="AX77" s="1">
        <f t="shared" si="48"/>
        <v>0</v>
      </c>
      <c r="AY77" s="1">
        <f t="shared" si="48"/>
        <v>0</v>
      </c>
      <c r="AZ77" s="1">
        <f t="shared" si="48"/>
        <v>0</v>
      </c>
      <c r="BA77" s="1">
        <f t="shared" si="48"/>
        <v>0</v>
      </c>
      <c r="BB77" s="1">
        <f t="shared" si="48"/>
        <v>0</v>
      </c>
      <c r="BC77" s="1">
        <f t="shared" si="48"/>
        <v>0</v>
      </c>
      <c r="BD77" s="1">
        <f t="shared" si="48"/>
        <v>0</v>
      </c>
      <c r="BE77" s="1">
        <f t="shared" si="48"/>
        <v>0</v>
      </c>
      <c r="BF77" s="1">
        <f t="shared" si="48"/>
        <v>0</v>
      </c>
      <c r="BG77" s="1">
        <f t="shared" si="48"/>
        <v>0</v>
      </c>
      <c r="BH77" s="1">
        <f t="shared" si="48"/>
        <v>0</v>
      </c>
      <c r="BI77" s="1">
        <f t="shared" si="48"/>
        <v>0</v>
      </c>
      <c r="BJ77" s="1">
        <f t="shared" si="48"/>
        <v>0</v>
      </c>
      <c r="BK77" s="1">
        <f t="shared" si="48"/>
        <v>0</v>
      </c>
      <c r="BL77" s="1">
        <f t="shared" si="48"/>
        <v>0</v>
      </c>
    </row>
    <row r="78" spans="2:64">
      <c r="B78" s="16"/>
      <c r="C78" s="16"/>
      <c r="W78" s="1">
        <f t="shared" ref="W78:BL78" si="49">COUNTIF($C36:$E36,W$1)*$M36+COUNTIF($G36:$I36,W$1)*$K36</f>
        <v>0</v>
      </c>
      <c r="X78" s="1">
        <f t="shared" si="49"/>
        <v>0</v>
      </c>
      <c r="Y78" s="1">
        <f t="shared" si="49"/>
        <v>0</v>
      </c>
      <c r="Z78" s="1">
        <f t="shared" si="49"/>
        <v>0</v>
      </c>
      <c r="AA78" s="1">
        <f t="shared" si="49"/>
        <v>0</v>
      </c>
      <c r="AB78" s="1">
        <f t="shared" si="49"/>
        <v>0</v>
      </c>
      <c r="AC78" s="1">
        <f t="shared" si="49"/>
        <v>0</v>
      </c>
      <c r="AD78" s="1">
        <f t="shared" si="49"/>
        <v>0</v>
      </c>
      <c r="AE78" s="1">
        <f t="shared" si="49"/>
        <v>0</v>
      </c>
      <c r="AF78" s="1">
        <f t="shared" si="49"/>
        <v>0</v>
      </c>
      <c r="AG78" s="1">
        <f t="shared" si="49"/>
        <v>0</v>
      </c>
      <c r="AH78" s="1">
        <f t="shared" si="49"/>
        <v>0</v>
      </c>
      <c r="AI78" s="1">
        <f t="shared" si="49"/>
        <v>0</v>
      </c>
      <c r="AJ78" s="1">
        <f t="shared" si="49"/>
        <v>0</v>
      </c>
      <c r="AK78" s="1">
        <f t="shared" si="49"/>
        <v>0</v>
      </c>
      <c r="AL78" s="1">
        <f t="shared" si="49"/>
        <v>0</v>
      </c>
      <c r="AM78" s="1">
        <f t="shared" si="49"/>
        <v>0</v>
      </c>
      <c r="AN78" s="1">
        <f t="shared" si="49"/>
        <v>0</v>
      </c>
      <c r="AO78" s="1">
        <f t="shared" si="49"/>
        <v>0</v>
      </c>
      <c r="AP78" s="1">
        <f t="shared" si="49"/>
        <v>0</v>
      </c>
      <c r="AQ78" s="1">
        <f t="shared" si="49"/>
        <v>0</v>
      </c>
      <c r="AR78" s="1">
        <f t="shared" si="49"/>
        <v>0</v>
      </c>
      <c r="AS78" s="1">
        <f t="shared" si="49"/>
        <v>0</v>
      </c>
      <c r="AT78" s="1">
        <f t="shared" si="49"/>
        <v>0</v>
      </c>
      <c r="AU78" s="1">
        <f t="shared" si="49"/>
        <v>0</v>
      </c>
      <c r="AV78" s="1">
        <f t="shared" si="49"/>
        <v>0</v>
      </c>
      <c r="AW78" s="1">
        <f t="shared" si="49"/>
        <v>0</v>
      </c>
      <c r="AX78" s="1">
        <f t="shared" si="49"/>
        <v>0</v>
      </c>
      <c r="AY78" s="1">
        <f t="shared" si="49"/>
        <v>0</v>
      </c>
      <c r="AZ78" s="1">
        <f t="shared" si="49"/>
        <v>0</v>
      </c>
      <c r="BA78" s="1">
        <f t="shared" si="49"/>
        <v>0</v>
      </c>
      <c r="BB78" s="1">
        <f t="shared" si="49"/>
        <v>0</v>
      </c>
      <c r="BC78" s="1">
        <f t="shared" si="49"/>
        <v>0</v>
      </c>
      <c r="BD78" s="1">
        <f t="shared" si="49"/>
        <v>0</v>
      </c>
      <c r="BE78" s="1">
        <f t="shared" si="49"/>
        <v>0</v>
      </c>
      <c r="BF78" s="1">
        <f t="shared" si="49"/>
        <v>0</v>
      </c>
      <c r="BG78" s="1">
        <f t="shared" si="49"/>
        <v>0</v>
      </c>
      <c r="BH78" s="1">
        <f t="shared" si="49"/>
        <v>0</v>
      </c>
      <c r="BI78" s="1">
        <f t="shared" si="49"/>
        <v>0</v>
      </c>
      <c r="BJ78" s="1">
        <f t="shared" si="49"/>
        <v>0</v>
      </c>
      <c r="BK78" s="1">
        <f t="shared" si="49"/>
        <v>0</v>
      </c>
      <c r="BL78" s="1">
        <f t="shared" si="49"/>
        <v>0</v>
      </c>
    </row>
    <row r="79" spans="2:64">
      <c r="B79" s="16"/>
      <c r="C79" s="16"/>
      <c r="W79" s="1">
        <f t="shared" ref="W79:BL79" si="50">COUNTIF($C37:$E37,W$1)*$M37+COUNTIF($G37:$I37,W$1)*$K37</f>
        <v>0</v>
      </c>
      <c r="X79" s="1">
        <f t="shared" si="50"/>
        <v>0</v>
      </c>
      <c r="Y79" s="1">
        <f t="shared" si="50"/>
        <v>0</v>
      </c>
      <c r="Z79" s="1">
        <f t="shared" si="50"/>
        <v>0</v>
      </c>
      <c r="AA79" s="1">
        <f t="shared" si="50"/>
        <v>0</v>
      </c>
      <c r="AB79" s="1">
        <f t="shared" si="50"/>
        <v>0</v>
      </c>
      <c r="AC79" s="1">
        <f t="shared" si="50"/>
        <v>0</v>
      </c>
      <c r="AD79" s="1">
        <f t="shared" si="50"/>
        <v>0</v>
      </c>
      <c r="AE79" s="1">
        <f t="shared" si="50"/>
        <v>0</v>
      </c>
      <c r="AF79" s="1">
        <f t="shared" si="50"/>
        <v>0</v>
      </c>
      <c r="AG79" s="1">
        <f t="shared" si="50"/>
        <v>0</v>
      </c>
      <c r="AH79" s="1">
        <f t="shared" si="50"/>
        <v>0</v>
      </c>
      <c r="AI79" s="1">
        <f t="shared" si="50"/>
        <v>0</v>
      </c>
      <c r="AJ79" s="1">
        <f t="shared" si="50"/>
        <v>0</v>
      </c>
      <c r="AK79" s="1">
        <f t="shared" si="50"/>
        <v>0</v>
      </c>
      <c r="AL79" s="1">
        <f t="shared" si="50"/>
        <v>0</v>
      </c>
      <c r="AM79" s="1">
        <f t="shared" si="50"/>
        <v>0</v>
      </c>
      <c r="AN79" s="1">
        <f t="shared" si="50"/>
        <v>0</v>
      </c>
      <c r="AO79" s="1">
        <f t="shared" si="50"/>
        <v>0</v>
      </c>
      <c r="AP79" s="1">
        <f t="shared" si="50"/>
        <v>0</v>
      </c>
      <c r="AQ79" s="1">
        <f t="shared" si="50"/>
        <v>0</v>
      </c>
      <c r="AR79" s="1">
        <f t="shared" si="50"/>
        <v>0</v>
      </c>
      <c r="AS79" s="1">
        <f t="shared" si="50"/>
        <v>0</v>
      </c>
      <c r="AT79" s="1">
        <f t="shared" si="50"/>
        <v>0</v>
      </c>
      <c r="AU79" s="1">
        <f t="shared" si="50"/>
        <v>0</v>
      </c>
      <c r="AV79" s="1">
        <f t="shared" si="50"/>
        <v>0</v>
      </c>
      <c r="AW79" s="1">
        <f t="shared" si="50"/>
        <v>0</v>
      </c>
      <c r="AX79" s="1">
        <f t="shared" si="50"/>
        <v>0</v>
      </c>
      <c r="AY79" s="1">
        <f t="shared" si="50"/>
        <v>0</v>
      </c>
      <c r="AZ79" s="1">
        <f t="shared" si="50"/>
        <v>0</v>
      </c>
      <c r="BA79" s="1">
        <f t="shared" si="50"/>
        <v>0</v>
      </c>
      <c r="BB79" s="1">
        <f t="shared" si="50"/>
        <v>0</v>
      </c>
      <c r="BC79" s="1">
        <f t="shared" si="50"/>
        <v>0</v>
      </c>
      <c r="BD79" s="1">
        <f t="shared" si="50"/>
        <v>0</v>
      </c>
      <c r="BE79" s="1">
        <f t="shared" si="50"/>
        <v>0</v>
      </c>
      <c r="BF79" s="1">
        <f t="shared" si="50"/>
        <v>0</v>
      </c>
      <c r="BG79" s="1">
        <f t="shared" si="50"/>
        <v>0</v>
      </c>
      <c r="BH79" s="1">
        <f t="shared" si="50"/>
        <v>0</v>
      </c>
      <c r="BI79" s="1">
        <f t="shared" si="50"/>
        <v>0</v>
      </c>
      <c r="BJ79" s="1">
        <f t="shared" si="50"/>
        <v>0</v>
      </c>
      <c r="BK79" s="1">
        <f t="shared" si="50"/>
        <v>0</v>
      </c>
      <c r="BL79" s="1">
        <f t="shared" si="50"/>
        <v>0</v>
      </c>
    </row>
    <row r="80" spans="2:64">
      <c r="B80" s="16"/>
      <c r="C80" s="16"/>
      <c r="W80" s="1">
        <f t="shared" ref="W80:BL80" si="51">COUNTIF($C38:$E38,W$1)*$M38+COUNTIF($G38:$I38,W$1)*$K38</f>
        <v>0</v>
      </c>
      <c r="X80" s="1">
        <f t="shared" si="51"/>
        <v>0</v>
      </c>
      <c r="Y80" s="1">
        <f t="shared" si="51"/>
        <v>0</v>
      </c>
      <c r="Z80" s="1">
        <f t="shared" si="51"/>
        <v>0</v>
      </c>
      <c r="AA80" s="1">
        <f t="shared" si="51"/>
        <v>0</v>
      </c>
      <c r="AB80" s="1">
        <f t="shared" si="51"/>
        <v>0</v>
      </c>
      <c r="AC80" s="1">
        <f t="shared" si="51"/>
        <v>0</v>
      </c>
      <c r="AD80" s="1">
        <f t="shared" si="51"/>
        <v>0</v>
      </c>
      <c r="AE80" s="1">
        <f t="shared" si="51"/>
        <v>0</v>
      </c>
      <c r="AF80" s="1">
        <f t="shared" si="51"/>
        <v>0</v>
      </c>
      <c r="AG80" s="1">
        <f t="shared" si="51"/>
        <v>0</v>
      </c>
      <c r="AH80" s="1">
        <f t="shared" si="51"/>
        <v>0</v>
      </c>
      <c r="AI80" s="1">
        <f t="shared" si="51"/>
        <v>0</v>
      </c>
      <c r="AJ80" s="1">
        <f t="shared" si="51"/>
        <v>0</v>
      </c>
      <c r="AK80" s="1">
        <f t="shared" si="51"/>
        <v>0</v>
      </c>
      <c r="AL80" s="1">
        <f t="shared" si="51"/>
        <v>0</v>
      </c>
      <c r="AM80" s="1">
        <f t="shared" si="51"/>
        <v>0</v>
      </c>
      <c r="AN80" s="1">
        <f t="shared" si="51"/>
        <v>0</v>
      </c>
      <c r="AO80" s="1">
        <f t="shared" si="51"/>
        <v>0</v>
      </c>
      <c r="AP80" s="1">
        <f t="shared" si="51"/>
        <v>0</v>
      </c>
      <c r="AQ80" s="1">
        <f t="shared" si="51"/>
        <v>0</v>
      </c>
      <c r="AR80" s="1">
        <f t="shared" si="51"/>
        <v>0</v>
      </c>
      <c r="AS80" s="1">
        <f t="shared" si="51"/>
        <v>0</v>
      </c>
      <c r="AT80" s="1">
        <f t="shared" si="51"/>
        <v>0</v>
      </c>
      <c r="AU80" s="1">
        <f t="shared" si="51"/>
        <v>0</v>
      </c>
      <c r="AV80" s="1">
        <f t="shared" si="51"/>
        <v>0</v>
      </c>
      <c r="AW80" s="1">
        <f t="shared" si="51"/>
        <v>0</v>
      </c>
      <c r="AX80" s="1">
        <f t="shared" si="51"/>
        <v>0</v>
      </c>
      <c r="AY80" s="1">
        <f t="shared" si="51"/>
        <v>0</v>
      </c>
      <c r="AZ80" s="1">
        <f t="shared" si="51"/>
        <v>0</v>
      </c>
      <c r="BA80" s="1">
        <f t="shared" si="51"/>
        <v>0</v>
      </c>
      <c r="BB80" s="1">
        <f t="shared" si="51"/>
        <v>0</v>
      </c>
      <c r="BC80" s="1">
        <f t="shared" si="51"/>
        <v>0</v>
      </c>
      <c r="BD80" s="1">
        <f t="shared" si="51"/>
        <v>0</v>
      </c>
      <c r="BE80" s="1">
        <f t="shared" si="51"/>
        <v>0</v>
      </c>
      <c r="BF80" s="1">
        <f t="shared" si="51"/>
        <v>0</v>
      </c>
      <c r="BG80" s="1">
        <f t="shared" si="51"/>
        <v>0</v>
      </c>
      <c r="BH80" s="1">
        <f t="shared" si="51"/>
        <v>0</v>
      </c>
      <c r="BI80" s="1">
        <f t="shared" si="51"/>
        <v>0</v>
      </c>
      <c r="BJ80" s="1">
        <f t="shared" si="51"/>
        <v>0</v>
      </c>
      <c r="BK80" s="1">
        <f t="shared" si="51"/>
        <v>0</v>
      </c>
      <c r="BL80" s="1">
        <f t="shared" si="51"/>
        <v>0</v>
      </c>
    </row>
    <row r="81" spans="2:64">
      <c r="B81" s="16"/>
      <c r="C81" s="16"/>
      <c r="W81" s="1">
        <f t="shared" ref="W81:BL81" si="52">COUNTIF($C39:$E39,W$1)*$M39+COUNTIF($G39:$I39,W$1)*$K39</f>
        <v>0</v>
      </c>
      <c r="X81" s="1">
        <f t="shared" si="52"/>
        <v>0</v>
      </c>
      <c r="Y81" s="1">
        <f t="shared" si="52"/>
        <v>0</v>
      </c>
      <c r="Z81" s="1">
        <f t="shared" si="52"/>
        <v>0</v>
      </c>
      <c r="AA81" s="1">
        <f t="shared" si="52"/>
        <v>0</v>
      </c>
      <c r="AB81" s="1">
        <f t="shared" si="52"/>
        <v>0</v>
      </c>
      <c r="AC81" s="1">
        <f t="shared" si="52"/>
        <v>0</v>
      </c>
      <c r="AD81" s="1">
        <f t="shared" si="52"/>
        <v>0</v>
      </c>
      <c r="AE81" s="1">
        <f t="shared" si="52"/>
        <v>0</v>
      </c>
      <c r="AF81" s="1">
        <f t="shared" si="52"/>
        <v>0</v>
      </c>
      <c r="AG81" s="1">
        <f t="shared" si="52"/>
        <v>0</v>
      </c>
      <c r="AH81" s="1">
        <f t="shared" si="52"/>
        <v>0</v>
      </c>
      <c r="AI81" s="1">
        <f t="shared" si="52"/>
        <v>0</v>
      </c>
      <c r="AJ81" s="1">
        <f t="shared" si="52"/>
        <v>0</v>
      </c>
      <c r="AK81" s="1">
        <f t="shared" si="52"/>
        <v>0</v>
      </c>
      <c r="AL81" s="1">
        <f t="shared" si="52"/>
        <v>0</v>
      </c>
      <c r="AM81" s="1">
        <f t="shared" si="52"/>
        <v>0</v>
      </c>
      <c r="AN81" s="1">
        <f t="shared" si="52"/>
        <v>0</v>
      </c>
      <c r="AO81" s="1">
        <f t="shared" si="52"/>
        <v>0</v>
      </c>
      <c r="AP81" s="1">
        <f t="shared" si="52"/>
        <v>0</v>
      </c>
      <c r="AQ81" s="1">
        <f t="shared" si="52"/>
        <v>0</v>
      </c>
      <c r="AR81" s="1">
        <f t="shared" si="52"/>
        <v>0</v>
      </c>
      <c r="AS81" s="1">
        <f t="shared" si="52"/>
        <v>0</v>
      </c>
      <c r="AT81" s="1">
        <f t="shared" si="52"/>
        <v>0</v>
      </c>
      <c r="AU81" s="1">
        <f t="shared" si="52"/>
        <v>0</v>
      </c>
      <c r="AV81" s="1">
        <f t="shared" si="52"/>
        <v>0</v>
      </c>
      <c r="AW81" s="1">
        <f t="shared" si="52"/>
        <v>0</v>
      </c>
      <c r="AX81" s="1">
        <f t="shared" si="52"/>
        <v>0</v>
      </c>
      <c r="AY81" s="1">
        <f t="shared" si="52"/>
        <v>0</v>
      </c>
      <c r="AZ81" s="1">
        <f t="shared" si="52"/>
        <v>0</v>
      </c>
      <c r="BA81" s="1">
        <f t="shared" si="52"/>
        <v>0</v>
      </c>
      <c r="BB81" s="1">
        <f t="shared" si="52"/>
        <v>0</v>
      </c>
      <c r="BC81" s="1">
        <f t="shared" si="52"/>
        <v>0</v>
      </c>
      <c r="BD81" s="1">
        <f t="shared" si="52"/>
        <v>0</v>
      </c>
      <c r="BE81" s="1">
        <f t="shared" si="52"/>
        <v>0</v>
      </c>
      <c r="BF81" s="1">
        <f t="shared" si="52"/>
        <v>0</v>
      </c>
      <c r="BG81" s="1">
        <f t="shared" si="52"/>
        <v>0</v>
      </c>
      <c r="BH81" s="1">
        <f t="shared" si="52"/>
        <v>0</v>
      </c>
      <c r="BI81" s="1">
        <f t="shared" si="52"/>
        <v>0</v>
      </c>
      <c r="BJ81" s="1">
        <f t="shared" si="52"/>
        <v>0</v>
      </c>
      <c r="BK81" s="1">
        <f t="shared" si="52"/>
        <v>0</v>
      </c>
      <c r="BL81" s="1">
        <f t="shared" si="52"/>
        <v>0</v>
      </c>
    </row>
    <row r="82" spans="2:64" ht="15.75" thickBot="1">
      <c r="B82" s="16"/>
      <c r="C82" s="16"/>
      <c r="W82" s="1">
        <f t="shared" ref="W82:BL82" si="53">COUNTIF($C40:$E40,W$1)*$M40+COUNTIF($G40:$I40,W$1)*$K40</f>
        <v>0</v>
      </c>
      <c r="X82" s="1">
        <f t="shared" si="53"/>
        <v>0</v>
      </c>
      <c r="Y82" s="1">
        <f t="shared" si="53"/>
        <v>0</v>
      </c>
      <c r="Z82" s="1">
        <f t="shared" si="53"/>
        <v>0</v>
      </c>
      <c r="AA82" s="1">
        <f t="shared" si="53"/>
        <v>0</v>
      </c>
      <c r="AB82" s="1">
        <f t="shared" si="53"/>
        <v>0</v>
      </c>
      <c r="AC82" s="1">
        <f t="shared" si="53"/>
        <v>0</v>
      </c>
      <c r="AD82" s="1">
        <f t="shared" si="53"/>
        <v>0</v>
      </c>
      <c r="AE82" s="1">
        <f t="shared" si="53"/>
        <v>0</v>
      </c>
      <c r="AF82" s="1">
        <f t="shared" si="53"/>
        <v>0</v>
      </c>
      <c r="AG82" s="1">
        <f t="shared" si="53"/>
        <v>0</v>
      </c>
      <c r="AH82" s="1">
        <f t="shared" si="53"/>
        <v>0</v>
      </c>
      <c r="AI82" s="1">
        <f t="shared" si="53"/>
        <v>0</v>
      </c>
      <c r="AJ82" s="1">
        <f t="shared" si="53"/>
        <v>0</v>
      </c>
      <c r="AK82" s="1">
        <f t="shared" si="53"/>
        <v>0</v>
      </c>
      <c r="AL82" s="1">
        <f t="shared" si="53"/>
        <v>0</v>
      </c>
      <c r="AM82" s="1">
        <f t="shared" si="53"/>
        <v>0</v>
      </c>
      <c r="AN82" s="1">
        <f t="shared" si="53"/>
        <v>0</v>
      </c>
      <c r="AO82" s="1">
        <f t="shared" si="53"/>
        <v>0</v>
      </c>
      <c r="AP82" s="1">
        <f t="shared" si="53"/>
        <v>0</v>
      </c>
      <c r="AQ82" s="1">
        <f t="shared" si="53"/>
        <v>0</v>
      </c>
      <c r="AR82" s="1">
        <f t="shared" si="53"/>
        <v>0</v>
      </c>
      <c r="AS82" s="1">
        <f t="shared" si="53"/>
        <v>0</v>
      </c>
      <c r="AT82" s="1">
        <f t="shared" si="53"/>
        <v>0</v>
      </c>
      <c r="AU82" s="1">
        <f t="shared" si="53"/>
        <v>0</v>
      </c>
      <c r="AV82" s="1">
        <f t="shared" si="53"/>
        <v>0</v>
      </c>
      <c r="AW82" s="1">
        <f t="shared" si="53"/>
        <v>0</v>
      </c>
      <c r="AX82" s="1">
        <f t="shared" si="53"/>
        <v>0</v>
      </c>
      <c r="AY82" s="1">
        <f t="shared" si="53"/>
        <v>0</v>
      </c>
      <c r="AZ82" s="1">
        <f t="shared" si="53"/>
        <v>0</v>
      </c>
      <c r="BA82" s="1">
        <f t="shared" si="53"/>
        <v>0</v>
      </c>
      <c r="BB82" s="1">
        <f t="shared" si="53"/>
        <v>0</v>
      </c>
      <c r="BC82" s="1">
        <f t="shared" si="53"/>
        <v>0</v>
      </c>
      <c r="BD82" s="1">
        <f t="shared" si="53"/>
        <v>0</v>
      </c>
      <c r="BE82" s="1">
        <f t="shared" si="53"/>
        <v>0</v>
      </c>
      <c r="BF82" s="1">
        <f t="shared" si="53"/>
        <v>0</v>
      </c>
      <c r="BG82" s="1">
        <f t="shared" si="53"/>
        <v>0</v>
      </c>
      <c r="BH82" s="1">
        <f t="shared" si="53"/>
        <v>0</v>
      </c>
      <c r="BI82" s="1">
        <f t="shared" si="53"/>
        <v>0</v>
      </c>
      <c r="BJ82" s="1">
        <f t="shared" si="53"/>
        <v>0</v>
      </c>
      <c r="BK82" s="1">
        <f t="shared" si="53"/>
        <v>0</v>
      </c>
      <c r="BL82" s="1">
        <f t="shared" si="53"/>
        <v>0</v>
      </c>
    </row>
    <row r="83" spans="2:64" ht="15.75" thickBot="1">
      <c r="B83" s="16"/>
      <c r="C83" s="16"/>
      <c r="W83" s="10">
        <f>SUM(W44:W81)</f>
        <v>0</v>
      </c>
      <c r="X83" s="11">
        <f t="shared" ref="X83:BL83" si="54">SUM(X44:X81)</f>
        <v>0</v>
      </c>
      <c r="Y83" s="11">
        <f t="shared" si="54"/>
        <v>0</v>
      </c>
      <c r="Z83" s="11">
        <f t="shared" si="54"/>
        <v>0</v>
      </c>
      <c r="AA83" s="11">
        <f t="shared" si="54"/>
        <v>0</v>
      </c>
      <c r="AB83" s="11">
        <f t="shared" si="54"/>
        <v>0</v>
      </c>
      <c r="AC83" s="11">
        <f t="shared" si="54"/>
        <v>0</v>
      </c>
      <c r="AD83" s="11">
        <f t="shared" si="54"/>
        <v>0</v>
      </c>
      <c r="AE83" s="11">
        <f t="shared" si="54"/>
        <v>0</v>
      </c>
      <c r="AF83" s="11">
        <f t="shared" si="54"/>
        <v>0</v>
      </c>
      <c r="AG83" s="11">
        <f t="shared" si="54"/>
        <v>0</v>
      </c>
      <c r="AH83" s="11">
        <f t="shared" si="54"/>
        <v>0</v>
      </c>
      <c r="AI83" s="11">
        <f t="shared" si="54"/>
        <v>0</v>
      </c>
      <c r="AJ83" s="11">
        <f t="shared" si="54"/>
        <v>0</v>
      </c>
      <c r="AK83" s="11">
        <f t="shared" si="54"/>
        <v>0</v>
      </c>
      <c r="AL83" s="11">
        <f t="shared" si="54"/>
        <v>0</v>
      </c>
      <c r="AM83" s="11">
        <f t="shared" si="54"/>
        <v>0</v>
      </c>
      <c r="AN83" s="11">
        <f t="shared" si="54"/>
        <v>0</v>
      </c>
      <c r="AO83" s="11">
        <f t="shared" si="54"/>
        <v>0</v>
      </c>
      <c r="AP83" s="11">
        <f t="shared" si="54"/>
        <v>0</v>
      </c>
      <c r="AQ83" s="11">
        <f t="shared" si="54"/>
        <v>0</v>
      </c>
      <c r="AR83" s="11">
        <f t="shared" si="54"/>
        <v>0</v>
      </c>
      <c r="AS83" s="11">
        <f t="shared" si="54"/>
        <v>0</v>
      </c>
      <c r="AT83" s="11">
        <f t="shared" si="54"/>
        <v>0</v>
      </c>
      <c r="AU83" s="11">
        <f t="shared" si="54"/>
        <v>0</v>
      </c>
      <c r="AV83" s="11">
        <f t="shared" si="54"/>
        <v>0</v>
      </c>
      <c r="AW83" s="11">
        <f t="shared" si="54"/>
        <v>0</v>
      </c>
      <c r="AX83" s="11">
        <f t="shared" si="54"/>
        <v>0</v>
      </c>
      <c r="AY83" s="11">
        <f t="shared" si="54"/>
        <v>0</v>
      </c>
      <c r="AZ83" s="11">
        <f t="shared" si="54"/>
        <v>0</v>
      </c>
      <c r="BA83" s="11">
        <f t="shared" si="54"/>
        <v>0</v>
      </c>
      <c r="BB83" s="11">
        <f t="shared" si="54"/>
        <v>0</v>
      </c>
      <c r="BC83" s="11">
        <f t="shared" si="54"/>
        <v>0</v>
      </c>
      <c r="BD83" s="11">
        <f t="shared" si="54"/>
        <v>0</v>
      </c>
      <c r="BE83" s="11">
        <f t="shared" si="54"/>
        <v>0</v>
      </c>
      <c r="BF83" s="11">
        <f t="shared" si="54"/>
        <v>0</v>
      </c>
      <c r="BG83" s="11">
        <f t="shared" si="54"/>
        <v>0</v>
      </c>
      <c r="BH83" s="11">
        <f t="shared" si="54"/>
        <v>0</v>
      </c>
      <c r="BI83" s="11">
        <f t="shared" si="54"/>
        <v>0</v>
      </c>
      <c r="BJ83" s="11">
        <f t="shared" si="54"/>
        <v>0</v>
      </c>
      <c r="BK83" s="11">
        <f t="shared" si="54"/>
        <v>0</v>
      </c>
      <c r="BL83" s="12">
        <f t="shared" si="54"/>
        <v>0</v>
      </c>
    </row>
    <row r="88" spans="2:64">
      <c r="V88" s="14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</row>
    <row r="89" spans="2:64"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</row>
    <row r="90" spans="2:64"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</row>
    <row r="91" spans="2:64"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</row>
    <row r="92" spans="2:64"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</row>
    <row r="93" spans="2:64"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</row>
    <row r="94" spans="2:64"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</row>
    <row r="95" spans="2:64"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</row>
    <row r="96" spans="2:64"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</row>
    <row r="97" spans="22:64"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</row>
    <row r="98" spans="22:64"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</row>
    <row r="99" spans="22:64"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</row>
    <row r="100" spans="22:64"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</row>
    <row r="101" spans="22:64"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</row>
    <row r="102" spans="22:64"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</row>
    <row r="103" spans="22:64"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</row>
    <row r="104" spans="22:64"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</row>
    <row r="105" spans="22:64"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</row>
    <row r="106" spans="22:64"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</row>
    <row r="107" spans="22:64"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</row>
    <row r="108" spans="22:64"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</row>
    <row r="109" spans="22:64"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</row>
    <row r="110" spans="22:64"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</row>
    <row r="111" spans="22:64"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</row>
    <row r="112" spans="22:64"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</row>
    <row r="113" spans="22:64"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</row>
    <row r="114" spans="22:64"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</row>
    <row r="115" spans="22:64"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</row>
    <row r="116" spans="22:64"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</row>
    <row r="117" spans="22:64"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</row>
    <row r="118" spans="22:64"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</row>
    <row r="119" spans="22:64"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</row>
    <row r="120" spans="22:64"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</row>
    <row r="121" spans="22:64"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</row>
    <row r="122" spans="22:64"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</row>
    <row r="123" spans="22:64"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</row>
    <row r="124" spans="22:64"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</row>
    <row r="125" spans="22:64"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</row>
    <row r="126" spans="22:64"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</row>
    <row r="127" spans="22:64"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</row>
    <row r="128" spans="22:64"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4"/>
  <dimension ref="A1:L46"/>
  <sheetViews>
    <sheetView workbookViewId="0">
      <selection activeCell="B4" sqref="B4"/>
    </sheetView>
  </sheetViews>
  <sheetFormatPr baseColWidth="10" defaultRowHeight="15"/>
  <cols>
    <col min="1" max="1" width="4.28515625" customWidth="1"/>
    <col min="2" max="2" width="25.7109375" customWidth="1"/>
    <col min="3" max="4" width="12.85546875" customWidth="1"/>
    <col min="8" max="9" width="2.85546875" customWidth="1"/>
    <col min="10" max="12" width="11.42578125" customWidth="1"/>
  </cols>
  <sheetData>
    <row r="1" spans="1:12" ht="21">
      <c r="A1" s="68" t="s">
        <v>97</v>
      </c>
      <c r="B1" s="68"/>
      <c r="C1" s="68"/>
      <c r="D1" s="68"/>
      <c r="E1" s="68"/>
      <c r="F1" s="68"/>
      <c r="G1" s="68"/>
    </row>
    <row r="3" spans="1:12">
      <c r="A3" t="s">
        <v>0</v>
      </c>
      <c r="B3" t="s">
        <v>1</v>
      </c>
      <c r="C3" t="s">
        <v>151</v>
      </c>
      <c r="D3" t="s">
        <v>2</v>
      </c>
      <c r="E3" t="s">
        <v>95</v>
      </c>
      <c r="F3" t="s">
        <v>96</v>
      </c>
      <c r="G3" t="s">
        <v>98</v>
      </c>
      <c r="H3" s="14"/>
      <c r="I3" s="14"/>
      <c r="J3" s="14"/>
      <c r="K3" s="14"/>
      <c r="L3" s="14"/>
    </row>
    <row r="4" spans="1:12">
      <c r="A4" s="33">
        <v>1</v>
      </c>
      <c r="B4" s="45" t="s">
        <v>100</v>
      </c>
      <c r="C4" s="45" t="s">
        <v>99</v>
      </c>
      <c r="D4" s="45" t="s">
        <v>48</v>
      </c>
      <c r="E4" s="34">
        <f>Auswertung!W41</f>
        <v>0</v>
      </c>
      <c r="F4" s="34">
        <f>Auswertung!W83</f>
        <v>0</v>
      </c>
      <c r="G4" s="34">
        <f>E4-F4</f>
        <v>0</v>
      </c>
      <c r="H4" s="14"/>
      <c r="I4" s="15">
        <v>1</v>
      </c>
      <c r="J4" s="14" t="s">
        <v>172</v>
      </c>
      <c r="K4" s="14"/>
      <c r="L4" s="14"/>
    </row>
    <row r="5" spans="1:12">
      <c r="A5" s="67">
        <v>2</v>
      </c>
      <c r="B5" s="46" t="s">
        <v>101</v>
      </c>
      <c r="C5" s="46" t="s">
        <v>5</v>
      </c>
      <c r="D5" s="46" t="s">
        <v>6</v>
      </c>
      <c r="E5">
        <f>Auswertung!X41</f>
        <v>0</v>
      </c>
      <c r="F5">
        <f>Auswertung!X83</f>
        <v>0</v>
      </c>
      <c r="G5">
        <f>E5-F5</f>
        <v>0</v>
      </c>
      <c r="H5" s="14"/>
      <c r="I5" s="15">
        <v>2</v>
      </c>
      <c r="J5" s="14" t="s">
        <v>173</v>
      </c>
      <c r="K5" s="14"/>
      <c r="L5" s="14"/>
    </row>
    <row r="6" spans="1:12">
      <c r="A6" s="33">
        <v>3</v>
      </c>
      <c r="B6" s="45" t="s">
        <v>7</v>
      </c>
      <c r="C6" s="45" t="s">
        <v>102</v>
      </c>
      <c r="D6" s="45" t="s">
        <v>8</v>
      </c>
      <c r="E6" s="34">
        <f>Auswertung!Y41</f>
        <v>0</v>
      </c>
      <c r="F6" s="34">
        <f>Auswertung!Y83</f>
        <v>0</v>
      </c>
      <c r="G6" s="34">
        <f>E6-F6</f>
        <v>0</v>
      </c>
      <c r="H6" s="14"/>
      <c r="I6" s="15">
        <v>3</v>
      </c>
      <c r="J6" s="14" t="s">
        <v>173</v>
      </c>
      <c r="K6" s="14"/>
      <c r="L6" s="14"/>
    </row>
    <row r="7" spans="1:12">
      <c r="A7" s="67">
        <v>4</v>
      </c>
      <c r="B7" s="46" t="s">
        <v>105</v>
      </c>
      <c r="C7" s="46" t="s">
        <v>103</v>
      </c>
      <c r="D7" s="46" t="s">
        <v>104</v>
      </c>
      <c r="E7">
        <f>Auswertung!Z41</f>
        <v>0</v>
      </c>
      <c r="F7">
        <f>Auswertung!Z83</f>
        <v>0</v>
      </c>
      <c r="G7">
        <f>E7-F7</f>
        <v>0</v>
      </c>
      <c r="H7" s="14"/>
      <c r="I7" s="15">
        <v>4</v>
      </c>
      <c r="J7" s="50" t="s">
        <v>173</v>
      </c>
      <c r="K7" s="14"/>
      <c r="L7" s="14"/>
    </row>
    <row r="8" spans="1:12">
      <c r="A8" s="33">
        <v>5</v>
      </c>
      <c r="B8" s="45" t="s">
        <v>106</v>
      </c>
      <c r="C8" s="45" t="s">
        <v>9</v>
      </c>
      <c r="D8" s="45" t="s">
        <v>10</v>
      </c>
      <c r="E8" s="34">
        <f>Auswertung!AA41</f>
        <v>0</v>
      </c>
      <c r="F8" s="34">
        <f>Auswertung!AA83</f>
        <v>0</v>
      </c>
      <c r="G8" s="34">
        <f>E8-F8</f>
        <v>0</v>
      </c>
      <c r="H8" s="14"/>
      <c r="I8" s="15">
        <v>5</v>
      </c>
      <c r="J8" s="50" t="s">
        <v>173</v>
      </c>
      <c r="K8" s="14"/>
      <c r="L8" s="14"/>
    </row>
    <row r="9" spans="1:12">
      <c r="A9" s="6">
        <v>6</v>
      </c>
      <c r="B9" s="47" t="s">
        <v>11</v>
      </c>
      <c r="C9" s="46" t="s">
        <v>107</v>
      </c>
      <c r="D9" s="46" t="s">
        <v>108</v>
      </c>
      <c r="E9">
        <f>Auswertung!AB41</f>
        <v>0</v>
      </c>
      <c r="F9">
        <f>Auswertung!AB83</f>
        <v>0</v>
      </c>
      <c r="G9">
        <f>E9-F9</f>
        <v>0</v>
      </c>
      <c r="H9" s="14"/>
      <c r="I9" s="15">
        <v>6</v>
      </c>
      <c r="J9" s="50" t="s">
        <v>173</v>
      </c>
      <c r="K9" s="14"/>
      <c r="L9" s="14"/>
    </row>
    <row r="10" spans="1:12">
      <c r="A10" s="33">
        <v>7</v>
      </c>
      <c r="B10" s="45" t="s">
        <v>111</v>
      </c>
      <c r="C10" s="45" t="s">
        <v>109</v>
      </c>
      <c r="D10" s="45" t="s">
        <v>110</v>
      </c>
      <c r="E10" s="34">
        <f>Auswertung!AC41</f>
        <v>0</v>
      </c>
      <c r="F10" s="34">
        <f>Auswertung!AC83</f>
        <v>0</v>
      </c>
      <c r="G10" s="34">
        <f>E10-F10</f>
        <v>0</v>
      </c>
      <c r="H10" s="14"/>
      <c r="I10" s="15">
        <v>7</v>
      </c>
      <c r="J10" s="50" t="s">
        <v>173</v>
      </c>
      <c r="K10" s="14"/>
      <c r="L10" s="14"/>
    </row>
    <row r="11" spans="1:12">
      <c r="A11" s="67">
        <v>8</v>
      </c>
      <c r="B11" s="46" t="s">
        <v>12</v>
      </c>
      <c r="C11" s="46" t="s">
        <v>112</v>
      </c>
      <c r="D11" s="46" t="s">
        <v>113</v>
      </c>
      <c r="E11">
        <f>Auswertung!AD41</f>
        <v>0</v>
      </c>
      <c r="F11">
        <f>Auswertung!AD83</f>
        <v>0</v>
      </c>
      <c r="G11">
        <f>E11-F11</f>
        <v>0</v>
      </c>
      <c r="H11" s="14"/>
      <c r="I11" s="15">
        <v>8</v>
      </c>
      <c r="J11" s="50" t="s">
        <v>173</v>
      </c>
      <c r="K11" s="14"/>
      <c r="L11" s="14"/>
    </row>
    <row r="12" spans="1:12">
      <c r="A12" s="33">
        <v>9</v>
      </c>
      <c r="B12" s="45" t="s">
        <v>13</v>
      </c>
      <c r="C12" s="45" t="s">
        <v>14</v>
      </c>
      <c r="D12" s="45" t="s">
        <v>15</v>
      </c>
      <c r="E12" s="34">
        <f>Auswertung!AE41</f>
        <v>0</v>
      </c>
      <c r="F12" s="34">
        <f>Auswertung!AE83</f>
        <v>0</v>
      </c>
      <c r="G12" s="34">
        <f>E12-F12</f>
        <v>0</v>
      </c>
      <c r="H12" s="14"/>
      <c r="I12" s="15">
        <v>9</v>
      </c>
      <c r="J12" s="50" t="s">
        <v>173</v>
      </c>
      <c r="K12" s="14"/>
      <c r="L12" s="14"/>
    </row>
    <row r="13" spans="1:12">
      <c r="A13" s="67">
        <v>10</v>
      </c>
      <c r="B13" s="78" t="s">
        <v>16</v>
      </c>
      <c r="C13" s="46" t="s">
        <v>17</v>
      </c>
      <c r="D13" s="46" t="s">
        <v>18</v>
      </c>
      <c r="E13">
        <f>Auswertung!AF41</f>
        <v>0</v>
      </c>
      <c r="F13">
        <f>Auswertung!AF83</f>
        <v>0</v>
      </c>
      <c r="G13">
        <f>E13-F13</f>
        <v>0</v>
      </c>
      <c r="H13" s="14"/>
      <c r="I13" s="15">
        <v>10</v>
      </c>
      <c r="J13" s="50" t="s">
        <v>173</v>
      </c>
      <c r="K13" s="14"/>
      <c r="L13" s="14"/>
    </row>
    <row r="14" spans="1:12">
      <c r="A14" s="33">
        <v>11</v>
      </c>
      <c r="B14" s="45" t="s">
        <v>19</v>
      </c>
      <c r="C14" s="45" t="s">
        <v>20</v>
      </c>
      <c r="D14" s="45" t="s">
        <v>114</v>
      </c>
      <c r="E14" s="34">
        <f>Auswertung!AG41</f>
        <v>0</v>
      </c>
      <c r="F14" s="34">
        <f>Auswertung!AG83</f>
        <v>0</v>
      </c>
      <c r="G14" s="34">
        <f>E14-F14</f>
        <v>0</v>
      </c>
      <c r="H14" s="14"/>
      <c r="I14" s="15">
        <v>11</v>
      </c>
      <c r="J14" s="50" t="s">
        <v>173</v>
      </c>
      <c r="K14" s="14"/>
      <c r="L14" s="14"/>
    </row>
    <row r="15" spans="1:12">
      <c r="A15" s="67">
        <v>12</v>
      </c>
      <c r="B15" s="46" t="s">
        <v>21</v>
      </c>
      <c r="C15" s="46" t="s">
        <v>22</v>
      </c>
      <c r="D15" s="46" t="s">
        <v>23</v>
      </c>
      <c r="E15">
        <f>Auswertung!AH41</f>
        <v>0</v>
      </c>
      <c r="F15">
        <f>Auswertung!AH83</f>
        <v>0</v>
      </c>
      <c r="G15">
        <f>E15-F15</f>
        <v>0</v>
      </c>
      <c r="H15" s="14"/>
      <c r="I15" s="15">
        <v>12</v>
      </c>
      <c r="J15" s="50" t="s">
        <v>173</v>
      </c>
      <c r="K15" s="14"/>
      <c r="L15" s="14"/>
    </row>
    <row r="16" spans="1:12">
      <c r="A16" s="33">
        <v>13</v>
      </c>
      <c r="B16" s="45" t="s">
        <v>27</v>
      </c>
      <c r="C16" s="45" t="s">
        <v>28</v>
      </c>
      <c r="D16" s="45" t="s">
        <v>29</v>
      </c>
      <c r="E16" s="34">
        <f>Auswertung!AI41</f>
        <v>0</v>
      </c>
      <c r="F16" s="34">
        <f>Auswertung!AI83</f>
        <v>0</v>
      </c>
      <c r="G16" s="34">
        <f>E16-F16</f>
        <v>0</v>
      </c>
      <c r="H16" s="14"/>
      <c r="I16" s="15">
        <v>13</v>
      </c>
      <c r="J16" s="50" t="s">
        <v>173</v>
      </c>
      <c r="K16" s="14"/>
      <c r="L16" s="14"/>
    </row>
    <row r="17" spans="1:12">
      <c r="A17" s="6">
        <v>14</v>
      </c>
      <c r="B17" s="46" t="s">
        <v>24</v>
      </c>
      <c r="C17" s="46" t="s">
        <v>25</v>
      </c>
      <c r="D17" s="46" t="s">
        <v>26</v>
      </c>
      <c r="E17">
        <f>Auswertung!AJ41</f>
        <v>0</v>
      </c>
      <c r="F17">
        <f>Auswertung!AJ83</f>
        <v>0</v>
      </c>
      <c r="G17">
        <f>E17-F17</f>
        <v>0</v>
      </c>
      <c r="H17" s="14"/>
      <c r="I17" s="15">
        <v>14</v>
      </c>
      <c r="J17" s="50" t="s">
        <v>173</v>
      </c>
      <c r="K17" s="14"/>
      <c r="L17" s="14"/>
    </row>
    <row r="18" spans="1:12">
      <c r="A18" s="33">
        <v>15</v>
      </c>
      <c r="B18" s="45" t="s">
        <v>33</v>
      </c>
      <c r="C18" s="45" t="s">
        <v>34</v>
      </c>
      <c r="D18" s="45" t="s">
        <v>35</v>
      </c>
      <c r="E18" s="34">
        <f>Auswertung!AK41</f>
        <v>0</v>
      </c>
      <c r="F18" s="34">
        <f>Auswertung!AK83</f>
        <v>0</v>
      </c>
      <c r="G18" s="34">
        <f>E18-F18</f>
        <v>0</v>
      </c>
      <c r="H18" s="14"/>
      <c r="I18" s="15">
        <v>15</v>
      </c>
      <c r="J18" s="50" t="s">
        <v>173</v>
      </c>
      <c r="K18" s="14"/>
      <c r="L18" s="14"/>
    </row>
    <row r="19" spans="1:12">
      <c r="A19" s="6">
        <v>16</v>
      </c>
      <c r="B19" s="46" t="s">
        <v>30</v>
      </c>
      <c r="C19" s="46" t="s">
        <v>31</v>
      </c>
      <c r="D19" s="46" t="s">
        <v>32</v>
      </c>
      <c r="E19">
        <f>Auswertung!AL41</f>
        <v>0</v>
      </c>
      <c r="F19">
        <f>Auswertung!AL83</f>
        <v>0</v>
      </c>
      <c r="G19">
        <f>E19-F19</f>
        <v>0</v>
      </c>
      <c r="H19" s="14"/>
      <c r="I19" s="15">
        <v>16</v>
      </c>
      <c r="J19" s="50" t="s">
        <v>173</v>
      </c>
      <c r="K19" s="14"/>
      <c r="L19" s="14"/>
    </row>
    <row r="20" spans="1:12">
      <c r="A20" s="33">
        <v>17</v>
      </c>
      <c r="B20" s="45" t="s">
        <v>36</v>
      </c>
      <c r="C20" s="45" t="s">
        <v>37</v>
      </c>
      <c r="D20" s="45" t="s">
        <v>38</v>
      </c>
      <c r="E20" s="34">
        <f>Auswertung!AM41</f>
        <v>0</v>
      </c>
      <c r="F20" s="34">
        <f>Auswertung!AM83</f>
        <v>0</v>
      </c>
      <c r="G20" s="34">
        <f>E20-F20</f>
        <v>0</v>
      </c>
      <c r="H20" s="14"/>
      <c r="I20" s="15">
        <v>17</v>
      </c>
      <c r="J20" s="50" t="s">
        <v>173</v>
      </c>
      <c r="K20" s="14"/>
      <c r="L20" s="14"/>
    </row>
    <row r="21" spans="1:12">
      <c r="A21" s="67">
        <v>18</v>
      </c>
      <c r="B21" s="46" t="s">
        <v>39</v>
      </c>
      <c r="C21" s="46" t="s">
        <v>40</v>
      </c>
      <c r="D21" s="46" t="s">
        <v>41</v>
      </c>
      <c r="E21">
        <f>Auswertung!AN41</f>
        <v>0</v>
      </c>
      <c r="F21">
        <f>Auswertung!AN83</f>
        <v>0</v>
      </c>
      <c r="G21">
        <f>E21-F21</f>
        <v>0</v>
      </c>
      <c r="H21" s="14"/>
      <c r="I21" s="15">
        <v>18</v>
      </c>
      <c r="J21" s="50" t="s">
        <v>173</v>
      </c>
      <c r="K21" s="14"/>
      <c r="L21" s="14"/>
    </row>
    <row r="22" spans="1:12">
      <c r="A22" s="33">
        <v>19</v>
      </c>
      <c r="B22" s="45" t="s">
        <v>117</v>
      </c>
      <c r="C22" s="45" t="s">
        <v>115</v>
      </c>
      <c r="D22" s="45" t="s">
        <v>116</v>
      </c>
      <c r="E22" s="34">
        <f>Auswertung!AO41</f>
        <v>0</v>
      </c>
      <c r="F22" s="34">
        <f>Auswertung!AO83</f>
        <v>0</v>
      </c>
      <c r="G22" s="34">
        <f>E22-F22</f>
        <v>0</v>
      </c>
      <c r="H22" s="14"/>
      <c r="I22" s="15">
        <v>19</v>
      </c>
      <c r="J22" s="50" t="s">
        <v>173</v>
      </c>
      <c r="K22" s="14"/>
      <c r="L22" s="14"/>
    </row>
    <row r="23" spans="1:12">
      <c r="A23" s="6">
        <v>20</v>
      </c>
      <c r="B23" s="46" t="s">
        <v>42</v>
      </c>
      <c r="C23" s="46" t="s">
        <v>43</v>
      </c>
      <c r="D23" s="46" t="s">
        <v>44</v>
      </c>
      <c r="E23">
        <f>Auswertung!AP41</f>
        <v>0</v>
      </c>
      <c r="F23">
        <f>Auswertung!AP83</f>
        <v>0</v>
      </c>
      <c r="G23">
        <f>E23-F23</f>
        <v>0</v>
      </c>
      <c r="H23" s="14"/>
      <c r="I23" s="15">
        <v>20</v>
      </c>
      <c r="J23" s="50" t="s">
        <v>173</v>
      </c>
      <c r="K23" s="14"/>
      <c r="L23" s="14"/>
    </row>
    <row r="24" spans="1:12">
      <c r="A24" s="33">
        <v>21</v>
      </c>
      <c r="B24" s="45" t="s">
        <v>45</v>
      </c>
      <c r="C24" s="45" t="s">
        <v>46</v>
      </c>
      <c r="D24" s="45" t="s">
        <v>47</v>
      </c>
      <c r="E24" s="34">
        <f>Auswertung!AQ41</f>
        <v>0</v>
      </c>
      <c r="F24" s="34">
        <f>Auswertung!AQ83</f>
        <v>0</v>
      </c>
      <c r="G24" s="34">
        <f>E24-F24</f>
        <v>0</v>
      </c>
      <c r="H24" s="14"/>
      <c r="I24" s="15">
        <v>21</v>
      </c>
      <c r="J24" s="50" t="s">
        <v>173</v>
      </c>
      <c r="K24" s="14"/>
      <c r="L24" s="14"/>
    </row>
    <row r="25" spans="1:12">
      <c r="A25" s="6">
        <v>22</v>
      </c>
      <c r="B25" s="46" t="s">
        <v>3</v>
      </c>
      <c r="C25" s="46" t="s">
        <v>4</v>
      </c>
      <c r="D25" s="46" t="s">
        <v>118</v>
      </c>
      <c r="E25">
        <f>Auswertung!AR41</f>
        <v>0</v>
      </c>
      <c r="F25">
        <f>Auswertung!AR83</f>
        <v>0</v>
      </c>
      <c r="G25">
        <f>E25-F25</f>
        <v>0</v>
      </c>
      <c r="H25" s="14"/>
      <c r="I25" s="15">
        <v>22</v>
      </c>
      <c r="J25" s="50" t="s">
        <v>173</v>
      </c>
      <c r="K25" s="14"/>
      <c r="L25" s="14"/>
    </row>
    <row r="26" spans="1:12">
      <c r="A26" s="33">
        <v>23</v>
      </c>
      <c r="B26" s="45" t="s">
        <v>119</v>
      </c>
      <c r="C26" s="45" t="s">
        <v>49</v>
      </c>
      <c r="D26" s="45" t="s">
        <v>50</v>
      </c>
      <c r="E26" s="34">
        <f>Auswertung!AS41</f>
        <v>0</v>
      </c>
      <c r="F26" s="34">
        <f>Auswertung!AS83</f>
        <v>0</v>
      </c>
      <c r="G26" s="34">
        <f>E26-F26</f>
        <v>0</v>
      </c>
      <c r="H26" s="14"/>
      <c r="I26" s="15">
        <v>23</v>
      </c>
      <c r="J26" s="50" t="s">
        <v>173</v>
      </c>
      <c r="K26" s="14"/>
      <c r="L26" s="14"/>
    </row>
    <row r="27" spans="1:12">
      <c r="A27" s="6">
        <v>24</v>
      </c>
      <c r="B27" s="46" t="s">
        <v>122</v>
      </c>
      <c r="C27" s="46" t="s">
        <v>120</v>
      </c>
      <c r="D27" s="46" t="s">
        <v>121</v>
      </c>
      <c r="E27">
        <f>Auswertung!AT41</f>
        <v>0</v>
      </c>
      <c r="F27">
        <f>Auswertung!AT83</f>
        <v>0</v>
      </c>
      <c r="G27">
        <f>E27-F27</f>
        <v>0</v>
      </c>
      <c r="H27" s="14"/>
      <c r="I27" s="15">
        <v>24</v>
      </c>
      <c r="J27" s="50" t="s">
        <v>173</v>
      </c>
      <c r="K27" s="14"/>
      <c r="L27" s="14"/>
    </row>
    <row r="28" spans="1:12">
      <c r="A28" s="33">
        <v>25</v>
      </c>
      <c r="B28" s="45" t="s">
        <v>51</v>
      </c>
      <c r="C28" s="45" t="s">
        <v>52</v>
      </c>
      <c r="D28" s="45" t="s">
        <v>53</v>
      </c>
      <c r="E28" s="34">
        <f>Auswertung!AU41</f>
        <v>0</v>
      </c>
      <c r="F28" s="34">
        <f>Auswertung!AU83</f>
        <v>0</v>
      </c>
      <c r="G28" s="34">
        <f>E28-F28</f>
        <v>0</v>
      </c>
      <c r="H28" s="14"/>
      <c r="I28" s="15">
        <v>25</v>
      </c>
      <c r="J28" s="50" t="s">
        <v>173</v>
      </c>
      <c r="K28" s="14"/>
      <c r="L28" s="14"/>
    </row>
    <row r="29" spans="1:12">
      <c r="A29" s="67">
        <v>26</v>
      </c>
      <c r="B29" s="46" t="s">
        <v>148</v>
      </c>
      <c r="C29" s="46" t="s">
        <v>123</v>
      </c>
      <c r="D29" s="46" t="s">
        <v>124</v>
      </c>
      <c r="E29">
        <f>Auswertung!AV41</f>
        <v>0</v>
      </c>
      <c r="F29">
        <f>Auswertung!AV83</f>
        <v>0</v>
      </c>
      <c r="G29">
        <f>E29-F29</f>
        <v>0</v>
      </c>
      <c r="H29" s="14"/>
      <c r="I29" s="15">
        <v>26</v>
      </c>
      <c r="J29" s="50" t="s">
        <v>173</v>
      </c>
      <c r="K29" s="51"/>
      <c r="L29" s="14"/>
    </row>
    <row r="30" spans="1:12">
      <c r="A30" s="33">
        <v>27</v>
      </c>
      <c r="B30" s="45" t="s">
        <v>127</v>
      </c>
      <c r="C30" s="45" t="s">
        <v>125</v>
      </c>
      <c r="D30" s="45" t="s">
        <v>126</v>
      </c>
      <c r="E30" s="34">
        <f>Auswertung!AW41</f>
        <v>0</v>
      </c>
      <c r="F30" s="34">
        <f>Auswertung!AW83</f>
        <v>0</v>
      </c>
      <c r="G30" s="34">
        <f>E30-F30</f>
        <v>0</v>
      </c>
      <c r="H30" s="14"/>
      <c r="I30" s="15">
        <v>27</v>
      </c>
      <c r="J30" s="50" t="s">
        <v>173</v>
      </c>
      <c r="K30" s="14"/>
      <c r="L30" s="14"/>
    </row>
    <row r="31" spans="1:12">
      <c r="A31" s="67">
        <v>28</v>
      </c>
      <c r="B31" s="46" t="s">
        <v>129</v>
      </c>
      <c r="C31" s="46" t="s">
        <v>43</v>
      </c>
      <c r="D31" s="46" t="s">
        <v>128</v>
      </c>
      <c r="E31">
        <f>Auswertung!AX41</f>
        <v>0</v>
      </c>
      <c r="F31">
        <f>Auswertung!AX83</f>
        <v>0</v>
      </c>
      <c r="G31">
        <f>E31-F31</f>
        <v>0</v>
      </c>
      <c r="H31" s="14"/>
      <c r="I31" s="15">
        <v>28</v>
      </c>
      <c r="J31" s="50" t="s">
        <v>173</v>
      </c>
      <c r="K31" s="14"/>
      <c r="L31" s="14"/>
    </row>
    <row r="32" spans="1:12">
      <c r="A32" s="33">
        <v>29</v>
      </c>
      <c r="B32" s="45" t="s">
        <v>54</v>
      </c>
      <c r="C32" s="45" t="s">
        <v>130</v>
      </c>
      <c r="D32" s="45" t="s">
        <v>55</v>
      </c>
      <c r="E32" s="34">
        <f>Auswertung!AY41</f>
        <v>0</v>
      </c>
      <c r="F32" s="34">
        <f>Auswertung!AY83</f>
        <v>0</v>
      </c>
      <c r="G32" s="34">
        <f>E32-F32</f>
        <v>0</v>
      </c>
      <c r="H32" s="14"/>
      <c r="I32" s="15">
        <v>29</v>
      </c>
      <c r="J32" s="50" t="s">
        <v>173</v>
      </c>
      <c r="K32" s="14"/>
      <c r="L32" s="14"/>
    </row>
    <row r="33" spans="1:12">
      <c r="A33" s="6">
        <v>30</v>
      </c>
      <c r="B33" s="46" t="s">
        <v>56</v>
      </c>
      <c r="C33" s="46" t="s">
        <v>57</v>
      </c>
      <c r="D33" s="46" t="s">
        <v>58</v>
      </c>
      <c r="E33">
        <f>Auswertung!AZ41</f>
        <v>0</v>
      </c>
      <c r="F33">
        <f>Auswertung!AZ83</f>
        <v>0</v>
      </c>
      <c r="G33">
        <f>E33-F33</f>
        <v>0</v>
      </c>
      <c r="H33" s="14"/>
      <c r="I33" s="15">
        <v>30</v>
      </c>
      <c r="J33" s="50" t="s">
        <v>173</v>
      </c>
      <c r="K33" s="14"/>
      <c r="L33" s="14"/>
    </row>
    <row r="34" spans="1:12">
      <c r="A34" s="33">
        <v>31</v>
      </c>
      <c r="B34" s="45" t="s">
        <v>150</v>
      </c>
      <c r="C34" s="45" t="s">
        <v>59</v>
      </c>
      <c r="D34" s="45" t="s">
        <v>60</v>
      </c>
      <c r="E34" s="34">
        <f>Auswertung!BA41</f>
        <v>0</v>
      </c>
      <c r="F34" s="34">
        <f>Auswertung!BA83</f>
        <v>0</v>
      </c>
      <c r="G34" s="34">
        <f>E34-F34</f>
        <v>0</v>
      </c>
      <c r="H34" s="14"/>
      <c r="I34" s="15">
        <v>31</v>
      </c>
      <c r="J34" s="50" t="s">
        <v>173</v>
      </c>
      <c r="K34" s="14"/>
      <c r="L34" s="14"/>
    </row>
    <row r="35" spans="1:12">
      <c r="A35" s="67">
        <v>32</v>
      </c>
      <c r="B35" s="46" t="s">
        <v>61</v>
      </c>
      <c r="C35" s="46" t="s">
        <v>62</v>
      </c>
      <c r="D35" s="46" t="s">
        <v>63</v>
      </c>
      <c r="E35">
        <f>Auswertung!BB41</f>
        <v>0</v>
      </c>
      <c r="F35">
        <f>Auswertung!BB83</f>
        <v>0</v>
      </c>
      <c r="G35">
        <f>E35-F35</f>
        <v>0</v>
      </c>
      <c r="H35" s="14"/>
      <c r="I35" s="15">
        <v>32</v>
      </c>
      <c r="J35" s="50" t="s">
        <v>173</v>
      </c>
      <c r="K35" s="14"/>
      <c r="L35" s="14"/>
    </row>
    <row r="36" spans="1:12">
      <c r="A36" s="33">
        <v>33</v>
      </c>
      <c r="B36" s="45" t="s">
        <v>132</v>
      </c>
      <c r="C36" s="45" t="s">
        <v>131</v>
      </c>
      <c r="D36" s="45" t="s">
        <v>64</v>
      </c>
      <c r="E36" s="34">
        <f>Auswertung!BC41</f>
        <v>0</v>
      </c>
      <c r="F36" s="34">
        <f>Auswertung!BC83</f>
        <v>0</v>
      </c>
      <c r="G36" s="34">
        <f>E36-F36</f>
        <v>0</v>
      </c>
      <c r="H36" s="14"/>
      <c r="I36" s="15">
        <v>33</v>
      </c>
      <c r="J36" s="50" t="s">
        <v>173</v>
      </c>
      <c r="K36" s="14"/>
      <c r="L36" s="14"/>
    </row>
    <row r="37" spans="1:12">
      <c r="A37" s="6">
        <v>34</v>
      </c>
      <c r="B37" s="46" t="s">
        <v>135</v>
      </c>
      <c r="C37" s="46" t="s">
        <v>133</v>
      </c>
      <c r="D37" s="46" t="s">
        <v>134</v>
      </c>
      <c r="E37">
        <f>Auswertung!BD41</f>
        <v>0</v>
      </c>
      <c r="F37">
        <f>Auswertung!BD83</f>
        <v>0</v>
      </c>
      <c r="G37">
        <f>E37-F37</f>
        <v>0</v>
      </c>
      <c r="H37" s="14"/>
      <c r="I37" s="15">
        <v>34</v>
      </c>
      <c r="J37" s="50" t="s">
        <v>173</v>
      </c>
      <c r="K37" s="14"/>
      <c r="L37" s="14"/>
    </row>
    <row r="38" spans="1:12">
      <c r="A38" s="33">
        <v>35</v>
      </c>
      <c r="B38" s="45" t="s">
        <v>138</v>
      </c>
      <c r="C38" s="45" t="s">
        <v>136</v>
      </c>
      <c r="D38" s="45" t="s">
        <v>137</v>
      </c>
      <c r="E38" s="34">
        <f>Auswertung!BE41</f>
        <v>0</v>
      </c>
      <c r="F38" s="34">
        <f>Auswertung!BE83</f>
        <v>0</v>
      </c>
      <c r="G38" s="34">
        <f>E38-F38</f>
        <v>0</v>
      </c>
      <c r="H38" s="14"/>
      <c r="I38" s="15">
        <v>35</v>
      </c>
      <c r="J38" s="50" t="s">
        <v>173</v>
      </c>
      <c r="K38" s="14"/>
      <c r="L38" s="14"/>
    </row>
    <row r="39" spans="1:12">
      <c r="A39" s="6">
        <v>36</v>
      </c>
      <c r="B39" s="46" t="s">
        <v>141</v>
      </c>
      <c r="C39" s="46" t="s">
        <v>139</v>
      </c>
      <c r="D39" s="46" t="s">
        <v>140</v>
      </c>
      <c r="E39">
        <f>Auswertung!BF41</f>
        <v>0</v>
      </c>
      <c r="F39">
        <f>Auswertung!BF83</f>
        <v>0</v>
      </c>
      <c r="G39">
        <f>E39-F39</f>
        <v>0</v>
      </c>
      <c r="H39" s="14"/>
      <c r="I39" s="15">
        <v>36</v>
      </c>
      <c r="J39" s="50" t="s">
        <v>173</v>
      </c>
      <c r="K39" s="14"/>
      <c r="L39" s="14"/>
    </row>
    <row r="40" spans="1:12">
      <c r="A40" s="33">
        <v>37</v>
      </c>
      <c r="B40" s="45" t="s">
        <v>142</v>
      </c>
      <c r="C40" s="45" t="s">
        <v>65</v>
      </c>
      <c r="D40" s="45" t="s">
        <v>66</v>
      </c>
      <c r="E40" s="34">
        <f>Auswertung!BG41</f>
        <v>0</v>
      </c>
      <c r="F40" s="34">
        <f>Auswertung!BG83</f>
        <v>0</v>
      </c>
      <c r="G40" s="34">
        <f>E40-F40</f>
        <v>0</v>
      </c>
      <c r="H40" s="14"/>
      <c r="I40" s="15">
        <v>37</v>
      </c>
      <c r="J40" s="50" t="s">
        <v>173</v>
      </c>
      <c r="K40" s="14"/>
      <c r="L40" s="14"/>
    </row>
    <row r="41" spans="1:12">
      <c r="A41" s="67">
        <v>38</v>
      </c>
      <c r="B41" s="46" t="s">
        <v>144</v>
      </c>
      <c r="C41" s="46" t="s">
        <v>67</v>
      </c>
      <c r="D41" s="46" t="s">
        <v>143</v>
      </c>
      <c r="E41">
        <f>Auswertung!BH41</f>
        <v>0</v>
      </c>
      <c r="F41">
        <f>Auswertung!BH83</f>
        <v>0</v>
      </c>
      <c r="G41">
        <f>E41-F41</f>
        <v>0</v>
      </c>
      <c r="H41" s="14"/>
      <c r="I41" s="15">
        <v>38</v>
      </c>
      <c r="J41" s="50" t="s">
        <v>173</v>
      </c>
      <c r="K41" s="14"/>
      <c r="L41" s="14"/>
    </row>
    <row r="42" spans="1:12">
      <c r="A42" s="33">
        <v>39</v>
      </c>
      <c r="B42" s="45" t="s">
        <v>146</v>
      </c>
      <c r="C42" s="45" t="s">
        <v>145</v>
      </c>
      <c r="D42" s="45" t="s">
        <v>68</v>
      </c>
      <c r="E42" s="34">
        <f>Auswertung!BI41</f>
        <v>0</v>
      </c>
      <c r="F42" s="34">
        <f>Auswertung!BI83</f>
        <v>0</v>
      </c>
      <c r="G42" s="34">
        <f>E42-F42</f>
        <v>0</v>
      </c>
      <c r="H42" s="14"/>
      <c r="I42" s="15">
        <v>39</v>
      </c>
      <c r="J42" s="50" t="s">
        <v>173</v>
      </c>
      <c r="K42" s="14"/>
      <c r="L42" s="14"/>
    </row>
    <row r="43" spans="1:12">
      <c r="A43" s="6">
        <v>40</v>
      </c>
      <c r="B43" s="46" t="s">
        <v>69</v>
      </c>
      <c r="C43" s="46" t="s">
        <v>70</v>
      </c>
      <c r="D43" s="46" t="s">
        <v>71</v>
      </c>
      <c r="E43">
        <f>Auswertung!BJ41</f>
        <v>0</v>
      </c>
      <c r="F43">
        <f>Auswertung!BJ83</f>
        <v>0</v>
      </c>
      <c r="G43">
        <f>E43-F43</f>
        <v>0</v>
      </c>
      <c r="H43" s="14"/>
      <c r="I43" s="15">
        <v>40</v>
      </c>
      <c r="J43" s="50" t="s">
        <v>173</v>
      </c>
      <c r="K43" s="14"/>
      <c r="L43" s="14"/>
    </row>
    <row r="44" spans="1:12">
      <c r="A44" s="33">
        <v>41</v>
      </c>
      <c r="B44" s="45" t="s">
        <v>72</v>
      </c>
      <c r="C44" s="45" t="s">
        <v>147</v>
      </c>
      <c r="D44" s="45" t="s">
        <v>73</v>
      </c>
      <c r="E44" s="34">
        <f>Auswertung!BK41</f>
        <v>0</v>
      </c>
      <c r="F44" s="34">
        <f>Auswertung!BK83</f>
        <v>0</v>
      </c>
      <c r="G44" s="34">
        <f>E44-F44</f>
        <v>0</v>
      </c>
      <c r="H44" s="14"/>
      <c r="I44" s="15">
        <v>41</v>
      </c>
      <c r="J44" s="50" t="s">
        <v>173</v>
      </c>
      <c r="K44" s="14"/>
      <c r="L44" s="14"/>
    </row>
    <row r="45" spans="1:12">
      <c r="A45" s="67">
        <v>42</v>
      </c>
      <c r="B45" s="46" t="s">
        <v>74</v>
      </c>
      <c r="C45" s="46" t="s">
        <v>75</v>
      </c>
      <c r="D45" s="46" t="s">
        <v>76</v>
      </c>
      <c r="E45">
        <f>Auswertung!BL41</f>
        <v>0</v>
      </c>
      <c r="F45">
        <f>Auswertung!BL83</f>
        <v>0</v>
      </c>
      <c r="G45">
        <f>E45-F45</f>
        <v>0</v>
      </c>
      <c r="H45" s="14"/>
      <c r="I45" s="69" t="s">
        <v>174</v>
      </c>
      <c r="J45" s="69"/>
      <c r="K45" s="14"/>
      <c r="L45" s="14"/>
    </row>
    <row r="46" spans="1:12">
      <c r="H46" s="14"/>
      <c r="I46" s="14"/>
      <c r="J46" s="14"/>
      <c r="K46" s="14"/>
      <c r="L46" s="14"/>
    </row>
  </sheetData>
  <autoFilter ref="A3:G45">
    <sortState ref="A4:G45">
      <sortCondition ref="A3:A45"/>
    </sortState>
  </autoFilter>
  <mergeCells count="2">
    <mergeCell ref="A1:G1"/>
    <mergeCell ref="I45:J45"/>
  </mergeCells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Tabelle5"/>
  <dimension ref="A1:K44"/>
  <sheetViews>
    <sheetView workbookViewId="0"/>
  </sheetViews>
  <sheetFormatPr baseColWidth="10" defaultRowHeight="15"/>
  <cols>
    <col min="1" max="1" width="5" customWidth="1"/>
    <col min="2" max="3" width="17.140625" customWidth="1"/>
    <col min="4" max="4" width="20" customWidth="1"/>
    <col min="5" max="5" width="1.5703125" bestFit="1" customWidth="1"/>
    <col min="6" max="7" width="17.140625" customWidth="1"/>
    <col min="8" max="8" width="20" customWidth="1"/>
    <col min="9" max="10" width="7.140625" customWidth="1"/>
  </cols>
  <sheetData>
    <row r="1" spans="1:11" ht="30" customHeight="1">
      <c r="D1" s="70" t="s">
        <v>78</v>
      </c>
      <c r="E1" s="70"/>
      <c r="F1" s="70"/>
    </row>
    <row r="2" spans="1:11" ht="30" customHeight="1">
      <c r="A2" s="24" t="s">
        <v>94</v>
      </c>
      <c r="D2" s="71"/>
      <c r="E2" s="71"/>
      <c r="F2" s="71"/>
      <c r="I2" s="24" t="s">
        <v>152</v>
      </c>
      <c r="J2" s="23" t="s">
        <v>153</v>
      </c>
    </row>
    <row r="3" spans="1:11" ht="36" customHeight="1">
      <c r="A3" s="27">
        <v>1</v>
      </c>
      <c r="B3" s="28" t="e">
        <f>VLOOKUP(Auswertung!C2,Übersicht!$A$4:$B$45,2,FALSE)</f>
        <v>#N/A</v>
      </c>
      <c r="C3" s="28" t="e">
        <f>VLOOKUP(Auswertung!D2,Übersicht!$A$4:$B$45,2,FALSE)</f>
        <v>#N/A</v>
      </c>
      <c r="D3" s="28" t="e">
        <f>VLOOKUP(Auswertung!E2,Übersicht!$A$4:$B$45,2,FALSE)</f>
        <v>#N/A</v>
      </c>
      <c r="E3" s="28" t="s">
        <v>93</v>
      </c>
      <c r="F3" s="28" t="e">
        <f>VLOOKUP(Auswertung!G2,Übersicht!$A$4:$B$45,2,FALSE)</f>
        <v>#N/A</v>
      </c>
      <c r="G3" s="28" t="e">
        <f>VLOOKUP(Auswertung!H2,Übersicht!$A$4:$B$45,2,FALSE)</f>
        <v>#N/A</v>
      </c>
      <c r="H3" s="29" t="e">
        <f>VLOOKUP(Auswertung!I2,Übersicht!$A$4:$B$45,2,FALSE)</f>
        <v>#N/A</v>
      </c>
      <c r="I3" s="30" t="e">
        <f>VLOOKUP(Auswertung!O2,Übersicht!$A$4:$B$45,2,FALSE)</f>
        <v>#N/A</v>
      </c>
      <c r="J3" s="31" t="s">
        <v>154</v>
      </c>
      <c r="K3" s="14"/>
    </row>
    <row r="4" spans="1:11" ht="36" customHeight="1">
      <c r="A4" s="22">
        <v>2</v>
      </c>
      <c r="B4" s="18" t="e">
        <f>VLOOKUP(Auswertung!C3,Übersicht!$A$4:$B$45,2,FALSE)</f>
        <v>#N/A</v>
      </c>
      <c r="C4" s="18" t="e">
        <f>VLOOKUP(Auswertung!D3,Übersicht!$A$4:$B$45,2,FALSE)</f>
        <v>#N/A</v>
      </c>
      <c r="D4" s="18" t="e">
        <f>VLOOKUP(Auswertung!E3,Übersicht!$A$4:$B$45,2,FALSE)</f>
        <v>#N/A</v>
      </c>
      <c r="E4" s="20" t="s">
        <v>93</v>
      </c>
      <c r="F4" s="18" t="e">
        <f>VLOOKUP(Auswertung!G3,Übersicht!$A$4:$B$45,2,FALSE)</f>
        <v>#N/A</v>
      </c>
      <c r="G4" s="18" t="e">
        <f>VLOOKUP(Auswertung!H3,Übersicht!$A$4:$B$45,2,FALSE)</f>
        <v>#N/A</v>
      </c>
      <c r="H4" s="20" t="e">
        <f>VLOOKUP(Auswertung!I3,Übersicht!$A$4:$B$45,2,FALSE)</f>
        <v>#N/A</v>
      </c>
      <c r="I4" s="23" t="e">
        <f>VLOOKUP(Auswertung!O3,Übersicht!$A$4:$B$45,2,FALSE)</f>
        <v>#N/A</v>
      </c>
      <c r="J4" s="31" t="s">
        <v>155</v>
      </c>
      <c r="K4" s="14"/>
    </row>
    <row r="5" spans="1:11" ht="36" customHeight="1">
      <c r="A5" s="27">
        <v>3</v>
      </c>
      <c r="B5" s="28" t="e">
        <f>VLOOKUP(Auswertung!C4,Übersicht!$A$4:$B$45,2,FALSE)</f>
        <v>#N/A</v>
      </c>
      <c r="C5" s="28" t="e">
        <f>VLOOKUP(Auswertung!D4,Übersicht!$A$4:$B$45,2,FALSE)</f>
        <v>#N/A</v>
      </c>
      <c r="D5" s="28" t="e">
        <f>VLOOKUP(Auswertung!E4,Übersicht!$A$4:$B$45,2,FALSE)</f>
        <v>#N/A</v>
      </c>
      <c r="E5" s="29" t="s">
        <v>93</v>
      </c>
      <c r="F5" s="28" t="e">
        <f>VLOOKUP(Auswertung!G4,Übersicht!$A$4:$B$45,2,FALSE)</f>
        <v>#N/A</v>
      </c>
      <c r="G5" s="28" t="e">
        <f>VLOOKUP(Auswertung!H4,Übersicht!$A$4:$B$45,2,FALSE)</f>
        <v>#N/A</v>
      </c>
      <c r="H5" s="29" t="e">
        <f>VLOOKUP(Auswertung!I4,Übersicht!$A$4:$B$45,2,FALSE)</f>
        <v>#N/A</v>
      </c>
      <c r="I5" s="30" t="e">
        <f>VLOOKUP(Auswertung!O4,Übersicht!$A$4:$B$45,2,FALSE)</f>
        <v>#N/A</v>
      </c>
      <c r="J5" s="31" t="s">
        <v>156</v>
      </c>
      <c r="K5" s="14"/>
    </row>
    <row r="6" spans="1:11" ht="36" customHeight="1">
      <c r="A6" s="22">
        <v>4</v>
      </c>
      <c r="B6" s="18" t="e">
        <f>VLOOKUP(Auswertung!C5,Übersicht!$A$4:$B$45,2,FALSE)</f>
        <v>#N/A</v>
      </c>
      <c r="C6" s="18" t="e">
        <f>VLOOKUP(Auswertung!D5,Übersicht!$A$4:$B$45,2,FALSE)</f>
        <v>#N/A</v>
      </c>
      <c r="D6" s="18" t="e">
        <f>VLOOKUP(Auswertung!E5,Übersicht!$A$4:$B$45,2,FALSE)</f>
        <v>#N/A</v>
      </c>
      <c r="E6" s="20" t="s">
        <v>93</v>
      </c>
      <c r="F6" s="18" t="e">
        <f>VLOOKUP(Auswertung!G5,Übersicht!$A$4:$B$45,2,FALSE)</f>
        <v>#N/A</v>
      </c>
      <c r="G6" s="18" t="e">
        <f>VLOOKUP(Auswertung!H5,Übersicht!$A$4:$B$45,2,FALSE)</f>
        <v>#N/A</v>
      </c>
      <c r="H6" s="20" t="e">
        <f>VLOOKUP(Auswertung!I5,Übersicht!$A$4:$B$45,2,FALSE)</f>
        <v>#N/A</v>
      </c>
      <c r="I6" s="23" t="e">
        <f>VLOOKUP(Auswertung!O5,Übersicht!$A$4:$B$45,2,FALSE)</f>
        <v>#N/A</v>
      </c>
      <c r="J6" s="31" t="s">
        <v>157</v>
      </c>
      <c r="K6" s="14"/>
    </row>
    <row r="7" spans="1:11" ht="36" customHeight="1">
      <c r="A7" s="27">
        <v>5</v>
      </c>
      <c r="B7" s="28" t="e">
        <f>VLOOKUP(Auswertung!C6,Übersicht!$A$4:$B$45,2,FALSE)</f>
        <v>#N/A</v>
      </c>
      <c r="C7" s="28" t="e">
        <f>VLOOKUP(Auswertung!D6,Übersicht!$A$4:$B$45,2,FALSE)</f>
        <v>#N/A</v>
      </c>
      <c r="D7" s="28" t="e">
        <f>VLOOKUP(Auswertung!E6,Übersicht!$A$4:$B$45,2,FALSE)</f>
        <v>#N/A</v>
      </c>
      <c r="E7" s="29" t="s">
        <v>93</v>
      </c>
      <c r="F7" s="28" t="e">
        <f>VLOOKUP(Auswertung!G6,Übersicht!$A$4:$B$45,2,FALSE)</f>
        <v>#N/A</v>
      </c>
      <c r="G7" s="28" t="e">
        <f>VLOOKUP(Auswertung!H6,Übersicht!$A$4:$B$45,2,FALSE)</f>
        <v>#N/A</v>
      </c>
      <c r="H7" s="29" t="e">
        <f>VLOOKUP(Auswertung!I6,Übersicht!$A$4:$B$45,2,FALSE)</f>
        <v>#N/A</v>
      </c>
      <c r="I7" s="30" t="e">
        <f>VLOOKUP(Auswertung!O6,Übersicht!$A$4:$B$45,2,FALSE)</f>
        <v>#N/A</v>
      </c>
      <c r="J7" s="31" t="s">
        <v>158</v>
      </c>
      <c r="K7" s="14"/>
    </row>
    <row r="8" spans="1:11" ht="36" customHeight="1">
      <c r="A8" s="22">
        <v>6</v>
      </c>
      <c r="B8" s="18" t="e">
        <f>VLOOKUP(Auswertung!C7,Übersicht!$A$4:$B$45,2,FALSE)</f>
        <v>#N/A</v>
      </c>
      <c r="C8" s="18" t="e">
        <f>VLOOKUP(Auswertung!D7,Übersicht!$A$4:$B$45,2,FALSE)</f>
        <v>#N/A</v>
      </c>
      <c r="D8" s="18" t="e">
        <f>VLOOKUP(Auswertung!E7,Übersicht!$A$4:$B$45,2,FALSE)</f>
        <v>#N/A</v>
      </c>
      <c r="E8" s="20" t="s">
        <v>93</v>
      </c>
      <c r="F8" s="18" t="e">
        <f>VLOOKUP(Auswertung!G7,Übersicht!$A$4:$B$45,2,FALSE)</f>
        <v>#N/A</v>
      </c>
      <c r="G8" s="18" t="e">
        <f>VLOOKUP(Auswertung!H7,Übersicht!$A$4:$B$45,2,FALSE)</f>
        <v>#N/A</v>
      </c>
      <c r="H8" s="20" t="e">
        <f>VLOOKUP(Auswertung!I7,Übersicht!$A$4:$B$45,2,FALSE)</f>
        <v>#N/A</v>
      </c>
      <c r="I8" s="23" t="e">
        <f>VLOOKUP(Auswertung!O7,Übersicht!$A$4:$B$45,2,FALSE)</f>
        <v>#N/A</v>
      </c>
      <c r="J8" s="31" t="s">
        <v>159</v>
      </c>
      <c r="K8" s="14"/>
    </row>
    <row r="9" spans="1:11" ht="36" customHeight="1">
      <c r="A9" s="27">
        <v>7</v>
      </c>
      <c r="B9" s="28" t="e">
        <f>VLOOKUP(Auswertung!C8,Übersicht!$A$4:$B$45,2,FALSE)</f>
        <v>#N/A</v>
      </c>
      <c r="C9" s="28" t="e">
        <f>VLOOKUP(Auswertung!D8,Übersicht!$A$4:$B$45,2,FALSE)</f>
        <v>#N/A</v>
      </c>
      <c r="D9" s="28" t="e">
        <f>VLOOKUP(Auswertung!E8,Übersicht!$A$4:$B$45,2,FALSE)</f>
        <v>#N/A</v>
      </c>
      <c r="E9" s="29" t="s">
        <v>93</v>
      </c>
      <c r="F9" s="28" t="e">
        <f>VLOOKUP(Auswertung!G8,Übersicht!$A$4:$B$45,2,FALSE)</f>
        <v>#N/A</v>
      </c>
      <c r="G9" s="28" t="e">
        <f>VLOOKUP(Auswertung!H8,Übersicht!$A$4:$B$45,2,FALSE)</f>
        <v>#N/A</v>
      </c>
      <c r="H9" s="29" t="e">
        <f>VLOOKUP(Auswertung!I8,Übersicht!$A$4:$B$45,2,FALSE)</f>
        <v>#N/A</v>
      </c>
      <c r="I9" s="30" t="e">
        <f>VLOOKUP(Auswertung!O8,Übersicht!$A$4:$B$45,2,FALSE)</f>
        <v>#N/A</v>
      </c>
      <c r="J9" s="31" t="s">
        <v>160</v>
      </c>
      <c r="K9" s="14"/>
    </row>
    <row r="10" spans="1:11" ht="36" customHeight="1">
      <c r="A10" s="22">
        <v>8</v>
      </c>
      <c r="B10" s="18" t="e">
        <f>VLOOKUP(Auswertung!C9,Übersicht!$A$4:$B$45,2,FALSE)</f>
        <v>#N/A</v>
      </c>
      <c r="C10" s="18" t="e">
        <f>VLOOKUP(Auswertung!D9,Übersicht!$A$4:$B$45,2,FALSE)</f>
        <v>#N/A</v>
      </c>
      <c r="D10" s="18" t="e">
        <f>VLOOKUP(Auswertung!E9,Übersicht!$A$4:$B$45,2,FALSE)</f>
        <v>#N/A</v>
      </c>
      <c r="E10" s="20" t="s">
        <v>93</v>
      </c>
      <c r="F10" s="18" t="e">
        <f>VLOOKUP(Auswertung!G9,Übersicht!$A$4:$B$45,2,FALSE)</f>
        <v>#N/A</v>
      </c>
      <c r="G10" s="18" t="e">
        <f>VLOOKUP(Auswertung!H9,Übersicht!$A$4:$B$45,2,FALSE)</f>
        <v>#N/A</v>
      </c>
      <c r="H10" s="20" t="e">
        <f>VLOOKUP(Auswertung!I9,Übersicht!$A$4:$B$45,2,FALSE)</f>
        <v>#N/A</v>
      </c>
      <c r="I10" s="23" t="e">
        <f>VLOOKUP(Auswertung!O9,Übersicht!$A$4:$B$45,2,FALSE)</f>
        <v>#N/A</v>
      </c>
      <c r="J10" s="31" t="s">
        <v>161</v>
      </c>
      <c r="K10" s="14"/>
    </row>
    <row r="11" spans="1:11" ht="36" customHeight="1">
      <c r="A11" s="27">
        <v>9</v>
      </c>
      <c r="B11" s="28" t="e">
        <f>VLOOKUP(Auswertung!C10,Übersicht!$A$4:$B$45,2,FALSE)</f>
        <v>#N/A</v>
      </c>
      <c r="C11" s="28" t="e">
        <f>VLOOKUP(Auswertung!D10,Übersicht!$A$4:$B$45,2,FALSE)</f>
        <v>#N/A</v>
      </c>
      <c r="D11" s="28" t="e">
        <f>VLOOKUP(Auswertung!E10,Übersicht!$A$4:$B$45,2,FALSE)</f>
        <v>#N/A</v>
      </c>
      <c r="E11" s="29" t="s">
        <v>93</v>
      </c>
      <c r="F11" s="28" t="e">
        <f>VLOOKUP(Auswertung!G10,Übersicht!$A$4:$B$45,2,FALSE)</f>
        <v>#N/A</v>
      </c>
      <c r="G11" s="28" t="e">
        <f>VLOOKUP(Auswertung!H10,Übersicht!$A$4:$B$45,2,FALSE)</f>
        <v>#N/A</v>
      </c>
      <c r="H11" s="29" t="e">
        <f>VLOOKUP(Auswertung!I10,Übersicht!$A$4:$B$45,2,FALSE)</f>
        <v>#N/A</v>
      </c>
      <c r="I11" s="30" t="e">
        <f>VLOOKUP(Auswertung!O10,Übersicht!$A$4:$B$45,2,FALSE)</f>
        <v>#N/A</v>
      </c>
      <c r="J11" s="31" t="s">
        <v>162</v>
      </c>
      <c r="K11" s="14"/>
    </row>
    <row r="12" spans="1:11" ht="36" customHeight="1">
      <c r="A12" s="22">
        <v>10</v>
      </c>
      <c r="B12" s="18" t="e">
        <f>VLOOKUP(Auswertung!C11,Übersicht!$A$4:$B$45,2,FALSE)</f>
        <v>#N/A</v>
      </c>
      <c r="C12" s="18" t="e">
        <f>VLOOKUP(Auswertung!D11,Übersicht!$A$4:$B$45,2,FALSE)</f>
        <v>#N/A</v>
      </c>
      <c r="D12" s="18" t="e">
        <f>VLOOKUP(Auswertung!E11,Übersicht!$A$4:$B$45,2,FALSE)</f>
        <v>#N/A</v>
      </c>
      <c r="E12" s="20" t="s">
        <v>93</v>
      </c>
      <c r="F12" s="18" t="e">
        <f>VLOOKUP(Auswertung!G11,Übersicht!$A$4:$B$45,2,FALSE)</f>
        <v>#N/A</v>
      </c>
      <c r="G12" s="18" t="e">
        <f>VLOOKUP(Auswertung!H11,Übersicht!$A$4:$B$45,2,FALSE)</f>
        <v>#N/A</v>
      </c>
      <c r="H12" s="20" t="e">
        <f>VLOOKUP(Auswertung!I11,Übersicht!$A$4:$B$45,2,FALSE)</f>
        <v>#N/A</v>
      </c>
      <c r="I12" s="23" t="e">
        <f>VLOOKUP(Auswertung!O11,Übersicht!$A$4:$B$45,2,FALSE)</f>
        <v>#N/A</v>
      </c>
      <c r="J12" s="31" t="s">
        <v>163</v>
      </c>
      <c r="K12" s="14"/>
    </row>
    <row r="13" spans="1:11" ht="36" customHeight="1">
      <c r="A13" s="27">
        <v>11</v>
      </c>
      <c r="B13" s="28" t="e">
        <f>VLOOKUP(Auswertung!C12,Übersicht!$A$4:$B$45,2,FALSE)</f>
        <v>#N/A</v>
      </c>
      <c r="C13" s="28" t="e">
        <f>VLOOKUP(Auswertung!D12,Übersicht!$A$4:$B$45,2,FALSE)</f>
        <v>#N/A</v>
      </c>
      <c r="D13" s="28" t="e">
        <f>VLOOKUP(Auswertung!E12,Übersicht!$A$4:$B$45,2,FALSE)</f>
        <v>#N/A</v>
      </c>
      <c r="E13" s="29" t="s">
        <v>93</v>
      </c>
      <c r="F13" s="28" t="e">
        <f>VLOOKUP(Auswertung!G12,Übersicht!$A$4:$B$45,2,FALSE)</f>
        <v>#N/A</v>
      </c>
      <c r="G13" s="28" t="e">
        <f>VLOOKUP(Auswertung!H12,Übersicht!$A$4:$B$45,2,FALSE)</f>
        <v>#N/A</v>
      </c>
      <c r="H13" s="29" t="e">
        <f>VLOOKUP(Auswertung!I12,Übersicht!$A$4:$B$45,2,FALSE)</f>
        <v>#N/A</v>
      </c>
      <c r="I13" s="30" t="e">
        <f>VLOOKUP(Auswertung!O12,Übersicht!$A$4:$B$45,2,FALSE)</f>
        <v>#N/A</v>
      </c>
      <c r="J13" s="31" t="s">
        <v>164</v>
      </c>
      <c r="K13" s="14"/>
    </row>
    <row r="14" spans="1:11" ht="36" customHeight="1">
      <c r="A14" s="22">
        <v>12</v>
      </c>
      <c r="B14" s="18" t="e">
        <f>VLOOKUP(Auswertung!C13,Übersicht!$A$4:$B$45,2,FALSE)</f>
        <v>#N/A</v>
      </c>
      <c r="C14" s="18" t="e">
        <f>VLOOKUP(Auswertung!D13,Übersicht!$A$4:$B$45,2,FALSE)</f>
        <v>#N/A</v>
      </c>
      <c r="D14" s="18" t="e">
        <f>VLOOKUP(Auswertung!E13,Übersicht!$A$4:$B$45,2,FALSE)</f>
        <v>#N/A</v>
      </c>
      <c r="E14" s="20" t="s">
        <v>93</v>
      </c>
      <c r="F14" s="18" t="e">
        <f>VLOOKUP(Auswertung!G13,Übersicht!$A$4:$B$45,2,FALSE)</f>
        <v>#N/A</v>
      </c>
      <c r="G14" s="18" t="e">
        <f>VLOOKUP(Auswertung!H13,Übersicht!$A$4:$B$45,2,FALSE)</f>
        <v>#N/A</v>
      </c>
      <c r="H14" s="20" t="e">
        <f>VLOOKUP(Auswertung!I13,Übersicht!$A$4:$B$45,2,FALSE)</f>
        <v>#N/A</v>
      </c>
      <c r="I14" s="23" t="e">
        <f>VLOOKUP(Auswertung!O13,Übersicht!$A$4:$B$45,2,FALSE)</f>
        <v>#N/A</v>
      </c>
      <c r="J14" s="31" t="s">
        <v>165</v>
      </c>
      <c r="K14" s="14"/>
    </row>
    <row r="15" spans="1:11" ht="30" customHeight="1">
      <c r="B15" s="19"/>
      <c r="C15" s="19"/>
      <c r="D15" s="72" t="s">
        <v>91</v>
      </c>
      <c r="E15" s="72"/>
      <c r="F15" s="72"/>
      <c r="G15" s="19"/>
      <c r="H15" s="19"/>
      <c r="J15" s="15"/>
      <c r="K15" s="14"/>
    </row>
    <row r="16" spans="1:11" ht="30" customHeight="1">
      <c r="A16" s="24" t="s">
        <v>94</v>
      </c>
      <c r="B16" s="19"/>
      <c r="C16" s="19"/>
      <c r="D16" s="73"/>
      <c r="E16" s="73"/>
      <c r="F16" s="73"/>
      <c r="G16" s="19"/>
      <c r="H16" s="19"/>
      <c r="I16" s="24" t="s">
        <v>152</v>
      </c>
      <c r="J16" s="25" t="s">
        <v>153</v>
      </c>
      <c r="K16" s="14"/>
    </row>
    <row r="17" spans="1:11" ht="36" customHeight="1">
      <c r="A17" s="32">
        <v>1</v>
      </c>
      <c r="B17" s="28" t="e">
        <f>VLOOKUP(Auswertung!C15,Übersicht!$A$4:$B$45,2,FALSE)</f>
        <v>#N/A</v>
      </c>
      <c r="C17" s="28" t="e">
        <f>VLOOKUP(Auswertung!D15,Übersicht!$A$4:$B$45,2,FALSE)</f>
        <v>#N/A</v>
      </c>
      <c r="D17" s="28" t="e">
        <f>VLOOKUP(Auswertung!E15,Übersicht!$A$4:$B$45,2,FALSE)</f>
        <v>#N/A</v>
      </c>
      <c r="E17" s="28" t="s">
        <v>93</v>
      </c>
      <c r="F17" s="28" t="e">
        <f>VLOOKUP(Auswertung!G15,Übersicht!$A$4:$B$45,2,FALSE)</f>
        <v>#N/A</v>
      </c>
      <c r="G17" s="28" t="e">
        <f>VLOOKUP(Auswertung!H15,Übersicht!$A$4:$B$45,2,FALSE)</f>
        <v>#N/A</v>
      </c>
      <c r="H17" s="29" t="e">
        <f>VLOOKUP(Auswertung!I15,Übersicht!$A$4:$B$45,2,FALSE)</f>
        <v>#N/A</v>
      </c>
      <c r="I17" s="30" t="e">
        <f>VLOOKUP(Auswertung!O15,Übersicht!$A$4:$B$45,2,FALSE)</f>
        <v>#N/A</v>
      </c>
      <c r="J17" s="31" t="str">
        <f>J3</f>
        <v>09:30 - 09:55</v>
      </c>
      <c r="K17" s="14"/>
    </row>
    <row r="18" spans="1:11" ht="36" customHeight="1">
      <c r="A18" s="26">
        <v>2</v>
      </c>
      <c r="B18" s="18" t="e">
        <f>VLOOKUP(Auswertung!C16,Übersicht!$A$4:$B$45,2,FALSE)</f>
        <v>#N/A</v>
      </c>
      <c r="C18" s="18" t="e">
        <f>VLOOKUP(Auswertung!D16,Übersicht!$A$4:$B$45,2,FALSE)</f>
        <v>#N/A</v>
      </c>
      <c r="D18" s="18" t="e">
        <f>VLOOKUP(Auswertung!E16,Übersicht!$A$4:$B$45,2,FALSE)</f>
        <v>#N/A</v>
      </c>
      <c r="E18" s="20" t="s">
        <v>93</v>
      </c>
      <c r="F18" s="18" t="e">
        <f>VLOOKUP(Auswertung!G16,Übersicht!$A$4:$B$45,2,FALSE)</f>
        <v>#N/A</v>
      </c>
      <c r="G18" s="18" t="e">
        <f>VLOOKUP(Auswertung!H16,Übersicht!$A$4:$B$45,2,FALSE)</f>
        <v>#N/A</v>
      </c>
      <c r="H18" s="20" t="e">
        <f>VLOOKUP(Auswertung!I16,Übersicht!$A$4:$B$45,2,FALSE)</f>
        <v>#N/A</v>
      </c>
      <c r="I18" s="23" t="e">
        <f>VLOOKUP(Auswertung!O16,Übersicht!$A$4:$B$45,2,FALSE)</f>
        <v>#N/A</v>
      </c>
      <c r="J18" s="31" t="str">
        <f t="shared" ref="J18:J28" si="0">J4</f>
        <v>10:00 - 10:25</v>
      </c>
      <c r="K18" s="14"/>
    </row>
    <row r="19" spans="1:11" ht="36" customHeight="1">
      <c r="A19" s="32">
        <v>3</v>
      </c>
      <c r="B19" s="28" t="e">
        <f>VLOOKUP(Auswertung!C17,Übersicht!$A$4:$B$45,2,FALSE)</f>
        <v>#N/A</v>
      </c>
      <c r="C19" s="28" t="e">
        <f>VLOOKUP(Auswertung!D17,Übersicht!$A$4:$B$45,2,FALSE)</f>
        <v>#N/A</v>
      </c>
      <c r="D19" s="28" t="e">
        <f>VLOOKUP(Auswertung!E17,Übersicht!$A$4:$B$45,2,FALSE)</f>
        <v>#N/A</v>
      </c>
      <c r="E19" s="29" t="s">
        <v>93</v>
      </c>
      <c r="F19" s="28" t="e">
        <f>VLOOKUP(Auswertung!G17,Übersicht!$A$4:$B$45,2,FALSE)</f>
        <v>#N/A</v>
      </c>
      <c r="G19" s="28" t="e">
        <f>VLOOKUP(Auswertung!H17,Übersicht!$A$4:$B$45,2,FALSE)</f>
        <v>#N/A</v>
      </c>
      <c r="H19" s="29" t="e">
        <f>VLOOKUP(Auswertung!I17,Übersicht!$A$4:$B$45,2,FALSE)</f>
        <v>#N/A</v>
      </c>
      <c r="I19" s="30" t="e">
        <f>VLOOKUP(Auswertung!O17,Übersicht!$A$4:$B$45,2,FALSE)</f>
        <v>#N/A</v>
      </c>
      <c r="J19" s="31" t="str">
        <f t="shared" si="0"/>
        <v>10:30 - 10:55</v>
      </c>
      <c r="K19" s="14"/>
    </row>
    <row r="20" spans="1:11" ht="36" customHeight="1">
      <c r="A20" s="26">
        <v>4</v>
      </c>
      <c r="B20" s="18" t="e">
        <f>VLOOKUP(Auswertung!C18,Übersicht!$A$4:$B$45,2,FALSE)</f>
        <v>#N/A</v>
      </c>
      <c r="C20" s="18" t="e">
        <f>VLOOKUP(Auswertung!D18,Übersicht!$A$4:$B$45,2,FALSE)</f>
        <v>#N/A</v>
      </c>
      <c r="D20" s="18" t="e">
        <f>VLOOKUP(Auswertung!E18,Übersicht!$A$4:$B$45,2,FALSE)</f>
        <v>#N/A</v>
      </c>
      <c r="E20" s="20" t="s">
        <v>93</v>
      </c>
      <c r="F20" s="18" t="e">
        <f>VLOOKUP(Auswertung!G18,Übersicht!$A$4:$B$45,2,FALSE)</f>
        <v>#N/A</v>
      </c>
      <c r="G20" s="18" t="e">
        <f>VLOOKUP(Auswertung!H18,Übersicht!$A$4:$B$45,2,FALSE)</f>
        <v>#N/A</v>
      </c>
      <c r="H20" s="20" t="e">
        <f>VLOOKUP(Auswertung!I18,Übersicht!$A$4:$B$45,2,FALSE)</f>
        <v>#N/A</v>
      </c>
      <c r="I20" s="23" t="e">
        <f>VLOOKUP(Auswertung!O18,Übersicht!$A$4:$B$45,2,FALSE)</f>
        <v>#N/A</v>
      </c>
      <c r="J20" s="31" t="str">
        <f t="shared" si="0"/>
        <v>11:00 - 11:25</v>
      </c>
      <c r="K20" s="14"/>
    </row>
    <row r="21" spans="1:11" ht="36" customHeight="1">
      <c r="A21" s="32">
        <v>5</v>
      </c>
      <c r="B21" s="28" t="e">
        <f>VLOOKUP(Auswertung!C19,Übersicht!$A$4:$B$45,2,FALSE)</f>
        <v>#N/A</v>
      </c>
      <c r="C21" s="28" t="e">
        <f>VLOOKUP(Auswertung!D19,Übersicht!$A$4:$B$45,2,FALSE)</f>
        <v>#N/A</v>
      </c>
      <c r="D21" s="28" t="e">
        <f>VLOOKUP(Auswertung!E19,Übersicht!$A$4:$B$45,2,FALSE)</f>
        <v>#N/A</v>
      </c>
      <c r="E21" s="29" t="s">
        <v>93</v>
      </c>
      <c r="F21" s="28" t="e">
        <f>VLOOKUP(Auswertung!G19,Übersicht!$A$4:$B$45,2,FALSE)</f>
        <v>#N/A</v>
      </c>
      <c r="G21" s="28" t="e">
        <f>VLOOKUP(Auswertung!H19,Übersicht!$A$4:$B$45,2,FALSE)</f>
        <v>#N/A</v>
      </c>
      <c r="H21" s="29" t="e">
        <f>VLOOKUP(Auswertung!I19,Übersicht!$A$4:$B$45,2,FALSE)</f>
        <v>#N/A</v>
      </c>
      <c r="I21" s="30" t="e">
        <f>VLOOKUP(Auswertung!O19,Übersicht!$A$4:$B$45,2,FALSE)</f>
        <v>#N/A</v>
      </c>
      <c r="J21" s="31" t="str">
        <f t="shared" si="0"/>
        <v>11:30 - 11:55</v>
      </c>
      <c r="K21" s="14"/>
    </row>
    <row r="22" spans="1:11" ht="36" customHeight="1">
      <c r="A22" s="26">
        <v>6</v>
      </c>
      <c r="B22" s="18" t="e">
        <f>VLOOKUP(Auswertung!C20,Übersicht!$A$4:$B$45,2,FALSE)</f>
        <v>#N/A</v>
      </c>
      <c r="C22" s="18" t="e">
        <f>VLOOKUP(Auswertung!D20,Übersicht!$A$4:$B$45,2,FALSE)</f>
        <v>#N/A</v>
      </c>
      <c r="D22" s="18" t="e">
        <f>VLOOKUP(Auswertung!E20,Übersicht!$A$4:$B$45,2,FALSE)</f>
        <v>#N/A</v>
      </c>
      <c r="E22" s="20" t="s">
        <v>93</v>
      </c>
      <c r="F22" s="18" t="e">
        <f>VLOOKUP(Auswertung!G20,Übersicht!$A$4:$B$45,2,FALSE)</f>
        <v>#N/A</v>
      </c>
      <c r="G22" s="18" t="e">
        <f>VLOOKUP(Auswertung!H20,Übersicht!$A$4:$B$45,2,FALSE)</f>
        <v>#N/A</v>
      </c>
      <c r="H22" s="20" t="e">
        <f>VLOOKUP(Auswertung!I20,Übersicht!$A$4:$B$45,2,FALSE)</f>
        <v>#N/A</v>
      </c>
      <c r="I22" s="23" t="e">
        <f>VLOOKUP(Auswertung!O20,Übersicht!$A$4:$B$45,2,FALSE)</f>
        <v>#N/A</v>
      </c>
      <c r="J22" s="31" t="str">
        <f t="shared" si="0"/>
        <v>12:00 - 12:25</v>
      </c>
      <c r="K22" s="14"/>
    </row>
    <row r="23" spans="1:11" ht="36" customHeight="1">
      <c r="A23" s="32">
        <v>7</v>
      </c>
      <c r="B23" s="28" t="e">
        <f>VLOOKUP(Auswertung!C21,Übersicht!$A$4:$B$45,2,FALSE)</f>
        <v>#N/A</v>
      </c>
      <c r="C23" s="28" t="e">
        <f>VLOOKUP(Auswertung!D21,Übersicht!$A$4:$B$45,2,FALSE)</f>
        <v>#N/A</v>
      </c>
      <c r="D23" s="28" t="e">
        <f>VLOOKUP(Auswertung!E21,Übersicht!$A$4:$B$45,2,FALSE)</f>
        <v>#N/A</v>
      </c>
      <c r="E23" s="29" t="s">
        <v>93</v>
      </c>
      <c r="F23" s="28" t="e">
        <f>VLOOKUP(Auswertung!G21,Übersicht!$A$4:$B$45,2,FALSE)</f>
        <v>#N/A</v>
      </c>
      <c r="G23" s="28" t="e">
        <f>VLOOKUP(Auswertung!H21,Übersicht!$A$4:$B$45,2,FALSE)</f>
        <v>#N/A</v>
      </c>
      <c r="H23" s="29" t="e">
        <f>VLOOKUP(Auswertung!I21,Übersicht!$A$4:$B$45,2,FALSE)</f>
        <v>#N/A</v>
      </c>
      <c r="I23" s="30" t="e">
        <f>VLOOKUP(Auswertung!O21,Übersicht!$A$4:$B$45,2,FALSE)</f>
        <v>#N/A</v>
      </c>
      <c r="J23" s="31" t="str">
        <f t="shared" si="0"/>
        <v>12:30 - 12:55</v>
      </c>
      <c r="K23" s="14"/>
    </row>
    <row r="24" spans="1:11" ht="36" customHeight="1">
      <c r="A24" s="26">
        <v>8</v>
      </c>
      <c r="B24" s="18" t="e">
        <f>VLOOKUP(Auswertung!C22,Übersicht!$A$4:$B$45,2,FALSE)</f>
        <v>#N/A</v>
      </c>
      <c r="C24" s="18" t="e">
        <f>VLOOKUP(Auswertung!D22,Übersicht!$A$4:$B$45,2,FALSE)</f>
        <v>#N/A</v>
      </c>
      <c r="D24" s="18" t="e">
        <f>VLOOKUP(Auswertung!E22,Übersicht!$A$4:$B$45,2,FALSE)</f>
        <v>#N/A</v>
      </c>
      <c r="E24" s="20" t="s">
        <v>93</v>
      </c>
      <c r="F24" s="18" t="e">
        <f>VLOOKUP(Auswertung!G22,Übersicht!$A$4:$B$45,2,FALSE)</f>
        <v>#N/A</v>
      </c>
      <c r="G24" s="18" t="e">
        <f>VLOOKUP(Auswertung!H22,Übersicht!$A$4:$B$45,2,FALSE)</f>
        <v>#N/A</v>
      </c>
      <c r="H24" s="20" t="e">
        <f>VLOOKUP(Auswertung!I22,Übersicht!$A$4:$B$45,2,FALSE)</f>
        <v>#N/A</v>
      </c>
      <c r="I24" s="23" t="e">
        <f>VLOOKUP(Auswertung!O22,Übersicht!$A$4:$B$45,2,FALSE)</f>
        <v>#N/A</v>
      </c>
      <c r="J24" s="31" t="str">
        <f t="shared" si="0"/>
        <v>13:00 - 13:25</v>
      </c>
      <c r="K24" s="14"/>
    </row>
    <row r="25" spans="1:11" ht="36" customHeight="1">
      <c r="A25" s="32">
        <v>9</v>
      </c>
      <c r="B25" s="28" t="e">
        <f>VLOOKUP(Auswertung!C23,Übersicht!$A$4:$B$45,2,FALSE)</f>
        <v>#N/A</v>
      </c>
      <c r="C25" s="28" t="e">
        <f>VLOOKUP(Auswertung!D23,Übersicht!$A$4:$B$45,2,FALSE)</f>
        <v>#N/A</v>
      </c>
      <c r="D25" s="28" t="e">
        <f>VLOOKUP(Auswertung!E23,Übersicht!$A$4:$B$45,2,FALSE)</f>
        <v>#N/A</v>
      </c>
      <c r="E25" s="29" t="s">
        <v>93</v>
      </c>
      <c r="F25" s="28" t="e">
        <f>VLOOKUP(Auswertung!G23,Übersicht!$A$4:$B$45,2,FALSE)</f>
        <v>#N/A</v>
      </c>
      <c r="G25" s="28" t="e">
        <f>VLOOKUP(Auswertung!H23,Übersicht!$A$4:$B$45,2,FALSE)</f>
        <v>#N/A</v>
      </c>
      <c r="H25" s="29" t="e">
        <f>VLOOKUP(Auswertung!I23,Übersicht!$A$4:$B$45,2,FALSE)</f>
        <v>#N/A</v>
      </c>
      <c r="I25" s="30" t="e">
        <f>VLOOKUP(Auswertung!O23,Übersicht!$A$4:$B$45,2,FALSE)</f>
        <v>#N/A</v>
      </c>
      <c r="J25" s="31" t="str">
        <f t="shared" si="0"/>
        <v>13:30 - 13:55</v>
      </c>
      <c r="K25" s="14"/>
    </row>
    <row r="26" spans="1:11" ht="36" customHeight="1">
      <c r="A26" s="26">
        <v>10</v>
      </c>
      <c r="B26" s="18" t="e">
        <f>VLOOKUP(Auswertung!C24,Übersicht!$A$4:$B$45,2,FALSE)</f>
        <v>#N/A</v>
      </c>
      <c r="C26" s="18" t="e">
        <f>VLOOKUP(Auswertung!D24,Übersicht!$A$4:$B$45,2,FALSE)</f>
        <v>#N/A</v>
      </c>
      <c r="D26" s="18" t="e">
        <f>VLOOKUP(Auswertung!E24,Übersicht!$A$4:$B$45,2,FALSE)</f>
        <v>#N/A</v>
      </c>
      <c r="E26" s="20" t="s">
        <v>93</v>
      </c>
      <c r="F26" s="18" t="e">
        <f>VLOOKUP(Auswertung!G24,Übersicht!$A$4:$B$45,2,FALSE)</f>
        <v>#N/A</v>
      </c>
      <c r="G26" s="18" t="e">
        <f>VLOOKUP(Auswertung!H24,Übersicht!$A$4:$B$45,2,FALSE)</f>
        <v>#N/A</v>
      </c>
      <c r="H26" s="20" t="e">
        <f>VLOOKUP(Auswertung!I24,Übersicht!$A$4:$B$45,2,FALSE)</f>
        <v>#N/A</v>
      </c>
      <c r="I26" s="23" t="e">
        <f>VLOOKUP(Auswertung!O24,Übersicht!$A$4:$B$45,2,FALSE)</f>
        <v>#N/A</v>
      </c>
      <c r="J26" s="31" t="str">
        <f t="shared" si="0"/>
        <v>14:00 - 14:25</v>
      </c>
      <c r="K26" s="14"/>
    </row>
    <row r="27" spans="1:11" ht="36" customHeight="1">
      <c r="A27" s="32">
        <v>11</v>
      </c>
      <c r="B27" s="28" t="e">
        <f>VLOOKUP(Auswertung!C25,Übersicht!$A$4:$B$45,2,FALSE)</f>
        <v>#N/A</v>
      </c>
      <c r="C27" s="28" t="e">
        <f>VLOOKUP(Auswertung!D25,Übersicht!$A$4:$B$45,2,FALSE)</f>
        <v>#N/A</v>
      </c>
      <c r="D27" s="28" t="e">
        <f>VLOOKUP(Auswertung!E25,Übersicht!$A$4:$B$45,2,FALSE)</f>
        <v>#N/A</v>
      </c>
      <c r="E27" s="29" t="s">
        <v>93</v>
      </c>
      <c r="F27" s="28" t="e">
        <f>VLOOKUP(Auswertung!G25,Übersicht!$A$4:$B$45,2,FALSE)</f>
        <v>#N/A</v>
      </c>
      <c r="G27" s="28" t="e">
        <f>VLOOKUP(Auswertung!H25,Übersicht!$A$4:$B$45,2,FALSE)</f>
        <v>#N/A</v>
      </c>
      <c r="H27" s="29" t="e">
        <f>VLOOKUP(Auswertung!I25,Übersicht!$A$4:$B$45,2,FALSE)</f>
        <v>#N/A</v>
      </c>
      <c r="I27" s="30" t="e">
        <f>VLOOKUP(Auswertung!O25,Übersicht!$A$4:$B$45,2,FALSE)</f>
        <v>#N/A</v>
      </c>
      <c r="J27" s="31" t="str">
        <f t="shared" si="0"/>
        <v>14:30 - 14:55</v>
      </c>
      <c r="K27" s="14"/>
    </row>
    <row r="28" spans="1:11" ht="36" customHeight="1">
      <c r="A28" s="26">
        <v>12</v>
      </c>
      <c r="B28" s="18" t="e">
        <f>VLOOKUP(Auswertung!C26,Übersicht!$A$4:$B$45,2,FALSE)</f>
        <v>#N/A</v>
      </c>
      <c r="C28" s="18" t="e">
        <f>VLOOKUP(Auswertung!D26,Übersicht!$A$4:$B$45,2,FALSE)</f>
        <v>#N/A</v>
      </c>
      <c r="D28" s="18" t="e">
        <f>VLOOKUP(Auswertung!E26,Übersicht!$A$4:$B$45,2,FALSE)</f>
        <v>#N/A</v>
      </c>
      <c r="E28" s="20" t="s">
        <v>93</v>
      </c>
      <c r="F28" s="18" t="e">
        <f>VLOOKUP(Auswertung!G26,Übersicht!$A$4:$B$45,2,FALSE)</f>
        <v>#N/A</v>
      </c>
      <c r="G28" s="18" t="e">
        <f>VLOOKUP(Auswertung!H26,Übersicht!$A$4:$B$45,2,FALSE)</f>
        <v>#N/A</v>
      </c>
      <c r="H28" s="20" t="e">
        <f>VLOOKUP(Auswertung!I26,Übersicht!$A$4:$B$45,2,FALSE)</f>
        <v>#N/A</v>
      </c>
      <c r="I28" s="23" t="e">
        <f>VLOOKUP(Auswertung!O26,Übersicht!$A$4:$B$45,2,FALSE)</f>
        <v>#N/A</v>
      </c>
      <c r="J28" s="31" t="str">
        <f t="shared" si="0"/>
        <v>15:00 - 15:25</v>
      </c>
      <c r="K28" s="14"/>
    </row>
    <row r="29" spans="1:11" ht="30" customHeight="1">
      <c r="B29" s="19"/>
      <c r="C29" s="19"/>
      <c r="D29" s="72" t="s">
        <v>92</v>
      </c>
      <c r="E29" s="72"/>
      <c r="F29" s="72"/>
      <c r="G29" s="19"/>
      <c r="H29" s="19"/>
      <c r="J29" s="15"/>
      <c r="K29" s="14"/>
    </row>
    <row r="30" spans="1:11" ht="30" customHeight="1">
      <c r="A30" s="24" t="s">
        <v>94</v>
      </c>
      <c r="B30" s="19"/>
      <c r="C30" s="19"/>
      <c r="D30" s="73"/>
      <c r="E30" s="73"/>
      <c r="F30" s="73"/>
      <c r="G30" s="19"/>
      <c r="H30" s="19"/>
      <c r="I30" s="24" t="s">
        <v>152</v>
      </c>
      <c r="J30" s="25" t="s">
        <v>153</v>
      </c>
      <c r="K30" s="14"/>
    </row>
    <row r="31" spans="1:11" ht="36" customHeight="1">
      <c r="A31" s="32">
        <v>1</v>
      </c>
      <c r="B31" s="28" t="e">
        <f>VLOOKUP(Auswertung!C28,Übersicht!$A$4:$B$45,2,FALSE)</f>
        <v>#N/A</v>
      </c>
      <c r="C31" s="28" t="e">
        <f>VLOOKUP(Auswertung!D28,Übersicht!$A$4:$B$45,2,FALSE)</f>
        <v>#N/A</v>
      </c>
      <c r="D31" s="28" t="e">
        <f>VLOOKUP(Auswertung!E28,Übersicht!$A$4:$B$45,2,FALSE)</f>
        <v>#N/A</v>
      </c>
      <c r="E31" s="28" t="s">
        <v>93</v>
      </c>
      <c r="F31" s="28" t="e">
        <f>VLOOKUP(Auswertung!G28,Übersicht!$A$4:$B$45,2,FALSE)</f>
        <v>#N/A</v>
      </c>
      <c r="G31" s="28" t="e">
        <f>VLOOKUP(Auswertung!H28,Übersicht!$A$4:$B$45,2,FALSE)</f>
        <v>#N/A</v>
      </c>
      <c r="H31" s="29" t="e">
        <f>VLOOKUP(Auswertung!I28,Übersicht!$A$4:$B$45,2,FALSE)</f>
        <v>#N/A</v>
      </c>
      <c r="I31" s="30" t="e">
        <f>VLOOKUP(Auswertung!O28,Übersicht!$A$4:$B$45,2,FALSE)</f>
        <v>#N/A</v>
      </c>
      <c r="J31" s="31" t="str">
        <f>J3</f>
        <v>09:30 - 09:55</v>
      </c>
      <c r="K31" s="14"/>
    </row>
    <row r="32" spans="1:11" ht="36" customHeight="1">
      <c r="A32" s="26">
        <v>2</v>
      </c>
      <c r="B32" s="18" t="e">
        <f>VLOOKUP(Auswertung!C29,Übersicht!$A$4:$B$45,2,FALSE)</f>
        <v>#N/A</v>
      </c>
      <c r="C32" s="18" t="e">
        <f>VLOOKUP(Auswertung!D29,Übersicht!$A$4:$B$45,2,FALSE)</f>
        <v>#N/A</v>
      </c>
      <c r="D32" s="18" t="e">
        <f>VLOOKUP(Auswertung!E29,Übersicht!$A$4:$B$45,2,FALSE)</f>
        <v>#N/A</v>
      </c>
      <c r="E32" s="20" t="s">
        <v>93</v>
      </c>
      <c r="F32" s="18" t="e">
        <f>VLOOKUP(Auswertung!G29,Übersicht!$A$4:$B$45,2,FALSE)</f>
        <v>#N/A</v>
      </c>
      <c r="G32" s="18" t="e">
        <f>VLOOKUP(Auswertung!H29,Übersicht!$A$4:$B$45,2,FALSE)</f>
        <v>#N/A</v>
      </c>
      <c r="H32" s="20" t="e">
        <f>VLOOKUP(Auswertung!I29,Übersicht!$A$4:$B$45,2,FALSE)</f>
        <v>#N/A</v>
      </c>
      <c r="I32" s="23" t="e">
        <f>VLOOKUP(Auswertung!O29,Übersicht!$A$4:$B$45,2,FALSE)</f>
        <v>#N/A</v>
      </c>
      <c r="J32" s="31" t="str">
        <f t="shared" ref="J32:J42" si="1">J4</f>
        <v>10:00 - 10:25</v>
      </c>
      <c r="K32" s="14"/>
    </row>
    <row r="33" spans="1:11" ht="36" customHeight="1">
      <c r="A33" s="32">
        <v>3</v>
      </c>
      <c r="B33" s="28" t="e">
        <f>VLOOKUP(Auswertung!C30,Übersicht!$A$4:$B$45,2,FALSE)</f>
        <v>#N/A</v>
      </c>
      <c r="C33" s="28" t="e">
        <f>VLOOKUP(Auswertung!D30,Übersicht!$A$4:$B$45,2,FALSE)</f>
        <v>#N/A</v>
      </c>
      <c r="D33" s="28" t="e">
        <f>VLOOKUP(Auswertung!E30,Übersicht!$A$4:$B$45,2,FALSE)</f>
        <v>#N/A</v>
      </c>
      <c r="E33" s="29" t="s">
        <v>93</v>
      </c>
      <c r="F33" s="28" t="e">
        <f>VLOOKUP(Auswertung!G30,Übersicht!$A$4:$B$45,2,FALSE)</f>
        <v>#N/A</v>
      </c>
      <c r="G33" s="28" t="e">
        <f>VLOOKUP(Auswertung!H30,Übersicht!$A$4:$B$45,2,FALSE)</f>
        <v>#N/A</v>
      </c>
      <c r="H33" s="29" t="e">
        <f>VLOOKUP(Auswertung!I30,Übersicht!$A$4:$B$45,2,FALSE)</f>
        <v>#N/A</v>
      </c>
      <c r="I33" s="30" t="e">
        <f>VLOOKUP(Auswertung!O30,Übersicht!$A$4:$B$45,2,FALSE)</f>
        <v>#N/A</v>
      </c>
      <c r="J33" s="31" t="str">
        <f t="shared" si="1"/>
        <v>10:30 - 10:55</v>
      </c>
      <c r="K33" s="14"/>
    </row>
    <row r="34" spans="1:11" ht="36" customHeight="1">
      <c r="A34" s="26">
        <v>4</v>
      </c>
      <c r="B34" s="18" t="e">
        <f>VLOOKUP(Auswertung!C31,Übersicht!$A$4:$B$45,2,FALSE)</f>
        <v>#N/A</v>
      </c>
      <c r="C34" s="18" t="e">
        <f>VLOOKUP(Auswertung!D31,Übersicht!$A$4:$B$45,2,FALSE)</f>
        <v>#N/A</v>
      </c>
      <c r="D34" s="18" t="e">
        <f>VLOOKUP(Auswertung!E31,Übersicht!$A$4:$B$45,2,FALSE)</f>
        <v>#N/A</v>
      </c>
      <c r="E34" s="20" t="s">
        <v>93</v>
      </c>
      <c r="F34" s="18" t="e">
        <f>VLOOKUP(Auswertung!G31,Übersicht!$A$4:$B$45,2,FALSE)</f>
        <v>#N/A</v>
      </c>
      <c r="G34" s="18" t="e">
        <f>VLOOKUP(Auswertung!H31,Übersicht!$A$4:$B$45,2,FALSE)</f>
        <v>#N/A</v>
      </c>
      <c r="H34" s="20" t="e">
        <f>VLOOKUP(Auswertung!I31,Übersicht!$A$4:$B$45,2,FALSE)</f>
        <v>#N/A</v>
      </c>
      <c r="I34" s="23" t="e">
        <f>VLOOKUP(Auswertung!O31,Übersicht!$A$4:$B$45,2,FALSE)</f>
        <v>#N/A</v>
      </c>
      <c r="J34" s="31" t="str">
        <f t="shared" si="1"/>
        <v>11:00 - 11:25</v>
      </c>
      <c r="K34" s="14"/>
    </row>
    <row r="35" spans="1:11" ht="36" customHeight="1">
      <c r="A35" s="32">
        <v>5</v>
      </c>
      <c r="B35" s="28" t="e">
        <f>VLOOKUP(Auswertung!C32,Übersicht!$A$4:$B$45,2,FALSE)</f>
        <v>#N/A</v>
      </c>
      <c r="C35" s="28" t="e">
        <f>VLOOKUP(Auswertung!D32,Übersicht!$A$4:$B$45,2,FALSE)</f>
        <v>#N/A</v>
      </c>
      <c r="D35" s="28" t="e">
        <f>VLOOKUP(Auswertung!E32,Übersicht!$A$4:$B$45,2,FALSE)</f>
        <v>#N/A</v>
      </c>
      <c r="E35" s="29" t="s">
        <v>93</v>
      </c>
      <c r="F35" s="28" t="e">
        <f>VLOOKUP(Auswertung!G32,Übersicht!$A$4:$B$45,2,FALSE)</f>
        <v>#N/A</v>
      </c>
      <c r="G35" s="28" t="e">
        <f>VLOOKUP(Auswertung!H32,Übersicht!$A$4:$B$45,2,FALSE)</f>
        <v>#N/A</v>
      </c>
      <c r="H35" s="29" t="e">
        <f>VLOOKUP(Auswertung!I32,Übersicht!$A$4:$B$45,2,FALSE)</f>
        <v>#N/A</v>
      </c>
      <c r="I35" s="30" t="e">
        <f>VLOOKUP(Auswertung!O32,Übersicht!$A$4:$B$45,2,FALSE)</f>
        <v>#N/A</v>
      </c>
      <c r="J35" s="31" t="str">
        <f t="shared" si="1"/>
        <v>11:30 - 11:55</v>
      </c>
      <c r="K35" s="14"/>
    </row>
    <row r="36" spans="1:11" ht="36" customHeight="1">
      <c r="A36" s="26">
        <v>6</v>
      </c>
      <c r="B36" s="18" t="e">
        <f>VLOOKUP(Auswertung!C33,Übersicht!$A$4:$B$45,2,FALSE)</f>
        <v>#N/A</v>
      </c>
      <c r="C36" s="18" t="e">
        <f>VLOOKUP(Auswertung!D33,Übersicht!$A$4:$B$45,2,FALSE)</f>
        <v>#N/A</v>
      </c>
      <c r="D36" s="18" t="e">
        <f>VLOOKUP(Auswertung!E33,Übersicht!$A$4:$B$45,2,FALSE)</f>
        <v>#N/A</v>
      </c>
      <c r="E36" s="20" t="s">
        <v>93</v>
      </c>
      <c r="F36" s="18" t="e">
        <f>VLOOKUP(Auswertung!G33,Übersicht!$A$4:$B$45,2,FALSE)</f>
        <v>#N/A</v>
      </c>
      <c r="G36" s="18" t="e">
        <f>VLOOKUP(Auswertung!H33,Übersicht!$A$4:$B$45,2,FALSE)</f>
        <v>#N/A</v>
      </c>
      <c r="H36" s="20" t="e">
        <f>VLOOKUP(Auswertung!I33,Übersicht!$A$4:$B$45,2,FALSE)</f>
        <v>#N/A</v>
      </c>
      <c r="I36" s="23" t="e">
        <f>VLOOKUP(Auswertung!O33,Übersicht!$A$4:$B$45,2,FALSE)</f>
        <v>#N/A</v>
      </c>
      <c r="J36" s="31" t="str">
        <f t="shared" si="1"/>
        <v>12:00 - 12:25</v>
      </c>
      <c r="K36" s="14"/>
    </row>
    <row r="37" spans="1:11" ht="36" customHeight="1">
      <c r="A37" s="32">
        <v>7</v>
      </c>
      <c r="B37" s="28" t="e">
        <f>VLOOKUP(Auswertung!C34,Übersicht!$A$4:$B$45,2,FALSE)</f>
        <v>#N/A</v>
      </c>
      <c r="C37" s="28" t="e">
        <f>VLOOKUP(Auswertung!D34,Übersicht!$A$4:$B$45,2,FALSE)</f>
        <v>#N/A</v>
      </c>
      <c r="D37" s="28" t="e">
        <f>VLOOKUP(Auswertung!E34,Übersicht!$A$4:$B$45,2,FALSE)</f>
        <v>#N/A</v>
      </c>
      <c r="E37" s="29" t="s">
        <v>93</v>
      </c>
      <c r="F37" s="28" t="e">
        <f>VLOOKUP(Auswertung!G34,Übersicht!$A$4:$B$45,2,FALSE)</f>
        <v>#N/A</v>
      </c>
      <c r="G37" s="28" t="e">
        <f>VLOOKUP(Auswertung!H34,Übersicht!$A$4:$B$45,2,FALSE)</f>
        <v>#N/A</v>
      </c>
      <c r="H37" s="29" t="e">
        <f>VLOOKUP(Auswertung!I34,Übersicht!$A$4:$B$45,2,FALSE)</f>
        <v>#N/A</v>
      </c>
      <c r="I37" s="30" t="e">
        <f>VLOOKUP(Auswertung!O34,Übersicht!$A$4:$B$45,2,FALSE)</f>
        <v>#N/A</v>
      </c>
      <c r="J37" s="31" t="str">
        <f t="shared" si="1"/>
        <v>12:30 - 12:55</v>
      </c>
      <c r="K37" s="14"/>
    </row>
    <row r="38" spans="1:11" ht="36" customHeight="1">
      <c r="A38" s="26">
        <v>8</v>
      </c>
      <c r="B38" s="18" t="e">
        <f>VLOOKUP(Auswertung!C35,Übersicht!$A$4:$B$45,2,FALSE)</f>
        <v>#N/A</v>
      </c>
      <c r="C38" s="18" t="e">
        <f>VLOOKUP(Auswertung!D35,Übersicht!$A$4:$B$45,2,FALSE)</f>
        <v>#N/A</v>
      </c>
      <c r="D38" s="18" t="e">
        <f>VLOOKUP(Auswertung!E35,Übersicht!$A$4:$B$45,2,FALSE)</f>
        <v>#N/A</v>
      </c>
      <c r="E38" s="20" t="s">
        <v>93</v>
      </c>
      <c r="F38" s="18" t="e">
        <f>VLOOKUP(Auswertung!G35,Übersicht!$A$4:$B$45,2,FALSE)</f>
        <v>#N/A</v>
      </c>
      <c r="G38" s="18" t="e">
        <f>VLOOKUP(Auswertung!H35,Übersicht!$A$4:$B$45,2,FALSE)</f>
        <v>#N/A</v>
      </c>
      <c r="H38" s="20" t="e">
        <f>VLOOKUP(Auswertung!I35,Übersicht!$A$4:$B$45,2,FALSE)</f>
        <v>#N/A</v>
      </c>
      <c r="I38" s="23" t="e">
        <f>VLOOKUP(Auswertung!O35,Übersicht!$A$4:$B$45,2,FALSE)</f>
        <v>#N/A</v>
      </c>
      <c r="J38" s="31" t="str">
        <f t="shared" si="1"/>
        <v>13:00 - 13:25</v>
      </c>
      <c r="K38" s="14"/>
    </row>
    <row r="39" spans="1:11" ht="36" customHeight="1">
      <c r="A39" s="32">
        <v>9</v>
      </c>
      <c r="B39" s="28" t="e">
        <f>VLOOKUP(Auswertung!C36,Übersicht!$A$4:$B$45,2,FALSE)</f>
        <v>#N/A</v>
      </c>
      <c r="C39" s="28" t="e">
        <f>VLOOKUP(Auswertung!D36,Übersicht!$A$4:$B$45,2,FALSE)</f>
        <v>#N/A</v>
      </c>
      <c r="D39" s="28" t="e">
        <f>VLOOKUP(Auswertung!E36,Übersicht!$A$4:$B$45,2,FALSE)</f>
        <v>#N/A</v>
      </c>
      <c r="E39" s="29" t="s">
        <v>93</v>
      </c>
      <c r="F39" s="28" t="e">
        <f>VLOOKUP(Auswertung!G36,Übersicht!$A$4:$B$45,2,FALSE)</f>
        <v>#N/A</v>
      </c>
      <c r="G39" s="28" t="e">
        <f>VLOOKUP(Auswertung!H36,Übersicht!$A$4:$B$45,2,FALSE)</f>
        <v>#N/A</v>
      </c>
      <c r="H39" s="29" t="e">
        <f>VLOOKUP(Auswertung!I36,Übersicht!$A$4:$B$45,2,FALSE)</f>
        <v>#N/A</v>
      </c>
      <c r="I39" s="30" t="e">
        <f>VLOOKUP(Auswertung!O36,Übersicht!$A$4:$B$45,2,FALSE)</f>
        <v>#N/A</v>
      </c>
      <c r="J39" s="31" t="str">
        <f t="shared" si="1"/>
        <v>13:30 - 13:55</v>
      </c>
      <c r="K39" s="14"/>
    </row>
    <row r="40" spans="1:11" ht="36" customHeight="1">
      <c r="A40" s="26">
        <v>10</v>
      </c>
      <c r="B40" s="18" t="e">
        <f>VLOOKUP(Auswertung!C37,Übersicht!$A$4:$B$45,2,FALSE)</f>
        <v>#N/A</v>
      </c>
      <c r="C40" s="18" t="e">
        <f>VLOOKUP(Auswertung!D37,Übersicht!$A$4:$B$45,2,FALSE)</f>
        <v>#N/A</v>
      </c>
      <c r="D40" s="18" t="e">
        <f>VLOOKUP(Auswertung!E37,Übersicht!$A$4:$B$45,2,FALSE)</f>
        <v>#N/A</v>
      </c>
      <c r="E40" s="20" t="s">
        <v>93</v>
      </c>
      <c r="F40" s="18" t="e">
        <f>VLOOKUP(Auswertung!G37,Übersicht!$A$4:$B$45,2,FALSE)</f>
        <v>#N/A</v>
      </c>
      <c r="G40" s="18" t="e">
        <f>VLOOKUP(Auswertung!H37,Übersicht!$A$4:$B$45,2,FALSE)</f>
        <v>#N/A</v>
      </c>
      <c r="H40" s="20" t="e">
        <f>VLOOKUP(Auswertung!I37,Übersicht!$A$4:$B$45,2,FALSE)</f>
        <v>#N/A</v>
      </c>
      <c r="I40" s="23" t="e">
        <f>VLOOKUP(Auswertung!O37,Übersicht!$A$4:$B$45,2,FALSE)</f>
        <v>#N/A</v>
      </c>
      <c r="J40" s="31" t="str">
        <f t="shared" si="1"/>
        <v>14:00 - 14:25</v>
      </c>
      <c r="K40" s="14"/>
    </row>
    <row r="41" spans="1:11" ht="36" customHeight="1">
      <c r="A41" s="32">
        <v>11</v>
      </c>
      <c r="B41" s="28" t="e">
        <f>VLOOKUP(Auswertung!C38,Übersicht!$A$4:$B$45,2,FALSE)</f>
        <v>#N/A</v>
      </c>
      <c r="C41" s="28" t="e">
        <f>VLOOKUP(Auswertung!D38,Übersicht!$A$4:$B$45,2,FALSE)</f>
        <v>#N/A</v>
      </c>
      <c r="D41" s="28" t="e">
        <f>VLOOKUP(Auswertung!E38,Übersicht!$A$4:$B$45,2,FALSE)</f>
        <v>#N/A</v>
      </c>
      <c r="E41" s="29" t="s">
        <v>93</v>
      </c>
      <c r="F41" s="28" t="e">
        <f>VLOOKUP(Auswertung!G38,Übersicht!$A$4:$B$45,2,FALSE)</f>
        <v>#N/A</v>
      </c>
      <c r="G41" s="28" t="e">
        <f>VLOOKUP(Auswertung!H38,Übersicht!$A$4:$B$45,2,FALSE)</f>
        <v>#N/A</v>
      </c>
      <c r="H41" s="29" t="e">
        <f>VLOOKUP(Auswertung!I38,Übersicht!$A$4:$B$45,2,FALSE)</f>
        <v>#N/A</v>
      </c>
      <c r="I41" s="30" t="e">
        <f>VLOOKUP(Auswertung!O38,Übersicht!$A$4:$B$45,2,FALSE)</f>
        <v>#N/A</v>
      </c>
      <c r="J41" s="31" t="str">
        <f t="shared" si="1"/>
        <v>14:30 - 14:55</v>
      </c>
      <c r="K41" s="14"/>
    </row>
    <row r="42" spans="1:11" ht="36" customHeight="1">
      <c r="A42" s="26">
        <v>12</v>
      </c>
      <c r="B42" s="18" t="e">
        <f>VLOOKUP(Auswertung!C39,Übersicht!$A$4:$B$45,2,FALSE)</f>
        <v>#N/A</v>
      </c>
      <c r="C42" s="18" t="e">
        <f>VLOOKUP(Auswertung!D39,Übersicht!$A$4:$B$45,2,FALSE)</f>
        <v>#N/A</v>
      </c>
      <c r="D42" s="18" t="e">
        <f>VLOOKUP(Auswertung!E39,Übersicht!$A$4:$B$45,2,FALSE)</f>
        <v>#N/A</v>
      </c>
      <c r="E42" s="20" t="s">
        <v>93</v>
      </c>
      <c r="F42" s="18" t="e">
        <f>VLOOKUP(Auswertung!G39,Übersicht!$A$4:$B$45,2,FALSE)</f>
        <v>#N/A</v>
      </c>
      <c r="G42" s="18" t="e">
        <f>VLOOKUP(Auswertung!H39,Übersicht!$A$4:$B$45,2,FALSE)</f>
        <v>#N/A</v>
      </c>
      <c r="H42" s="20" t="e">
        <f>VLOOKUP(Auswertung!I39,Übersicht!$A$4:$B$45,2,FALSE)</f>
        <v>#N/A</v>
      </c>
      <c r="I42" s="23" t="e">
        <f>VLOOKUP(Auswertung!O39,Übersicht!$A$4:$B$45,2,FALSE)</f>
        <v>#N/A</v>
      </c>
      <c r="J42" s="31" t="str">
        <f t="shared" si="1"/>
        <v>15:00 - 15:25</v>
      </c>
      <c r="K42" s="14"/>
    </row>
    <row r="43" spans="1:11">
      <c r="J43" s="15"/>
      <c r="K43" s="14"/>
    </row>
    <row r="44" spans="1:11">
      <c r="J44" s="15"/>
      <c r="K44" s="14"/>
    </row>
  </sheetData>
  <mergeCells count="3">
    <mergeCell ref="D1:F2"/>
    <mergeCell ref="D15:F16"/>
    <mergeCell ref="D29:F30"/>
  </mergeCells>
  <pageMargins left="0.70866141732283472" right="0.70866141732283472" top="0.78740157480314965" bottom="0.78740157480314965" header="0.31496062992125984" footer="0.31496062992125984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Tabelle6"/>
  <dimension ref="A1:K44"/>
  <sheetViews>
    <sheetView workbookViewId="0"/>
  </sheetViews>
  <sheetFormatPr baseColWidth="10" defaultRowHeight="15"/>
  <cols>
    <col min="1" max="1" width="5.7109375" customWidth="1"/>
    <col min="2" max="4" width="17.140625" customWidth="1"/>
    <col min="5" max="5" width="2.7109375" customWidth="1"/>
    <col min="6" max="8" width="17.140625" customWidth="1"/>
    <col min="9" max="9" width="7.140625" customWidth="1"/>
    <col min="10" max="10" width="2.85546875" customWidth="1"/>
    <col min="11" max="11" width="7.140625" customWidth="1"/>
  </cols>
  <sheetData>
    <row r="1" spans="1:11" ht="30" customHeight="1">
      <c r="D1" s="70" t="s">
        <v>78</v>
      </c>
      <c r="E1" s="70"/>
      <c r="F1" s="70"/>
    </row>
    <row r="2" spans="1:11" ht="30" customHeight="1">
      <c r="A2" s="24" t="s">
        <v>94</v>
      </c>
      <c r="D2" s="71"/>
      <c r="E2" s="71"/>
      <c r="F2" s="71"/>
      <c r="I2" s="24"/>
      <c r="J2" s="24"/>
      <c r="K2" s="23"/>
    </row>
    <row r="3" spans="1:11" ht="36" customHeight="1">
      <c r="A3" s="27">
        <v>1</v>
      </c>
      <c r="B3" s="28" t="e">
        <f>VLOOKUP(Auswertung!C2,Übersicht!$A$4:$B$45,2,FALSE)</f>
        <v>#N/A</v>
      </c>
      <c r="C3" s="28" t="e">
        <f>VLOOKUP(Auswertung!D2,Übersicht!$A$4:$B$45,2,FALSE)</f>
        <v>#N/A</v>
      </c>
      <c r="D3" s="28" t="e">
        <f>VLOOKUP(Auswertung!E2,Übersicht!$A$4:$B$45,2,FALSE)</f>
        <v>#N/A</v>
      </c>
      <c r="E3" s="28" t="s">
        <v>93</v>
      </c>
      <c r="F3" s="28" t="e">
        <f>VLOOKUP(Auswertung!G2,Übersicht!$A$4:$B$45,2,FALSE)</f>
        <v>#N/A</v>
      </c>
      <c r="G3" s="28" t="e">
        <f>VLOOKUP(Auswertung!H2,Übersicht!$A$4:$B$45,2,FALSE)</f>
        <v>#N/A</v>
      </c>
      <c r="H3" s="29" t="e">
        <f>VLOOKUP(Auswertung!I2,Übersicht!$A$4:$B$45,2,FALSE)</f>
        <v>#N/A</v>
      </c>
      <c r="I3" s="36">
        <f>Auswertung!K2</f>
        <v>0</v>
      </c>
      <c r="J3" s="36" t="s">
        <v>93</v>
      </c>
      <c r="K3" s="37">
        <f>Auswertung!M2</f>
        <v>0</v>
      </c>
    </row>
    <row r="4" spans="1:11" ht="36" customHeight="1">
      <c r="A4" s="22">
        <v>2</v>
      </c>
      <c r="B4" s="18" t="e">
        <f>VLOOKUP(Auswertung!C3,Übersicht!$A$4:$B$45,2,FALSE)</f>
        <v>#N/A</v>
      </c>
      <c r="C4" s="18" t="e">
        <f>VLOOKUP(Auswertung!D3,Übersicht!$A$4:$B$45,2,FALSE)</f>
        <v>#N/A</v>
      </c>
      <c r="D4" s="18" t="e">
        <f>VLOOKUP(Auswertung!E3,Übersicht!$A$4:$B$45,2,FALSE)</f>
        <v>#N/A</v>
      </c>
      <c r="E4" s="20" t="s">
        <v>93</v>
      </c>
      <c r="F4" s="18" t="e">
        <f>VLOOKUP(Auswertung!G3,Übersicht!$A$4:$B$45,2,FALSE)</f>
        <v>#N/A</v>
      </c>
      <c r="G4" s="18" t="e">
        <f>VLOOKUP(Auswertung!H3,Übersicht!$A$4:$B$45,2,FALSE)</f>
        <v>#N/A</v>
      </c>
      <c r="H4" s="20" t="e">
        <f>VLOOKUP(Auswertung!I3,Übersicht!$A$4:$B$45,2,FALSE)</f>
        <v>#N/A</v>
      </c>
      <c r="I4" s="38">
        <f>Auswertung!K3</f>
        <v>0</v>
      </c>
      <c r="J4" s="38" t="s">
        <v>93</v>
      </c>
      <c r="K4" s="39">
        <f>Auswertung!M3</f>
        <v>0</v>
      </c>
    </row>
    <row r="5" spans="1:11" ht="36" customHeight="1">
      <c r="A5" s="27">
        <v>3</v>
      </c>
      <c r="B5" s="28" t="e">
        <f>VLOOKUP(Auswertung!C4,Übersicht!$A$4:$B$45,2,FALSE)</f>
        <v>#N/A</v>
      </c>
      <c r="C5" s="28" t="e">
        <f>VLOOKUP(Auswertung!D4,Übersicht!$A$4:$B$45,2,FALSE)</f>
        <v>#N/A</v>
      </c>
      <c r="D5" s="28" t="e">
        <f>VLOOKUP(Auswertung!E4,Übersicht!$A$4:$B$45,2,FALSE)</f>
        <v>#N/A</v>
      </c>
      <c r="E5" s="29" t="s">
        <v>93</v>
      </c>
      <c r="F5" s="28" t="e">
        <f>VLOOKUP(Auswertung!G4,Übersicht!$A$4:$B$45,2,FALSE)</f>
        <v>#N/A</v>
      </c>
      <c r="G5" s="28" t="e">
        <f>VLOOKUP(Auswertung!H4,Übersicht!$A$4:$B$45,2,FALSE)</f>
        <v>#N/A</v>
      </c>
      <c r="H5" s="29" t="e">
        <f>VLOOKUP(Auswertung!I4,Übersicht!$A$4:$B$45,2,FALSE)</f>
        <v>#N/A</v>
      </c>
      <c r="I5" s="36">
        <f>Auswertung!K4</f>
        <v>0</v>
      </c>
      <c r="J5" s="36" t="s">
        <v>93</v>
      </c>
      <c r="K5" s="37">
        <f>Auswertung!M4</f>
        <v>0</v>
      </c>
    </row>
    <row r="6" spans="1:11" ht="36" customHeight="1">
      <c r="A6" s="22">
        <v>4</v>
      </c>
      <c r="B6" s="18" t="e">
        <f>VLOOKUP(Auswertung!C5,Übersicht!$A$4:$B$45,2,FALSE)</f>
        <v>#N/A</v>
      </c>
      <c r="C6" s="18" t="e">
        <f>VLOOKUP(Auswertung!D5,Übersicht!$A$4:$B$45,2,FALSE)</f>
        <v>#N/A</v>
      </c>
      <c r="D6" s="18" t="e">
        <f>VLOOKUP(Auswertung!E5,Übersicht!$A$4:$B$45,2,FALSE)</f>
        <v>#N/A</v>
      </c>
      <c r="E6" s="20" t="s">
        <v>93</v>
      </c>
      <c r="F6" s="18" t="e">
        <f>VLOOKUP(Auswertung!G5,Übersicht!$A$4:$B$45,2,FALSE)</f>
        <v>#N/A</v>
      </c>
      <c r="G6" s="18" t="e">
        <f>VLOOKUP(Auswertung!H5,Übersicht!$A$4:$B$45,2,FALSE)</f>
        <v>#N/A</v>
      </c>
      <c r="H6" s="20" t="e">
        <f>VLOOKUP(Auswertung!I5,Übersicht!$A$4:$B$45,2,FALSE)</f>
        <v>#N/A</v>
      </c>
      <c r="I6" s="38">
        <f>Auswertung!K5</f>
        <v>0</v>
      </c>
      <c r="J6" s="38" t="s">
        <v>93</v>
      </c>
      <c r="K6" s="39">
        <f>Auswertung!M5</f>
        <v>0</v>
      </c>
    </row>
    <row r="7" spans="1:11" ht="36" customHeight="1">
      <c r="A7" s="27">
        <v>5</v>
      </c>
      <c r="B7" s="28" t="e">
        <f>VLOOKUP(Auswertung!C6,Übersicht!$A$4:$B$45,2,FALSE)</f>
        <v>#N/A</v>
      </c>
      <c r="C7" s="28" t="e">
        <f>VLOOKUP(Auswertung!D6,Übersicht!$A$4:$B$45,2,FALSE)</f>
        <v>#N/A</v>
      </c>
      <c r="D7" s="28" t="e">
        <f>VLOOKUP(Auswertung!E6,Übersicht!$A$4:$B$45,2,FALSE)</f>
        <v>#N/A</v>
      </c>
      <c r="E7" s="29" t="s">
        <v>93</v>
      </c>
      <c r="F7" s="28" t="e">
        <f>VLOOKUP(Auswertung!G6,Übersicht!$A$4:$B$45,2,FALSE)</f>
        <v>#N/A</v>
      </c>
      <c r="G7" s="28" t="e">
        <f>VLOOKUP(Auswertung!H6,Übersicht!$A$4:$B$45,2,FALSE)</f>
        <v>#N/A</v>
      </c>
      <c r="H7" s="29" t="e">
        <f>VLOOKUP(Auswertung!I6,Übersicht!$A$4:$B$45,2,FALSE)</f>
        <v>#N/A</v>
      </c>
      <c r="I7" s="36">
        <f>Auswertung!K6</f>
        <v>0</v>
      </c>
      <c r="J7" s="36" t="s">
        <v>93</v>
      </c>
      <c r="K7" s="37">
        <f>Auswertung!M6</f>
        <v>0</v>
      </c>
    </row>
    <row r="8" spans="1:11" ht="36" customHeight="1">
      <c r="A8" s="22">
        <v>6</v>
      </c>
      <c r="B8" s="18" t="e">
        <f>VLOOKUP(Auswertung!C7,Übersicht!$A$4:$B$45,2,FALSE)</f>
        <v>#N/A</v>
      </c>
      <c r="C8" s="18" t="e">
        <f>VLOOKUP(Auswertung!D7,Übersicht!$A$4:$B$45,2,FALSE)</f>
        <v>#N/A</v>
      </c>
      <c r="D8" s="18" t="e">
        <f>VLOOKUP(Auswertung!E7,Übersicht!$A$4:$B$45,2,FALSE)</f>
        <v>#N/A</v>
      </c>
      <c r="E8" s="20" t="s">
        <v>93</v>
      </c>
      <c r="F8" s="18" t="e">
        <f>VLOOKUP(Auswertung!G7,Übersicht!$A$4:$B$45,2,FALSE)</f>
        <v>#N/A</v>
      </c>
      <c r="G8" s="18" t="e">
        <f>VLOOKUP(Auswertung!H7,Übersicht!$A$4:$B$45,2,FALSE)</f>
        <v>#N/A</v>
      </c>
      <c r="H8" s="20" t="e">
        <f>VLOOKUP(Auswertung!I7,Übersicht!$A$4:$B$45,2,FALSE)</f>
        <v>#N/A</v>
      </c>
      <c r="I8" s="38">
        <f>Auswertung!K7</f>
        <v>0</v>
      </c>
      <c r="J8" s="38" t="s">
        <v>93</v>
      </c>
      <c r="K8" s="39">
        <f>Auswertung!M7</f>
        <v>0</v>
      </c>
    </row>
    <row r="9" spans="1:11" ht="36" customHeight="1">
      <c r="A9" s="27">
        <v>7</v>
      </c>
      <c r="B9" s="28" t="e">
        <f>VLOOKUP(Auswertung!C8,Übersicht!$A$4:$B$45,2,FALSE)</f>
        <v>#N/A</v>
      </c>
      <c r="C9" s="28" t="e">
        <f>VLOOKUP(Auswertung!D8,Übersicht!$A$4:$B$45,2,FALSE)</f>
        <v>#N/A</v>
      </c>
      <c r="D9" s="28" t="e">
        <f>VLOOKUP(Auswertung!E8,Übersicht!$A$4:$B$45,2,FALSE)</f>
        <v>#N/A</v>
      </c>
      <c r="E9" s="29" t="s">
        <v>93</v>
      </c>
      <c r="F9" s="28" t="e">
        <f>VLOOKUP(Auswertung!G8,Übersicht!$A$4:$B$45,2,FALSE)</f>
        <v>#N/A</v>
      </c>
      <c r="G9" s="28" t="e">
        <f>VLOOKUP(Auswertung!H8,Übersicht!$A$4:$B$45,2,FALSE)</f>
        <v>#N/A</v>
      </c>
      <c r="H9" s="29" t="e">
        <f>VLOOKUP(Auswertung!I8,Übersicht!$A$4:$B$45,2,FALSE)</f>
        <v>#N/A</v>
      </c>
      <c r="I9" s="36">
        <f>Auswertung!K8</f>
        <v>0</v>
      </c>
      <c r="J9" s="36" t="s">
        <v>93</v>
      </c>
      <c r="K9" s="37">
        <f>Auswertung!M8</f>
        <v>0</v>
      </c>
    </row>
    <row r="10" spans="1:11" ht="36" customHeight="1">
      <c r="A10" s="22">
        <v>8</v>
      </c>
      <c r="B10" s="18" t="e">
        <f>VLOOKUP(Auswertung!C9,Übersicht!$A$4:$B$45,2,FALSE)</f>
        <v>#N/A</v>
      </c>
      <c r="C10" s="18" t="e">
        <f>VLOOKUP(Auswertung!D9,Übersicht!$A$4:$B$45,2,FALSE)</f>
        <v>#N/A</v>
      </c>
      <c r="D10" s="18" t="e">
        <f>VLOOKUP(Auswertung!E9,Übersicht!$A$4:$B$45,2,FALSE)</f>
        <v>#N/A</v>
      </c>
      <c r="E10" s="20" t="s">
        <v>93</v>
      </c>
      <c r="F10" s="18" t="e">
        <f>VLOOKUP(Auswertung!G9,Übersicht!$A$4:$B$45,2,FALSE)</f>
        <v>#N/A</v>
      </c>
      <c r="G10" s="18" t="e">
        <f>VLOOKUP(Auswertung!H9,Übersicht!$A$4:$B$45,2,FALSE)</f>
        <v>#N/A</v>
      </c>
      <c r="H10" s="20" t="e">
        <f>VLOOKUP(Auswertung!I9,Übersicht!$A$4:$B$45,2,FALSE)</f>
        <v>#N/A</v>
      </c>
      <c r="I10" s="38">
        <f>Auswertung!K9</f>
        <v>0</v>
      </c>
      <c r="J10" s="38" t="s">
        <v>93</v>
      </c>
      <c r="K10" s="39">
        <f>Auswertung!M9</f>
        <v>0</v>
      </c>
    </row>
    <row r="11" spans="1:11" ht="36" customHeight="1">
      <c r="A11" s="27">
        <v>9</v>
      </c>
      <c r="B11" s="28" t="e">
        <f>VLOOKUP(Auswertung!C10,Übersicht!$A$4:$B$45,2,FALSE)</f>
        <v>#N/A</v>
      </c>
      <c r="C11" s="28" t="e">
        <f>VLOOKUP(Auswertung!D10,Übersicht!$A$4:$B$45,2,FALSE)</f>
        <v>#N/A</v>
      </c>
      <c r="D11" s="28" t="e">
        <f>VLOOKUP(Auswertung!E10,Übersicht!$A$4:$B$45,2,FALSE)</f>
        <v>#N/A</v>
      </c>
      <c r="E11" s="29" t="s">
        <v>93</v>
      </c>
      <c r="F11" s="28" t="e">
        <f>VLOOKUP(Auswertung!G10,Übersicht!$A$4:$B$45,2,FALSE)</f>
        <v>#N/A</v>
      </c>
      <c r="G11" s="28" t="e">
        <f>VLOOKUP(Auswertung!H10,Übersicht!$A$4:$B$45,2,FALSE)</f>
        <v>#N/A</v>
      </c>
      <c r="H11" s="29" t="e">
        <f>VLOOKUP(Auswertung!I10,Übersicht!$A$4:$B$45,2,FALSE)</f>
        <v>#N/A</v>
      </c>
      <c r="I11" s="36">
        <f>Auswertung!K10</f>
        <v>0</v>
      </c>
      <c r="J11" s="36" t="s">
        <v>93</v>
      </c>
      <c r="K11" s="37">
        <f>Auswertung!M10</f>
        <v>0</v>
      </c>
    </row>
    <row r="12" spans="1:11" ht="36" customHeight="1">
      <c r="A12" s="22">
        <v>10</v>
      </c>
      <c r="B12" s="18" t="e">
        <f>VLOOKUP(Auswertung!C11,Übersicht!$A$4:$B$45,2,FALSE)</f>
        <v>#N/A</v>
      </c>
      <c r="C12" s="18" t="e">
        <f>VLOOKUP(Auswertung!D11,Übersicht!$A$4:$B$45,2,FALSE)</f>
        <v>#N/A</v>
      </c>
      <c r="D12" s="18" t="e">
        <f>VLOOKUP(Auswertung!E11,Übersicht!$A$4:$B$45,2,FALSE)</f>
        <v>#N/A</v>
      </c>
      <c r="E12" s="20" t="s">
        <v>93</v>
      </c>
      <c r="F12" s="18" t="e">
        <f>VLOOKUP(Auswertung!G11,Übersicht!$A$4:$B$45,2,FALSE)</f>
        <v>#N/A</v>
      </c>
      <c r="G12" s="18" t="e">
        <f>VLOOKUP(Auswertung!H11,Übersicht!$A$4:$B$45,2,FALSE)</f>
        <v>#N/A</v>
      </c>
      <c r="H12" s="20" t="e">
        <f>VLOOKUP(Auswertung!I11,Übersicht!$A$4:$B$45,2,FALSE)</f>
        <v>#N/A</v>
      </c>
      <c r="I12" s="38">
        <f>Auswertung!K11</f>
        <v>0</v>
      </c>
      <c r="J12" s="38" t="s">
        <v>93</v>
      </c>
      <c r="K12" s="39">
        <f>Auswertung!M11</f>
        <v>0</v>
      </c>
    </row>
    <row r="13" spans="1:11" ht="36" customHeight="1">
      <c r="A13" s="27">
        <v>11</v>
      </c>
      <c r="B13" s="28" t="e">
        <f>VLOOKUP(Auswertung!C12,Übersicht!$A$4:$B$45,2,FALSE)</f>
        <v>#N/A</v>
      </c>
      <c r="C13" s="28" t="e">
        <f>VLOOKUP(Auswertung!D12,Übersicht!$A$4:$B$45,2,FALSE)</f>
        <v>#N/A</v>
      </c>
      <c r="D13" s="28" t="e">
        <f>VLOOKUP(Auswertung!E12,Übersicht!$A$4:$B$45,2,FALSE)</f>
        <v>#N/A</v>
      </c>
      <c r="E13" s="29" t="s">
        <v>93</v>
      </c>
      <c r="F13" s="28" t="e">
        <f>VLOOKUP(Auswertung!G12,Übersicht!$A$4:$B$45,2,FALSE)</f>
        <v>#N/A</v>
      </c>
      <c r="G13" s="28" t="e">
        <f>VLOOKUP(Auswertung!H12,Übersicht!$A$4:$B$45,2,FALSE)</f>
        <v>#N/A</v>
      </c>
      <c r="H13" s="29" t="e">
        <f>VLOOKUP(Auswertung!I12,Übersicht!$A$4:$B$45,2,FALSE)</f>
        <v>#N/A</v>
      </c>
      <c r="I13" s="36">
        <f>Auswertung!K12</f>
        <v>0</v>
      </c>
      <c r="J13" s="36" t="s">
        <v>93</v>
      </c>
      <c r="K13" s="37">
        <f>Auswertung!M12</f>
        <v>0</v>
      </c>
    </row>
    <row r="14" spans="1:11" ht="36" customHeight="1">
      <c r="A14" s="22">
        <v>12</v>
      </c>
      <c r="B14" s="18" t="e">
        <f>VLOOKUP(Auswertung!C13,Übersicht!$A$4:$B$45,2,FALSE)</f>
        <v>#N/A</v>
      </c>
      <c r="C14" s="18" t="e">
        <f>VLOOKUP(Auswertung!D13,Übersicht!$A$4:$B$45,2,FALSE)</f>
        <v>#N/A</v>
      </c>
      <c r="D14" s="18" t="e">
        <f>VLOOKUP(Auswertung!E13,Übersicht!$A$4:$B$45,2,FALSE)</f>
        <v>#N/A</v>
      </c>
      <c r="E14" s="20" t="s">
        <v>93</v>
      </c>
      <c r="F14" s="18" t="e">
        <f>VLOOKUP(Auswertung!G13,Übersicht!$A$4:$B$45,2,FALSE)</f>
        <v>#N/A</v>
      </c>
      <c r="G14" s="18" t="e">
        <f>VLOOKUP(Auswertung!H13,Übersicht!$A$4:$B$45,2,FALSE)</f>
        <v>#N/A</v>
      </c>
      <c r="H14" s="20" t="e">
        <f>VLOOKUP(Auswertung!I13,Übersicht!$A$4:$B$45,2,FALSE)</f>
        <v>#N/A</v>
      </c>
      <c r="I14" s="38">
        <f>Auswertung!K13</f>
        <v>0</v>
      </c>
      <c r="J14" s="38" t="s">
        <v>93</v>
      </c>
      <c r="K14" s="39">
        <f>Auswertung!M13</f>
        <v>0</v>
      </c>
    </row>
    <row r="15" spans="1:11" ht="30" customHeight="1">
      <c r="B15" s="19"/>
      <c r="C15" s="19"/>
      <c r="D15" s="72" t="s">
        <v>91</v>
      </c>
      <c r="E15" s="72"/>
      <c r="F15" s="72"/>
      <c r="G15" s="19"/>
      <c r="H15" s="19"/>
      <c r="I15" s="40"/>
      <c r="J15" s="40"/>
      <c r="K15" s="41"/>
    </row>
    <row r="16" spans="1:11" ht="30" customHeight="1">
      <c r="A16" s="24" t="s">
        <v>94</v>
      </c>
      <c r="B16" s="19"/>
      <c r="C16" s="19"/>
      <c r="D16" s="73"/>
      <c r="E16" s="73"/>
      <c r="F16" s="73"/>
      <c r="G16" s="19"/>
      <c r="H16" s="19"/>
      <c r="I16" s="42"/>
      <c r="J16" s="42"/>
      <c r="K16" s="43"/>
    </row>
    <row r="17" spans="1:11" ht="36" customHeight="1">
      <c r="A17" s="32">
        <v>1</v>
      </c>
      <c r="B17" s="28" t="e">
        <f>VLOOKUP(Auswertung!C15,Übersicht!$A$4:$B$45,2,FALSE)</f>
        <v>#N/A</v>
      </c>
      <c r="C17" s="28" t="e">
        <f>VLOOKUP(Auswertung!D15,Übersicht!$A$4:$B$45,2,FALSE)</f>
        <v>#N/A</v>
      </c>
      <c r="D17" s="28" t="e">
        <f>VLOOKUP(Auswertung!E15,Übersicht!$A$4:$B$45,2,FALSE)</f>
        <v>#N/A</v>
      </c>
      <c r="E17" s="28" t="s">
        <v>93</v>
      </c>
      <c r="F17" s="28" t="e">
        <f>VLOOKUP(Auswertung!G15,Übersicht!$A$4:$B$45,2,FALSE)</f>
        <v>#N/A</v>
      </c>
      <c r="G17" s="28" t="e">
        <f>VLOOKUP(Auswertung!H15,Übersicht!$A$4:$B$45,2,FALSE)</f>
        <v>#N/A</v>
      </c>
      <c r="H17" s="29" t="e">
        <f>VLOOKUP(Auswertung!I15,Übersicht!$A$4:$B$45,2,FALSE)</f>
        <v>#N/A</v>
      </c>
      <c r="I17" s="36">
        <f>Auswertung!K15</f>
        <v>0</v>
      </c>
      <c r="J17" s="36" t="s">
        <v>93</v>
      </c>
      <c r="K17" s="37">
        <f>Auswertung!M15</f>
        <v>0</v>
      </c>
    </row>
    <row r="18" spans="1:11" ht="36" customHeight="1">
      <c r="A18" s="26">
        <v>2</v>
      </c>
      <c r="B18" s="18" t="e">
        <f>VLOOKUP(Auswertung!C16,Übersicht!$A$4:$B$45,2,FALSE)</f>
        <v>#N/A</v>
      </c>
      <c r="C18" s="18" t="e">
        <f>VLOOKUP(Auswertung!D16,Übersicht!$A$4:$B$45,2,FALSE)</f>
        <v>#N/A</v>
      </c>
      <c r="D18" s="18" t="e">
        <f>VLOOKUP(Auswertung!E16,Übersicht!$A$4:$B$45,2,FALSE)</f>
        <v>#N/A</v>
      </c>
      <c r="E18" s="20" t="s">
        <v>93</v>
      </c>
      <c r="F18" s="18" t="e">
        <f>VLOOKUP(Auswertung!G16,Übersicht!$A$4:$B$45,2,FALSE)</f>
        <v>#N/A</v>
      </c>
      <c r="G18" s="18" t="e">
        <f>VLOOKUP(Auswertung!H16,Übersicht!$A$4:$B$45,2,FALSE)</f>
        <v>#N/A</v>
      </c>
      <c r="H18" s="20" t="e">
        <f>VLOOKUP(Auswertung!I16,Übersicht!$A$4:$B$45,2,FALSE)</f>
        <v>#N/A</v>
      </c>
      <c r="I18" s="38">
        <f>Auswertung!K16</f>
        <v>0</v>
      </c>
      <c r="J18" s="38" t="s">
        <v>93</v>
      </c>
      <c r="K18" s="39">
        <f>Auswertung!M16</f>
        <v>0</v>
      </c>
    </row>
    <row r="19" spans="1:11" ht="36" customHeight="1">
      <c r="A19" s="32">
        <v>3</v>
      </c>
      <c r="B19" s="28" t="e">
        <f>VLOOKUP(Auswertung!C17,Übersicht!$A$4:$B$45,2,FALSE)</f>
        <v>#N/A</v>
      </c>
      <c r="C19" s="28" t="e">
        <f>VLOOKUP(Auswertung!D17,Übersicht!$A$4:$B$45,2,FALSE)</f>
        <v>#N/A</v>
      </c>
      <c r="D19" s="28" t="e">
        <f>VLOOKUP(Auswertung!E17,Übersicht!$A$4:$B$45,2,FALSE)</f>
        <v>#N/A</v>
      </c>
      <c r="E19" s="29" t="s">
        <v>93</v>
      </c>
      <c r="F19" s="28" t="e">
        <f>VLOOKUP(Auswertung!G17,Übersicht!$A$4:$B$45,2,FALSE)</f>
        <v>#N/A</v>
      </c>
      <c r="G19" s="28" t="e">
        <f>VLOOKUP(Auswertung!H17,Übersicht!$A$4:$B$45,2,FALSE)</f>
        <v>#N/A</v>
      </c>
      <c r="H19" s="29" t="e">
        <f>VLOOKUP(Auswertung!I17,Übersicht!$A$4:$B$45,2,FALSE)</f>
        <v>#N/A</v>
      </c>
      <c r="I19" s="36">
        <f>Auswertung!K17</f>
        <v>0</v>
      </c>
      <c r="J19" s="36" t="s">
        <v>93</v>
      </c>
      <c r="K19" s="37">
        <f>Auswertung!M17</f>
        <v>0</v>
      </c>
    </row>
    <row r="20" spans="1:11" ht="36" customHeight="1">
      <c r="A20" s="26">
        <v>4</v>
      </c>
      <c r="B20" s="18" t="e">
        <f>VLOOKUP(Auswertung!C18,Übersicht!$A$4:$B$45,2,FALSE)</f>
        <v>#N/A</v>
      </c>
      <c r="C20" s="18" t="e">
        <f>VLOOKUP(Auswertung!D18,Übersicht!$A$4:$B$45,2,FALSE)</f>
        <v>#N/A</v>
      </c>
      <c r="D20" s="18" t="e">
        <f>VLOOKUP(Auswertung!E18,Übersicht!$A$4:$B$45,2,FALSE)</f>
        <v>#N/A</v>
      </c>
      <c r="E20" s="20" t="s">
        <v>93</v>
      </c>
      <c r="F20" s="18" t="e">
        <f>VLOOKUP(Auswertung!G18,Übersicht!$A$4:$B$45,2,FALSE)</f>
        <v>#N/A</v>
      </c>
      <c r="G20" s="18" t="e">
        <f>VLOOKUP(Auswertung!H18,Übersicht!$A$4:$B$45,2,FALSE)</f>
        <v>#N/A</v>
      </c>
      <c r="H20" s="20" t="e">
        <f>VLOOKUP(Auswertung!I18,Übersicht!$A$4:$B$45,2,FALSE)</f>
        <v>#N/A</v>
      </c>
      <c r="I20" s="38">
        <f>Auswertung!K18</f>
        <v>0</v>
      </c>
      <c r="J20" s="38" t="s">
        <v>93</v>
      </c>
      <c r="K20" s="39">
        <f>Auswertung!M18</f>
        <v>0</v>
      </c>
    </row>
    <row r="21" spans="1:11" ht="36" customHeight="1">
      <c r="A21" s="32">
        <v>5</v>
      </c>
      <c r="B21" s="28" t="e">
        <f>VLOOKUP(Auswertung!C19,Übersicht!$A$4:$B$45,2,FALSE)</f>
        <v>#N/A</v>
      </c>
      <c r="C21" s="28" t="e">
        <f>VLOOKUP(Auswertung!D19,Übersicht!$A$4:$B$45,2,FALSE)</f>
        <v>#N/A</v>
      </c>
      <c r="D21" s="28" t="e">
        <f>VLOOKUP(Auswertung!E19,Übersicht!$A$4:$B$45,2,FALSE)</f>
        <v>#N/A</v>
      </c>
      <c r="E21" s="29" t="s">
        <v>93</v>
      </c>
      <c r="F21" s="28" t="e">
        <f>VLOOKUP(Auswertung!G19,Übersicht!$A$4:$B$45,2,FALSE)</f>
        <v>#N/A</v>
      </c>
      <c r="G21" s="28" t="e">
        <f>VLOOKUP(Auswertung!H19,Übersicht!$A$4:$B$45,2,FALSE)</f>
        <v>#N/A</v>
      </c>
      <c r="H21" s="29" t="e">
        <f>VLOOKUP(Auswertung!I19,Übersicht!$A$4:$B$45,2,FALSE)</f>
        <v>#N/A</v>
      </c>
      <c r="I21" s="36">
        <f>Auswertung!K19</f>
        <v>0</v>
      </c>
      <c r="J21" s="36" t="s">
        <v>93</v>
      </c>
      <c r="K21" s="37">
        <f>Auswertung!M19</f>
        <v>0</v>
      </c>
    </row>
    <row r="22" spans="1:11" ht="36" customHeight="1">
      <c r="A22" s="26">
        <v>6</v>
      </c>
      <c r="B22" s="18" t="e">
        <f>VLOOKUP(Auswertung!C20,Übersicht!$A$4:$B$45,2,FALSE)</f>
        <v>#N/A</v>
      </c>
      <c r="C22" s="18" t="e">
        <f>VLOOKUP(Auswertung!D20,Übersicht!$A$4:$B$45,2,FALSE)</f>
        <v>#N/A</v>
      </c>
      <c r="D22" s="18" t="e">
        <f>VLOOKUP(Auswertung!E20,Übersicht!$A$4:$B$45,2,FALSE)</f>
        <v>#N/A</v>
      </c>
      <c r="E22" s="20" t="s">
        <v>93</v>
      </c>
      <c r="F22" s="18" t="e">
        <f>VLOOKUP(Auswertung!G20,Übersicht!$A$4:$B$45,2,FALSE)</f>
        <v>#N/A</v>
      </c>
      <c r="G22" s="18" t="e">
        <f>VLOOKUP(Auswertung!H20,Übersicht!$A$4:$B$45,2,FALSE)</f>
        <v>#N/A</v>
      </c>
      <c r="H22" s="20" t="e">
        <f>VLOOKUP(Auswertung!I20,Übersicht!$A$4:$B$45,2,FALSE)</f>
        <v>#N/A</v>
      </c>
      <c r="I22" s="38">
        <f>Auswertung!K20</f>
        <v>0</v>
      </c>
      <c r="J22" s="38" t="s">
        <v>93</v>
      </c>
      <c r="K22" s="39">
        <f>Auswertung!M20</f>
        <v>0</v>
      </c>
    </row>
    <row r="23" spans="1:11" ht="36" customHeight="1">
      <c r="A23" s="32">
        <v>7</v>
      </c>
      <c r="B23" s="28" t="e">
        <f>VLOOKUP(Auswertung!C21,Übersicht!$A$4:$B$45,2,FALSE)</f>
        <v>#N/A</v>
      </c>
      <c r="C23" s="28" t="e">
        <f>VLOOKUP(Auswertung!D21,Übersicht!$A$4:$B$45,2,FALSE)</f>
        <v>#N/A</v>
      </c>
      <c r="D23" s="28" t="e">
        <f>VLOOKUP(Auswertung!E21,Übersicht!$A$4:$B$45,2,FALSE)</f>
        <v>#N/A</v>
      </c>
      <c r="E23" s="29" t="s">
        <v>93</v>
      </c>
      <c r="F23" s="28" t="e">
        <f>VLOOKUP(Auswertung!G21,Übersicht!$A$4:$B$45,2,FALSE)</f>
        <v>#N/A</v>
      </c>
      <c r="G23" s="28" t="e">
        <f>VLOOKUP(Auswertung!H21,Übersicht!$A$4:$B$45,2,FALSE)</f>
        <v>#N/A</v>
      </c>
      <c r="H23" s="29" t="e">
        <f>VLOOKUP(Auswertung!I21,Übersicht!$A$4:$B$45,2,FALSE)</f>
        <v>#N/A</v>
      </c>
      <c r="I23" s="36">
        <f>Auswertung!K21</f>
        <v>0</v>
      </c>
      <c r="J23" s="36" t="s">
        <v>93</v>
      </c>
      <c r="K23" s="37">
        <f>Auswertung!M21</f>
        <v>0</v>
      </c>
    </row>
    <row r="24" spans="1:11" ht="36" customHeight="1">
      <c r="A24" s="26">
        <v>8</v>
      </c>
      <c r="B24" s="18" t="e">
        <f>VLOOKUP(Auswertung!C22,Übersicht!$A$4:$B$45,2,FALSE)</f>
        <v>#N/A</v>
      </c>
      <c r="C24" s="18" t="e">
        <f>VLOOKUP(Auswertung!D22,Übersicht!$A$4:$B$45,2,FALSE)</f>
        <v>#N/A</v>
      </c>
      <c r="D24" s="18" t="e">
        <f>VLOOKUP(Auswertung!E22,Übersicht!$A$4:$B$45,2,FALSE)</f>
        <v>#N/A</v>
      </c>
      <c r="E24" s="20" t="s">
        <v>93</v>
      </c>
      <c r="F24" s="18" t="e">
        <f>VLOOKUP(Auswertung!G22,Übersicht!$A$4:$B$45,2,FALSE)</f>
        <v>#N/A</v>
      </c>
      <c r="G24" s="18" t="e">
        <f>VLOOKUP(Auswertung!H22,Übersicht!$A$4:$B$45,2,FALSE)</f>
        <v>#N/A</v>
      </c>
      <c r="H24" s="20" t="e">
        <f>VLOOKUP(Auswertung!I22,Übersicht!$A$4:$B$45,2,FALSE)</f>
        <v>#N/A</v>
      </c>
      <c r="I24" s="38">
        <f>Auswertung!K22</f>
        <v>0</v>
      </c>
      <c r="J24" s="38" t="s">
        <v>93</v>
      </c>
      <c r="K24" s="39">
        <f>Auswertung!M22</f>
        <v>0</v>
      </c>
    </row>
    <row r="25" spans="1:11" ht="36" customHeight="1">
      <c r="A25" s="32">
        <v>9</v>
      </c>
      <c r="B25" s="28" t="e">
        <f>VLOOKUP(Auswertung!C23,Übersicht!$A$4:$B$45,2,FALSE)</f>
        <v>#N/A</v>
      </c>
      <c r="C25" s="28" t="e">
        <f>VLOOKUP(Auswertung!D23,Übersicht!$A$4:$B$45,2,FALSE)</f>
        <v>#N/A</v>
      </c>
      <c r="D25" s="28" t="e">
        <f>VLOOKUP(Auswertung!E23,Übersicht!$A$4:$B$45,2,FALSE)</f>
        <v>#N/A</v>
      </c>
      <c r="E25" s="29" t="s">
        <v>93</v>
      </c>
      <c r="F25" s="28" t="e">
        <f>VLOOKUP(Auswertung!G23,Übersicht!$A$4:$B$45,2,FALSE)</f>
        <v>#N/A</v>
      </c>
      <c r="G25" s="28" t="e">
        <f>VLOOKUP(Auswertung!H23,Übersicht!$A$4:$B$45,2,FALSE)</f>
        <v>#N/A</v>
      </c>
      <c r="H25" s="29" t="e">
        <f>VLOOKUP(Auswertung!I23,Übersicht!$A$4:$B$45,2,FALSE)</f>
        <v>#N/A</v>
      </c>
      <c r="I25" s="36">
        <f>Auswertung!K23</f>
        <v>0</v>
      </c>
      <c r="J25" s="36" t="s">
        <v>93</v>
      </c>
      <c r="K25" s="37">
        <f>Auswertung!M23</f>
        <v>0</v>
      </c>
    </row>
    <row r="26" spans="1:11" ht="36" customHeight="1">
      <c r="A26" s="26">
        <v>10</v>
      </c>
      <c r="B26" s="18" t="e">
        <f>VLOOKUP(Auswertung!C24,Übersicht!$A$4:$B$45,2,FALSE)</f>
        <v>#N/A</v>
      </c>
      <c r="C26" s="18" t="e">
        <f>VLOOKUP(Auswertung!D24,Übersicht!$A$4:$B$45,2,FALSE)</f>
        <v>#N/A</v>
      </c>
      <c r="D26" s="18" t="e">
        <f>VLOOKUP(Auswertung!E24,Übersicht!$A$4:$B$45,2,FALSE)</f>
        <v>#N/A</v>
      </c>
      <c r="E26" s="20" t="s">
        <v>93</v>
      </c>
      <c r="F26" s="18" t="e">
        <f>VLOOKUP(Auswertung!G24,Übersicht!$A$4:$B$45,2,FALSE)</f>
        <v>#N/A</v>
      </c>
      <c r="G26" s="18" t="e">
        <f>VLOOKUP(Auswertung!H24,Übersicht!$A$4:$B$45,2,FALSE)</f>
        <v>#N/A</v>
      </c>
      <c r="H26" s="20" t="e">
        <f>VLOOKUP(Auswertung!I24,Übersicht!$A$4:$B$45,2,FALSE)</f>
        <v>#N/A</v>
      </c>
      <c r="I26" s="38">
        <f>Auswertung!K24</f>
        <v>0</v>
      </c>
      <c r="J26" s="38" t="s">
        <v>93</v>
      </c>
      <c r="K26" s="39">
        <f>Auswertung!M24</f>
        <v>0</v>
      </c>
    </row>
    <row r="27" spans="1:11" ht="36" customHeight="1">
      <c r="A27" s="32">
        <v>11</v>
      </c>
      <c r="B27" s="28" t="e">
        <f>VLOOKUP(Auswertung!C25,Übersicht!$A$4:$B$45,2,FALSE)</f>
        <v>#N/A</v>
      </c>
      <c r="C27" s="28" t="e">
        <f>VLOOKUP(Auswertung!D25,Übersicht!$A$4:$B$45,2,FALSE)</f>
        <v>#N/A</v>
      </c>
      <c r="D27" s="28" t="e">
        <f>VLOOKUP(Auswertung!E25,Übersicht!$A$4:$B$45,2,FALSE)</f>
        <v>#N/A</v>
      </c>
      <c r="E27" s="29" t="s">
        <v>93</v>
      </c>
      <c r="F27" s="28" t="e">
        <f>VLOOKUP(Auswertung!G25,Übersicht!$A$4:$B$45,2,FALSE)</f>
        <v>#N/A</v>
      </c>
      <c r="G27" s="28" t="e">
        <f>VLOOKUP(Auswertung!H25,Übersicht!$A$4:$B$45,2,FALSE)</f>
        <v>#N/A</v>
      </c>
      <c r="H27" s="29" t="e">
        <f>VLOOKUP(Auswertung!I25,Übersicht!$A$4:$B$45,2,FALSE)</f>
        <v>#N/A</v>
      </c>
      <c r="I27" s="36">
        <f>Auswertung!K25</f>
        <v>0</v>
      </c>
      <c r="J27" s="36" t="s">
        <v>93</v>
      </c>
      <c r="K27" s="37">
        <f>Auswertung!M25</f>
        <v>0</v>
      </c>
    </row>
    <row r="28" spans="1:11" ht="36" customHeight="1">
      <c r="A28" s="26">
        <v>12</v>
      </c>
      <c r="B28" s="18" t="e">
        <f>VLOOKUP(Auswertung!C26,Übersicht!$A$4:$B$45,2,FALSE)</f>
        <v>#N/A</v>
      </c>
      <c r="C28" s="18" t="e">
        <f>VLOOKUP(Auswertung!D26,Übersicht!$A$4:$B$45,2,FALSE)</f>
        <v>#N/A</v>
      </c>
      <c r="D28" s="18" t="e">
        <f>VLOOKUP(Auswertung!E26,Übersicht!$A$4:$B$45,2,FALSE)</f>
        <v>#N/A</v>
      </c>
      <c r="E28" s="20" t="s">
        <v>93</v>
      </c>
      <c r="F28" s="18" t="e">
        <f>VLOOKUP(Auswertung!G26,Übersicht!$A$4:$B$45,2,FALSE)</f>
        <v>#N/A</v>
      </c>
      <c r="G28" s="18" t="e">
        <f>VLOOKUP(Auswertung!H26,Übersicht!$A$4:$B$45,2,FALSE)</f>
        <v>#N/A</v>
      </c>
      <c r="H28" s="20" t="e">
        <f>VLOOKUP(Auswertung!I26,Übersicht!$A$4:$B$45,2,FALSE)</f>
        <v>#N/A</v>
      </c>
      <c r="I28" s="38">
        <f>Auswertung!K26</f>
        <v>0</v>
      </c>
      <c r="J28" s="38" t="s">
        <v>93</v>
      </c>
      <c r="K28" s="39">
        <f>Auswertung!M26</f>
        <v>0</v>
      </c>
    </row>
    <row r="29" spans="1:11" ht="30" customHeight="1">
      <c r="B29" s="19"/>
      <c r="C29" s="19"/>
      <c r="D29" s="72" t="s">
        <v>92</v>
      </c>
      <c r="E29" s="72"/>
      <c r="F29" s="72"/>
      <c r="G29" s="19"/>
      <c r="H29" s="19"/>
      <c r="I29" s="40"/>
      <c r="J29" s="40"/>
      <c r="K29" s="41"/>
    </row>
    <row r="30" spans="1:11" ht="30" customHeight="1">
      <c r="A30" s="24" t="s">
        <v>94</v>
      </c>
      <c r="B30" s="19"/>
      <c r="C30" s="19"/>
      <c r="D30" s="73"/>
      <c r="E30" s="73"/>
      <c r="F30" s="73"/>
      <c r="G30" s="19"/>
      <c r="H30" s="19"/>
      <c r="I30" s="42"/>
      <c r="J30" s="42"/>
      <c r="K30" s="43"/>
    </row>
    <row r="31" spans="1:11" ht="36" customHeight="1">
      <c r="A31" s="32">
        <v>1</v>
      </c>
      <c r="B31" s="28" t="e">
        <f>VLOOKUP(Auswertung!C28,Übersicht!$A$4:$B$45,2,FALSE)</f>
        <v>#N/A</v>
      </c>
      <c r="C31" s="28" t="e">
        <f>VLOOKUP(Auswertung!D28,Übersicht!$A$4:$B$45,2,FALSE)</f>
        <v>#N/A</v>
      </c>
      <c r="D31" s="28" t="e">
        <f>VLOOKUP(Auswertung!E28,Übersicht!$A$4:$B$45,2,FALSE)</f>
        <v>#N/A</v>
      </c>
      <c r="E31" s="28" t="s">
        <v>93</v>
      </c>
      <c r="F31" s="28" t="e">
        <f>VLOOKUP(Auswertung!G28,Übersicht!$A$4:$B$45,2,FALSE)</f>
        <v>#N/A</v>
      </c>
      <c r="G31" s="28" t="e">
        <f>VLOOKUP(Auswertung!H28,Übersicht!$A$4:$B$45,2,FALSE)</f>
        <v>#N/A</v>
      </c>
      <c r="H31" s="29" t="e">
        <f>VLOOKUP(Auswertung!I28,Übersicht!$A$4:$B$45,2,FALSE)</f>
        <v>#N/A</v>
      </c>
      <c r="I31" s="36">
        <f>Auswertung!K28</f>
        <v>0</v>
      </c>
      <c r="J31" s="36" t="s">
        <v>93</v>
      </c>
      <c r="K31" s="37">
        <f>Auswertung!M28</f>
        <v>0</v>
      </c>
    </row>
    <row r="32" spans="1:11" ht="36" customHeight="1">
      <c r="A32" s="26">
        <v>2</v>
      </c>
      <c r="B32" s="18" t="e">
        <f>VLOOKUP(Auswertung!C29,Übersicht!$A$4:$B$45,2,FALSE)</f>
        <v>#N/A</v>
      </c>
      <c r="C32" s="18" t="e">
        <f>VLOOKUP(Auswertung!D29,Übersicht!$A$4:$B$45,2,FALSE)</f>
        <v>#N/A</v>
      </c>
      <c r="D32" s="18" t="e">
        <f>VLOOKUP(Auswertung!E29,Übersicht!$A$4:$B$45,2,FALSE)</f>
        <v>#N/A</v>
      </c>
      <c r="E32" s="20" t="s">
        <v>93</v>
      </c>
      <c r="F32" s="18" t="e">
        <f>VLOOKUP(Auswertung!G29,Übersicht!$A$4:$B$45,2,FALSE)</f>
        <v>#N/A</v>
      </c>
      <c r="G32" s="18" t="e">
        <f>VLOOKUP(Auswertung!H29,Übersicht!$A$4:$B$45,2,FALSE)</f>
        <v>#N/A</v>
      </c>
      <c r="H32" s="20" t="e">
        <f>VLOOKUP(Auswertung!I29,Übersicht!$A$4:$B$45,2,FALSE)</f>
        <v>#N/A</v>
      </c>
      <c r="I32" s="38">
        <f>Auswertung!K29</f>
        <v>0</v>
      </c>
      <c r="J32" s="38" t="s">
        <v>93</v>
      </c>
      <c r="K32" s="39">
        <f>Auswertung!M29</f>
        <v>0</v>
      </c>
    </row>
    <row r="33" spans="1:11" ht="36" customHeight="1">
      <c r="A33" s="32">
        <v>3</v>
      </c>
      <c r="B33" s="28" t="e">
        <f>VLOOKUP(Auswertung!C30,Übersicht!$A$4:$B$45,2,FALSE)</f>
        <v>#N/A</v>
      </c>
      <c r="C33" s="28" t="e">
        <f>VLOOKUP(Auswertung!D30,Übersicht!$A$4:$B$45,2,FALSE)</f>
        <v>#N/A</v>
      </c>
      <c r="D33" s="28" t="e">
        <f>VLOOKUP(Auswertung!E30,Übersicht!$A$4:$B$45,2,FALSE)</f>
        <v>#N/A</v>
      </c>
      <c r="E33" s="29" t="s">
        <v>93</v>
      </c>
      <c r="F33" s="28" t="e">
        <f>VLOOKUP(Auswertung!G30,Übersicht!$A$4:$B$45,2,FALSE)</f>
        <v>#N/A</v>
      </c>
      <c r="G33" s="28" t="e">
        <f>VLOOKUP(Auswertung!H30,Übersicht!$A$4:$B$45,2,FALSE)</f>
        <v>#N/A</v>
      </c>
      <c r="H33" s="29" t="e">
        <f>VLOOKUP(Auswertung!I30,Übersicht!$A$4:$B$45,2,FALSE)</f>
        <v>#N/A</v>
      </c>
      <c r="I33" s="36">
        <f>Auswertung!K30</f>
        <v>0</v>
      </c>
      <c r="J33" s="36" t="s">
        <v>93</v>
      </c>
      <c r="K33" s="37">
        <f>Auswertung!M30</f>
        <v>0</v>
      </c>
    </row>
    <row r="34" spans="1:11" ht="36" customHeight="1">
      <c r="A34" s="26">
        <v>4</v>
      </c>
      <c r="B34" s="18" t="e">
        <f>VLOOKUP(Auswertung!C31,Übersicht!$A$4:$B$45,2,FALSE)</f>
        <v>#N/A</v>
      </c>
      <c r="C34" s="18" t="e">
        <f>VLOOKUP(Auswertung!D31,Übersicht!$A$4:$B$45,2,FALSE)</f>
        <v>#N/A</v>
      </c>
      <c r="D34" s="18" t="e">
        <f>VLOOKUP(Auswertung!E31,Übersicht!$A$4:$B$45,2,FALSE)</f>
        <v>#N/A</v>
      </c>
      <c r="E34" s="20" t="s">
        <v>93</v>
      </c>
      <c r="F34" s="18" t="e">
        <f>VLOOKUP(Auswertung!G31,Übersicht!$A$4:$B$45,2,FALSE)</f>
        <v>#N/A</v>
      </c>
      <c r="G34" s="18" t="e">
        <f>VLOOKUP(Auswertung!H31,Übersicht!$A$4:$B$45,2,FALSE)</f>
        <v>#N/A</v>
      </c>
      <c r="H34" s="20" t="e">
        <f>VLOOKUP(Auswertung!I31,Übersicht!$A$4:$B$45,2,FALSE)</f>
        <v>#N/A</v>
      </c>
      <c r="I34" s="38">
        <f>Auswertung!K31</f>
        <v>0</v>
      </c>
      <c r="J34" s="38" t="s">
        <v>93</v>
      </c>
      <c r="K34" s="39">
        <f>Auswertung!M31</f>
        <v>0</v>
      </c>
    </row>
    <row r="35" spans="1:11" ht="36" customHeight="1">
      <c r="A35" s="32">
        <v>5</v>
      </c>
      <c r="B35" s="28" t="e">
        <f>VLOOKUP(Auswertung!C32,Übersicht!$A$4:$B$45,2,FALSE)</f>
        <v>#N/A</v>
      </c>
      <c r="C35" s="28" t="e">
        <f>VLOOKUP(Auswertung!D32,Übersicht!$A$4:$B$45,2,FALSE)</f>
        <v>#N/A</v>
      </c>
      <c r="D35" s="28" t="e">
        <f>VLOOKUP(Auswertung!E32,Übersicht!$A$4:$B$45,2,FALSE)</f>
        <v>#N/A</v>
      </c>
      <c r="E35" s="29" t="s">
        <v>93</v>
      </c>
      <c r="F35" s="28" t="e">
        <f>VLOOKUP(Auswertung!G32,Übersicht!$A$4:$B$45,2,FALSE)</f>
        <v>#N/A</v>
      </c>
      <c r="G35" s="28" t="e">
        <f>VLOOKUP(Auswertung!H32,Übersicht!$A$4:$B$45,2,FALSE)</f>
        <v>#N/A</v>
      </c>
      <c r="H35" s="29" t="e">
        <f>VLOOKUP(Auswertung!I32,Übersicht!$A$4:$B$45,2,FALSE)</f>
        <v>#N/A</v>
      </c>
      <c r="I35" s="36">
        <f>Auswertung!K32</f>
        <v>0</v>
      </c>
      <c r="J35" s="36" t="s">
        <v>93</v>
      </c>
      <c r="K35" s="37">
        <f>Auswertung!M32</f>
        <v>0</v>
      </c>
    </row>
    <row r="36" spans="1:11" ht="36" customHeight="1">
      <c r="A36" s="26">
        <v>6</v>
      </c>
      <c r="B36" s="18" t="e">
        <f>VLOOKUP(Auswertung!C33,Übersicht!$A$4:$B$45,2,FALSE)</f>
        <v>#N/A</v>
      </c>
      <c r="C36" s="18" t="e">
        <f>VLOOKUP(Auswertung!D33,Übersicht!$A$4:$B$45,2,FALSE)</f>
        <v>#N/A</v>
      </c>
      <c r="D36" s="18" t="e">
        <f>VLOOKUP(Auswertung!E33,Übersicht!$A$4:$B$45,2,FALSE)</f>
        <v>#N/A</v>
      </c>
      <c r="E36" s="20" t="s">
        <v>93</v>
      </c>
      <c r="F36" s="18" t="e">
        <f>VLOOKUP(Auswertung!G33,Übersicht!$A$4:$B$45,2,FALSE)</f>
        <v>#N/A</v>
      </c>
      <c r="G36" s="18" t="e">
        <f>VLOOKUP(Auswertung!H33,Übersicht!$A$4:$B$45,2,FALSE)</f>
        <v>#N/A</v>
      </c>
      <c r="H36" s="20" t="e">
        <f>VLOOKUP(Auswertung!I33,Übersicht!$A$4:$B$45,2,FALSE)</f>
        <v>#N/A</v>
      </c>
      <c r="I36" s="38">
        <f>Auswertung!K33</f>
        <v>0</v>
      </c>
      <c r="J36" s="38" t="s">
        <v>93</v>
      </c>
      <c r="K36" s="39">
        <f>Auswertung!M33</f>
        <v>0</v>
      </c>
    </row>
    <row r="37" spans="1:11" ht="36" customHeight="1">
      <c r="A37" s="32">
        <v>7</v>
      </c>
      <c r="B37" s="28" t="e">
        <f>VLOOKUP(Auswertung!C34,Übersicht!$A$4:$B$45,2,FALSE)</f>
        <v>#N/A</v>
      </c>
      <c r="C37" s="28" t="e">
        <f>VLOOKUP(Auswertung!D34,Übersicht!$A$4:$B$45,2,FALSE)</f>
        <v>#N/A</v>
      </c>
      <c r="D37" s="28" t="e">
        <f>VLOOKUP(Auswertung!E34,Übersicht!$A$4:$B$45,2,FALSE)</f>
        <v>#N/A</v>
      </c>
      <c r="E37" s="29" t="s">
        <v>93</v>
      </c>
      <c r="F37" s="28" t="e">
        <f>VLOOKUP(Auswertung!G34,Übersicht!$A$4:$B$45,2,FALSE)</f>
        <v>#N/A</v>
      </c>
      <c r="G37" s="28" t="e">
        <f>VLOOKUP(Auswertung!H34,Übersicht!$A$4:$B$45,2,FALSE)</f>
        <v>#N/A</v>
      </c>
      <c r="H37" s="29" t="e">
        <f>VLOOKUP(Auswertung!I34,Übersicht!$A$4:$B$45,2,FALSE)</f>
        <v>#N/A</v>
      </c>
      <c r="I37" s="36">
        <f>Auswertung!K34</f>
        <v>0</v>
      </c>
      <c r="J37" s="36" t="s">
        <v>93</v>
      </c>
      <c r="K37" s="37">
        <f>Auswertung!M34</f>
        <v>0</v>
      </c>
    </row>
    <row r="38" spans="1:11" ht="36" customHeight="1">
      <c r="A38" s="26">
        <v>8</v>
      </c>
      <c r="B38" s="18" t="e">
        <f>VLOOKUP(Auswertung!C35,Übersicht!$A$4:$B$45,2,FALSE)</f>
        <v>#N/A</v>
      </c>
      <c r="C38" s="18" t="e">
        <f>VLOOKUP(Auswertung!D35,Übersicht!$A$4:$B$45,2,FALSE)</f>
        <v>#N/A</v>
      </c>
      <c r="D38" s="18" t="e">
        <f>VLOOKUP(Auswertung!E35,Übersicht!$A$4:$B$45,2,FALSE)</f>
        <v>#N/A</v>
      </c>
      <c r="E38" s="20" t="s">
        <v>93</v>
      </c>
      <c r="F38" s="18" t="e">
        <f>VLOOKUP(Auswertung!G35,Übersicht!$A$4:$B$45,2,FALSE)</f>
        <v>#N/A</v>
      </c>
      <c r="G38" s="18" t="e">
        <f>VLOOKUP(Auswertung!H35,Übersicht!$A$4:$B$45,2,FALSE)</f>
        <v>#N/A</v>
      </c>
      <c r="H38" s="20" t="e">
        <f>VLOOKUP(Auswertung!I35,Übersicht!$A$4:$B$45,2,FALSE)</f>
        <v>#N/A</v>
      </c>
      <c r="I38" s="38">
        <f>Auswertung!K35</f>
        <v>0</v>
      </c>
      <c r="J38" s="38" t="s">
        <v>93</v>
      </c>
      <c r="K38" s="39">
        <f>Auswertung!M35</f>
        <v>0</v>
      </c>
    </row>
    <row r="39" spans="1:11" ht="36" customHeight="1">
      <c r="A39" s="32">
        <v>9</v>
      </c>
      <c r="B39" s="28" t="e">
        <f>VLOOKUP(Auswertung!C36,Übersicht!$A$4:$B$45,2,FALSE)</f>
        <v>#N/A</v>
      </c>
      <c r="C39" s="28" t="e">
        <f>VLOOKUP(Auswertung!D36,Übersicht!$A$4:$B$45,2,FALSE)</f>
        <v>#N/A</v>
      </c>
      <c r="D39" s="28" t="e">
        <f>VLOOKUP(Auswertung!E36,Übersicht!$A$4:$B$45,2,FALSE)</f>
        <v>#N/A</v>
      </c>
      <c r="E39" s="29" t="s">
        <v>93</v>
      </c>
      <c r="F39" s="28" t="e">
        <f>VLOOKUP(Auswertung!G36,Übersicht!$A$4:$B$45,2,FALSE)</f>
        <v>#N/A</v>
      </c>
      <c r="G39" s="28" t="e">
        <f>VLOOKUP(Auswertung!H36,Übersicht!$A$4:$B$45,2,FALSE)</f>
        <v>#N/A</v>
      </c>
      <c r="H39" s="29" t="e">
        <f>VLOOKUP(Auswertung!I36,Übersicht!$A$4:$B$45,2,FALSE)</f>
        <v>#N/A</v>
      </c>
      <c r="I39" s="36">
        <f>Auswertung!K36</f>
        <v>0</v>
      </c>
      <c r="J39" s="36" t="s">
        <v>93</v>
      </c>
      <c r="K39" s="37">
        <f>Auswertung!M36</f>
        <v>0</v>
      </c>
    </row>
    <row r="40" spans="1:11" ht="36" customHeight="1">
      <c r="A40" s="26">
        <v>10</v>
      </c>
      <c r="B40" s="18" t="e">
        <f>VLOOKUP(Auswertung!C37,Übersicht!$A$4:$B$45,2,FALSE)</f>
        <v>#N/A</v>
      </c>
      <c r="C40" s="18" t="e">
        <f>VLOOKUP(Auswertung!D37,Übersicht!$A$4:$B$45,2,FALSE)</f>
        <v>#N/A</v>
      </c>
      <c r="D40" s="18" t="e">
        <f>VLOOKUP(Auswertung!E37,Übersicht!$A$4:$B$45,2,FALSE)</f>
        <v>#N/A</v>
      </c>
      <c r="E40" s="20" t="s">
        <v>93</v>
      </c>
      <c r="F40" s="18" t="e">
        <f>VLOOKUP(Auswertung!G37,Übersicht!$A$4:$B$45,2,FALSE)</f>
        <v>#N/A</v>
      </c>
      <c r="G40" s="18" t="e">
        <f>VLOOKUP(Auswertung!H37,Übersicht!$A$4:$B$45,2,FALSE)</f>
        <v>#N/A</v>
      </c>
      <c r="H40" s="20" t="e">
        <f>VLOOKUP(Auswertung!I37,Übersicht!$A$4:$B$45,2,FALSE)</f>
        <v>#N/A</v>
      </c>
      <c r="I40" s="38">
        <f>Auswertung!K37</f>
        <v>0</v>
      </c>
      <c r="J40" s="38" t="s">
        <v>93</v>
      </c>
      <c r="K40" s="39">
        <f>Auswertung!M37</f>
        <v>0</v>
      </c>
    </row>
    <row r="41" spans="1:11" ht="36" customHeight="1">
      <c r="A41" s="32">
        <v>11</v>
      </c>
      <c r="B41" s="28" t="e">
        <f>VLOOKUP(Auswertung!C38,Übersicht!$A$4:$B$45,2,FALSE)</f>
        <v>#N/A</v>
      </c>
      <c r="C41" s="28" t="e">
        <f>VLOOKUP(Auswertung!D38,Übersicht!$A$4:$B$45,2,FALSE)</f>
        <v>#N/A</v>
      </c>
      <c r="D41" s="28" t="e">
        <f>VLOOKUP(Auswertung!E38,Übersicht!$A$4:$B$45,2,FALSE)</f>
        <v>#N/A</v>
      </c>
      <c r="E41" s="29" t="s">
        <v>93</v>
      </c>
      <c r="F41" s="28" t="e">
        <f>VLOOKUP(Auswertung!G38,Übersicht!$A$4:$B$45,2,FALSE)</f>
        <v>#N/A</v>
      </c>
      <c r="G41" s="28" t="e">
        <f>VLOOKUP(Auswertung!H38,Übersicht!$A$4:$B$45,2,FALSE)</f>
        <v>#N/A</v>
      </c>
      <c r="H41" s="29" t="e">
        <f>VLOOKUP(Auswertung!I38,Übersicht!$A$4:$B$45,2,FALSE)</f>
        <v>#N/A</v>
      </c>
      <c r="I41" s="36">
        <f>Auswertung!K38</f>
        <v>0</v>
      </c>
      <c r="J41" s="36" t="s">
        <v>93</v>
      </c>
      <c r="K41" s="37">
        <f>Auswertung!M38</f>
        <v>0</v>
      </c>
    </row>
    <row r="42" spans="1:11" ht="36" customHeight="1">
      <c r="A42" s="26">
        <v>12</v>
      </c>
      <c r="B42" s="18" t="e">
        <f>VLOOKUP(Auswertung!C39,Übersicht!$A$4:$B$45,2,FALSE)</f>
        <v>#N/A</v>
      </c>
      <c r="C42" s="18" t="e">
        <f>VLOOKUP(Auswertung!D39,Übersicht!$A$4:$B$45,2,FALSE)</f>
        <v>#N/A</v>
      </c>
      <c r="D42" s="18" t="e">
        <f>VLOOKUP(Auswertung!E39,Übersicht!$A$4:$B$45,2,FALSE)</f>
        <v>#N/A</v>
      </c>
      <c r="E42" s="20" t="s">
        <v>93</v>
      </c>
      <c r="F42" s="18" t="e">
        <f>VLOOKUP(Auswertung!G39,Übersicht!$A$4:$B$45,2,FALSE)</f>
        <v>#N/A</v>
      </c>
      <c r="G42" s="18" t="e">
        <f>VLOOKUP(Auswertung!H39,Übersicht!$A$4:$B$45,2,FALSE)</f>
        <v>#N/A</v>
      </c>
      <c r="H42" s="20" t="e">
        <f>VLOOKUP(Auswertung!I39,Übersicht!$A$4:$B$45,2,FALSE)</f>
        <v>#N/A</v>
      </c>
      <c r="I42" s="38">
        <f>Auswertung!K39</f>
        <v>0</v>
      </c>
      <c r="J42" s="38" t="s">
        <v>93</v>
      </c>
      <c r="K42" s="39">
        <f>Auswertung!M39</f>
        <v>0</v>
      </c>
    </row>
    <row r="43" spans="1:11">
      <c r="K43" s="15"/>
    </row>
    <row r="44" spans="1:11">
      <c r="K44" s="15"/>
    </row>
  </sheetData>
  <mergeCells count="3">
    <mergeCell ref="D1:F2"/>
    <mergeCell ref="D15:F16"/>
    <mergeCell ref="D29:F30"/>
  </mergeCells>
  <pageMargins left="0.70866141732283472" right="0.70866141732283472" top="0.78740157480314965" bottom="0.78740157480314965" header="0.31496062992125984" footer="0.31496062992125984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Tabelle7"/>
  <dimension ref="A1:Z47"/>
  <sheetViews>
    <sheetView zoomScale="80" zoomScaleNormal="80" workbookViewId="0">
      <selection activeCell="A2" sqref="A2:B2"/>
    </sheetView>
  </sheetViews>
  <sheetFormatPr baseColWidth="10" defaultRowHeight="15"/>
  <cols>
    <col min="1" max="1" width="3.5703125" customWidth="1"/>
    <col min="2" max="2" width="21.5703125" customWidth="1"/>
    <col min="3" max="14" width="8.5703125" customWidth="1"/>
  </cols>
  <sheetData>
    <row r="1" spans="1:26">
      <c r="A1" s="74" t="s">
        <v>94</v>
      </c>
      <c r="B1" s="75"/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Q1" s="14"/>
      <c r="R1" s="21"/>
      <c r="S1" s="21"/>
      <c r="T1" s="21"/>
      <c r="U1" s="21"/>
      <c r="V1" s="21"/>
      <c r="W1" s="21"/>
      <c r="X1" s="21"/>
      <c r="Y1" s="14"/>
      <c r="Z1" s="5"/>
    </row>
    <row r="2" spans="1:26" ht="30">
      <c r="A2" s="76"/>
      <c r="B2" s="77"/>
      <c r="C2" s="20" t="str">
        <f>Hallenplan!J3</f>
        <v>09:30 - 09:55</v>
      </c>
      <c r="D2" s="20" t="str">
        <f>Hallenplan!J4</f>
        <v>10:00 - 10:25</v>
      </c>
      <c r="E2" s="20" t="str">
        <f>Hallenplan!J5</f>
        <v>10:30 - 10:55</v>
      </c>
      <c r="F2" s="20" t="str">
        <f>Hallenplan!J6</f>
        <v>11:00 - 11:25</v>
      </c>
      <c r="G2" s="20" t="str">
        <f>Hallenplan!J7</f>
        <v>11:30 - 11:55</v>
      </c>
      <c r="H2" s="20" t="str">
        <f>Hallenplan!J8</f>
        <v>12:00 - 12:25</v>
      </c>
      <c r="I2" s="20" t="str">
        <f>Hallenplan!J9</f>
        <v>12:30 - 12:55</v>
      </c>
      <c r="J2" s="20" t="str">
        <f>Hallenplan!J10</f>
        <v>13:00 - 13:25</v>
      </c>
      <c r="K2" s="20" t="str">
        <f>Hallenplan!J11</f>
        <v>13:30 - 13:55</v>
      </c>
      <c r="L2" s="20" t="str">
        <f>Hallenplan!J12</f>
        <v>14:00 - 14:25</v>
      </c>
      <c r="M2" s="20" t="str">
        <f>Hallenplan!J13</f>
        <v>14:30 - 14:55</v>
      </c>
      <c r="N2" s="20" t="str">
        <f>Hallenplan!J14</f>
        <v>15:00 - 15:25</v>
      </c>
      <c r="Q2" s="14"/>
      <c r="R2" s="21"/>
      <c r="S2" s="21"/>
      <c r="T2" s="21"/>
      <c r="U2" s="21"/>
      <c r="V2" s="21"/>
      <c r="W2" s="21"/>
      <c r="X2" s="21"/>
      <c r="Y2" s="14"/>
      <c r="Z2" s="5"/>
    </row>
    <row r="3" spans="1:26">
      <c r="A3" s="52">
        <v>1</v>
      </c>
      <c r="B3" s="63" t="str">
        <f>Übersicht!B4</f>
        <v>BaggerBär und Schmetterling</v>
      </c>
      <c r="C3" s="64" t="str">
        <f>IF($A3=Auswertung!$C$2,"Feld1",IF($A3=Auswertung!$D$2,"Feld1",IF($A3=Auswertung!$E$2,"Feld1",IF($A3=Auswertung!$G$2,"Feld1",IF($A3=Auswertung!$H$2,"Feld1",IF($A3=Auswertung!$I$2,"Feld1",IF($A3=Auswertung!$C$15,"Feld2",IF($A3=Auswertung!$D$15,"Feld2",IF($A3=Auswertung!$E$15,"Feld2",IF($A3=Auswertung!$G$15,"Feld2",IF($A3=Auswertung!$H$15,"Feld2",IF($A3=Auswertung!$I$15,"Feld2",IF($A3=Auswertung!$C$28,"Feld3",IF($A3=Auswertung!$D$28,"Feld3",IF($A3=Auswertung!$E$28,"Feld3",IF($A3=Auswertung!$G$28,"Feld3",IF($A3=Auswertung!$H$28,"Feld3",IF($A3=Auswertung!$I$28,"Feld3",IF($A3=Auswertung!$O$2,"Schiri1",IF($A3=Auswertung!$O$15,"Schiri2",IF($A3=Auswertung!$O$28,"Schiri3","")))))))))))))))))))))</f>
        <v/>
      </c>
      <c r="D3" s="64" t="str">
        <f>IF($A3=Auswertung!$C$3,"Feld1",IF($A3=Auswertung!$D$3,"Feld1",IF($A3=Auswertung!$E$3,"Feld1",IF($A3=Auswertung!$G$3,"Feld1",IF($A3=Auswertung!$H$3,"Feld1",IF($A3=Auswertung!$I$3,"Feld1",IF($A3=Auswertung!$C$16,"Feld2",IF($A3=Auswertung!$D$16,"Feld2",IF($A3=Auswertung!$E$16,"Feld2",IF($A3=Auswertung!$G$16,"Feld2",IF($A3=Auswertung!$H$16,"Feld2",IF($A3=Auswertung!$I$16,"Feld2",IF($A3=Auswertung!$C$29,"Feld3",IF($A3=Auswertung!$D$29,"Feld3",IF($A3=Auswertung!$E$29,"Feld3",IF($A3=Auswertung!$G$29,"Feld3",IF($A3=Auswertung!$H$29,"Feld3",IF($A3=Auswertung!$I$29,"Feld3",IF($A3=Auswertung!$O$3,"Schiri1",IF($A3=Auswertung!$O$16,"Schiri2",IF($A3=Auswertung!$O$29,"Schiri3","")))))))))))))))))))))</f>
        <v/>
      </c>
      <c r="E3" s="64" t="str">
        <f>IF($A3=Auswertung!$C$4,"Feld1",IF($A3=Auswertung!$D$4,"Feld1",IF($A3=Auswertung!$E$4,"Feld1",IF($A3=Auswertung!$G$4,"Feld1",IF($A3=Auswertung!$H$4,"Feld1",IF($A3=Auswertung!$I$4,"Feld1",IF($A3=Auswertung!$C$17,"Feld2",IF($A3=Auswertung!$D$17,"Feld2",IF($A3=Auswertung!$E$17,"Feld2",IF($A3=Auswertung!$G$17,"Feld2",IF($A3=Auswertung!$H$17,"Feld2",IF($A3=Auswertung!$I$17,"Feld2",IF($A3=Auswertung!$C$30,"Feld3",IF($A3=Auswertung!$D$30,"Feld3",IF($A3=Auswertung!$E$30,"Feld3",IF($A3=Auswertung!$G$30,"Feld3",IF($A3=Auswertung!$H$30,"Feld3",IF($A3=Auswertung!$I$30,"Feld3",IF($A3=Auswertung!$O$4,"Schiri1",IF($A3=Auswertung!$O$17,"Schiri2",IF($A3=Auswertung!$O$30,"Schiri3","")))))))))))))))))))))</f>
        <v/>
      </c>
      <c r="F3" s="64" t="str">
        <f>IF($A3=Auswertung!$C$5,"Feld1",IF($A3=Auswertung!$D$5,"Feld1",IF($A3=Auswertung!$E$5,"Feld1",IF($A3=Auswertung!$G$5,"Feld1",IF($A3=Auswertung!$H$5,"Feld1",IF($A3=Auswertung!$I$5,"Feld1",IF($A3=Auswertung!$C$18,"Feld2",IF($A3=Auswertung!$D$18,"Feld2",IF($A3=Auswertung!$E$18,"Feld2",IF($A3=Auswertung!$G$18,"Feld2",IF($A3=Auswertung!$H$18,"Feld2",IF($A3=Auswertung!$I$18,"Feld2",IF($A3=Auswertung!$C$31,"Feld3",IF($A3=Auswertung!$D$31,"Feld3",IF($A3=Auswertung!$E$31,"Feld3",IF($A3=Auswertung!$G$31,"Feld3",IF($A3=Auswertung!$H$31,"Feld3",IF($A3=Auswertung!$I$31,"Feld3",IF($A3=Auswertung!$O$5,"Schiri1",IF($A3=Auswertung!$O$18,"Schiri2",IF($A3=Auswertung!$O$31,"Schiri3","")))))))))))))))))))))</f>
        <v/>
      </c>
      <c r="G3" s="64" t="str">
        <f>IF($A3=Auswertung!$C$6,"Feld1",IF($A3=Auswertung!$D$6,"Feld1",IF($A3=Auswertung!$E$6,"Feld1",IF($A3=Auswertung!$G$6,"Feld1",IF($A3=Auswertung!$H$6,"Feld1",IF($A3=Auswertung!$I$6,"Feld1",IF($A3=Auswertung!$C$19,"Feld2",IF($A3=Auswertung!$D$19,"Feld2",IF($A3=Auswertung!$E$19,"Feld2",IF($A3=Auswertung!$G$19,"Feld2",IF($A3=Auswertung!$H$19,"Feld2",IF($A3=Auswertung!$I$19,"Feld2",IF($A3=Auswertung!$C$32,"Feld3",IF($A3=Auswertung!$D$32,"Feld3",IF($A3=Auswertung!$E$32,"Feld3",IF($A3=Auswertung!$G$32,"Feld3",IF($A3=Auswertung!$H$32,"Feld3",IF($A3=Auswertung!$I$32,"Feld3",IF($A3=Auswertung!$O$6,"Schiri1",IF($A3=Auswertung!$O$19,"Schiri2",IF($A3=Auswertung!$O$32,"Schiri3","")))))))))))))))))))))</f>
        <v/>
      </c>
      <c r="H3" s="64" t="str">
        <f>IF($A3=Auswertung!$C$7,"Feld1",IF($A3=Auswertung!$D$7,"Feld1",IF($A3=Auswertung!$E$7,"Feld1",IF($A3=Auswertung!$G$7,"Feld1",IF($A3=Auswertung!$H$7,"Feld1",IF($A3=Auswertung!$I$7,"Feld1",IF($A3=Auswertung!$C$20,"Feld2",IF($A3=Auswertung!$D$20,"Feld2",IF($A3=Auswertung!$E$20,"Feld2",IF($A3=Auswertung!$G$20,"Feld2",IF($A3=Auswertung!$H$20,"Feld2",IF($A3=Auswertung!$I$20,"Feld2",IF($A3=Auswertung!$C$33,"Feld3",IF($A3=Auswertung!$D$33,"Feld3",IF($A3=Auswertung!$E$33,"Feld3",IF($A3=Auswertung!$G$33,"Feld3",IF($A3=Auswertung!$H$33,"Feld3",IF($A3=Auswertung!$I$33,"Feld3",IF($A3=Auswertung!$O$7,"Schiri1",IF($A3=Auswertung!$O$20,"Schiri2",IF($A3=Auswertung!$O$33,"Schiri3","")))))))))))))))))))))</f>
        <v/>
      </c>
      <c r="I3" s="64" t="str">
        <f>IF($A3=Auswertung!$C$8,"Feld1",IF($A3=Auswertung!$D$8,"Feld1",IF($A3=Auswertung!$E$8,"Feld1",IF($A3=Auswertung!$G$8,"Feld1",IF($A3=Auswertung!$H$8,"Feld1",IF($A3=Auswertung!$I$8,"Feld1",IF($A3=Auswertung!$C$21,"Feld2",IF($A3=Auswertung!$D$21,"Feld2",IF($A3=Auswertung!$E$21,"Feld2",IF($A3=Auswertung!$G$21,"Feld2",IF($A3=Auswertung!$H$21,"Feld2",IF($A3=Auswertung!$I$21,"Feld2",IF($A3=Auswertung!$C$34,"Feld3",IF($A3=Auswertung!$D$34,"Feld3",IF($A3=Auswertung!$E$34,"Feld3",IF($A3=Auswertung!$G$34,"Feld3",IF($A3=Auswertung!$H$34,"Feld3",IF($A3=Auswertung!$I$34,"Feld3",IF($A3=Auswertung!$O$8,"Schiri1",IF($A3=Auswertung!$O$21,"Schiri2",IF($A3=Auswertung!$O$34,"Schiri3","")))))))))))))))))))))</f>
        <v/>
      </c>
      <c r="J3" s="64" t="str">
        <f>IF($A3=Auswertung!$C$9,"Feld1",IF($A3=Auswertung!$D$9,"Feld1",IF($A3=Auswertung!$E$9,"Feld1",IF($A3=Auswertung!$G$9,"Feld1",IF($A3=Auswertung!$H$9,"Feld1",IF($A3=Auswertung!$I$9,"Feld1",IF($A3=Auswertung!$C$22,"Feld2",IF($A3=Auswertung!$D$22,"Feld2",IF($A3=Auswertung!$E$22,"Feld2",IF($A3=Auswertung!$G$22,"Feld2",IF($A3=Auswertung!$H$22,"Feld2",IF($A3=Auswertung!$I$22,"Feld2",IF($A3=Auswertung!$C$35,"Feld3",IF($A3=Auswertung!$D$35,"Feld3",IF($A3=Auswertung!$E$35,"Feld3",IF($A3=Auswertung!$G$35,"Feld3",IF($A3=Auswertung!$H$35,"Feld3",IF($A3=Auswertung!$I$35,"Feld3",IF($A3=Auswertung!$O$9,"Schiri1",IF($A3=Auswertung!$O$22,"Schiri2",IF($A3=Auswertung!$O$35,"Schiri3","")))))))))))))))))))))</f>
        <v/>
      </c>
      <c r="K3" s="64" t="str">
        <f>IF($A3=Auswertung!$C$10,"Feld1",IF($A3=Auswertung!$D$10,"Feld1",IF($A3=Auswertung!$E$10,"Feld1",IF($A3=Auswertung!$G$10,"Feld1",IF($A3=Auswertung!$H$10,"Feld1",IF($A3=Auswertung!$I$10,"Feld1",IF($A3=Auswertung!$C$23,"Feld2",IF($A3=Auswertung!$D$23,"Feld2",IF($A3=Auswertung!$E$23,"Feld2",IF($A3=Auswertung!$G$23,"Feld2",IF($A3=Auswertung!$H$23,"Feld2",IF($A3=Auswertung!$I$23,"Feld2",IF($A3=Auswertung!$C$36,"Feld3",IF($A3=Auswertung!$D$36,"Feld3",IF($A3=Auswertung!$E$36,"Feld3",IF($A3=Auswertung!$G$36,"Feld3",IF($A3=Auswertung!$H$36,"Feld3",IF($A3=Auswertung!$I$36,"Feld3",IF($A3=Auswertung!$O$10,"Schiri1",IF($A3=Auswertung!$O$23,"Schiri2",IF($A3=Auswertung!$O$36,"Schiri3","")))))))))))))))))))))</f>
        <v/>
      </c>
      <c r="L3" s="64" t="str">
        <f>IF($A3=Auswertung!$C$11,"Feld1",IF($A3=Auswertung!$D$11,"Feld1",IF($A3=Auswertung!$E$11,"Feld1",IF($A3=Auswertung!$G$11,"Feld1",IF($A3=Auswertung!$H$11,"Feld1",IF($A3=Auswertung!$I$11,"Feld1",IF($A3=Auswertung!$C$24,"Feld2",IF($A3=Auswertung!$D$24,"Feld2",IF($A3=Auswertung!$E$24,"Feld2",IF($A3=Auswertung!$G$24,"Feld2",IF($A3=Auswertung!$H$24,"Feld2",IF($A3=Auswertung!$I$24,"Feld2",IF($A3=Auswertung!$C$37,"Feld3",IF($A3=Auswertung!$D$37,"Feld3",IF($A3=Auswertung!$E$37,"Feld3",IF($A3=Auswertung!$G$37,"Feld3",IF($A3=Auswertung!$H$37,"Feld3",IF($A3=Auswertung!$I$37,"Feld3",IF($A3=Auswertung!$O$11,"Schiri1",IF($A3=Auswertung!$O$24,"Schiri2",IF($A3=Auswertung!$O$37,"Schiri3","")))))))))))))))))))))</f>
        <v/>
      </c>
      <c r="M3" s="64" t="str">
        <f>IF($A3=Auswertung!$C$12,"Feld1",IF($A3=Auswertung!$D$12,"Feld1",IF($A3=Auswertung!$E$12,"Feld1",IF($A3=Auswertung!$G$12,"Feld1",IF($A3=Auswertung!$H$12,"Feld1",IF($A3=Auswertung!$I$12,"Feld1",IF($A3=Auswertung!$C$25,"Feld2",IF($A3=Auswertung!$D$25,"Feld2",IF($A3=Auswertung!$E$25,"Feld2",IF($A3=Auswertung!$G$25,"Feld2",IF($A3=Auswertung!$H$25,"Feld2",IF($A3=Auswertung!$I$25,"Feld2",IF($A3=Auswertung!$C$38,"Feld3",IF($A3=Auswertung!$D$38,"Feld3",IF($A3=Auswertung!$E$38,"Feld3",IF($A3=Auswertung!$G$38,"Feld3",IF($A3=Auswertung!$H$38,"Feld3",IF($A3=Auswertung!$I$38,"Feld3",IF($A3=Auswertung!$O$12,"Schiri1",IF($A3=Auswertung!$O$25,"Schiri2",IF($A3=Auswertung!$O$38,"Schiri3","")))))))))))))))))))))</f>
        <v/>
      </c>
      <c r="N3" s="64" t="str">
        <f>IF($A3=Auswertung!$C$13,"Feld1",IF($A3=Auswertung!$D$13,"Feld1",IF($A3=Auswertung!$E$13,"Feld1",IF($A3=Auswertung!$G$13,"Feld1",IF($A3=Auswertung!$H$13,"Feld1",IF($A3=Auswertung!$I$13,"Feld1",IF($A3=Auswertung!$C$26,"Feld2",IF($A3=Auswertung!$D$26,"Feld2",IF($A3=Auswertung!$E$26,"Feld2",IF($A3=Auswertung!$G$26,"Feld2",IF($A3=Auswertung!$H$26,"Feld2",IF($A3=Auswertung!$I$26,"Feld2",IF($A3=Auswertung!$C$39,"Feld3",IF($A3=Auswertung!$D$39,"Feld3",IF($A3=Auswertung!$E$39,"Feld3",IF($A3=Auswertung!$G$39,"Feld3",IF($A3=Auswertung!$H$39,"Feld3",IF($A3=Auswertung!$I$39,"Feld3",IF($A3=Auswertung!$O$13,"Schiri1",IF($A3=Auswertung!$O$26,"Schiri2",IF($A3=Auswertung!$O$39,"Schiri3","")))))))))))))))))))))</f>
        <v/>
      </c>
      <c r="P3" s="14"/>
      <c r="R3" s="21"/>
      <c r="S3" s="21"/>
      <c r="T3" s="21"/>
      <c r="U3" s="21"/>
      <c r="V3" s="21"/>
      <c r="W3" s="21"/>
      <c r="X3" s="21"/>
      <c r="Y3" s="14"/>
      <c r="Z3" s="5"/>
    </row>
    <row r="4" spans="1:26">
      <c r="A4" s="52">
        <v>2</v>
      </c>
      <c r="B4" s="53" t="str">
        <f>Übersicht!B5</f>
        <v>Gut und Aussehend</v>
      </c>
      <c r="C4" s="66" t="str">
        <f>IF($A4=Auswertung!$C$2,"Feld1",IF($A4=Auswertung!$D$2,"Feld1",IF($A4=Auswertung!$E$2,"Feld1",IF($A4=Auswertung!$G$2,"Feld1",IF($A4=Auswertung!$H$2,"Feld1",IF($A4=Auswertung!$I$2,"Feld1",IF($A4=Auswertung!$C$15,"Feld2",IF($A4=Auswertung!$D$15,"Feld2",IF($A4=Auswertung!$E$15,"Feld2",IF($A4=Auswertung!$G$15,"Feld2",IF($A4=Auswertung!$H$15,"Feld2",IF($A4=Auswertung!$I$15,"Feld2",IF($A4=Auswertung!$C$28,"Feld3",IF($A4=Auswertung!$D$28,"Feld3",IF($A4=Auswertung!$E$28,"Feld3",IF($A4=Auswertung!$G$28,"Feld3",IF($A4=Auswertung!$H$28,"Feld3",IF($A4=Auswertung!$I$28,"Feld3",IF($A4=Auswertung!$O$2,"Schiri1",IF($A4=Auswertung!$O$15,"Schiri2",IF($A4=Auswertung!$O$28,"Schiri3","")))))))))))))))))))))</f>
        <v/>
      </c>
      <c r="D4" s="66" t="str">
        <f>IF($A4=Auswertung!$C$3,"Feld1",IF($A4=Auswertung!$D$3,"Feld1",IF($A4=Auswertung!$E$3,"Feld1",IF($A4=Auswertung!$G$3,"Feld1",IF($A4=Auswertung!$H$3,"Feld1",IF($A4=Auswertung!$I$3,"Feld1",IF($A4=Auswertung!$C$16,"Feld2",IF($A4=Auswertung!$D$16,"Feld2",IF($A4=Auswertung!$E$16,"Feld2",IF($A4=Auswertung!$G$16,"Feld2",IF($A4=Auswertung!$H$16,"Feld2",IF($A4=Auswertung!$I$16,"Feld2",IF($A4=Auswertung!$C$29,"Feld3",IF($A4=Auswertung!$D$29,"Feld3",IF($A4=Auswertung!$E$29,"Feld3",IF($A4=Auswertung!$G$29,"Feld3",IF($A4=Auswertung!$H$29,"Feld3",IF($A4=Auswertung!$I$29,"Feld3",IF($A4=Auswertung!$O$3,"Schiri1",IF($A4=Auswertung!$O$16,"Schiri2",IF($A4=Auswertung!$O$29,"Schiri3","")))))))))))))))))))))</f>
        <v/>
      </c>
      <c r="E4" s="66" t="str">
        <f>IF($A4=Auswertung!$C$4,"Feld1",IF($A4=Auswertung!$D$4,"Feld1",IF($A4=Auswertung!$E$4,"Feld1",IF($A4=Auswertung!$G$4,"Feld1",IF($A4=Auswertung!$H$4,"Feld1",IF($A4=Auswertung!$I$4,"Feld1",IF($A4=Auswertung!$C$17,"Feld2",IF($A4=Auswertung!$D$17,"Feld2",IF($A4=Auswertung!$E$17,"Feld2",IF($A4=Auswertung!$G$17,"Feld2",IF($A4=Auswertung!$H$17,"Feld2",IF($A4=Auswertung!$I$17,"Feld2",IF($A4=Auswertung!$C$30,"Feld3",IF($A4=Auswertung!$D$30,"Feld3",IF($A4=Auswertung!$E$30,"Feld3",IF($A4=Auswertung!$G$30,"Feld3",IF($A4=Auswertung!$H$30,"Feld3",IF($A4=Auswertung!$I$30,"Feld3",IF($A4=Auswertung!$O$4,"Schiri1",IF($A4=Auswertung!$O$17,"Schiri2",IF($A4=Auswertung!$O$30,"Schiri3","")))))))))))))))))))))</f>
        <v/>
      </c>
      <c r="F4" s="66" t="str">
        <f>IF($A4=Auswertung!$C$5,"Feld1",IF($A4=Auswertung!$D$5,"Feld1",IF($A4=Auswertung!$E$5,"Feld1",IF($A4=Auswertung!$G$5,"Feld1",IF($A4=Auswertung!$H$5,"Feld1",IF($A4=Auswertung!$I$5,"Feld1",IF($A4=Auswertung!$C$18,"Feld2",IF($A4=Auswertung!$D$18,"Feld2",IF($A4=Auswertung!$E$18,"Feld2",IF($A4=Auswertung!$G$18,"Feld2",IF($A4=Auswertung!$H$18,"Feld2",IF($A4=Auswertung!$I$18,"Feld2",IF($A4=Auswertung!$C$31,"Feld3",IF($A4=Auswertung!$D$31,"Feld3",IF($A4=Auswertung!$E$31,"Feld3",IF($A4=Auswertung!$G$31,"Feld3",IF($A4=Auswertung!$H$31,"Feld3",IF($A4=Auswertung!$I$31,"Feld3",IF($A4=Auswertung!$O$5,"Schiri1",IF($A4=Auswertung!$O$18,"Schiri2",IF($A4=Auswertung!$O$31,"Schiri3","")))))))))))))))))))))</f>
        <v/>
      </c>
      <c r="G4" s="66" t="str">
        <f>IF($A4=Auswertung!$C$6,"Feld1",IF($A4=Auswertung!$D$6,"Feld1",IF($A4=Auswertung!$E$6,"Feld1",IF($A4=Auswertung!$G$6,"Feld1",IF($A4=Auswertung!$H$6,"Feld1",IF($A4=Auswertung!$I$6,"Feld1",IF($A4=Auswertung!$C$19,"Feld2",IF($A4=Auswertung!$D$19,"Feld2",IF($A4=Auswertung!$E$19,"Feld2",IF($A4=Auswertung!$G$19,"Feld2",IF($A4=Auswertung!$H$19,"Feld2",IF($A4=Auswertung!$I$19,"Feld2",IF($A4=Auswertung!$C$32,"Feld3",IF($A4=Auswertung!$D$32,"Feld3",IF($A4=Auswertung!$E$32,"Feld3",IF($A4=Auswertung!$G$32,"Feld3",IF($A4=Auswertung!$H$32,"Feld3",IF($A4=Auswertung!$I$32,"Feld3",IF($A4=Auswertung!$O$6,"Schiri1",IF($A4=Auswertung!$O$19,"Schiri2",IF($A4=Auswertung!$O$32,"Schiri3","")))))))))))))))))))))</f>
        <v/>
      </c>
      <c r="H4" s="66" t="str">
        <f>IF($A4=Auswertung!$C$7,"Feld1",IF($A4=Auswertung!$D$7,"Feld1",IF($A4=Auswertung!$E$7,"Feld1",IF($A4=Auswertung!$G$7,"Feld1",IF($A4=Auswertung!$H$7,"Feld1",IF($A4=Auswertung!$I$7,"Feld1",IF($A4=Auswertung!$C$20,"Feld2",IF($A4=Auswertung!$D$20,"Feld2",IF($A4=Auswertung!$E$20,"Feld2",IF($A4=Auswertung!$G$20,"Feld2",IF($A4=Auswertung!$H$20,"Feld2",IF($A4=Auswertung!$I$20,"Feld2",IF($A4=Auswertung!$C$33,"Feld3",IF($A4=Auswertung!$D$33,"Feld3",IF($A4=Auswertung!$E$33,"Feld3",IF($A4=Auswertung!$G$33,"Feld3",IF($A4=Auswertung!$H$33,"Feld3",IF($A4=Auswertung!$I$33,"Feld3",IF($A4=Auswertung!$O$7,"Schiri1",IF($A4=Auswertung!$O$20,"Schiri2",IF($A4=Auswertung!$O$33,"Schiri3","")))))))))))))))))))))</f>
        <v/>
      </c>
      <c r="I4" s="66" t="str">
        <f>IF($A4=Auswertung!$C$8,"Feld1",IF($A4=Auswertung!$D$8,"Feld1",IF($A4=Auswertung!$E$8,"Feld1",IF($A4=Auswertung!$G$8,"Feld1",IF($A4=Auswertung!$H$8,"Feld1",IF($A4=Auswertung!$I$8,"Feld1",IF($A4=Auswertung!$C$21,"Feld2",IF($A4=Auswertung!$D$21,"Feld2",IF($A4=Auswertung!$E$21,"Feld2",IF($A4=Auswertung!$G$21,"Feld2",IF($A4=Auswertung!$H$21,"Feld2",IF($A4=Auswertung!$I$21,"Feld2",IF($A4=Auswertung!$C$34,"Feld3",IF($A4=Auswertung!$D$34,"Feld3",IF($A4=Auswertung!$E$34,"Feld3",IF($A4=Auswertung!$G$34,"Feld3",IF($A4=Auswertung!$H$34,"Feld3",IF($A4=Auswertung!$I$34,"Feld3",IF($A4=Auswertung!$O$8,"Schiri1",IF($A4=Auswertung!$O$21,"Schiri2",IF($A4=Auswertung!$O$34,"Schiri3","")))))))))))))))))))))</f>
        <v/>
      </c>
      <c r="J4" s="66" t="str">
        <f>IF($A4=Auswertung!$C$9,"Feld1",IF($A4=Auswertung!$D$9,"Feld1",IF($A4=Auswertung!$E$9,"Feld1",IF($A4=Auswertung!$G$9,"Feld1",IF($A4=Auswertung!$H$9,"Feld1",IF($A4=Auswertung!$I$9,"Feld1",IF($A4=Auswertung!$C$22,"Feld2",IF($A4=Auswertung!$D$22,"Feld2",IF($A4=Auswertung!$E$22,"Feld2",IF($A4=Auswertung!$G$22,"Feld2",IF($A4=Auswertung!$H$22,"Feld2",IF($A4=Auswertung!$I$22,"Feld2",IF($A4=Auswertung!$C$35,"Feld3",IF($A4=Auswertung!$D$35,"Feld3",IF($A4=Auswertung!$E$35,"Feld3",IF($A4=Auswertung!$G$35,"Feld3",IF($A4=Auswertung!$H$35,"Feld3",IF($A4=Auswertung!$I$35,"Feld3",IF($A4=Auswertung!$O$9,"Schiri1",IF($A4=Auswertung!$O$22,"Schiri2",IF($A4=Auswertung!$O$35,"Schiri3","")))))))))))))))))))))</f>
        <v/>
      </c>
      <c r="K4" s="66" t="str">
        <f>IF($A4=Auswertung!$C$10,"Feld1",IF($A4=Auswertung!$D$10,"Feld1",IF($A4=Auswertung!$E$10,"Feld1",IF($A4=Auswertung!$G$10,"Feld1",IF($A4=Auswertung!$H$10,"Feld1",IF($A4=Auswertung!$I$10,"Feld1",IF($A4=Auswertung!$C$23,"Feld2",IF($A4=Auswertung!$D$23,"Feld2",IF($A4=Auswertung!$E$23,"Feld2",IF($A4=Auswertung!$G$23,"Feld2",IF($A4=Auswertung!$H$23,"Feld2",IF($A4=Auswertung!$I$23,"Feld2",IF($A4=Auswertung!$C$36,"Feld3",IF($A4=Auswertung!$D$36,"Feld3",IF($A4=Auswertung!$E$36,"Feld3",IF($A4=Auswertung!$G$36,"Feld3",IF($A4=Auswertung!$H$36,"Feld3",IF($A4=Auswertung!$I$36,"Feld3",IF($A4=Auswertung!$O$10,"Schiri1",IF($A4=Auswertung!$O$23,"Schiri2",IF($A4=Auswertung!$O$36,"Schiri3","")))))))))))))))))))))</f>
        <v/>
      </c>
      <c r="L4" s="66" t="str">
        <f>IF($A4=Auswertung!$C$11,"Feld1",IF($A4=Auswertung!$D$11,"Feld1",IF($A4=Auswertung!$E$11,"Feld1",IF($A4=Auswertung!$G$11,"Feld1",IF($A4=Auswertung!$H$11,"Feld1",IF($A4=Auswertung!$I$11,"Feld1",IF($A4=Auswertung!$C$24,"Feld2",IF($A4=Auswertung!$D$24,"Feld2",IF($A4=Auswertung!$E$24,"Feld2",IF($A4=Auswertung!$G$24,"Feld2",IF($A4=Auswertung!$H$24,"Feld2",IF($A4=Auswertung!$I$24,"Feld2",IF($A4=Auswertung!$C$37,"Feld3",IF($A4=Auswertung!$D$37,"Feld3",IF($A4=Auswertung!$E$37,"Feld3",IF($A4=Auswertung!$G$37,"Feld3",IF($A4=Auswertung!$H$37,"Feld3",IF($A4=Auswertung!$I$37,"Feld3",IF($A4=Auswertung!$O$11,"Schiri1",IF($A4=Auswertung!$O$24,"Schiri2",IF($A4=Auswertung!$O$37,"Schiri3","")))))))))))))))))))))</f>
        <v/>
      </c>
      <c r="M4" s="66" t="str">
        <f>IF($A4=Auswertung!$C$12,"Feld1",IF($A4=Auswertung!$D$12,"Feld1",IF($A4=Auswertung!$E$12,"Feld1",IF($A4=Auswertung!$G$12,"Feld1",IF($A4=Auswertung!$H$12,"Feld1",IF($A4=Auswertung!$I$12,"Feld1",IF($A4=Auswertung!$C$25,"Feld2",IF($A4=Auswertung!$D$25,"Feld2",IF($A4=Auswertung!$E$25,"Feld2",IF($A4=Auswertung!$G$25,"Feld2",IF($A4=Auswertung!$H$25,"Feld2",IF($A4=Auswertung!$I$25,"Feld2",IF($A4=Auswertung!$C$38,"Feld3",IF($A4=Auswertung!$D$38,"Feld3",IF($A4=Auswertung!$E$38,"Feld3",IF($A4=Auswertung!$G$38,"Feld3",IF($A4=Auswertung!$H$38,"Feld3",IF($A4=Auswertung!$I$38,"Feld3",IF($A4=Auswertung!$O$12,"Schiri1",IF($A4=Auswertung!$O$25,"Schiri2",IF($A4=Auswertung!$O$38,"Schiri3","")))))))))))))))))))))</f>
        <v/>
      </c>
      <c r="N4" s="66" t="str">
        <f>IF($A4=Auswertung!$C$13,"Feld1",IF($A4=Auswertung!$D$13,"Feld1",IF($A4=Auswertung!$E$13,"Feld1",IF($A4=Auswertung!$G$13,"Feld1",IF($A4=Auswertung!$H$13,"Feld1",IF($A4=Auswertung!$I$13,"Feld1",IF($A4=Auswertung!$C$26,"Feld2",IF($A4=Auswertung!$D$26,"Feld2",IF($A4=Auswertung!$E$26,"Feld2",IF($A4=Auswertung!$G$26,"Feld2",IF($A4=Auswertung!$H$26,"Feld2",IF($A4=Auswertung!$I$26,"Feld2",IF($A4=Auswertung!$C$39,"Feld3",IF($A4=Auswertung!$D$39,"Feld3",IF($A4=Auswertung!$E$39,"Feld3",IF($A4=Auswertung!$G$39,"Feld3",IF($A4=Auswertung!$H$39,"Feld3",IF($A4=Auswertung!$I$39,"Feld3",IF($A4=Auswertung!$O$13,"Schiri1",IF($A4=Auswertung!$O$26,"Schiri2",IF($A4=Auswertung!$O$39,"Schiri3","")))))))))))))))))))))</f>
        <v/>
      </c>
      <c r="P4" s="14"/>
      <c r="Q4" s="14"/>
      <c r="R4" s="14"/>
      <c r="S4" s="21"/>
      <c r="T4" s="21"/>
      <c r="U4" s="21"/>
      <c r="V4" s="21"/>
      <c r="W4" s="21"/>
      <c r="X4" s="21"/>
      <c r="Y4" s="14"/>
      <c r="Z4" s="5"/>
    </row>
    <row r="5" spans="1:26">
      <c r="A5" s="52">
        <v>3</v>
      </c>
      <c r="B5" s="63" t="str">
        <f>Übersicht!B6</f>
        <v>Miami Twice</v>
      </c>
      <c r="C5" s="64" t="str">
        <f>IF($A5=Auswertung!$C$2,"Feld1",IF($A5=Auswertung!$D$2,"Feld1",IF($A5=Auswertung!$E$2,"Feld1",IF($A5=Auswertung!$G$2,"Feld1",IF($A5=Auswertung!$H$2,"Feld1",IF($A5=Auswertung!$I$2,"Feld1",IF($A5=Auswertung!$C$15,"Feld2",IF($A5=Auswertung!$D$15,"Feld2",IF($A5=Auswertung!$E$15,"Feld2",IF($A5=Auswertung!$G$15,"Feld2",IF($A5=Auswertung!$H$15,"Feld2",IF($A5=Auswertung!$I$15,"Feld2",IF($A5=Auswertung!$C$28,"Feld3",IF($A5=Auswertung!$D$28,"Feld3",IF($A5=Auswertung!$E$28,"Feld3",IF($A5=Auswertung!$G$28,"Feld3",IF($A5=Auswertung!$H$28,"Feld3",IF($A5=Auswertung!$I$28,"Feld3",IF($A5=Auswertung!$O$2,"Schiri1",IF($A5=Auswertung!$O$15,"Schiri2",IF($A5=Auswertung!$O$28,"Schiri3","")))))))))))))))))))))</f>
        <v/>
      </c>
      <c r="D5" s="64" t="str">
        <f>IF($A5=Auswertung!$C$3,"Feld1",IF($A5=Auswertung!$D$3,"Feld1",IF($A5=Auswertung!$E$3,"Feld1",IF($A5=Auswertung!$G$3,"Feld1",IF($A5=Auswertung!$H$3,"Feld1",IF($A5=Auswertung!$I$3,"Feld1",IF($A5=Auswertung!$C$16,"Feld2",IF($A5=Auswertung!$D$16,"Feld2",IF($A5=Auswertung!$E$16,"Feld2",IF($A5=Auswertung!$G$16,"Feld2",IF($A5=Auswertung!$H$16,"Feld2",IF($A5=Auswertung!$I$16,"Feld2",IF($A5=Auswertung!$C$29,"Feld3",IF($A5=Auswertung!$D$29,"Feld3",IF($A5=Auswertung!$E$29,"Feld3",IF($A5=Auswertung!$G$29,"Feld3",IF($A5=Auswertung!$H$29,"Feld3",IF($A5=Auswertung!$I$29,"Feld3",IF($A5=Auswertung!$O$3,"Schiri1",IF($A5=Auswertung!$O$16,"Schiri2",IF($A5=Auswertung!$O$29,"Schiri3","")))))))))))))))))))))</f>
        <v/>
      </c>
      <c r="E5" s="64" t="str">
        <f>IF($A5=Auswertung!$C$4,"Feld1",IF($A5=Auswertung!$D$4,"Feld1",IF($A5=Auswertung!$E$4,"Feld1",IF($A5=Auswertung!$G$4,"Feld1",IF($A5=Auswertung!$H$4,"Feld1",IF($A5=Auswertung!$I$4,"Feld1",IF($A5=Auswertung!$C$17,"Feld2",IF($A5=Auswertung!$D$17,"Feld2",IF($A5=Auswertung!$E$17,"Feld2",IF($A5=Auswertung!$G$17,"Feld2",IF($A5=Auswertung!$H$17,"Feld2",IF($A5=Auswertung!$I$17,"Feld2",IF($A5=Auswertung!$C$30,"Feld3",IF($A5=Auswertung!$D$30,"Feld3",IF($A5=Auswertung!$E$30,"Feld3",IF($A5=Auswertung!$G$30,"Feld3",IF($A5=Auswertung!$H$30,"Feld3",IF($A5=Auswertung!$I$30,"Feld3",IF($A5=Auswertung!$O$4,"Schiri1",IF($A5=Auswertung!$O$17,"Schiri2",IF($A5=Auswertung!$O$30,"Schiri3","")))))))))))))))))))))</f>
        <v/>
      </c>
      <c r="F5" s="64" t="str">
        <f>IF($A5=Auswertung!$C$5,"Feld1",IF($A5=Auswertung!$D$5,"Feld1",IF($A5=Auswertung!$E$5,"Feld1",IF($A5=Auswertung!$G$5,"Feld1",IF($A5=Auswertung!$H$5,"Feld1",IF($A5=Auswertung!$I$5,"Feld1",IF($A5=Auswertung!$C$18,"Feld2",IF($A5=Auswertung!$D$18,"Feld2",IF($A5=Auswertung!$E$18,"Feld2",IF($A5=Auswertung!$G$18,"Feld2",IF($A5=Auswertung!$H$18,"Feld2",IF($A5=Auswertung!$I$18,"Feld2",IF($A5=Auswertung!$C$31,"Feld3",IF($A5=Auswertung!$D$31,"Feld3",IF($A5=Auswertung!$E$31,"Feld3",IF($A5=Auswertung!$G$31,"Feld3",IF($A5=Auswertung!$H$31,"Feld3",IF($A5=Auswertung!$I$31,"Feld3",IF($A5=Auswertung!$O$5,"Schiri1",IF($A5=Auswertung!$O$18,"Schiri2",IF($A5=Auswertung!$O$31,"Schiri3","")))))))))))))))))))))</f>
        <v/>
      </c>
      <c r="G5" s="64" t="str">
        <f>IF($A5=Auswertung!$C$6,"Feld1",IF($A5=Auswertung!$D$6,"Feld1",IF($A5=Auswertung!$E$6,"Feld1",IF($A5=Auswertung!$G$6,"Feld1",IF($A5=Auswertung!$H$6,"Feld1",IF($A5=Auswertung!$I$6,"Feld1",IF($A5=Auswertung!$C$19,"Feld2",IF($A5=Auswertung!$D$19,"Feld2",IF($A5=Auswertung!$E$19,"Feld2",IF($A5=Auswertung!$G$19,"Feld2",IF($A5=Auswertung!$H$19,"Feld2",IF($A5=Auswertung!$I$19,"Feld2",IF($A5=Auswertung!$C$32,"Feld3",IF($A5=Auswertung!$D$32,"Feld3",IF($A5=Auswertung!$E$32,"Feld3",IF($A5=Auswertung!$G$32,"Feld3",IF($A5=Auswertung!$H$32,"Feld3",IF($A5=Auswertung!$I$32,"Feld3",IF($A5=Auswertung!$O$6,"Schiri1",IF($A5=Auswertung!$O$19,"Schiri2",IF($A5=Auswertung!$O$32,"Schiri3","")))))))))))))))))))))</f>
        <v/>
      </c>
      <c r="H5" s="64" t="str">
        <f>IF($A5=Auswertung!$C$7,"Feld1",IF($A5=Auswertung!$D$7,"Feld1",IF($A5=Auswertung!$E$7,"Feld1",IF($A5=Auswertung!$G$7,"Feld1",IF($A5=Auswertung!$H$7,"Feld1",IF($A5=Auswertung!$I$7,"Feld1",IF($A5=Auswertung!$C$20,"Feld2",IF($A5=Auswertung!$D$20,"Feld2",IF($A5=Auswertung!$E$20,"Feld2",IF($A5=Auswertung!$G$20,"Feld2",IF($A5=Auswertung!$H$20,"Feld2",IF($A5=Auswertung!$I$20,"Feld2",IF($A5=Auswertung!$C$33,"Feld3",IF($A5=Auswertung!$D$33,"Feld3",IF($A5=Auswertung!$E$33,"Feld3",IF($A5=Auswertung!$G$33,"Feld3",IF($A5=Auswertung!$H$33,"Feld3",IF($A5=Auswertung!$I$33,"Feld3",IF($A5=Auswertung!$O$7,"Schiri1",IF($A5=Auswertung!$O$20,"Schiri2",IF($A5=Auswertung!$O$33,"Schiri3","")))))))))))))))))))))</f>
        <v/>
      </c>
      <c r="I5" s="64" t="str">
        <f>IF($A5=Auswertung!$C$8,"Feld1",IF($A5=Auswertung!$D$8,"Feld1",IF($A5=Auswertung!$E$8,"Feld1",IF($A5=Auswertung!$G$8,"Feld1",IF($A5=Auswertung!$H$8,"Feld1",IF($A5=Auswertung!$I$8,"Feld1",IF($A5=Auswertung!$C$21,"Feld2",IF($A5=Auswertung!$D$21,"Feld2",IF($A5=Auswertung!$E$21,"Feld2",IF($A5=Auswertung!$G$21,"Feld2",IF($A5=Auswertung!$H$21,"Feld2",IF($A5=Auswertung!$I$21,"Feld2",IF($A5=Auswertung!$C$34,"Feld3",IF($A5=Auswertung!$D$34,"Feld3",IF($A5=Auswertung!$E$34,"Feld3",IF($A5=Auswertung!$G$34,"Feld3",IF($A5=Auswertung!$H$34,"Feld3",IF($A5=Auswertung!$I$34,"Feld3",IF($A5=Auswertung!$O$8,"Schiri1",IF($A5=Auswertung!$O$21,"Schiri2",IF($A5=Auswertung!$O$34,"Schiri3","")))))))))))))))))))))</f>
        <v/>
      </c>
      <c r="J5" s="64" t="str">
        <f>IF($A5=Auswertung!$C$9,"Feld1",IF($A5=Auswertung!$D$9,"Feld1",IF($A5=Auswertung!$E$9,"Feld1",IF($A5=Auswertung!$G$9,"Feld1",IF($A5=Auswertung!$H$9,"Feld1",IF($A5=Auswertung!$I$9,"Feld1",IF($A5=Auswertung!$C$22,"Feld2",IF($A5=Auswertung!$D$22,"Feld2",IF($A5=Auswertung!$E$22,"Feld2",IF($A5=Auswertung!$G$22,"Feld2",IF($A5=Auswertung!$H$22,"Feld2",IF($A5=Auswertung!$I$22,"Feld2",IF($A5=Auswertung!$C$35,"Feld3",IF($A5=Auswertung!$D$35,"Feld3",IF($A5=Auswertung!$E$35,"Feld3",IF($A5=Auswertung!$G$35,"Feld3",IF($A5=Auswertung!$H$35,"Feld3",IF($A5=Auswertung!$I$35,"Feld3",IF($A5=Auswertung!$O$9,"Schiri1",IF($A5=Auswertung!$O$22,"Schiri2",IF($A5=Auswertung!$O$35,"Schiri3","")))))))))))))))))))))</f>
        <v/>
      </c>
      <c r="K5" s="64" t="str">
        <f>IF($A5=Auswertung!$C$10,"Feld1",IF($A5=Auswertung!$D$10,"Feld1",IF($A5=Auswertung!$E$10,"Feld1",IF($A5=Auswertung!$G$10,"Feld1",IF($A5=Auswertung!$H$10,"Feld1",IF($A5=Auswertung!$I$10,"Feld1",IF($A5=Auswertung!$C$23,"Feld2",IF($A5=Auswertung!$D$23,"Feld2",IF($A5=Auswertung!$E$23,"Feld2",IF($A5=Auswertung!$G$23,"Feld2",IF($A5=Auswertung!$H$23,"Feld2",IF($A5=Auswertung!$I$23,"Feld2",IF($A5=Auswertung!$C$36,"Feld3",IF($A5=Auswertung!$D$36,"Feld3",IF($A5=Auswertung!$E$36,"Feld3",IF($A5=Auswertung!$G$36,"Feld3",IF($A5=Auswertung!$H$36,"Feld3",IF($A5=Auswertung!$I$36,"Feld3",IF($A5=Auswertung!$O$10,"Schiri1",IF($A5=Auswertung!$O$23,"Schiri2",IF($A5=Auswertung!$O$36,"Schiri3","")))))))))))))))))))))</f>
        <v/>
      </c>
      <c r="L5" s="64" t="str">
        <f>IF($A5=Auswertung!$C$11,"Feld1",IF($A5=Auswertung!$D$11,"Feld1",IF($A5=Auswertung!$E$11,"Feld1",IF($A5=Auswertung!$G$11,"Feld1",IF($A5=Auswertung!$H$11,"Feld1",IF($A5=Auswertung!$I$11,"Feld1",IF($A5=Auswertung!$C$24,"Feld2",IF($A5=Auswertung!$D$24,"Feld2",IF($A5=Auswertung!$E$24,"Feld2",IF($A5=Auswertung!$G$24,"Feld2",IF($A5=Auswertung!$H$24,"Feld2",IF($A5=Auswertung!$I$24,"Feld2",IF($A5=Auswertung!$C$37,"Feld3",IF($A5=Auswertung!$D$37,"Feld3",IF($A5=Auswertung!$E$37,"Feld3",IF($A5=Auswertung!$G$37,"Feld3",IF($A5=Auswertung!$H$37,"Feld3",IF($A5=Auswertung!$I$37,"Feld3",IF($A5=Auswertung!$O$11,"Schiri1",IF($A5=Auswertung!$O$24,"Schiri2",IF($A5=Auswertung!$O$37,"Schiri3","")))))))))))))))))))))</f>
        <v/>
      </c>
      <c r="M5" s="64" t="str">
        <f>IF($A5=Auswertung!$C$12,"Feld1",IF($A5=Auswertung!$D$12,"Feld1",IF($A5=Auswertung!$E$12,"Feld1",IF($A5=Auswertung!$G$12,"Feld1",IF($A5=Auswertung!$H$12,"Feld1",IF($A5=Auswertung!$I$12,"Feld1",IF($A5=Auswertung!$C$25,"Feld2",IF($A5=Auswertung!$D$25,"Feld2",IF($A5=Auswertung!$E$25,"Feld2",IF($A5=Auswertung!$G$25,"Feld2",IF($A5=Auswertung!$H$25,"Feld2",IF($A5=Auswertung!$I$25,"Feld2",IF($A5=Auswertung!$C$38,"Feld3",IF($A5=Auswertung!$D$38,"Feld3",IF($A5=Auswertung!$E$38,"Feld3",IF($A5=Auswertung!$G$38,"Feld3",IF($A5=Auswertung!$H$38,"Feld3",IF($A5=Auswertung!$I$38,"Feld3",IF($A5=Auswertung!$O$12,"Schiri1",IF($A5=Auswertung!$O$25,"Schiri2",IF($A5=Auswertung!$O$38,"Schiri3","")))))))))))))))))))))</f>
        <v/>
      </c>
      <c r="N5" s="64" t="str">
        <f>IF($A5=Auswertung!$C$13,"Feld1",IF($A5=Auswertung!$D$13,"Feld1",IF($A5=Auswertung!$E$13,"Feld1",IF($A5=Auswertung!$G$13,"Feld1",IF($A5=Auswertung!$H$13,"Feld1",IF($A5=Auswertung!$I$13,"Feld1",IF($A5=Auswertung!$C$26,"Feld2",IF($A5=Auswertung!$D$26,"Feld2",IF($A5=Auswertung!$E$26,"Feld2",IF($A5=Auswertung!$G$26,"Feld2",IF($A5=Auswertung!$H$26,"Feld2",IF($A5=Auswertung!$I$26,"Feld2",IF($A5=Auswertung!$C$39,"Feld3",IF($A5=Auswertung!$D$39,"Feld3",IF($A5=Auswertung!$E$39,"Feld3",IF($A5=Auswertung!$G$39,"Feld3",IF($A5=Auswertung!$H$39,"Feld3",IF($A5=Auswertung!$I$39,"Feld3",IF($A5=Auswertung!$O$13,"Schiri1",IF($A5=Auswertung!$O$26,"Schiri2",IF($A5=Auswertung!$O$39,"Schiri3","")))))))))))))))))))))</f>
        <v/>
      </c>
      <c r="P5" s="62"/>
      <c r="Q5" s="14"/>
      <c r="R5" s="21"/>
      <c r="S5" s="21"/>
      <c r="T5" s="21"/>
      <c r="U5" s="21"/>
      <c r="V5" s="21"/>
      <c r="W5" s="21"/>
      <c r="X5" s="21"/>
      <c r="Y5" s="14"/>
      <c r="Z5" s="5"/>
    </row>
    <row r="6" spans="1:26">
      <c r="A6" s="52">
        <v>4</v>
      </c>
      <c r="B6" s="53" t="str">
        <f>Übersicht!B7</f>
        <v>Ups,Tschuldigung</v>
      </c>
      <c r="C6" s="66" t="str">
        <f>IF($A6=Auswertung!$C$2,"Feld1",IF($A6=Auswertung!$D$2,"Feld1",IF($A6=Auswertung!$E$2,"Feld1",IF($A6=Auswertung!$G$2,"Feld1",IF($A6=Auswertung!$H$2,"Feld1",IF($A6=Auswertung!$I$2,"Feld1",IF($A6=Auswertung!$C$15,"Feld2",IF($A6=Auswertung!$D$15,"Feld2",IF($A6=Auswertung!$E$15,"Feld2",IF($A6=Auswertung!$G$15,"Feld2",IF($A6=Auswertung!$H$15,"Feld2",IF($A6=Auswertung!$I$15,"Feld2",IF($A6=Auswertung!$C$28,"Feld3",IF($A6=Auswertung!$D$28,"Feld3",IF($A6=Auswertung!$E$28,"Feld3",IF($A6=Auswertung!$G$28,"Feld3",IF($A6=Auswertung!$H$28,"Feld3",IF($A6=Auswertung!$I$28,"Feld3",IF($A6=Auswertung!$O$2,"Schiri1",IF($A6=Auswertung!$O$15,"Schiri2",IF($A6=Auswertung!$O$28,"Schiri3","")))))))))))))))))))))</f>
        <v/>
      </c>
      <c r="D6" s="66" t="str">
        <f>IF($A6=Auswertung!$C$3,"Feld1",IF($A6=Auswertung!$D$3,"Feld1",IF($A6=Auswertung!$E$3,"Feld1",IF($A6=Auswertung!$G$3,"Feld1",IF($A6=Auswertung!$H$3,"Feld1",IF($A6=Auswertung!$I$3,"Feld1",IF($A6=Auswertung!$C$16,"Feld2",IF($A6=Auswertung!$D$16,"Feld2",IF($A6=Auswertung!$E$16,"Feld2",IF($A6=Auswertung!$G$16,"Feld2",IF($A6=Auswertung!$H$16,"Feld2",IF($A6=Auswertung!$I$16,"Feld2",IF($A6=Auswertung!$C$29,"Feld3",IF($A6=Auswertung!$D$29,"Feld3",IF($A6=Auswertung!$E$29,"Feld3",IF($A6=Auswertung!$G$29,"Feld3",IF($A6=Auswertung!$H$29,"Feld3",IF($A6=Auswertung!$I$29,"Feld3",IF($A6=Auswertung!$O$3,"Schiri1",IF($A6=Auswertung!$O$16,"Schiri2",IF($A6=Auswertung!$O$29,"Schiri3","")))))))))))))))))))))</f>
        <v/>
      </c>
      <c r="E6" s="66" t="str">
        <f>IF($A6=Auswertung!$C$4,"Feld1",IF($A6=Auswertung!$D$4,"Feld1",IF($A6=Auswertung!$E$4,"Feld1",IF($A6=Auswertung!$G$4,"Feld1",IF($A6=Auswertung!$H$4,"Feld1",IF($A6=Auswertung!$I$4,"Feld1",IF($A6=Auswertung!$C$17,"Feld2",IF($A6=Auswertung!$D$17,"Feld2",IF($A6=Auswertung!$E$17,"Feld2",IF($A6=Auswertung!$G$17,"Feld2",IF($A6=Auswertung!$H$17,"Feld2",IF($A6=Auswertung!$I$17,"Feld2",IF($A6=Auswertung!$C$30,"Feld3",IF($A6=Auswertung!$D$30,"Feld3",IF($A6=Auswertung!$E$30,"Feld3",IF($A6=Auswertung!$G$30,"Feld3",IF($A6=Auswertung!$H$30,"Feld3",IF($A6=Auswertung!$I$30,"Feld3",IF($A6=Auswertung!$O$4,"Schiri1",IF($A6=Auswertung!$O$17,"Schiri2",IF($A6=Auswertung!$O$30,"Schiri3","")))))))))))))))))))))</f>
        <v/>
      </c>
      <c r="F6" s="66" t="str">
        <f>IF($A6=Auswertung!$C$5,"Feld1",IF($A6=Auswertung!$D$5,"Feld1",IF($A6=Auswertung!$E$5,"Feld1",IF($A6=Auswertung!$G$5,"Feld1",IF($A6=Auswertung!$H$5,"Feld1",IF($A6=Auswertung!$I$5,"Feld1",IF($A6=Auswertung!$C$18,"Feld2",IF($A6=Auswertung!$D$18,"Feld2",IF($A6=Auswertung!$E$18,"Feld2",IF($A6=Auswertung!$G$18,"Feld2",IF($A6=Auswertung!$H$18,"Feld2",IF($A6=Auswertung!$I$18,"Feld2",IF($A6=Auswertung!$C$31,"Feld3",IF($A6=Auswertung!$D$31,"Feld3",IF($A6=Auswertung!$E$31,"Feld3",IF($A6=Auswertung!$G$31,"Feld3",IF($A6=Auswertung!$H$31,"Feld3",IF($A6=Auswertung!$I$31,"Feld3",IF($A6=Auswertung!$O$5,"Schiri1",IF($A6=Auswertung!$O$18,"Schiri2",IF($A6=Auswertung!$O$31,"Schiri3","")))))))))))))))))))))</f>
        <v/>
      </c>
      <c r="G6" s="66" t="str">
        <f>IF($A6=Auswertung!$C$6,"Feld1",IF($A6=Auswertung!$D$6,"Feld1",IF($A6=Auswertung!$E$6,"Feld1",IF($A6=Auswertung!$G$6,"Feld1",IF($A6=Auswertung!$H$6,"Feld1",IF($A6=Auswertung!$I$6,"Feld1",IF($A6=Auswertung!$C$19,"Feld2",IF($A6=Auswertung!$D$19,"Feld2",IF($A6=Auswertung!$E$19,"Feld2",IF($A6=Auswertung!$G$19,"Feld2",IF($A6=Auswertung!$H$19,"Feld2",IF($A6=Auswertung!$I$19,"Feld2",IF($A6=Auswertung!$C$32,"Feld3",IF($A6=Auswertung!$D$32,"Feld3",IF($A6=Auswertung!$E$32,"Feld3",IF($A6=Auswertung!$G$32,"Feld3",IF($A6=Auswertung!$H$32,"Feld3",IF($A6=Auswertung!$I$32,"Feld3",IF($A6=Auswertung!$O$6,"Schiri1",IF($A6=Auswertung!$O$19,"Schiri2",IF($A6=Auswertung!$O$32,"Schiri3","")))))))))))))))))))))</f>
        <v/>
      </c>
      <c r="H6" s="66" t="str">
        <f>IF($A6=Auswertung!$C$7,"Feld1",IF($A6=Auswertung!$D$7,"Feld1",IF($A6=Auswertung!$E$7,"Feld1",IF($A6=Auswertung!$G$7,"Feld1",IF($A6=Auswertung!$H$7,"Feld1",IF($A6=Auswertung!$I$7,"Feld1",IF($A6=Auswertung!$C$20,"Feld2",IF($A6=Auswertung!$D$20,"Feld2",IF($A6=Auswertung!$E$20,"Feld2",IF($A6=Auswertung!$G$20,"Feld2",IF($A6=Auswertung!$H$20,"Feld2",IF($A6=Auswertung!$I$20,"Feld2",IF($A6=Auswertung!$C$33,"Feld3",IF($A6=Auswertung!$D$33,"Feld3",IF($A6=Auswertung!$E$33,"Feld3",IF($A6=Auswertung!$G$33,"Feld3",IF($A6=Auswertung!$H$33,"Feld3",IF($A6=Auswertung!$I$33,"Feld3",IF($A6=Auswertung!$O$7,"Schiri1",IF($A6=Auswertung!$O$20,"Schiri2",IF($A6=Auswertung!$O$33,"Schiri3","")))))))))))))))))))))</f>
        <v/>
      </c>
      <c r="I6" s="66" t="str">
        <f>IF($A6=Auswertung!$C$8,"Feld1",IF($A6=Auswertung!$D$8,"Feld1",IF($A6=Auswertung!$E$8,"Feld1",IF($A6=Auswertung!$G$8,"Feld1",IF($A6=Auswertung!$H$8,"Feld1",IF($A6=Auswertung!$I$8,"Feld1",IF($A6=Auswertung!$C$21,"Feld2",IF($A6=Auswertung!$D$21,"Feld2",IF($A6=Auswertung!$E$21,"Feld2",IF($A6=Auswertung!$G$21,"Feld2",IF($A6=Auswertung!$H$21,"Feld2",IF($A6=Auswertung!$I$21,"Feld2",IF($A6=Auswertung!$C$34,"Feld3",IF($A6=Auswertung!$D$34,"Feld3",IF($A6=Auswertung!$E$34,"Feld3",IF($A6=Auswertung!$G$34,"Feld3",IF($A6=Auswertung!$H$34,"Feld3",IF($A6=Auswertung!$I$34,"Feld3",IF($A6=Auswertung!$O$8,"Schiri1",IF($A6=Auswertung!$O$21,"Schiri2",IF($A6=Auswertung!$O$34,"Schiri3","")))))))))))))))))))))</f>
        <v/>
      </c>
      <c r="J6" s="66" t="str">
        <f>IF($A6=Auswertung!$C$9,"Feld1",IF($A6=Auswertung!$D$9,"Feld1",IF($A6=Auswertung!$E$9,"Feld1",IF($A6=Auswertung!$G$9,"Feld1",IF($A6=Auswertung!$H$9,"Feld1",IF($A6=Auswertung!$I$9,"Feld1",IF($A6=Auswertung!$C$22,"Feld2",IF($A6=Auswertung!$D$22,"Feld2",IF($A6=Auswertung!$E$22,"Feld2",IF($A6=Auswertung!$G$22,"Feld2",IF($A6=Auswertung!$H$22,"Feld2",IF($A6=Auswertung!$I$22,"Feld2",IF($A6=Auswertung!$C$35,"Feld3",IF($A6=Auswertung!$D$35,"Feld3",IF($A6=Auswertung!$E$35,"Feld3",IF($A6=Auswertung!$G$35,"Feld3",IF($A6=Auswertung!$H$35,"Feld3",IF($A6=Auswertung!$I$35,"Feld3",IF($A6=Auswertung!$O$9,"Schiri1",IF($A6=Auswertung!$O$22,"Schiri2",IF($A6=Auswertung!$O$35,"Schiri3","")))))))))))))))))))))</f>
        <v/>
      </c>
      <c r="K6" s="66" t="str">
        <f>IF($A6=Auswertung!$C$10,"Feld1",IF($A6=Auswertung!$D$10,"Feld1",IF($A6=Auswertung!$E$10,"Feld1",IF($A6=Auswertung!$G$10,"Feld1",IF($A6=Auswertung!$H$10,"Feld1",IF($A6=Auswertung!$I$10,"Feld1",IF($A6=Auswertung!$C$23,"Feld2",IF($A6=Auswertung!$D$23,"Feld2",IF($A6=Auswertung!$E$23,"Feld2",IF($A6=Auswertung!$G$23,"Feld2",IF($A6=Auswertung!$H$23,"Feld2",IF($A6=Auswertung!$I$23,"Feld2",IF($A6=Auswertung!$C$36,"Feld3",IF($A6=Auswertung!$D$36,"Feld3",IF($A6=Auswertung!$E$36,"Feld3",IF($A6=Auswertung!$G$36,"Feld3",IF($A6=Auswertung!$H$36,"Feld3",IF($A6=Auswertung!$I$36,"Feld3",IF($A6=Auswertung!$O$10,"Schiri1",IF($A6=Auswertung!$O$23,"Schiri2",IF($A6=Auswertung!$O$36,"Schiri3","")))))))))))))))))))))</f>
        <v/>
      </c>
      <c r="L6" s="66" t="str">
        <f>IF($A6=Auswertung!$C$11,"Feld1",IF($A6=Auswertung!$D$11,"Feld1",IF($A6=Auswertung!$E$11,"Feld1",IF($A6=Auswertung!$G$11,"Feld1",IF($A6=Auswertung!$H$11,"Feld1",IF($A6=Auswertung!$I$11,"Feld1",IF($A6=Auswertung!$C$24,"Feld2",IF($A6=Auswertung!$D$24,"Feld2",IF($A6=Auswertung!$E$24,"Feld2",IF($A6=Auswertung!$G$24,"Feld2",IF($A6=Auswertung!$H$24,"Feld2",IF($A6=Auswertung!$I$24,"Feld2",IF($A6=Auswertung!$C$37,"Feld3",IF($A6=Auswertung!$D$37,"Feld3",IF($A6=Auswertung!$E$37,"Feld3",IF($A6=Auswertung!$G$37,"Feld3",IF($A6=Auswertung!$H$37,"Feld3",IF($A6=Auswertung!$I$37,"Feld3",IF($A6=Auswertung!$O$11,"Schiri1",IF($A6=Auswertung!$O$24,"Schiri2",IF($A6=Auswertung!$O$37,"Schiri3","")))))))))))))))))))))</f>
        <v/>
      </c>
      <c r="M6" s="66" t="str">
        <f>IF($A6=Auswertung!$C$12,"Feld1",IF($A6=Auswertung!$D$12,"Feld1",IF($A6=Auswertung!$E$12,"Feld1",IF($A6=Auswertung!$G$12,"Feld1",IF($A6=Auswertung!$H$12,"Feld1",IF($A6=Auswertung!$I$12,"Feld1",IF($A6=Auswertung!$C$25,"Feld2",IF($A6=Auswertung!$D$25,"Feld2",IF($A6=Auswertung!$E$25,"Feld2",IF($A6=Auswertung!$G$25,"Feld2",IF($A6=Auswertung!$H$25,"Feld2",IF($A6=Auswertung!$I$25,"Feld2",IF($A6=Auswertung!$C$38,"Feld3",IF($A6=Auswertung!$D$38,"Feld3",IF($A6=Auswertung!$E$38,"Feld3",IF($A6=Auswertung!$G$38,"Feld3",IF($A6=Auswertung!$H$38,"Feld3",IF($A6=Auswertung!$I$38,"Feld3",IF($A6=Auswertung!$O$12,"Schiri1",IF($A6=Auswertung!$O$25,"Schiri2",IF($A6=Auswertung!$O$38,"Schiri3","")))))))))))))))))))))</f>
        <v/>
      </c>
      <c r="N6" s="66" t="str">
        <f>IF($A6=Auswertung!$C$13,"Feld1",IF($A6=Auswertung!$D$13,"Feld1",IF($A6=Auswertung!$E$13,"Feld1",IF($A6=Auswertung!$G$13,"Feld1",IF($A6=Auswertung!$H$13,"Feld1",IF($A6=Auswertung!$I$13,"Feld1",IF($A6=Auswertung!$C$26,"Feld2",IF($A6=Auswertung!$D$26,"Feld2",IF($A6=Auswertung!$E$26,"Feld2",IF($A6=Auswertung!$G$26,"Feld2",IF($A6=Auswertung!$H$26,"Feld2",IF($A6=Auswertung!$I$26,"Feld2",IF($A6=Auswertung!$C$39,"Feld3",IF($A6=Auswertung!$D$39,"Feld3",IF($A6=Auswertung!$E$39,"Feld3",IF($A6=Auswertung!$G$39,"Feld3",IF($A6=Auswertung!$H$39,"Feld3",IF($A6=Auswertung!$I$39,"Feld3",IF($A6=Auswertung!$O$13,"Schiri1",IF($A6=Auswertung!$O$26,"Schiri2",IF($A6=Auswertung!$O$39,"Schiri3","")))))))))))))))))))))</f>
        <v/>
      </c>
      <c r="P6" s="14"/>
      <c r="Q6" s="14"/>
      <c r="R6" s="14"/>
      <c r="S6" s="14"/>
      <c r="T6" s="21"/>
      <c r="U6" s="21"/>
      <c r="V6" s="21"/>
      <c r="W6" s="21"/>
      <c r="X6" s="21"/>
      <c r="Y6" s="14"/>
      <c r="Z6" s="5"/>
    </row>
    <row r="7" spans="1:26">
      <c r="A7" s="52">
        <v>5</v>
      </c>
      <c r="B7" s="63" t="str">
        <f>Übersicht!B8</f>
        <v>Nord- Südgefälle</v>
      </c>
      <c r="C7" s="64" t="str">
        <f>IF($A7=Auswertung!$C$2,"Feld1",IF($A7=Auswertung!$D$2,"Feld1",IF($A7=Auswertung!$E$2,"Feld1",IF($A7=Auswertung!$G$2,"Feld1",IF($A7=Auswertung!$H$2,"Feld1",IF($A7=Auswertung!$I$2,"Feld1",IF($A7=Auswertung!$C$15,"Feld2",IF($A7=Auswertung!$D$15,"Feld2",IF($A7=Auswertung!$E$15,"Feld2",IF($A7=Auswertung!$G$15,"Feld2",IF($A7=Auswertung!$H$15,"Feld2",IF($A7=Auswertung!$I$15,"Feld2",IF($A7=Auswertung!$C$28,"Feld3",IF($A7=Auswertung!$D$28,"Feld3",IF($A7=Auswertung!$E$28,"Feld3",IF($A7=Auswertung!$G$28,"Feld3",IF($A7=Auswertung!$H$28,"Feld3",IF($A7=Auswertung!$I$28,"Feld3",IF($A7=Auswertung!$O$2,"Schiri1",IF($A7=Auswertung!$O$15,"Schiri2",IF($A7=Auswertung!$O$28,"Schiri3","")))))))))))))))))))))</f>
        <v/>
      </c>
      <c r="D7" s="64" t="str">
        <f>IF($A7=Auswertung!$C$3,"Feld1",IF($A7=Auswertung!$D$3,"Feld1",IF($A7=Auswertung!$E$3,"Feld1",IF($A7=Auswertung!$G$3,"Feld1",IF($A7=Auswertung!$H$3,"Feld1",IF($A7=Auswertung!$I$3,"Feld1",IF($A7=Auswertung!$C$16,"Feld2",IF($A7=Auswertung!$D$16,"Feld2",IF($A7=Auswertung!$E$16,"Feld2",IF($A7=Auswertung!$G$16,"Feld2",IF($A7=Auswertung!$H$16,"Feld2",IF($A7=Auswertung!$I$16,"Feld2",IF($A7=Auswertung!$C$29,"Feld3",IF($A7=Auswertung!$D$29,"Feld3",IF($A7=Auswertung!$E$29,"Feld3",IF($A7=Auswertung!$G$29,"Feld3",IF($A7=Auswertung!$H$29,"Feld3",IF($A7=Auswertung!$I$29,"Feld3",IF($A7=Auswertung!$O$3,"Schiri1",IF($A7=Auswertung!$O$16,"Schiri2",IF($A7=Auswertung!$O$29,"Schiri3","")))))))))))))))))))))</f>
        <v/>
      </c>
      <c r="E7" s="64" t="str">
        <f>IF($A7=Auswertung!$C$4,"Feld1",IF($A7=Auswertung!$D$4,"Feld1",IF($A7=Auswertung!$E$4,"Feld1",IF($A7=Auswertung!$G$4,"Feld1",IF($A7=Auswertung!$H$4,"Feld1",IF($A7=Auswertung!$I$4,"Feld1",IF($A7=Auswertung!$C$17,"Feld2",IF($A7=Auswertung!$D$17,"Feld2",IF($A7=Auswertung!$E$17,"Feld2",IF($A7=Auswertung!$G$17,"Feld2",IF($A7=Auswertung!$H$17,"Feld2",IF($A7=Auswertung!$I$17,"Feld2",IF($A7=Auswertung!$C$30,"Feld3",IF($A7=Auswertung!$D$30,"Feld3",IF($A7=Auswertung!$E$30,"Feld3",IF($A7=Auswertung!$G$30,"Feld3",IF($A7=Auswertung!$H$30,"Feld3",IF($A7=Auswertung!$I$30,"Feld3",IF($A7=Auswertung!$O$4,"Schiri1",IF($A7=Auswertung!$O$17,"Schiri2",IF($A7=Auswertung!$O$30,"Schiri3","")))))))))))))))))))))</f>
        <v/>
      </c>
      <c r="F7" s="64" t="str">
        <f>IF($A7=Auswertung!$C$5,"Feld1",IF($A7=Auswertung!$D$5,"Feld1",IF($A7=Auswertung!$E$5,"Feld1",IF($A7=Auswertung!$G$5,"Feld1",IF($A7=Auswertung!$H$5,"Feld1",IF($A7=Auswertung!$I$5,"Feld1",IF($A7=Auswertung!$C$18,"Feld2",IF($A7=Auswertung!$D$18,"Feld2",IF($A7=Auswertung!$E$18,"Feld2",IF($A7=Auswertung!$G$18,"Feld2",IF($A7=Auswertung!$H$18,"Feld2",IF($A7=Auswertung!$I$18,"Feld2",IF($A7=Auswertung!$C$31,"Feld3",IF($A7=Auswertung!$D$31,"Feld3",IF($A7=Auswertung!$E$31,"Feld3",IF($A7=Auswertung!$G$31,"Feld3",IF($A7=Auswertung!$H$31,"Feld3",IF($A7=Auswertung!$I$31,"Feld3",IF($A7=Auswertung!$O$5,"Schiri1",IF($A7=Auswertung!$O$18,"Schiri2",IF($A7=Auswertung!$O$31,"Schiri3","")))))))))))))))))))))</f>
        <v/>
      </c>
      <c r="G7" s="64" t="str">
        <f>IF($A7=Auswertung!$C$6,"Feld1",IF($A7=Auswertung!$D$6,"Feld1",IF($A7=Auswertung!$E$6,"Feld1",IF($A7=Auswertung!$G$6,"Feld1",IF($A7=Auswertung!$H$6,"Feld1",IF($A7=Auswertung!$I$6,"Feld1",IF($A7=Auswertung!$C$19,"Feld2",IF($A7=Auswertung!$D$19,"Feld2",IF($A7=Auswertung!$E$19,"Feld2",IF($A7=Auswertung!$G$19,"Feld2",IF($A7=Auswertung!$H$19,"Feld2",IF($A7=Auswertung!$I$19,"Feld2",IF($A7=Auswertung!$C$32,"Feld3",IF($A7=Auswertung!$D$32,"Feld3",IF($A7=Auswertung!$E$32,"Feld3",IF($A7=Auswertung!$G$32,"Feld3",IF($A7=Auswertung!$H$32,"Feld3",IF($A7=Auswertung!$I$32,"Feld3",IF($A7=Auswertung!$O$6,"Schiri1",IF($A7=Auswertung!$O$19,"Schiri2",IF($A7=Auswertung!$O$32,"Schiri3","")))))))))))))))))))))</f>
        <v/>
      </c>
      <c r="H7" s="64" t="str">
        <f>IF($A7=Auswertung!$C$7,"Feld1",IF($A7=Auswertung!$D$7,"Feld1",IF($A7=Auswertung!$E$7,"Feld1",IF($A7=Auswertung!$G$7,"Feld1",IF($A7=Auswertung!$H$7,"Feld1",IF($A7=Auswertung!$I$7,"Feld1",IF($A7=Auswertung!$C$20,"Feld2",IF($A7=Auswertung!$D$20,"Feld2",IF($A7=Auswertung!$E$20,"Feld2",IF($A7=Auswertung!$G$20,"Feld2",IF($A7=Auswertung!$H$20,"Feld2",IF($A7=Auswertung!$I$20,"Feld2",IF($A7=Auswertung!$C$33,"Feld3",IF($A7=Auswertung!$D$33,"Feld3",IF($A7=Auswertung!$E$33,"Feld3",IF($A7=Auswertung!$G$33,"Feld3",IF($A7=Auswertung!$H$33,"Feld3",IF($A7=Auswertung!$I$33,"Feld3",IF($A7=Auswertung!$O$7,"Schiri1",IF($A7=Auswertung!$O$20,"Schiri2",IF($A7=Auswertung!$O$33,"Schiri3","")))))))))))))))))))))</f>
        <v/>
      </c>
      <c r="I7" s="64" t="str">
        <f>IF($A7=Auswertung!$C$8,"Feld1",IF($A7=Auswertung!$D$8,"Feld1",IF($A7=Auswertung!$E$8,"Feld1",IF($A7=Auswertung!$G$8,"Feld1",IF($A7=Auswertung!$H$8,"Feld1",IF($A7=Auswertung!$I$8,"Feld1",IF($A7=Auswertung!$C$21,"Feld2",IF($A7=Auswertung!$D$21,"Feld2",IF($A7=Auswertung!$E$21,"Feld2",IF($A7=Auswertung!$G$21,"Feld2",IF($A7=Auswertung!$H$21,"Feld2",IF($A7=Auswertung!$I$21,"Feld2",IF($A7=Auswertung!$C$34,"Feld3",IF($A7=Auswertung!$D$34,"Feld3",IF($A7=Auswertung!$E$34,"Feld3",IF($A7=Auswertung!$G$34,"Feld3",IF($A7=Auswertung!$H$34,"Feld3",IF($A7=Auswertung!$I$34,"Feld3",IF($A7=Auswertung!$O$8,"Schiri1",IF($A7=Auswertung!$O$21,"Schiri2",IF($A7=Auswertung!$O$34,"Schiri3","")))))))))))))))))))))</f>
        <v/>
      </c>
      <c r="J7" s="64" t="str">
        <f>IF($A7=Auswertung!$C$9,"Feld1",IF($A7=Auswertung!$D$9,"Feld1",IF($A7=Auswertung!$E$9,"Feld1",IF($A7=Auswertung!$G$9,"Feld1",IF($A7=Auswertung!$H$9,"Feld1",IF($A7=Auswertung!$I$9,"Feld1",IF($A7=Auswertung!$C$22,"Feld2",IF($A7=Auswertung!$D$22,"Feld2",IF($A7=Auswertung!$E$22,"Feld2",IF($A7=Auswertung!$G$22,"Feld2",IF($A7=Auswertung!$H$22,"Feld2",IF($A7=Auswertung!$I$22,"Feld2",IF($A7=Auswertung!$C$35,"Feld3",IF($A7=Auswertung!$D$35,"Feld3",IF($A7=Auswertung!$E$35,"Feld3",IF($A7=Auswertung!$G$35,"Feld3",IF($A7=Auswertung!$H$35,"Feld3",IF($A7=Auswertung!$I$35,"Feld3",IF($A7=Auswertung!$O$9,"Schiri1",IF($A7=Auswertung!$O$22,"Schiri2",IF($A7=Auswertung!$O$35,"Schiri3","")))))))))))))))))))))</f>
        <v/>
      </c>
      <c r="K7" s="64" t="str">
        <f>IF($A7=Auswertung!$C$10,"Feld1",IF($A7=Auswertung!$D$10,"Feld1",IF($A7=Auswertung!$E$10,"Feld1",IF($A7=Auswertung!$G$10,"Feld1",IF($A7=Auswertung!$H$10,"Feld1",IF($A7=Auswertung!$I$10,"Feld1",IF($A7=Auswertung!$C$23,"Feld2",IF($A7=Auswertung!$D$23,"Feld2",IF($A7=Auswertung!$E$23,"Feld2",IF($A7=Auswertung!$G$23,"Feld2",IF($A7=Auswertung!$H$23,"Feld2",IF($A7=Auswertung!$I$23,"Feld2",IF($A7=Auswertung!$C$36,"Feld3",IF($A7=Auswertung!$D$36,"Feld3",IF($A7=Auswertung!$E$36,"Feld3",IF($A7=Auswertung!$G$36,"Feld3",IF($A7=Auswertung!$H$36,"Feld3",IF($A7=Auswertung!$I$36,"Feld3",IF($A7=Auswertung!$O$10,"Schiri1",IF($A7=Auswertung!$O$23,"Schiri2",IF($A7=Auswertung!$O$36,"Schiri3","")))))))))))))))))))))</f>
        <v/>
      </c>
      <c r="L7" s="64" t="str">
        <f>IF($A7=Auswertung!$C$11,"Feld1",IF($A7=Auswertung!$D$11,"Feld1",IF($A7=Auswertung!$E$11,"Feld1",IF($A7=Auswertung!$G$11,"Feld1",IF($A7=Auswertung!$H$11,"Feld1",IF($A7=Auswertung!$I$11,"Feld1",IF($A7=Auswertung!$C$24,"Feld2",IF($A7=Auswertung!$D$24,"Feld2",IF($A7=Auswertung!$E$24,"Feld2",IF($A7=Auswertung!$G$24,"Feld2",IF($A7=Auswertung!$H$24,"Feld2",IF($A7=Auswertung!$I$24,"Feld2",IF($A7=Auswertung!$C$37,"Feld3",IF($A7=Auswertung!$D$37,"Feld3",IF($A7=Auswertung!$E$37,"Feld3",IF($A7=Auswertung!$G$37,"Feld3",IF($A7=Auswertung!$H$37,"Feld3",IF($A7=Auswertung!$I$37,"Feld3",IF($A7=Auswertung!$O$11,"Schiri1",IF($A7=Auswertung!$O$24,"Schiri2",IF($A7=Auswertung!$O$37,"Schiri3","")))))))))))))))))))))</f>
        <v/>
      </c>
      <c r="M7" s="64" t="str">
        <f>IF($A7=Auswertung!$C$12,"Feld1",IF($A7=Auswertung!$D$12,"Feld1",IF($A7=Auswertung!$E$12,"Feld1",IF($A7=Auswertung!$G$12,"Feld1",IF($A7=Auswertung!$H$12,"Feld1",IF($A7=Auswertung!$I$12,"Feld1",IF($A7=Auswertung!$C$25,"Feld2",IF($A7=Auswertung!$D$25,"Feld2",IF($A7=Auswertung!$E$25,"Feld2",IF($A7=Auswertung!$G$25,"Feld2",IF($A7=Auswertung!$H$25,"Feld2",IF($A7=Auswertung!$I$25,"Feld2",IF($A7=Auswertung!$C$38,"Feld3",IF($A7=Auswertung!$D$38,"Feld3",IF($A7=Auswertung!$E$38,"Feld3",IF($A7=Auswertung!$G$38,"Feld3",IF($A7=Auswertung!$H$38,"Feld3",IF($A7=Auswertung!$I$38,"Feld3",IF($A7=Auswertung!$O$12,"Schiri1",IF($A7=Auswertung!$O$25,"Schiri2",IF($A7=Auswertung!$O$38,"Schiri3","")))))))))))))))))))))</f>
        <v/>
      </c>
      <c r="N7" s="64" t="str">
        <f>IF($A7=Auswertung!$C$13,"Feld1",IF($A7=Auswertung!$D$13,"Feld1",IF($A7=Auswertung!$E$13,"Feld1",IF($A7=Auswertung!$G$13,"Feld1",IF($A7=Auswertung!$H$13,"Feld1",IF($A7=Auswertung!$I$13,"Feld1",IF($A7=Auswertung!$C$26,"Feld2",IF($A7=Auswertung!$D$26,"Feld2",IF($A7=Auswertung!$E$26,"Feld2",IF($A7=Auswertung!$G$26,"Feld2",IF($A7=Auswertung!$H$26,"Feld2",IF($A7=Auswertung!$I$26,"Feld2",IF($A7=Auswertung!$C$39,"Feld3",IF($A7=Auswertung!$D$39,"Feld3",IF($A7=Auswertung!$E$39,"Feld3",IF($A7=Auswertung!$G$39,"Feld3",IF($A7=Auswertung!$H$39,"Feld3",IF($A7=Auswertung!$I$39,"Feld3",IF($A7=Auswertung!$O$13,"Schiri1",IF($A7=Auswertung!$O$26,"Schiri2",IF($A7=Auswertung!$O$39,"Schiri3","")))))))))))))))))))))</f>
        <v/>
      </c>
      <c r="P7" s="14"/>
      <c r="Q7" s="21"/>
      <c r="R7" s="14"/>
      <c r="S7" s="14"/>
      <c r="T7" s="21"/>
      <c r="U7" s="21"/>
      <c r="V7" s="21"/>
      <c r="W7" s="21"/>
      <c r="X7" s="21"/>
      <c r="Y7" s="14"/>
      <c r="Z7" s="5"/>
    </row>
    <row r="8" spans="1:26">
      <c r="A8" s="52">
        <v>6</v>
      </c>
      <c r="B8" s="53" t="str">
        <f>Übersicht!B9</f>
        <v>Peperoni und Mais</v>
      </c>
      <c r="C8" s="66" t="str">
        <f>IF($A8=Auswertung!$C$2,"Feld1",IF($A8=Auswertung!$D$2,"Feld1",IF($A8=Auswertung!$E$2,"Feld1",IF($A8=Auswertung!$G$2,"Feld1",IF($A8=Auswertung!$H$2,"Feld1",IF($A8=Auswertung!$I$2,"Feld1",IF($A8=Auswertung!$C$15,"Feld2",IF($A8=Auswertung!$D$15,"Feld2",IF($A8=Auswertung!$E$15,"Feld2",IF($A8=Auswertung!$G$15,"Feld2",IF($A8=Auswertung!$H$15,"Feld2",IF($A8=Auswertung!$I$15,"Feld2",IF($A8=Auswertung!$C$28,"Feld3",IF($A8=Auswertung!$D$28,"Feld3",IF($A8=Auswertung!$E$28,"Feld3",IF($A8=Auswertung!$G$28,"Feld3",IF($A8=Auswertung!$H$28,"Feld3",IF($A8=Auswertung!$I$28,"Feld3",IF($A8=Auswertung!$O$2,"Schiri1",IF($A8=Auswertung!$O$15,"Schiri2",IF($A8=Auswertung!$O$28,"Schiri3","")))))))))))))))))))))</f>
        <v/>
      </c>
      <c r="D8" s="66" t="str">
        <f>IF($A8=Auswertung!$C$3,"Feld1",IF($A8=Auswertung!$D$3,"Feld1",IF($A8=Auswertung!$E$3,"Feld1",IF($A8=Auswertung!$G$3,"Feld1",IF($A8=Auswertung!$H$3,"Feld1",IF($A8=Auswertung!$I$3,"Feld1",IF($A8=Auswertung!$C$16,"Feld2",IF($A8=Auswertung!$D$16,"Feld2",IF($A8=Auswertung!$E$16,"Feld2",IF($A8=Auswertung!$G$16,"Feld2",IF($A8=Auswertung!$H$16,"Feld2",IF($A8=Auswertung!$I$16,"Feld2",IF($A8=Auswertung!$C$29,"Feld3",IF($A8=Auswertung!$D$29,"Feld3",IF($A8=Auswertung!$E$29,"Feld3",IF($A8=Auswertung!$G$29,"Feld3",IF($A8=Auswertung!$H$29,"Feld3",IF($A8=Auswertung!$I$29,"Feld3",IF($A8=Auswertung!$O$3,"Schiri1",IF($A8=Auswertung!$O$16,"Schiri2",IF($A8=Auswertung!$O$29,"Schiri3","")))))))))))))))))))))</f>
        <v/>
      </c>
      <c r="E8" s="66" t="str">
        <f>IF($A8=Auswertung!$C$4,"Feld1",IF($A8=Auswertung!$D$4,"Feld1",IF($A8=Auswertung!$E$4,"Feld1",IF($A8=Auswertung!$G$4,"Feld1",IF($A8=Auswertung!$H$4,"Feld1",IF($A8=Auswertung!$I$4,"Feld1",IF($A8=Auswertung!$C$17,"Feld2",IF($A8=Auswertung!$D$17,"Feld2",IF($A8=Auswertung!$E$17,"Feld2",IF($A8=Auswertung!$G$17,"Feld2",IF($A8=Auswertung!$H$17,"Feld2",IF($A8=Auswertung!$I$17,"Feld2",IF($A8=Auswertung!$C$30,"Feld3",IF($A8=Auswertung!$D$30,"Feld3",IF($A8=Auswertung!$E$30,"Feld3",IF($A8=Auswertung!$G$30,"Feld3",IF($A8=Auswertung!$H$30,"Feld3",IF($A8=Auswertung!$I$30,"Feld3",IF($A8=Auswertung!$O$4,"Schiri1",IF($A8=Auswertung!$O$17,"Schiri2",IF($A8=Auswertung!$O$30,"Schiri3","")))))))))))))))))))))</f>
        <v/>
      </c>
      <c r="F8" s="66" t="str">
        <f>IF($A8=Auswertung!$C$5,"Feld1",IF($A8=Auswertung!$D$5,"Feld1",IF($A8=Auswertung!$E$5,"Feld1",IF($A8=Auswertung!$G$5,"Feld1",IF($A8=Auswertung!$H$5,"Feld1",IF($A8=Auswertung!$I$5,"Feld1",IF($A8=Auswertung!$C$18,"Feld2",IF($A8=Auswertung!$D$18,"Feld2",IF($A8=Auswertung!$E$18,"Feld2",IF($A8=Auswertung!$G$18,"Feld2",IF($A8=Auswertung!$H$18,"Feld2",IF($A8=Auswertung!$I$18,"Feld2",IF($A8=Auswertung!$C$31,"Feld3",IF($A8=Auswertung!$D$31,"Feld3",IF($A8=Auswertung!$E$31,"Feld3",IF($A8=Auswertung!$G$31,"Feld3",IF($A8=Auswertung!$H$31,"Feld3",IF($A8=Auswertung!$I$31,"Feld3",IF($A8=Auswertung!$O$5,"Schiri1",IF($A8=Auswertung!$O$18,"Schiri2",IF($A8=Auswertung!$O$31,"Schiri3","")))))))))))))))))))))</f>
        <v/>
      </c>
      <c r="G8" s="66" t="str">
        <f>IF($A8=Auswertung!$C$6,"Feld1",IF($A8=Auswertung!$D$6,"Feld1",IF($A8=Auswertung!$E$6,"Feld1",IF($A8=Auswertung!$G$6,"Feld1",IF($A8=Auswertung!$H$6,"Feld1",IF($A8=Auswertung!$I$6,"Feld1",IF($A8=Auswertung!$C$19,"Feld2",IF($A8=Auswertung!$D$19,"Feld2",IF($A8=Auswertung!$E$19,"Feld2",IF($A8=Auswertung!$G$19,"Feld2",IF($A8=Auswertung!$H$19,"Feld2",IF($A8=Auswertung!$I$19,"Feld2",IF($A8=Auswertung!$C$32,"Feld3",IF($A8=Auswertung!$D$32,"Feld3",IF($A8=Auswertung!$E$32,"Feld3",IF($A8=Auswertung!$G$32,"Feld3",IF($A8=Auswertung!$H$32,"Feld3",IF($A8=Auswertung!$I$32,"Feld3",IF($A8=Auswertung!$O$6,"Schiri1",IF($A8=Auswertung!$O$19,"Schiri2",IF($A8=Auswertung!$O$32,"Schiri3","")))))))))))))))))))))</f>
        <v/>
      </c>
      <c r="H8" s="66" t="str">
        <f>IF($A8=Auswertung!$C$7,"Feld1",IF($A8=Auswertung!$D$7,"Feld1",IF($A8=Auswertung!$E$7,"Feld1",IF($A8=Auswertung!$G$7,"Feld1",IF($A8=Auswertung!$H$7,"Feld1",IF($A8=Auswertung!$I$7,"Feld1",IF($A8=Auswertung!$C$20,"Feld2",IF($A8=Auswertung!$D$20,"Feld2",IF($A8=Auswertung!$E$20,"Feld2",IF($A8=Auswertung!$G$20,"Feld2",IF($A8=Auswertung!$H$20,"Feld2",IF($A8=Auswertung!$I$20,"Feld2",IF($A8=Auswertung!$C$33,"Feld3",IF($A8=Auswertung!$D$33,"Feld3",IF($A8=Auswertung!$E$33,"Feld3",IF($A8=Auswertung!$G$33,"Feld3",IF($A8=Auswertung!$H$33,"Feld3",IF($A8=Auswertung!$I$33,"Feld3",IF($A8=Auswertung!$O$7,"Schiri1",IF($A8=Auswertung!$O$20,"Schiri2",IF($A8=Auswertung!$O$33,"Schiri3","")))))))))))))))))))))</f>
        <v/>
      </c>
      <c r="I8" s="66" t="str">
        <f>IF($A8=Auswertung!$C$8,"Feld1",IF($A8=Auswertung!$D$8,"Feld1",IF($A8=Auswertung!$E$8,"Feld1",IF($A8=Auswertung!$G$8,"Feld1",IF($A8=Auswertung!$H$8,"Feld1",IF($A8=Auswertung!$I$8,"Feld1",IF($A8=Auswertung!$C$21,"Feld2",IF($A8=Auswertung!$D$21,"Feld2",IF($A8=Auswertung!$E$21,"Feld2",IF($A8=Auswertung!$G$21,"Feld2",IF($A8=Auswertung!$H$21,"Feld2",IF($A8=Auswertung!$I$21,"Feld2",IF($A8=Auswertung!$C$34,"Feld3",IF($A8=Auswertung!$D$34,"Feld3",IF($A8=Auswertung!$E$34,"Feld3",IF($A8=Auswertung!$G$34,"Feld3",IF($A8=Auswertung!$H$34,"Feld3",IF($A8=Auswertung!$I$34,"Feld3",IF($A8=Auswertung!$O$8,"Schiri1",IF($A8=Auswertung!$O$21,"Schiri2",IF($A8=Auswertung!$O$34,"Schiri3","")))))))))))))))))))))</f>
        <v/>
      </c>
      <c r="J8" s="66" t="str">
        <f>IF($A8=Auswertung!$C$9,"Feld1",IF($A8=Auswertung!$D$9,"Feld1",IF($A8=Auswertung!$E$9,"Feld1",IF($A8=Auswertung!$G$9,"Feld1",IF($A8=Auswertung!$H$9,"Feld1",IF($A8=Auswertung!$I$9,"Feld1",IF($A8=Auswertung!$C$22,"Feld2",IF($A8=Auswertung!$D$22,"Feld2",IF($A8=Auswertung!$E$22,"Feld2",IF($A8=Auswertung!$G$22,"Feld2",IF($A8=Auswertung!$H$22,"Feld2",IF($A8=Auswertung!$I$22,"Feld2",IF($A8=Auswertung!$C$35,"Feld3",IF($A8=Auswertung!$D$35,"Feld3",IF($A8=Auswertung!$E$35,"Feld3",IF($A8=Auswertung!$G$35,"Feld3",IF($A8=Auswertung!$H$35,"Feld3",IF($A8=Auswertung!$I$35,"Feld3",IF($A8=Auswertung!$O$9,"Schiri1",IF($A8=Auswertung!$O$22,"Schiri2",IF($A8=Auswertung!$O$35,"Schiri3","")))))))))))))))))))))</f>
        <v/>
      </c>
      <c r="K8" s="66" t="str">
        <f>IF($A8=Auswertung!$C$10,"Feld1",IF($A8=Auswertung!$D$10,"Feld1",IF($A8=Auswertung!$E$10,"Feld1",IF($A8=Auswertung!$G$10,"Feld1",IF($A8=Auswertung!$H$10,"Feld1",IF($A8=Auswertung!$I$10,"Feld1",IF($A8=Auswertung!$C$23,"Feld2",IF($A8=Auswertung!$D$23,"Feld2",IF($A8=Auswertung!$E$23,"Feld2",IF($A8=Auswertung!$G$23,"Feld2",IF($A8=Auswertung!$H$23,"Feld2",IF($A8=Auswertung!$I$23,"Feld2",IF($A8=Auswertung!$C$36,"Feld3",IF($A8=Auswertung!$D$36,"Feld3",IF($A8=Auswertung!$E$36,"Feld3",IF($A8=Auswertung!$G$36,"Feld3",IF($A8=Auswertung!$H$36,"Feld3",IF($A8=Auswertung!$I$36,"Feld3",IF($A8=Auswertung!$O$10,"Schiri1",IF($A8=Auswertung!$O$23,"Schiri2",IF($A8=Auswertung!$O$36,"Schiri3","")))))))))))))))))))))</f>
        <v/>
      </c>
      <c r="L8" s="66" t="str">
        <f>IF($A8=Auswertung!$C$11,"Feld1",IF($A8=Auswertung!$D$11,"Feld1",IF($A8=Auswertung!$E$11,"Feld1",IF($A8=Auswertung!$G$11,"Feld1",IF($A8=Auswertung!$H$11,"Feld1",IF($A8=Auswertung!$I$11,"Feld1",IF($A8=Auswertung!$C$24,"Feld2",IF($A8=Auswertung!$D$24,"Feld2",IF($A8=Auswertung!$E$24,"Feld2",IF($A8=Auswertung!$G$24,"Feld2",IF($A8=Auswertung!$H$24,"Feld2",IF($A8=Auswertung!$I$24,"Feld2",IF($A8=Auswertung!$C$37,"Feld3",IF($A8=Auswertung!$D$37,"Feld3",IF($A8=Auswertung!$E$37,"Feld3",IF($A8=Auswertung!$G$37,"Feld3",IF($A8=Auswertung!$H$37,"Feld3",IF($A8=Auswertung!$I$37,"Feld3",IF($A8=Auswertung!$O$11,"Schiri1",IF($A8=Auswertung!$O$24,"Schiri2",IF($A8=Auswertung!$O$37,"Schiri3","")))))))))))))))))))))</f>
        <v/>
      </c>
      <c r="M8" s="66" t="str">
        <f>IF($A8=Auswertung!$C$12,"Feld1",IF($A8=Auswertung!$D$12,"Feld1",IF($A8=Auswertung!$E$12,"Feld1",IF($A8=Auswertung!$G$12,"Feld1",IF($A8=Auswertung!$H$12,"Feld1",IF($A8=Auswertung!$I$12,"Feld1",IF($A8=Auswertung!$C$25,"Feld2",IF($A8=Auswertung!$D$25,"Feld2",IF($A8=Auswertung!$E$25,"Feld2",IF($A8=Auswertung!$G$25,"Feld2",IF($A8=Auswertung!$H$25,"Feld2",IF($A8=Auswertung!$I$25,"Feld2",IF($A8=Auswertung!$C$38,"Feld3",IF($A8=Auswertung!$D$38,"Feld3",IF($A8=Auswertung!$E$38,"Feld3",IF($A8=Auswertung!$G$38,"Feld3",IF($A8=Auswertung!$H$38,"Feld3",IF($A8=Auswertung!$I$38,"Feld3",IF($A8=Auswertung!$O$12,"Schiri1",IF($A8=Auswertung!$O$25,"Schiri2",IF($A8=Auswertung!$O$38,"Schiri3","")))))))))))))))))))))</f>
        <v/>
      </c>
      <c r="N8" s="66" t="str">
        <f>IF($A8=Auswertung!$C$13,"Feld1",IF($A8=Auswertung!$D$13,"Feld1",IF($A8=Auswertung!$E$13,"Feld1",IF($A8=Auswertung!$G$13,"Feld1",IF($A8=Auswertung!$H$13,"Feld1",IF($A8=Auswertung!$I$13,"Feld1",IF($A8=Auswertung!$C$26,"Feld2",IF($A8=Auswertung!$D$26,"Feld2",IF($A8=Auswertung!$E$26,"Feld2",IF($A8=Auswertung!$G$26,"Feld2",IF($A8=Auswertung!$H$26,"Feld2",IF($A8=Auswertung!$I$26,"Feld2",IF($A8=Auswertung!$C$39,"Feld3",IF($A8=Auswertung!$D$39,"Feld3",IF($A8=Auswertung!$E$39,"Feld3",IF($A8=Auswertung!$G$39,"Feld3",IF($A8=Auswertung!$H$39,"Feld3",IF($A8=Auswertung!$I$39,"Feld3",IF($A8=Auswertung!$O$13,"Schiri1",IF($A8=Auswertung!$O$26,"Schiri2",IF($A8=Auswertung!$O$39,"Schiri3","")))))))))))))))))))))</f>
        <v/>
      </c>
      <c r="Q8" s="14"/>
      <c r="R8" s="21"/>
      <c r="S8" s="14"/>
      <c r="T8" s="21"/>
      <c r="U8" s="21"/>
      <c r="V8" s="21"/>
      <c r="W8" s="21"/>
      <c r="X8" s="21"/>
      <c r="Y8" s="14"/>
      <c r="Z8" s="5"/>
    </row>
    <row r="9" spans="1:26">
      <c r="A9" s="52">
        <v>7</v>
      </c>
      <c r="B9" s="63" t="str">
        <f>Übersicht!B10</f>
        <v>Tomate Mozarella</v>
      </c>
      <c r="C9" s="64" t="str">
        <f>IF($A9=Auswertung!$C$2,"Feld1",IF($A9=Auswertung!$D$2,"Feld1",IF($A9=Auswertung!$E$2,"Feld1",IF($A9=Auswertung!$G$2,"Feld1",IF($A9=Auswertung!$H$2,"Feld1",IF($A9=Auswertung!$I$2,"Feld1",IF($A9=Auswertung!$C$15,"Feld2",IF($A9=Auswertung!$D$15,"Feld2",IF($A9=Auswertung!$E$15,"Feld2",IF($A9=Auswertung!$G$15,"Feld2",IF($A9=Auswertung!$H$15,"Feld2",IF($A9=Auswertung!$I$15,"Feld2",IF($A9=Auswertung!$C$28,"Feld3",IF($A9=Auswertung!$D$28,"Feld3",IF($A9=Auswertung!$E$28,"Feld3",IF($A9=Auswertung!$G$28,"Feld3",IF($A9=Auswertung!$H$28,"Feld3",IF($A9=Auswertung!$I$28,"Feld3",IF($A9=Auswertung!$O$2,"Schiri1",IF($A9=Auswertung!$O$15,"Schiri2",IF($A9=Auswertung!$O$28,"Schiri3","")))))))))))))))))))))</f>
        <v/>
      </c>
      <c r="D9" s="64" t="str">
        <f>IF($A9=Auswertung!$C$3,"Feld1",IF($A9=Auswertung!$D$3,"Feld1",IF($A9=Auswertung!$E$3,"Feld1",IF($A9=Auswertung!$G$3,"Feld1",IF($A9=Auswertung!$H$3,"Feld1",IF($A9=Auswertung!$I$3,"Feld1",IF($A9=Auswertung!$C$16,"Feld2",IF($A9=Auswertung!$D$16,"Feld2",IF($A9=Auswertung!$E$16,"Feld2",IF($A9=Auswertung!$G$16,"Feld2",IF($A9=Auswertung!$H$16,"Feld2",IF($A9=Auswertung!$I$16,"Feld2",IF($A9=Auswertung!$C$29,"Feld3",IF($A9=Auswertung!$D$29,"Feld3",IF($A9=Auswertung!$E$29,"Feld3",IF($A9=Auswertung!$G$29,"Feld3",IF($A9=Auswertung!$H$29,"Feld3",IF($A9=Auswertung!$I$29,"Feld3",IF($A9=Auswertung!$O$3,"Schiri1",IF($A9=Auswertung!$O$16,"Schiri2",IF($A9=Auswertung!$O$29,"Schiri3","")))))))))))))))))))))</f>
        <v/>
      </c>
      <c r="E9" s="64" t="str">
        <f>IF($A9=Auswertung!$C$4,"Feld1",IF($A9=Auswertung!$D$4,"Feld1",IF($A9=Auswertung!$E$4,"Feld1",IF($A9=Auswertung!$G$4,"Feld1",IF($A9=Auswertung!$H$4,"Feld1",IF($A9=Auswertung!$I$4,"Feld1",IF($A9=Auswertung!$C$17,"Feld2",IF($A9=Auswertung!$D$17,"Feld2",IF($A9=Auswertung!$E$17,"Feld2",IF($A9=Auswertung!$G$17,"Feld2",IF($A9=Auswertung!$H$17,"Feld2",IF($A9=Auswertung!$I$17,"Feld2",IF($A9=Auswertung!$C$30,"Feld3",IF($A9=Auswertung!$D$30,"Feld3",IF($A9=Auswertung!$E$30,"Feld3",IF($A9=Auswertung!$G$30,"Feld3",IF($A9=Auswertung!$H$30,"Feld3",IF($A9=Auswertung!$I$30,"Feld3",IF($A9=Auswertung!$O$4,"Schiri1",IF($A9=Auswertung!$O$17,"Schiri2",IF($A9=Auswertung!$O$30,"Schiri3","")))))))))))))))))))))</f>
        <v/>
      </c>
      <c r="F9" s="64" t="str">
        <f>IF($A9=Auswertung!$C$5,"Feld1",IF($A9=Auswertung!$D$5,"Feld1",IF($A9=Auswertung!$E$5,"Feld1",IF($A9=Auswertung!$G$5,"Feld1",IF($A9=Auswertung!$H$5,"Feld1",IF($A9=Auswertung!$I$5,"Feld1",IF($A9=Auswertung!$C$18,"Feld2",IF($A9=Auswertung!$D$18,"Feld2",IF($A9=Auswertung!$E$18,"Feld2",IF($A9=Auswertung!$G$18,"Feld2",IF($A9=Auswertung!$H$18,"Feld2",IF($A9=Auswertung!$I$18,"Feld2",IF($A9=Auswertung!$C$31,"Feld3",IF($A9=Auswertung!$D$31,"Feld3",IF($A9=Auswertung!$E$31,"Feld3",IF($A9=Auswertung!$G$31,"Feld3",IF($A9=Auswertung!$H$31,"Feld3",IF($A9=Auswertung!$I$31,"Feld3",IF($A9=Auswertung!$O$5,"Schiri1",IF($A9=Auswertung!$O$18,"Schiri2",IF($A9=Auswertung!$O$31,"Schiri3","")))))))))))))))))))))</f>
        <v/>
      </c>
      <c r="G9" s="64" t="str">
        <f>IF($A9=Auswertung!$C$6,"Feld1",IF($A9=Auswertung!$D$6,"Feld1",IF($A9=Auswertung!$E$6,"Feld1",IF($A9=Auswertung!$G$6,"Feld1",IF($A9=Auswertung!$H$6,"Feld1",IF($A9=Auswertung!$I$6,"Feld1",IF($A9=Auswertung!$C$19,"Feld2",IF($A9=Auswertung!$D$19,"Feld2",IF($A9=Auswertung!$E$19,"Feld2",IF($A9=Auswertung!$G$19,"Feld2",IF($A9=Auswertung!$H$19,"Feld2",IF($A9=Auswertung!$I$19,"Feld2",IF($A9=Auswertung!$C$32,"Feld3",IF($A9=Auswertung!$D$32,"Feld3",IF($A9=Auswertung!$E$32,"Feld3",IF($A9=Auswertung!$G$32,"Feld3",IF($A9=Auswertung!$H$32,"Feld3",IF($A9=Auswertung!$I$32,"Feld3",IF($A9=Auswertung!$O$6,"Schiri1",IF($A9=Auswertung!$O$19,"Schiri2",IF($A9=Auswertung!$O$32,"Schiri3","")))))))))))))))))))))</f>
        <v/>
      </c>
      <c r="H9" s="64" t="str">
        <f>IF($A9=Auswertung!$C$7,"Feld1",IF($A9=Auswertung!$D$7,"Feld1",IF($A9=Auswertung!$E$7,"Feld1",IF($A9=Auswertung!$G$7,"Feld1",IF($A9=Auswertung!$H$7,"Feld1",IF($A9=Auswertung!$I$7,"Feld1",IF($A9=Auswertung!$C$20,"Feld2",IF($A9=Auswertung!$D$20,"Feld2",IF($A9=Auswertung!$E$20,"Feld2",IF($A9=Auswertung!$G$20,"Feld2",IF($A9=Auswertung!$H$20,"Feld2",IF($A9=Auswertung!$I$20,"Feld2",IF($A9=Auswertung!$C$33,"Feld3",IF($A9=Auswertung!$D$33,"Feld3",IF($A9=Auswertung!$E$33,"Feld3",IF($A9=Auswertung!$G$33,"Feld3",IF($A9=Auswertung!$H$33,"Feld3",IF($A9=Auswertung!$I$33,"Feld3",IF($A9=Auswertung!$O$7,"Schiri1",IF($A9=Auswertung!$O$20,"Schiri2",IF($A9=Auswertung!$O$33,"Schiri3","")))))))))))))))))))))</f>
        <v/>
      </c>
      <c r="I9" s="64" t="str">
        <f>IF($A9=Auswertung!$C$8,"Feld1",IF($A9=Auswertung!$D$8,"Feld1",IF($A9=Auswertung!$E$8,"Feld1",IF($A9=Auswertung!$G$8,"Feld1",IF($A9=Auswertung!$H$8,"Feld1",IF($A9=Auswertung!$I$8,"Feld1",IF($A9=Auswertung!$C$21,"Feld2",IF($A9=Auswertung!$D$21,"Feld2",IF($A9=Auswertung!$E$21,"Feld2",IF($A9=Auswertung!$G$21,"Feld2",IF($A9=Auswertung!$H$21,"Feld2",IF($A9=Auswertung!$I$21,"Feld2",IF($A9=Auswertung!$C$34,"Feld3",IF($A9=Auswertung!$D$34,"Feld3",IF($A9=Auswertung!$E$34,"Feld3",IF($A9=Auswertung!$G$34,"Feld3",IF($A9=Auswertung!$H$34,"Feld3",IF($A9=Auswertung!$I$34,"Feld3",IF($A9=Auswertung!$O$8,"Schiri1",IF($A9=Auswertung!$O$21,"Schiri2",IF($A9=Auswertung!$O$34,"Schiri3","")))))))))))))))))))))</f>
        <v/>
      </c>
      <c r="J9" s="64" t="str">
        <f>IF($A9=Auswertung!$C$9,"Feld1",IF($A9=Auswertung!$D$9,"Feld1",IF($A9=Auswertung!$E$9,"Feld1",IF($A9=Auswertung!$G$9,"Feld1",IF($A9=Auswertung!$H$9,"Feld1",IF($A9=Auswertung!$I$9,"Feld1",IF($A9=Auswertung!$C$22,"Feld2",IF($A9=Auswertung!$D$22,"Feld2",IF($A9=Auswertung!$E$22,"Feld2",IF($A9=Auswertung!$G$22,"Feld2",IF($A9=Auswertung!$H$22,"Feld2",IF($A9=Auswertung!$I$22,"Feld2",IF($A9=Auswertung!$C$35,"Feld3",IF($A9=Auswertung!$D$35,"Feld3",IF($A9=Auswertung!$E$35,"Feld3",IF($A9=Auswertung!$G$35,"Feld3",IF($A9=Auswertung!$H$35,"Feld3",IF($A9=Auswertung!$I$35,"Feld3",IF($A9=Auswertung!$O$9,"Schiri1",IF($A9=Auswertung!$O$22,"Schiri2",IF($A9=Auswertung!$O$35,"Schiri3","")))))))))))))))))))))</f>
        <v/>
      </c>
      <c r="K9" s="64" t="str">
        <f>IF($A9=Auswertung!$C$10,"Feld1",IF($A9=Auswertung!$D$10,"Feld1",IF($A9=Auswertung!$E$10,"Feld1",IF($A9=Auswertung!$G$10,"Feld1",IF($A9=Auswertung!$H$10,"Feld1",IF($A9=Auswertung!$I$10,"Feld1",IF($A9=Auswertung!$C$23,"Feld2",IF($A9=Auswertung!$D$23,"Feld2",IF($A9=Auswertung!$E$23,"Feld2",IF($A9=Auswertung!$G$23,"Feld2",IF($A9=Auswertung!$H$23,"Feld2",IF($A9=Auswertung!$I$23,"Feld2",IF($A9=Auswertung!$C$36,"Feld3",IF($A9=Auswertung!$D$36,"Feld3",IF($A9=Auswertung!$E$36,"Feld3",IF($A9=Auswertung!$G$36,"Feld3",IF($A9=Auswertung!$H$36,"Feld3",IF($A9=Auswertung!$I$36,"Feld3",IF($A9=Auswertung!$O$10,"Schiri1",IF($A9=Auswertung!$O$23,"Schiri2",IF($A9=Auswertung!$O$36,"Schiri3","")))))))))))))))))))))</f>
        <v/>
      </c>
      <c r="L9" s="64" t="str">
        <f>IF($A9=Auswertung!$C$11,"Feld1",IF($A9=Auswertung!$D$11,"Feld1",IF($A9=Auswertung!$E$11,"Feld1",IF($A9=Auswertung!$G$11,"Feld1",IF($A9=Auswertung!$H$11,"Feld1",IF($A9=Auswertung!$I$11,"Feld1",IF($A9=Auswertung!$C$24,"Feld2",IF($A9=Auswertung!$D$24,"Feld2",IF($A9=Auswertung!$E$24,"Feld2",IF($A9=Auswertung!$G$24,"Feld2",IF($A9=Auswertung!$H$24,"Feld2",IF($A9=Auswertung!$I$24,"Feld2",IF($A9=Auswertung!$C$37,"Feld3",IF($A9=Auswertung!$D$37,"Feld3",IF($A9=Auswertung!$E$37,"Feld3",IF($A9=Auswertung!$G$37,"Feld3",IF($A9=Auswertung!$H$37,"Feld3",IF($A9=Auswertung!$I$37,"Feld3",IF($A9=Auswertung!$O$11,"Schiri1",IF($A9=Auswertung!$O$24,"Schiri2",IF($A9=Auswertung!$O$37,"Schiri3","")))))))))))))))))))))</f>
        <v/>
      </c>
      <c r="M9" s="64" t="str">
        <f>IF($A9=Auswertung!$C$12,"Feld1",IF($A9=Auswertung!$D$12,"Feld1",IF($A9=Auswertung!$E$12,"Feld1",IF($A9=Auswertung!$G$12,"Feld1",IF($A9=Auswertung!$H$12,"Feld1",IF($A9=Auswertung!$I$12,"Feld1",IF($A9=Auswertung!$C$25,"Feld2",IF($A9=Auswertung!$D$25,"Feld2",IF($A9=Auswertung!$E$25,"Feld2",IF($A9=Auswertung!$G$25,"Feld2",IF($A9=Auswertung!$H$25,"Feld2",IF($A9=Auswertung!$I$25,"Feld2",IF($A9=Auswertung!$C$38,"Feld3",IF($A9=Auswertung!$D$38,"Feld3",IF($A9=Auswertung!$E$38,"Feld3",IF($A9=Auswertung!$G$38,"Feld3",IF($A9=Auswertung!$H$38,"Feld3",IF($A9=Auswertung!$I$38,"Feld3",IF($A9=Auswertung!$O$12,"Schiri1",IF($A9=Auswertung!$O$25,"Schiri2",IF($A9=Auswertung!$O$38,"Schiri3","")))))))))))))))))))))</f>
        <v/>
      </c>
      <c r="N9" s="64" t="str">
        <f>IF($A9=Auswertung!$C$13,"Feld1",IF($A9=Auswertung!$D$13,"Feld1",IF($A9=Auswertung!$E$13,"Feld1",IF($A9=Auswertung!$G$13,"Feld1",IF($A9=Auswertung!$H$13,"Feld1",IF($A9=Auswertung!$I$13,"Feld1",IF($A9=Auswertung!$C$26,"Feld2",IF($A9=Auswertung!$D$26,"Feld2",IF($A9=Auswertung!$E$26,"Feld2",IF($A9=Auswertung!$G$26,"Feld2",IF($A9=Auswertung!$H$26,"Feld2",IF($A9=Auswertung!$I$26,"Feld2",IF($A9=Auswertung!$C$39,"Feld3",IF($A9=Auswertung!$D$39,"Feld3",IF($A9=Auswertung!$E$39,"Feld3",IF($A9=Auswertung!$G$39,"Feld3",IF($A9=Auswertung!$H$39,"Feld3",IF($A9=Auswertung!$I$39,"Feld3",IF($A9=Auswertung!$O$13,"Schiri1",IF($A9=Auswertung!$O$26,"Schiri2",IF($A9=Auswertung!$O$39,"Schiri3","")))))))))))))))))))))</f>
        <v/>
      </c>
      <c r="Q9" s="14"/>
      <c r="R9" s="21"/>
      <c r="S9" s="14"/>
      <c r="T9" s="21"/>
      <c r="U9" s="21"/>
      <c r="V9" s="21"/>
      <c r="W9" s="21"/>
      <c r="X9" s="21"/>
      <c r="Y9" s="14"/>
      <c r="Z9" s="5"/>
    </row>
    <row r="10" spans="1:26">
      <c r="A10" s="52">
        <v>8</v>
      </c>
      <c r="B10" s="53" t="str">
        <f>Übersicht!B11</f>
        <v>Salami und Schinken</v>
      </c>
      <c r="C10" s="66" t="str">
        <f>IF($A10=Auswertung!$C$2,"Feld1",IF($A10=Auswertung!$D$2,"Feld1",IF($A10=Auswertung!$E$2,"Feld1",IF($A10=Auswertung!$G$2,"Feld1",IF($A10=Auswertung!$H$2,"Feld1",IF($A10=Auswertung!$I$2,"Feld1",IF($A10=Auswertung!$C$15,"Feld2",IF($A10=Auswertung!$D$15,"Feld2",IF($A10=Auswertung!$E$15,"Feld2",IF($A10=Auswertung!$G$15,"Feld2",IF($A10=Auswertung!$H$15,"Feld2",IF($A10=Auswertung!$I$15,"Feld2",IF($A10=Auswertung!$C$28,"Feld3",IF($A10=Auswertung!$D$28,"Feld3",IF($A10=Auswertung!$E$28,"Feld3",IF($A10=Auswertung!$G$28,"Feld3",IF($A10=Auswertung!$H$28,"Feld3",IF($A10=Auswertung!$I$28,"Feld3",IF($A10=Auswertung!$O$2,"Schiri1",IF($A10=Auswertung!$O$15,"Schiri2",IF($A10=Auswertung!$O$28,"Schiri3","")))))))))))))))))))))</f>
        <v/>
      </c>
      <c r="D10" s="66" t="str">
        <f>IF($A10=Auswertung!$C$3,"Feld1",IF($A10=Auswertung!$D$3,"Feld1",IF($A10=Auswertung!$E$3,"Feld1",IF($A10=Auswertung!$G$3,"Feld1",IF($A10=Auswertung!$H$3,"Feld1",IF($A10=Auswertung!$I$3,"Feld1",IF($A10=Auswertung!$C$16,"Feld2",IF($A10=Auswertung!$D$16,"Feld2",IF($A10=Auswertung!$E$16,"Feld2",IF($A10=Auswertung!$G$16,"Feld2",IF($A10=Auswertung!$H$16,"Feld2",IF($A10=Auswertung!$I$16,"Feld2",IF($A10=Auswertung!$C$29,"Feld3",IF($A10=Auswertung!$D$29,"Feld3",IF($A10=Auswertung!$E$29,"Feld3",IF($A10=Auswertung!$G$29,"Feld3",IF($A10=Auswertung!$H$29,"Feld3",IF($A10=Auswertung!$I$29,"Feld3",IF($A10=Auswertung!$O$3,"Schiri1",IF($A10=Auswertung!$O$16,"Schiri2",IF($A10=Auswertung!$O$29,"Schiri3","")))))))))))))))))))))</f>
        <v/>
      </c>
      <c r="E10" s="66" t="str">
        <f>IF($A10=Auswertung!$C$4,"Feld1",IF($A10=Auswertung!$D$4,"Feld1",IF($A10=Auswertung!$E$4,"Feld1",IF($A10=Auswertung!$G$4,"Feld1",IF($A10=Auswertung!$H$4,"Feld1",IF($A10=Auswertung!$I$4,"Feld1",IF($A10=Auswertung!$C$17,"Feld2",IF($A10=Auswertung!$D$17,"Feld2",IF($A10=Auswertung!$E$17,"Feld2",IF($A10=Auswertung!$G$17,"Feld2",IF($A10=Auswertung!$H$17,"Feld2",IF($A10=Auswertung!$I$17,"Feld2",IF($A10=Auswertung!$C$30,"Feld3",IF($A10=Auswertung!$D$30,"Feld3",IF($A10=Auswertung!$E$30,"Feld3",IF($A10=Auswertung!$G$30,"Feld3",IF($A10=Auswertung!$H$30,"Feld3",IF($A10=Auswertung!$I$30,"Feld3",IF($A10=Auswertung!$O$4,"Schiri1",IF($A10=Auswertung!$O$17,"Schiri2",IF($A10=Auswertung!$O$30,"Schiri3","")))))))))))))))))))))</f>
        <v/>
      </c>
      <c r="F10" s="66" t="str">
        <f>IF($A10=Auswertung!$C$5,"Feld1",IF($A10=Auswertung!$D$5,"Feld1",IF($A10=Auswertung!$E$5,"Feld1",IF($A10=Auswertung!$G$5,"Feld1",IF($A10=Auswertung!$H$5,"Feld1",IF($A10=Auswertung!$I$5,"Feld1",IF($A10=Auswertung!$C$18,"Feld2",IF($A10=Auswertung!$D$18,"Feld2",IF($A10=Auswertung!$E$18,"Feld2",IF($A10=Auswertung!$G$18,"Feld2",IF($A10=Auswertung!$H$18,"Feld2",IF($A10=Auswertung!$I$18,"Feld2",IF($A10=Auswertung!$C$31,"Feld3",IF($A10=Auswertung!$D$31,"Feld3",IF($A10=Auswertung!$E$31,"Feld3",IF($A10=Auswertung!$G$31,"Feld3",IF($A10=Auswertung!$H$31,"Feld3",IF($A10=Auswertung!$I$31,"Feld3",IF($A10=Auswertung!$O$5,"Schiri1",IF($A10=Auswertung!$O$18,"Schiri2",IF($A10=Auswertung!$O$31,"Schiri3","")))))))))))))))))))))</f>
        <v/>
      </c>
      <c r="G10" s="66" t="str">
        <f>IF($A10=Auswertung!$C$6,"Feld1",IF($A10=Auswertung!$D$6,"Feld1",IF($A10=Auswertung!$E$6,"Feld1",IF($A10=Auswertung!$G$6,"Feld1",IF($A10=Auswertung!$H$6,"Feld1",IF($A10=Auswertung!$I$6,"Feld1",IF($A10=Auswertung!$C$19,"Feld2",IF($A10=Auswertung!$D$19,"Feld2",IF($A10=Auswertung!$E$19,"Feld2",IF($A10=Auswertung!$G$19,"Feld2",IF($A10=Auswertung!$H$19,"Feld2",IF($A10=Auswertung!$I$19,"Feld2",IF($A10=Auswertung!$C$32,"Feld3",IF($A10=Auswertung!$D$32,"Feld3",IF($A10=Auswertung!$E$32,"Feld3",IF($A10=Auswertung!$G$32,"Feld3",IF($A10=Auswertung!$H$32,"Feld3",IF($A10=Auswertung!$I$32,"Feld3",IF($A10=Auswertung!$O$6,"Schiri1",IF($A10=Auswertung!$O$19,"Schiri2",IF($A10=Auswertung!$O$32,"Schiri3","")))))))))))))))))))))</f>
        <v/>
      </c>
      <c r="H10" s="66" t="str">
        <f>IF($A10=Auswertung!$C$7,"Feld1",IF($A10=Auswertung!$D$7,"Feld1",IF($A10=Auswertung!$E$7,"Feld1",IF($A10=Auswertung!$G$7,"Feld1",IF($A10=Auswertung!$H$7,"Feld1",IF($A10=Auswertung!$I$7,"Feld1",IF($A10=Auswertung!$C$20,"Feld2",IF($A10=Auswertung!$D$20,"Feld2",IF($A10=Auswertung!$E$20,"Feld2",IF($A10=Auswertung!$G$20,"Feld2",IF($A10=Auswertung!$H$20,"Feld2",IF($A10=Auswertung!$I$20,"Feld2",IF($A10=Auswertung!$C$33,"Feld3",IF($A10=Auswertung!$D$33,"Feld3",IF($A10=Auswertung!$E$33,"Feld3",IF($A10=Auswertung!$G$33,"Feld3",IF($A10=Auswertung!$H$33,"Feld3",IF($A10=Auswertung!$I$33,"Feld3",IF($A10=Auswertung!$O$7,"Schiri1",IF($A10=Auswertung!$O$20,"Schiri2",IF($A10=Auswertung!$O$33,"Schiri3","")))))))))))))))))))))</f>
        <v/>
      </c>
      <c r="I10" s="66" t="str">
        <f>IF($A10=Auswertung!$C$8,"Feld1",IF($A10=Auswertung!$D$8,"Feld1",IF($A10=Auswertung!$E$8,"Feld1",IF($A10=Auswertung!$G$8,"Feld1",IF($A10=Auswertung!$H$8,"Feld1",IF($A10=Auswertung!$I$8,"Feld1",IF($A10=Auswertung!$C$21,"Feld2",IF($A10=Auswertung!$D$21,"Feld2",IF($A10=Auswertung!$E$21,"Feld2",IF($A10=Auswertung!$G$21,"Feld2",IF($A10=Auswertung!$H$21,"Feld2",IF($A10=Auswertung!$I$21,"Feld2",IF($A10=Auswertung!$C$34,"Feld3",IF($A10=Auswertung!$D$34,"Feld3",IF($A10=Auswertung!$E$34,"Feld3",IF($A10=Auswertung!$G$34,"Feld3",IF($A10=Auswertung!$H$34,"Feld3",IF($A10=Auswertung!$I$34,"Feld3",IF($A10=Auswertung!$O$8,"Schiri1",IF($A10=Auswertung!$O$21,"Schiri2",IF($A10=Auswertung!$O$34,"Schiri3","")))))))))))))))))))))</f>
        <v/>
      </c>
      <c r="J10" s="66" t="str">
        <f>IF($A10=Auswertung!$C$9,"Feld1",IF($A10=Auswertung!$D$9,"Feld1",IF($A10=Auswertung!$E$9,"Feld1",IF($A10=Auswertung!$G$9,"Feld1",IF($A10=Auswertung!$H$9,"Feld1",IF($A10=Auswertung!$I$9,"Feld1",IF($A10=Auswertung!$C$22,"Feld2",IF($A10=Auswertung!$D$22,"Feld2",IF($A10=Auswertung!$E$22,"Feld2",IF($A10=Auswertung!$G$22,"Feld2",IF($A10=Auswertung!$H$22,"Feld2",IF($A10=Auswertung!$I$22,"Feld2",IF($A10=Auswertung!$C$35,"Feld3",IF($A10=Auswertung!$D$35,"Feld3",IF($A10=Auswertung!$E$35,"Feld3",IF($A10=Auswertung!$G$35,"Feld3",IF($A10=Auswertung!$H$35,"Feld3",IF($A10=Auswertung!$I$35,"Feld3",IF($A10=Auswertung!$O$9,"Schiri1",IF($A10=Auswertung!$O$22,"Schiri2",IF($A10=Auswertung!$O$35,"Schiri3","")))))))))))))))))))))</f>
        <v/>
      </c>
      <c r="K10" s="66" t="str">
        <f>IF($A10=Auswertung!$C$10,"Feld1",IF($A10=Auswertung!$D$10,"Feld1",IF($A10=Auswertung!$E$10,"Feld1",IF($A10=Auswertung!$G$10,"Feld1",IF($A10=Auswertung!$H$10,"Feld1",IF($A10=Auswertung!$I$10,"Feld1",IF($A10=Auswertung!$C$23,"Feld2",IF($A10=Auswertung!$D$23,"Feld2",IF($A10=Auswertung!$E$23,"Feld2",IF($A10=Auswertung!$G$23,"Feld2",IF($A10=Auswertung!$H$23,"Feld2",IF($A10=Auswertung!$I$23,"Feld2",IF($A10=Auswertung!$C$36,"Feld3",IF($A10=Auswertung!$D$36,"Feld3",IF($A10=Auswertung!$E$36,"Feld3",IF($A10=Auswertung!$G$36,"Feld3",IF($A10=Auswertung!$H$36,"Feld3",IF($A10=Auswertung!$I$36,"Feld3",IF($A10=Auswertung!$O$10,"Schiri1",IF($A10=Auswertung!$O$23,"Schiri2",IF($A10=Auswertung!$O$36,"Schiri3","")))))))))))))))))))))</f>
        <v/>
      </c>
      <c r="L10" s="66" t="str">
        <f>IF($A10=Auswertung!$C$11,"Feld1",IF($A10=Auswertung!$D$11,"Feld1",IF($A10=Auswertung!$E$11,"Feld1",IF($A10=Auswertung!$G$11,"Feld1",IF($A10=Auswertung!$H$11,"Feld1",IF($A10=Auswertung!$I$11,"Feld1",IF($A10=Auswertung!$C$24,"Feld2",IF($A10=Auswertung!$D$24,"Feld2",IF($A10=Auswertung!$E$24,"Feld2",IF($A10=Auswertung!$G$24,"Feld2",IF($A10=Auswertung!$H$24,"Feld2",IF($A10=Auswertung!$I$24,"Feld2",IF($A10=Auswertung!$C$37,"Feld3",IF($A10=Auswertung!$D$37,"Feld3",IF($A10=Auswertung!$E$37,"Feld3",IF($A10=Auswertung!$G$37,"Feld3",IF($A10=Auswertung!$H$37,"Feld3",IF($A10=Auswertung!$I$37,"Feld3",IF($A10=Auswertung!$O$11,"Schiri1",IF($A10=Auswertung!$O$24,"Schiri2",IF($A10=Auswertung!$O$37,"Schiri3","")))))))))))))))))))))</f>
        <v/>
      </c>
      <c r="M10" s="66" t="str">
        <f>IF($A10=Auswertung!$C$12,"Feld1",IF($A10=Auswertung!$D$12,"Feld1",IF($A10=Auswertung!$E$12,"Feld1",IF($A10=Auswertung!$G$12,"Feld1",IF($A10=Auswertung!$H$12,"Feld1",IF($A10=Auswertung!$I$12,"Feld1",IF($A10=Auswertung!$C$25,"Feld2",IF($A10=Auswertung!$D$25,"Feld2",IF($A10=Auswertung!$E$25,"Feld2",IF($A10=Auswertung!$G$25,"Feld2",IF($A10=Auswertung!$H$25,"Feld2",IF($A10=Auswertung!$I$25,"Feld2",IF($A10=Auswertung!$C$38,"Feld3",IF($A10=Auswertung!$D$38,"Feld3",IF($A10=Auswertung!$E$38,"Feld3",IF($A10=Auswertung!$G$38,"Feld3",IF($A10=Auswertung!$H$38,"Feld3",IF($A10=Auswertung!$I$38,"Feld3",IF($A10=Auswertung!$O$12,"Schiri1",IF($A10=Auswertung!$O$25,"Schiri2",IF($A10=Auswertung!$O$38,"Schiri3","")))))))))))))))))))))</f>
        <v/>
      </c>
      <c r="N10" s="66" t="str">
        <f>IF($A10=Auswertung!$C$13,"Feld1",IF($A10=Auswertung!$D$13,"Feld1",IF($A10=Auswertung!$E$13,"Feld1",IF($A10=Auswertung!$G$13,"Feld1",IF($A10=Auswertung!$H$13,"Feld1",IF($A10=Auswertung!$I$13,"Feld1",IF($A10=Auswertung!$C$26,"Feld2",IF($A10=Auswertung!$D$26,"Feld2",IF($A10=Auswertung!$E$26,"Feld2",IF($A10=Auswertung!$G$26,"Feld2",IF($A10=Auswertung!$H$26,"Feld2",IF($A10=Auswertung!$I$26,"Feld2",IF($A10=Auswertung!$C$39,"Feld3",IF($A10=Auswertung!$D$39,"Feld3",IF($A10=Auswertung!$E$39,"Feld3",IF($A10=Auswertung!$G$39,"Feld3",IF($A10=Auswertung!$H$39,"Feld3",IF($A10=Auswertung!$I$39,"Feld3",IF($A10=Auswertung!$O$13,"Schiri1",IF($A10=Auswertung!$O$26,"Schiri2",IF($A10=Auswertung!$O$39,"Schiri3","")))))))))))))))))))))</f>
        <v/>
      </c>
      <c r="Q10" s="14"/>
      <c r="R10" s="21"/>
      <c r="S10" s="14"/>
      <c r="T10" s="21"/>
      <c r="U10" s="21"/>
      <c r="V10" s="21"/>
      <c r="W10" s="21"/>
      <c r="X10" s="21"/>
      <c r="Y10" s="14"/>
      <c r="Z10" s="5"/>
    </row>
    <row r="11" spans="1:26">
      <c r="A11" s="52">
        <v>9</v>
      </c>
      <c r="B11" s="63" t="str">
        <f>Übersicht!B12</f>
        <v>DoriWolf</v>
      </c>
      <c r="C11" s="64" t="str">
        <f>IF($A11=Auswertung!$C$2,"Feld1",IF($A11=Auswertung!$D$2,"Feld1",IF($A11=Auswertung!$E$2,"Feld1",IF($A11=Auswertung!$G$2,"Feld1",IF($A11=Auswertung!$H$2,"Feld1",IF($A11=Auswertung!$I$2,"Feld1",IF($A11=Auswertung!$C$15,"Feld2",IF($A11=Auswertung!$D$15,"Feld2",IF($A11=Auswertung!$E$15,"Feld2",IF($A11=Auswertung!$G$15,"Feld2",IF($A11=Auswertung!$H$15,"Feld2",IF($A11=Auswertung!$I$15,"Feld2",IF($A11=Auswertung!$C$28,"Feld3",IF($A11=Auswertung!$D$28,"Feld3",IF($A11=Auswertung!$E$28,"Feld3",IF($A11=Auswertung!$G$28,"Feld3",IF($A11=Auswertung!$H$28,"Feld3",IF($A11=Auswertung!$I$28,"Feld3",IF($A11=Auswertung!$O$2,"Schiri1",IF($A11=Auswertung!$O$15,"Schiri2",IF($A11=Auswertung!$O$28,"Schiri3","")))))))))))))))))))))</f>
        <v/>
      </c>
      <c r="D11" s="64" t="str">
        <f>IF($A11=Auswertung!$C$3,"Feld1",IF($A11=Auswertung!$D$3,"Feld1",IF($A11=Auswertung!$E$3,"Feld1",IF($A11=Auswertung!$G$3,"Feld1",IF($A11=Auswertung!$H$3,"Feld1",IF($A11=Auswertung!$I$3,"Feld1",IF($A11=Auswertung!$C$16,"Feld2",IF($A11=Auswertung!$D$16,"Feld2",IF($A11=Auswertung!$E$16,"Feld2",IF($A11=Auswertung!$G$16,"Feld2",IF($A11=Auswertung!$H$16,"Feld2",IF($A11=Auswertung!$I$16,"Feld2",IF($A11=Auswertung!$C$29,"Feld3",IF($A11=Auswertung!$D$29,"Feld3",IF($A11=Auswertung!$E$29,"Feld3",IF($A11=Auswertung!$G$29,"Feld3",IF($A11=Auswertung!$H$29,"Feld3",IF($A11=Auswertung!$I$29,"Feld3",IF($A11=Auswertung!$O$3,"Schiri1",IF($A11=Auswertung!$O$16,"Schiri2",IF($A11=Auswertung!$O$29,"Schiri3","")))))))))))))))))))))</f>
        <v/>
      </c>
      <c r="E11" s="64" t="str">
        <f>IF($A11=Auswertung!$C$4,"Feld1",IF($A11=Auswertung!$D$4,"Feld1",IF($A11=Auswertung!$E$4,"Feld1",IF($A11=Auswertung!$G$4,"Feld1",IF($A11=Auswertung!$H$4,"Feld1",IF($A11=Auswertung!$I$4,"Feld1",IF($A11=Auswertung!$C$17,"Feld2",IF($A11=Auswertung!$D$17,"Feld2",IF($A11=Auswertung!$E$17,"Feld2",IF($A11=Auswertung!$G$17,"Feld2",IF($A11=Auswertung!$H$17,"Feld2",IF($A11=Auswertung!$I$17,"Feld2",IF($A11=Auswertung!$C$30,"Feld3",IF($A11=Auswertung!$D$30,"Feld3",IF($A11=Auswertung!$E$30,"Feld3",IF($A11=Auswertung!$G$30,"Feld3",IF($A11=Auswertung!$H$30,"Feld3",IF($A11=Auswertung!$I$30,"Feld3",IF($A11=Auswertung!$O$4,"Schiri1",IF($A11=Auswertung!$O$17,"Schiri2",IF($A11=Auswertung!$O$30,"Schiri3","")))))))))))))))))))))</f>
        <v/>
      </c>
      <c r="F11" s="64" t="str">
        <f>IF($A11=Auswertung!$C$5,"Feld1",IF($A11=Auswertung!$D$5,"Feld1",IF($A11=Auswertung!$E$5,"Feld1",IF($A11=Auswertung!$G$5,"Feld1",IF($A11=Auswertung!$H$5,"Feld1",IF($A11=Auswertung!$I$5,"Feld1",IF($A11=Auswertung!$C$18,"Feld2",IF($A11=Auswertung!$D$18,"Feld2",IF($A11=Auswertung!$E$18,"Feld2",IF($A11=Auswertung!$G$18,"Feld2",IF($A11=Auswertung!$H$18,"Feld2",IF($A11=Auswertung!$I$18,"Feld2",IF($A11=Auswertung!$C$31,"Feld3",IF($A11=Auswertung!$D$31,"Feld3",IF($A11=Auswertung!$E$31,"Feld3",IF($A11=Auswertung!$G$31,"Feld3",IF($A11=Auswertung!$H$31,"Feld3",IF($A11=Auswertung!$I$31,"Feld3",IF($A11=Auswertung!$O$5,"Schiri1",IF($A11=Auswertung!$O$18,"Schiri2",IF($A11=Auswertung!$O$31,"Schiri3","")))))))))))))))))))))</f>
        <v/>
      </c>
      <c r="G11" s="64" t="str">
        <f>IF($A11=Auswertung!$C$6,"Feld1",IF($A11=Auswertung!$D$6,"Feld1",IF($A11=Auswertung!$E$6,"Feld1",IF($A11=Auswertung!$G$6,"Feld1",IF($A11=Auswertung!$H$6,"Feld1",IF($A11=Auswertung!$I$6,"Feld1",IF($A11=Auswertung!$C$19,"Feld2",IF($A11=Auswertung!$D$19,"Feld2",IF($A11=Auswertung!$E$19,"Feld2",IF($A11=Auswertung!$G$19,"Feld2",IF($A11=Auswertung!$H$19,"Feld2",IF($A11=Auswertung!$I$19,"Feld2",IF($A11=Auswertung!$C$32,"Feld3",IF($A11=Auswertung!$D$32,"Feld3",IF($A11=Auswertung!$E$32,"Feld3",IF($A11=Auswertung!$G$32,"Feld3",IF($A11=Auswertung!$H$32,"Feld3",IF($A11=Auswertung!$I$32,"Feld3",IF($A11=Auswertung!$O$6,"Schiri1",IF($A11=Auswertung!$O$19,"Schiri2",IF($A11=Auswertung!$O$32,"Schiri3","")))))))))))))))))))))</f>
        <v/>
      </c>
      <c r="H11" s="64" t="str">
        <f>IF($A11=Auswertung!$C$7,"Feld1",IF($A11=Auswertung!$D$7,"Feld1",IF($A11=Auswertung!$E$7,"Feld1",IF($A11=Auswertung!$G$7,"Feld1",IF($A11=Auswertung!$H$7,"Feld1",IF($A11=Auswertung!$I$7,"Feld1",IF($A11=Auswertung!$C$20,"Feld2",IF($A11=Auswertung!$D$20,"Feld2",IF($A11=Auswertung!$E$20,"Feld2",IF($A11=Auswertung!$G$20,"Feld2",IF($A11=Auswertung!$H$20,"Feld2",IF($A11=Auswertung!$I$20,"Feld2",IF($A11=Auswertung!$C$33,"Feld3",IF($A11=Auswertung!$D$33,"Feld3",IF($A11=Auswertung!$E$33,"Feld3",IF($A11=Auswertung!$G$33,"Feld3",IF($A11=Auswertung!$H$33,"Feld3",IF($A11=Auswertung!$I$33,"Feld3",IF($A11=Auswertung!$O$7,"Schiri1",IF($A11=Auswertung!$O$20,"Schiri2",IF($A11=Auswertung!$O$33,"Schiri3","")))))))))))))))))))))</f>
        <v/>
      </c>
      <c r="I11" s="64" t="str">
        <f>IF($A11=Auswertung!$C$8,"Feld1",IF($A11=Auswertung!$D$8,"Feld1",IF($A11=Auswertung!$E$8,"Feld1",IF($A11=Auswertung!$G$8,"Feld1",IF($A11=Auswertung!$H$8,"Feld1",IF($A11=Auswertung!$I$8,"Feld1",IF($A11=Auswertung!$C$21,"Feld2",IF($A11=Auswertung!$D$21,"Feld2",IF($A11=Auswertung!$E$21,"Feld2",IF($A11=Auswertung!$G$21,"Feld2",IF($A11=Auswertung!$H$21,"Feld2",IF($A11=Auswertung!$I$21,"Feld2",IF($A11=Auswertung!$C$34,"Feld3",IF($A11=Auswertung!$D$34,"Feld3",IF($A11=Auswertung!$E$34,"Feld3",IF($A11=Auswertung!$G$34,"Feld3",IF($A11=Auswertung!$H$34,"Feld3",IF($A11=Auswertung!$I$34,"Feld3",IF($A11=Auswertung!$O$8,"Schiri1",IF($A11=Auswertung!$O$21,"Schiri2",IF($A11=Auswertung!$O$34,"Schiri3","")))))))))))))))))))))</f>
        <v/>
      </c>
      <c r="J11" s="64" t="str">
        <f>IF($A11=Auswertung!$C$9,"Feld1",IF($A11=Auswertung!$D$9,"Feld1",IF($A11=Auswertung!$E$9,"Feld1",IF($A11=Auswertung!$G$9,"Feld1",IF($A11=Auswertung!$H$9,"Feld1",IF($A11=Auswertung!$I$9,"Feld1",IF($A11=Auswertung!$C$22,"Feld2",IF($A11=Auswertung!$D$22,"Feld2",IF($A11=Auswertung!$E$22,"Feld2",IF($A11=Auswertung!$G$22,"Feld2",IF($A11=Auswertung!$H$22,"Feld2",IF($A11=Auswertung!$I$22,"Feld2",IF($A11=Auswertung!$C$35,"Feld3",IF($A11=Auswertung!$D$35,"Feld3",IF($A11=Auswertung!$E$35,"Feld3",IF($A11=Auswertung!$G$35,"Feld3",IF($A11=Auswertung!$H$35,"Feld3",IF($A11=Auswertung!$I$35,"Feld3",IF($A11=Auswertung!$O$9,"Schiri1",IF($A11=Auswertung!$O$22,"Schiri2",IF($A11=Auswertung!$O$35,"Schiri3","")))))))))))))))))))))</f>
        <v/>
      </c>
      <c r="K11" s="64" t="str">
        <f>IF($A11=Auswertung!$C$10,"Feld1",IF($A11=Auswertung!$D$10,"Feld1",IF($A11=Auswertung!$E$10,"Feld1",IF($A11=Auswertung!$G$10,"Feld1",IF($A11=Auswertung!$H$10,"Feld1",IF($A11=Auswertung!$I$10,"Feld1",IF($A11=Auswertung!$C$23,"Feld2",IF($A11=Auswertung!$D$23,"Feld2",IF($A11=Auswertung!$E$23,"Feld2",IF($A11=Auswertung!$G$23,"Feld2",IF($A11=Auswertung!$H$23,"Feld2",IF($A11=Auswertung!$I$23,"Feld2",IF($A11=Auswertung!$C$36,"Feld3",IF($A11=Auswertung!$D$36,"Feld3",IF($A11=Auswertung!$E$36,"Feld3",IF($A11=Auswertung!$G$36,"Feld3",IF($A11=Auswertung!$H$36,"Feld3",IF($A11=Auswertung!$I$36,"Feld3",IF($A11=Auswertung!$O$10,"Schiri1",IF($A11=Auswertung!$O$23,"Schiri2",IF($A11=Auswertung!$O$36,"Schiri3","")))))))))))))))))))))</f>
        <v/>
      </c>
      <c r="L11" s="64" t="str">
        <f>IF($A11=Auswertung!$C$11,"Feld1",IF($A11=Auswertung!$D$11,"Feld1",IF($A11=Auswertung!$E$11,"Feld1",IF($A11=Auswertung!$G$11,"Feld1",IF($A11=Auswertung!$H$11,"Feld1",IF($A11=Auswertung!$I$11,"Feld1",IF($A11=Auswertung!$C$24,"Feld2",IF($A11=Auswertung!$D$24,"Feld2",IF($A11=Auswertung!$E$24,"Feld2",IF($A11=Auswertung!$G$24,"Feld2",IF($A11=Auswertung!$H$24,"Feld2",IF($A11=Auswertung!$I$24,"Feld2",IF($A11=Auswertung!$C$37,"Feld3",IF($A11=Auswertung!$D$37,"Feld3",IF($A11=Auswertung!$E$37,"Feld3",IF($A11=Auswertung!$G$37,"Feld3",IF($A11=Auswertung!$H$37,"Feld3",IF($A11=Auswertung!$I$37,"Feld3",IF($A11=Auswertung!$O$11,"Schiri1",IF($A11=Auswertung!$O$24,"Schiri2",IF($A11=Auswertung!$O$37,"Schiri3","")))))))))))))))))))))</f>
        <v/>
      </c>
      <c r="M11" s="64" t="str">
        <f>IF($A11=Auswertung!$C$12,"Feld1",IF($A11=Auswertung!$D$12,"Feld1",IF($A11=Auswertung!$E$12,"Feld1",IF($A11=Auswertung!$G$12,"Feld1",IF($A11=Auswertung!$H$12,"Feld1",IF($A11=Auswertung!$I$12,"Feld1",IF($A11=Auswertung!$C$25,"Feld2",IF($A11=Auswertung!$D$25,"Feld2",IF($A11=Auswertung!$E$25,"Feld2",IF($A11=Auswertung!$G$25,"Feld2",IF($A11=Auswertung!$H$25,"Feld2",IF($A11=Auswertung!$I$25,"Feld2",IF($A11=Auswertung!$C$38,"Feld3",IF($A11=Auswertung!$D$38,"Feld3",IF($A11=Auswertung!$E$38,"Feld3",IF($A11=Auswertung!$G$38,"Feld3",IF($A11=Auswertung!$H$38,"Feld3",IF($A11=Auswertung!$I$38,"Feld3",IF($A11=Auswertung!$O$12,"Schiri1",IF($A11=Auswertung!$O$25,"Schiri2",IF($A11=Auswertung!$O$38,"Schiri3","")))))))))))))))))))))</f>
        <v/>
      </c>
      <c r="N11" s="64" t="str">
        <f>IF($A11=Auswertung!$C$13,"Feld1",IF($A11=Auswertung!$D$13,"Feld1",IF($A11=Auswertung!$E$13,"Feld1",IF($A11=Auswertung!$G$13,"Feld1",IF($A11=Auswertung!$H$13,"Feld1",IF($A11=Auswertung!$I$13,"Feld1",IF($A11=Auswertung!$C$26,"Feld2",IF($A11=Auswertung!$D$26,"Feld2",IF($A11=Auswertung!$E$26,"Feld2",IF($A11=Auswertung!$G$26,"Feld2",IF($A11=Auswertung!$H$26,"Feld2",IF($A11=Auswertung!$I$26,"Feld2",IF($A11=Auswertung!$C$39,"Feld3",IF($A11=Auswertung!$D$39,"Feld3",IF($A11=Auswertung!$E$39,"Feld3",IF($A11=Auswertung!$G$39,"Feld3",IF($A11=Auswertung!$H$39,"Feld3",IF($A11=Auswertung!$I$39,"Feld3",IF($A11=Auswertung!$O$13,"Schiri1",IF($A11=Auswertung!$O$26,"Schiri2",IF($A11=Auswertung!$O$39,"Schiri3","")))))))))))))))))))))</f>
        <v/>
      </c>
      <c r="Q11" s="14"/>
      <c r="R11" s="21"/>
      <c r="S11" s="14"/>
      <c r="T11" s="21"/>
      <c r="U11" s="21"/>
      <c r="V11" s="21"/>
      <c r="W11" s="21"/>
      <c r="X11" s="21"/>
      <c r="Y11" s="14"/>
      <c r="Z11" s="5"/>
    </row>
    <row r="12" spans="1:26">
      <c r="A12" s="52">
        <v>10</v>
      </c>
      <c r="B12" s="53" t="str">
        <f>Übersicht!B13</f>
        <v>Germknödeltraum</v>
      </c>
      <c r="C12" s="66" t="str">
        <f>IF($A12=Auswertung!$C$2,"Feld1",IF($A12=Auswertung!$D$2,"Feld1",IF($A12=Auswertung!$E$2,"Feld1",IF($A12=Auswertung!$G$2,"Feld1",IF($A12=Auswertung!$H$2,"Feld1",IF($A12=Auswertung!$I$2,"Feld1",IF($A12=Auswertung!$C$15,"Feld2",IF($A12=Auswertung!$D$15,"Feld2",IF($A12=Auswertung!$E$15,"Feld2",IF($A12=Auswertung!$G$15,"Feld2",IF($A12=Auswertung!$H$15,"Feld2",IF($A12=Auswertung!$I$15,"Feld2",IF($A12=Auswertung!$C$28,"Feld3",IF($A12=Auswertung!$D$28,"Feld3",IF($A12=Auswertung!$E$28,"Feld3",IF($A12=Auswertung!$G$28,"Feld3",IF($A12=Auswertung!$H$28,"Feld3",IF($A12=Auswertung!$I$28,"Feld3",IF($A12=Auswertung!$O$2,"Schiri1",IF($A12=Auswertung!$O$15,"Schiri2",IF($A12=Auswertung!$O$28,"Schiri3","")))))))))))))))))))))</f>
        <v/>
      </c>
      <c r="D12" s="66" t="str">
        <f>IF($A12=Auswertung!$C$3,"Feld1",IF($A12=Auswertung!$D$3,"Feld1",IF($A12=Auswertung!$E$3,"Feld1",IF($A12=Auswertung!$G$3,"Feld1",IF($A12=Auswertung!$H$3,"Feld1",IF($A12=Auswertung!$I$3,"Feld1",IF($A12=Auswertung!$C$16,"Feld2",IF($A12=Auswertung!$D$16,"Feld2",IF($A12=Auswertung!$E$16,"Feld2",IF($A12=Auswertung!$G$16,"Feld2",IF($A12=Auswertung!$H$16,"Feld2",IF($A12=Auswertung!$I$16,"Feld2",IF($A12=Auswertung!$C$29,"Feld3",IF($A12=Auswertung!$D$29,"Feld3",IF($A12=Auswertung!$E$29,"Feld3",IF($A12=Auswertung!$G$29,"Feld3",IF($A12=Auswertung!$H$29,"Feld3",IF($A12=Auswertung!$I$29,"Feld3",IF($A12=Auswertung!$O$3,"Schiri1",IF($A12=Auswertung!$O$16,"Schiri2",IF($A12=Auswertung!$O$29,"Schiri3","")))))))))))))))))))))</f>
        <v/>
      </c>
      <c r="E12" s="66" t="str">
        <f>IF($A12=Auswertung!$C$4,"Feld1",IF($A12=Auswertung!$D$4,"Feld1",IF($A12=Auswertung!$E$4,"Feld1",IF($A12=Auswertung!$G$4,"Feld1",IF($A12=Auswertung!$H$4,"Feld1",IF($A12=Auswertung!$I$4,"Feld1",IF($A12=Auswertung!$C$17,"Feld2",IF($A12=Auswertung!$D$17,"Feld2",IF($A12=Auswertung!$E$17,"Feld2",IF($A12=Auswertung!$G$17,"Feld2",IF($A12=Auswertung!$H$17,"Feld2",IF($A12=Auswertung!$I$17,"Feld2",IF($A12=Auswertung!$C$30,"Feld3",IF($A12=Auswertung!$D$30,"Feld3",IF($A12=Auswertung!$E$30,"Feld3",IF($A12=Auswertung!$G$30,"Feld3",IF($A12=Auswertung!$H$30,"Feld3",IF($A12=Auswertung!$I$30,"Feld3",IF($A12=Auswertung!$O$4,"Schiri1",IF($A12=Auswertung!$O$17,"Schiri2",IF($A12=Auswertung!$O$30,"Schiri3","")))))))))))))))))))))</f>
        <v/>
      </c>
      <c r="F12" s="66" t="str">
        <f>IF($A12=Auswertung!$C$5,"Feld1",IF($A12=Auswertung!$D$5,"Feld1",IF($A12=Auswertung!$E$5,"Feld1",IF($A12=Auswertung!$G$5,"Feld1",IF($A12=Auswertung!$H$5,"Feld1",IF($A12=Auswertung!$I$5,"Feld1",IF($A12=Auswertung!$C$18,"Feld2",IF($A12=Auswertung!$D$18,"Feld2",IF($A12=Auswertung!$E$18,"Feld2",IF($A12=Auswertung!$G$18,"Feld2",IF($A12=Auswertung!$H$18,"Feld2",IF($A12=Auswertung!$I$18,"Feld2",IF($A12=Auswertung!$C$31,"Feld3",IF($A12=Auswertung!$D$31,"Feld3",IF($A12=Auswertung!$E$31,"Feld3",IF($A12=Auswertung!$G$31,"Feld3",IF($A12=Auswertung!$H$31,"Feld3",IF($A12=Auswertung!$I$31,"Feld3",IF($A12=Auswertung!$O$5,"Schiri1",IF($A12=Auswertung!$O$18,"Schiri2",IF($A12=Auswertung!$O$31,"Schiri3","")))))))))))))))))))))</f>
        <v/>
      </c>
      <c r="G12" s="66" t="str">
        <f>IF($A12=Auswertung!$C$6,"Feld1",IF($A12=Auswertung!$D$6,"Feld1",IF($A12=Auswertung!$E$6,"Feld1",IF($A12=Auswertung!$G$6,"Feld1",IF($A12=Auswertung!$H$6,"Feld1",IF($A12=Auswertung!$I$6,"Feld1",IF($A12=Auswertung!$C$19,"Feld2",IF($A12=Auswertung!$D$19,"Feld2",IF($A12=Auswertung!$E$19,"Feld2",IF($A12=Auswertung!$G$19,"Feld2",IF($A12=Auswertung!$H$19,"Feld2",IF($A12=Auswertung!$I$19,"Feld2",IF($A12=Auswertung!$C$32,"Feld3",IF($A12=Auswertung!$D$32,"Feld3",IF($A12=Auswertung!$E$32,"Feld3",IF($A12=Auswertung!$G$32,"Feld3",IF($A12=Auswertung!$H$32,"Feld3",IF($A12=Auswertung!$I$32,"Feld3",IF($A12=Auswertung!$O$6,"Schiri1",IF($A12=Auswertung!$O$19,"Schiri2",IF($A12=Auswertung!$O$32,"Schiri3","")))))))))))))))))))))</f>
        <v/>
      </c>
      <c r="H12" s="66" t="str">
        <f>IF($A12=Auswertung!$C$7,"Feld1",IF($A12=Auswertung!$D$7,"Feld1",IF($A12=Auswertung!$E$7,"Feld1",IF($A12=Auswertung!$G$7,"Feld1",IF($A12=Auswertung!$H$7,"Feld1",IF($A12=Auswertung!$I$7,"Feld1",IF($A12=Auswertung!$C$20,"Feld2",IF($A12=Auswertung!$D$20,"Feld2",IF($A12=Auswertung!$E$20,"Feld2",IF($A12=Auswertung!$G$20,"Feld2",IF($A12=Auswertung!$H$20,"Feld2",IF($A12=Auswertung!$I$20,"Feld2",IF($A12=Auswertung!$C$33,"Feld3",IF($A12=Auswertung!$D$33,"Feld3",IF($A12=Auswertung!$E$33,"Feld3",IF($A12=Auswertung!$G$33,"Feld3",IF($A12=Auswertung!$H$33,"Feld3",IF($A12=Auswertung!$I$33,"Feld3",IF($A12=Auswertung!$O$7,"Schiri1",IF($A12=Auswertung!$O$20,"Schiri2",IF($A12=Auswertung!$O$33,"Schiri3","")))))))))))))))))))))</f>
        <v/>
      </c>
      <c r="I12" s="66" t="str">
        <f>IF($A12=Auswertung!$C$8,"Feld1",IF($A12=Auswertung!$D$8,"Feld1",IF($A12=Auswertung!$E$8,"Feld1",IF($A12=Auswertung!$G$8,"Feld1",IF($A12=Auswertung!$H$8,"Feld1",IF($A12=Auswertung!$I$8,"Feld1",IF($A12=Auswertung!$C$21,"Feld2",IF($A12=Auswertung!$D$21,"Feld2",IF($A12=Auswertung!$E$21,"Feld2",IF($A12=Auswertung!$G$21,"Feld2",IF($A12=Auswertung!$H$21,"Feld2",IF($A12=Auswertung!$I$21,"Feld2",IF($A12=Auswertung!$C$34,"Feld3",IF($A12=Auswertung!$D$34,"Feld3",IF($A12=Auswertung!$E$34,"Feld3",IF($A12=Auswertung!$G$34,"Feld3",IF($A12=Auswertung!$H$34,"Feld3",IF($A12=Auswertung!$I$34,"Feld3",IF($A12=Auswertung!$O$8,"Schiri1",IF($A12=Auswertung!$O$21,"Schiri2",IF($A12=Auswertung!$O$34,"Schiri3","")))))))))))))))))))))</f>
        <v/>
      </c>
      <c r="J12" s="66" t="str">
        <f>IF($A12=Auswertung!$C$9,"Feld1",IF($A12=Auswertung!$D$9,"Feld1",IF($A12=Auswertung!$E$9,"Feld1",IF($A12=Auswertung!$G$9,"Feld1",IF($A12=Auswertung!$H$9,"Feld1",IF($A12=Auswertung!$I$9,"Feld1",IF($A12=Auswertung!$C$22,"Feld2",IF($A12=Auswertung!$D$22,"Feld2",IF($A12=Auswertung!$E$22,"Feld2",IF($A12=Auswertung!$G$22,"Feld2",IF($A12=Auswertung!$H$22,"Feld2",IF($A12=Auswertung!$I$22,"Feld2",IF($A12=Auswertung!$C$35,"Feld3",IF($A12=Auswertung!$D$35,"Feld3",IF($A12=Auswertung!$E$35,"Feld3",IF($A12=Auswertung!$G$35,"Feld3",IF($A12=Auswertung!$H$35,"Feld3",IF($A12=Auswertung!$I$35,"Feld3",IF($A12=Auswertung!$O$9,"Schiri1",IF($A12=Auswertung!$O$22,"Schiri2",IF($A12=Auswertung!$O$35,"Schiri3","")))))))))))))))))))))</f>
        <v/>
      </c>
      <c r="K12" s="66" t="str">
        <f>IF($A12=Auswertung!$C$10,"Feld1",IF($A12=Auswertung!$D$10,"Feld1",IF($A12=Auswertung!$E$10,"Feld1",IF($A12=Auswertung!$G$10,"Feld1",IF($A12=Auswertung!$H$10,"Feld1",IF($A12=Auswertung!$I$10,"Feld1",IF($A12=Auswertung!$C$23,"Feld2",IF($A12=Auswertung!$D$23,"Feld2",IF($A12=Auswertung!$E$23,"Feld2",IF($A12=Auswertung!$G$23,"Feld2",IF($A12=Auswertung!$H$23,"Feld2",IF($A12=Auswertung!$I$23,"Feld2",IF($A12=Auswertung!$C$36,"Feld3",IF($A12=Auswertung!$D$36,"Feld3",IF($A12=Auswertung!$E$36,"Feld3",IF($A12=Auswertung!$G$36,"Feld3",IF($A12=Auswertung!$H$36,"Feld3",IF($A12=Auswertung!$I$36,"Feld3",IF($A12=Auswertung!$O$10,"Schiri1",IF($A12=Auswertung!$O$23,"Schiri2",IF($A12=Auswertung!$O$36,"Schiri3","")))))))))))))))))))))</f>
        <v/>
      </c>
      <c r="L12" s="66" t="str">
        <f>IF($A12=Auswertung!$C$11,"Feld1",IF($A12=Auswertung!$D$11,"Feld1",IF($A12=Auswertung!$E$11,"Feld1",IF($A12=Auswertung!$G$11,"Feld1",IF($A12=Auswertung!$H$11,"Feld1",IF($A12=Auswertung!$I$11,"Feld1",IF($A12=Auswertung!$C$24,"Feld2",IF($A12=Auswertung!$D$24,"Feld2",IF($A12=Auswertung!$E$24,"Feld2",IF($A12=Auswertung!$G$24,"Feld2",IF($A12=Auswertung!$H$24,"Feld2",IF($A12=Auswertung!$I$24,"Feld2",IF($A12=Auswertung!$C$37,"Feld3",IF($A12=Auswertung!$D$37,"Feld3",IF($A12=Auswertung!$E$37,"Feld3",IF($A12=Auswertung!$G$37,"Feld3",IF($A12=Auswertung!$H$37,"Feld3",IF($A12=Auswertung!$I$37,"Feld3",IF($A12=Auswertung!$O$11,"Schiri1",IF($A12=Auswertung!$O$24,"Schiri2",IF($A12=Auswertung!$O$37,"Schiri3","")))))))))))))))))))))</f>
        <v/>
      </c>
      <c r="M12" s="66" t="str">
        <f>IF($A12=Auswertung!$C$12,"Feld1",IF($A12=Auswertung!$D$12,"Feld1",IF($A12=Auswertung!$E$12,"Feld1",IF($A12=Auswertung!$G$12,"Feld1",IF($A12=Auswertung!$H$12,"Feld1",IF($A12=Auswertung!$I$12,"Feld1",IF($A12=Auswertung!$C$25,"Feld2",IF($A12=Auswertung!$D$25,"Feld2",IF($A12=Auswertung!$E$25,"Feld2",IF($A12=Auswertung!$G$25,"Feld2",IF($A12=Auswertung!$H$25,"Feld2",IF($A12=Auswertung!$I$25,"Feld2",IF($A12=Auswertung!$C$38,"Feld3",IF($A12=Auswertung!$D$38,"Feld3",IF($A12=Auswertung!$E$38,"Feld3",IF($A12=Auswertung!$G$38,"Feld3",IF($A12=Auswertung!$H$38,"Feld3",IF($A12=Auswertung!$I$38,"Feld3",IF($A12=Auswertung!$O$12,"Schiri1",IF($A12=Auswertung!$O$25,"Schiri2",IF($A12=Auswertung!$O$38,"Schiri3","")))))))))))))))))))))</f>
        <v/>
      </c>
      <c r="N12" s="66" t="str">
        <f>IF($A12=Auswertung!$C$13,"Feld1",IF($A12=Auswertung!$D$13,"Feld1",IF($A12=Auswertung!$E$13,"Feld1",IF($A12=Auswertung!$G$13,"Feld1",IF($A12=Auswertung!$H$13,"Feld1",IF($A12=Auswertung!$I$13,"Feld1",IF($A12=Auswertung!$C$26,"Feld2",IF($A12=Auswertung!$D$26,"Feld2",IF($A12=Auswertung!$E$26,"Feld2",IF($A12=Auswertung!$G$26,"Feld2",IF($A12=Auswertung!$H$26,"Feld2",IF($A12=Auswertung!$I$26,"Feld2",IF($A12=Auswertung!$C$39,"Feld3",IF($A12=Auswertung!$D$39,"Feld3",IF($A12=Auswertung!$E$39,"Feld3",IF($A12=Auswertung!$G$39,"Feld3",IF($A12=Auswertung!$H$39,"Feld3",IF($A12=Auswertung!$I$39,"Feld3",IF($A12=Auswertung!$O$13,"Schiri1",IF($A12=Auswertung!$O$26,"Schiri2",IF($A12=Auswertung!$O$39,"Schiri3","")))))))))))))))))))))</f>
        <v/>
      </c>
      <c r="Q12" s="14"/>
      <c r="R12" s="21"/>
      <c r="S12" s="14"/>
      <c r="T12" s="21"/>
      <c r="U12" s="21"/>
      <c r="V12" s="21"/>
      <c r="W12" s="21"/>
      <c r="X12" s="21"/>
      <c r="Y12" s="14"/>
      <c r="Z12" s="5"/>
    </row>
    <row r="13" spans="1:26">
      <c r="A13" s="52">
        <v>11</v>
      </c>
      <c r="B13" s="63" t="str">
        <f>Übersicht!B14</f>
        <v>Pizza Diavola</v>
      </c>
      <c r="C13" s="64" t="str">
        <f>IF($A13=Auswertung!$C$2,"Feld1",IF($A13=Auswertung!$D$2,"Feld1",IF($A13=Auswertung!$E$2,"Feld1",IF($A13=Auswertung!$G$2,"Feld1",IF($A13=Auswertung!$H$2,"Feld1",IF($A13=Auswertung!$I$2,"Feld1",IF($A13=Auswertung!$C$15,"Feld2",IF($A13=Auswertung!$D$15,"Feld2",IF($A13=Auswertung!$E$15,"Feld2",IF($A13=Auswertung!$G$15,"Feld2",IF($A13=Auswertung!$H$15,"Feld2",IF($A13=Auswertung!$I$15,"Feld2",IF($A13=Auswertung!$C$28,"Feld3",IF($A13=Auswertung!$D$28,"Feld3",IF($A13=Auswertung!$E$28,"Feld3",IF($A13=Auswertung!$G$28,"Feld3",IF($A13=Auswertung!$H$28,"Feld3",IF($A13=Auswertung!$I$28,"Feld3",IF($A13=Auswertung!$O$2,"Schiri1",IF($A13=Auswertung!$O$15,"Schiri2",IF($A13=Auswertung!$O$28,"Schiri3","")))))))))))))))))))))</f>
        <v/>
      </c>
      <c r="D13" s="64" t="str">
        <f>IF($A13=Auswertung!$C$3,"Feld1",IF($A13=Auswertung!$D$3,"Feld1",IF($A13=Auswertung!$E$3,"Feld1",IF($A13=Auswertung!$G$3,"Feld1",IF($A13=Auswertung!$H$3,"Feld1",IF($A13=Auswertung!$I$3,"Feld1",IF($A13=Auswertung!$C$16,"Feld2",IF($A13=Auswertung!$D$16,"Feld2",IF($A13=Auswertung!$E$16,"Feld2",IF($A13=Auswertung!$G$16,"Feld2",IF($A13=Auswertung!$H$16,"Feld2",IF($A13=Auswertung!$I$16,"Feld2",IF($A13=Auswertung!$C$29,"Feld3",IF($A13=Auswertung!$D$29,"Feld3",IF($A13=Auswertung!$E$29,"Feld3",IF($A13=Auswertung!$G$29,"Feld3",IF($A13=Auswertung!$H$29,"Feld3",IF($A13=Auswertung!$I$29,"Feld3",IF($A13=Auswertung!$O$3,"Schiri1",IF($A13=Auswertung!$O$16,"Schiri2",IF($A13=Auswertung!$O$29,"Schiri3","")))))))))))))))))))))</f>
        <v/>
      </c>
      <c r="E13" s="64" t="str">
        <f>IF($A13=Auswertung!$C$4,"Feld1",IF($A13=Auswertung!$D$4,"Feld1",IF($A13=Auswertung!$E$4,"Feld1",IF($A13=Auswertung!$G$4,"Feld1",IF($A13=Auswertung!$H$4,"Feld1",IF($A13=Auswertung!$I$4,"Feld1",IF($A13=Auswertung!$C$17,"Feld2",IF($A13=Auswertung!$D$17,"Feld2",IF($A13=Auswertung!$E$17,"Feld2",IF($A13=Auswertung!$G$17,"Feld2",IF($A13=Auswertung!$H$17,"Feld2",IF($A13=Auswertung!$I$17,"Feld2",IF($A13=Auswertung!$C$30,"Feld3",IF($A13=Auswertung!$D$30,"Feld3",IF($A13=Auswertung!$E$30,"Feld3",IF($A13=Auswertung!$G$30,"Feld3",IF($A13=Auswertung!$H$30,"Feld3",IF($A13=Auswertung!$I$30,"Feld3",IF($A13=Auswertung!$O$4,"Schiri1",IF($A13=Auswertung!$O$17,"Schiri2",IF($A13=Auswertung!$O$30,"Schiri3","")))))))))))))))))))))</f>
        <v/>
      </c>
      <c r="F13" s="64" t="str">
        <f>IF($A13=Auswertung!$C$5,"Feld1",IF($A13=Auswertung!$D$5,"Feld1",IF($A13=Auswertung!$E$5,"Feld1",IF($A13=Auswertung!$G$5,"Feld1",IF($A13=Auswertung!$H$5,"Feld1",IF($A13=Auswertung!$I$5,"Feld1",IF($A13=Auswertung!$C$18,"Feld2",IF($A13=Auswertung!$D$18,"Feld2",IF($A13=Auswertung!$E$18,"Feld2",IF($A13=Auswertung!$G$18,"Feld2",IF($A13=Auswertung!$H$18,"Feld2",IF($A13=Auswertung!$I$18,"Feld2",IF($A13=Auswertung!$C$31,"Feld3",IF($A13=Auswertung!$D$31,"Feld3",IF($A13=Auswertung!$E$31,"Feld3",IF($A13=Auswertung!$G$31,"Feld3",IF($A13=Auswertung!$H$31,"Feld3",IF($A13=Auswertung!$I$31,"Feld3",IF($A13=Auswertung!$O$5,"Schiri1",IF($A13=Auswertung!$O$18,"Schiri2",IF($A13=Auswertung!$O$31,"Schiri3","")))))))))))))))))))))</f>
        <v/>
      </c>
      <c r="G13" s="64" t="str">
        <f>IF($A13=Auswertung!$C$6,"Feld1",IF($A13=Auswertung!$D$6,"Feld1",IF($A13=Auswertung!$E$6,"Feld1",IF($A13=Auswertung!$G$6,"Feld1",IF($A13=Auswertung!$H$6,"Feld1",IF($A13=Auswertung!$I$6,"Feld1",IF($A13=Auswertung!$C$19,"Feld2",IF($A13=Auswertung!$D$19,"Feld2",IF($A13=Auswertung!$E$19,"Feld2",IF($A13=Auswertung!$G$19,"Feld2",IF($A13=Auswertung!$H$19,"Feld2",IF($A13=Auswertung!$I$19,"Feld2",IF($A13=Auswertung!$C$32,"Feld3",IF($A13=Auswertung!$D$32,"Feld3",IF($A13=Auswertung!$E$32,"Feld3",IF($A13=Auswertung!$G$32,"Feld3",IF($A13=Auswertung!$H$32,"Feld3",IF($A13=Auswertung!$I$32,"Feld3",IF($A13=Auswertung!$O$6,"Schiri1",IF($A13=Auswertung!$O$19,"Schiri2",IF($A13=Auswertung!$O$32,"Schiri3","")))))))))))))))))))))</f>
        <v/>
      </c>
      <c r="H13" s="64" t="str">
        <f>IF($A13=Auswertung!$C$7,"Feld1",IF($A13=Auswertung!$D$7,"Feld1",IF($A13=Auswertung!$E$7,"Feld1",IF($A13=Auswertung!$G$7,"Feld1",IF($A13=Auswertung!$H$7,"Feld1",IF($A13=Auswertung!$I$7,"Feld1",IF($A13=Auswertung!$C$20,"Feld2",IF($A13=Auswertung!$D$20,"Feld2",IF($A13=Auswertung!$E$20,"Feld2",IF($A13=Auswertung!$G$20,"Feld2",IF($A13=Auswertung!$H$20,"Feld2",IF($A13=Auswertung!$I$20,"Feld2",IF($A13=Auswertung!$C$33,"Feld3",IF($A13=Auswertung!$D$33,"Feld3",IF($A13=Auswertung!$E$33,"Feld3",IF($A13=Auswertung!$G$33,"Feld3",IF($A13=Auswertung!$H$33,"Feld3",IF($A13=Auswertung!$I$33,"Feld3",IF($A13=Auswertung!$O$7,"Schiri1",IF($A13=Auswertung!$O$20,"Schiri2",IF($A13=Auswertung!$O$33,"Schiri3","")))))))))))))))))))))</f>
        <v/>
      </c>
      <c r="I13" s="64" t="str">
        <f>IF($A13=Auswertung!$C$8,"Feld1",IF($A13=Auswertung!$D$8,"Feld1",IF($A13=Auswertung!$E$8,"Feld1",IF($A13=Auswertung!$G$8,"Feld1",IF($A13=Auswertung!$H$8,"Feld1",IF($A13=Auswertung!$I$8,"Feld1",IF($A13=Auswertung!$C$21,"Feld2",IF($A13=Auswertung!$D$21,"Feld2",IF($A13=Auswertung!$E$21,"Feld2",IF($A13=Auswertung!$G$21,"Feld2",IF($A13=Auswertung!$H$21,"Feld2",IF($A13=Auswertung!$I$21,"Feld2",IF($A13=Auswertung!$C$34,"Feld3",IF($A13=Auswertung!$D$34,"Feld3",IF($A13=Auswertung!$E$34,"Feld3",IF($A13=Auswertung!$G$34,"Feld3",IF($A13=Auswertung!$H$34,"Feld3",IF($A13=Auswertung!$I$34,"Feld3",IF($A13=Auswertung!$O$8,"Schiri1",IF($A13=Auswertung!$O$21,"Schiri2",IF($A13=Auswertung!$O$34,"Schiri3","")))))))))))))))))))))</f>
        <v/>
      </c>
      <c r="J13" s="64" t="str">
        <f>IF($A13=Auswertung!$C$9,"Feld1",IF($A13=Auswertung!$D$9,"Feld1",IF($A13=Auswertung!$E$9,"Feld1",IF($A13=Auswertung!$G$9,"Feld1",IF($A13=Auswertung!$H$9,"Feld1",IF($A13=Auswertung!$I$9,"Feld1",IF($A13=Auswertung!$C$22,"Feld2",IF($A13=Auswertung!$D$22,"Feld2",IF($A13=Auswertung!$E$22,"Feld2",IF($A13=Auswertung!$G$22,"Feld2",IF($A13=Auswertung!$H$22,"Feld2",IF($A13=Auswertung!$I$22,"Feld2",IF($A13=Auswertung!$C$35,"Feld3",IF($A13=Auswertung!$D$35,"Feld3",IF($A13=Auswertung!$E$35,"Feld3",IF($A13=Auswertung!$G$35,"Feld3",IF($A13=Auswertung!$H$35,"Feld3",IF($A13=Auswertung!$I$35,"Feld3",IF($A13=Auswertung!$O$9,"Schiri1",IF($A13=Auswertung!$O$22,"Schiri2",IF($A13=Auswertung!$O$35,"Schiri3","")))))))))))))))))))))</f>
        <v/>
      </c>
      <c r="K13" s="64" t="str">
        <f>IF($A13=Auswertung!$C$10,"Feld1",IF($A13=Auswertung!$D$10,"Feld1",IF($A13=Auswertung!$E$10,"Feld1",IF($A13=Auswertung!$G$10,"Feld1",IF($A13=Auswertung!$H$10,"Feld1",IF($A13=Auswertung!$I$10,"Feld1",IF($A13=Auswertung!$C$23,"Feld2",IF($A13=Auswertung!$D$23,"Feld2",IF($A13=Auswertung!$E$23,"Feld2",IF($A13=Auswertung!$G$23,"Feld2",IF($A13=Auswertung!$H$23,"Feld2",IF($A13=Auswertung!$I$23,"Feld2",IF($A13=Auswertung!$C$36,"Feld3",IF($A13=Auswertung!$D$36,"Feld3",IF($A13=Auswertung!$E$36,"Feld3",IF($A13=Auswertung!$G$36,"Feld3",IF($A13=Auswertung!$H$36,"Feld3",IF($A13=Auswertung!$I$36,"Feld3",IF($A13=Auswertung!$O$10,"Schiri1",IF($A13=Auswertung!$O$23,"Schiri2",IF($A13=Auswertung!$O$36,"Schiri3","")))))))))))))))))))))</f>
        <v/>
      </c>
      <c r="L13" s="64" t="str">
        <f>IF($A13=Auswertung!$C$11,"Feld1",IF($A13=Auswertung!$D$11,"Feld1",IF($A13=Auswertung!$E$11,"Feld1",IF($A13=Auswertung!$G$11,"Feld1",IF($A13=Auswertung!$H$11,"Feld1",IF($A13=Auswertung!$I$11,"Feld1",IF($A13=Auswertung!$C$24,"Feld2",IF($A13=Auswertung!$D$24,"Feld2",IF($A13=Auswertung!$E$24,"Feld2",IF($A13=Auswertung!$G$24,"Feld2",IF($A13=Auswertung!$H$24,"Feld2",IF($A13=Auswertung!$I$24,"Feld2",IF($A13=Auswertung!$C$37,"Feld3",IF($A13=Auswertung!$D$37,"Feld3",IF($A13=Auswertung!$E$37,"Feld3",IF($A13=Auswertung!$G$37,"Feld3",IF($A13=Auswertung!$H$37,"Feld3",IF($A13=Auswertung!$I$37,"Feld3",IF($A13=Auswertung!$O$11,"Schiri1",IF($A13=Auswertung!$O$24,"Schiri2",IF($A13=Auswertung!$O$37,"Schiri3","")))))))))))))))))))))</f>
        <v/>
      </c>
      <c r="M13" s="64" t="str">
        <f>IF($A13=Auswertung!$C$12,"Feld1",IF($A13=Auswertung!$D$12,"Feld1",IF($A13=Auswertung!$E$12,"Feld1",IF($A13=Auswertung!$G$12,"Feld1",IF($A13=Auswertung!$H$12,"Feld1",IF($A13=Auswertung!$I$12,"Feld1",IF($A13=Auswertung!$C$25,"Feld2",IF($A13=Auswertung!$D$25,"Feld2",IF($A13=Auswertung!$E$25,"Feld2",IF($A13=Auswertung!$G$25,"Feld2",IF($A13=Auswertung!$H$25,"Feld2",IF($A13=Auswertung!$I$25,"Feld2",IF($A13=Auswertung!$C$38,"Feld3",IF($A13=Auswertung!$D$38,"Feld3",IF($A13=Auswertung!$E$38,"Feld3",IF($A13=Auswertung!$G$38,"Feld3",IF($A13=Auswertung!$H$38,"Feld3",IF($A13=Auswertung!$I$38,"Feld3",IF($A13=Auswertung!$O$12,"Schiri1",IF($A13=Auswertung!$O$25,"Schiri2",IF($A13=Auswertung!$O$38,"Schiri3","")))))))))))))))))))))</f>
        <v/>
      </c>
      <c r="N13" s="64" t="str">
        <f>IF($A13=Auswertung!$C$13,"Feld1",IF($A13=Auswertung!$D$13,"Feld1",IF($A13=Auswertung!$E$13,"Feld1",IF($A13=Auswertung!$G$13,"Feld1",IF($A13=Auswertung!$H$13,"Feld1",IF($A13=Auswertung!$I$13,"Feld1",IF($A13=Auswertung!$C$26,"Feld2",IF($A13=Auswertung!$D$26,"Feld2",IF($A13=Auswertung!$E$26,"Feld2",IF($A13=Auswertung!$G$26,"Feld2",IF($A13=Auswertung!$H$26,"Feld2",IF($A13=Auswertung!$I$26,"Feld2",IF($A13=Auswertung!$C$39,"Feld3",IF($A13=Auswertung!$D$39,"Feld3",IF($A13=Auswertung!$E$39,"Feld3",IF($A13=Auswertung!$G$39,"Feld3",IF($A13=Auswertung!$H$39,"Feld3",IF($A13=Auswertung!$I$39,"Feld3",IF($A13=Auswertung!$O$13,"Schiri1",IF($A13=Auswertung!$O$26,"Schiri2",IF($A13=Auswertung!$O$39,"Schiri3","")))))))))))))))))))))</f>
        <v/>
      </c>
      <c r="Q13" s="14"/>
      <c r="R13" s="21"/>
      <c r="S13" s="21"/>
      <c r="T13" s="21"/>
      <c r="U13" s="21"/>
      <c r="V13" s="21"/>
      <c r="W13" s="21"/>
      <c r="X13" s="21"/>
      <c r="Y13" s="14"/>
      <c r="Z13" s="5"/>
    </row>
    <row r="14" spans="1:26">
      <c r="A14" s="52">
        <v>12</v>
      </c>
      <c r="B14" s="53" t="str">
        <f>Übersicht!B15</f>
        <v>Rucola und Pilze</v>
      </c>
      <c r="C14" s="66" t="str">
        <f>IF($A14=Auswertung!$C$2,"Feld1",IF($A14=Auswertung!$D$2,"Feld1",IF($A14=Auswertung!$E$2,"Feld1",IF($A14=Auswertung!$G$2,"Feld1",IF($A14=Auswertung!$H$2,"Feld1",IF($A14=Auswertung!$I$2,"Feld1",IF($A14=Auswertung!$C$15,"Feld2",IF($A14=Auswertung!$D$15,"Feld2",IF($A14=Auswertung!$E$15,"Feld2",IF($A14=Auswertung!$G$15,"Feld2",IF($A14=Auswertung!$H$15,"Feld2",IF($A14=Auswertung!$I$15,"Feld2",IF($A14=Auswertung!$C$28,"Feld3",IF($A14=Auswertung!$D$28,"Feld3",IF($A14=Auswertung!$E$28,"Feld3",IF($A14=Auswertung!$G$28,"Feld3",IF($A14=Auswertung!$H$28,"Feld3",IF($A14=Auswertung!$I$28,"Feld3",IF($A14=Auswertung!$O$2,"Schiri1",IF($A14=Auswertung!$O$15,"Schiri2",IF($A14=Auswertung!$O$28,"Schiri3","")))))))))))))))))))))</f>
        <v/>
      </c>
      <c r="D14" s="66" t="str">
        <f>IF($A14=Auswertung!$C$3,"Feld1",IF($A14=Auswertung!$D$3,"Feld1",IF($A14=Auswertung!$E$3,"Feld1",IF($A14=Auswertung!$G$3,"Feld1",IF($A14=Auswertung!$H$3,"Feld1",IF($A14=Auswertung!$I$3,"Feld1",IF($A14=Auswertung!$C$16,"Feld2",IF($A14=Auswertung!$D$16,"Feld2",IF($A14=Auswertung!$E$16,"Feld2",IF($A14=Auswertung!$G$16,"Feld2",IF($A14=Auswertung!$H$16,"Feld2",IF($A14=Auswertung!$I$16,"Feld2",IF($A14=Auswertung!$C$29,"Feld3",IF($A14=Auswertung!$D$29,"Feld3",IF($A14=Auswertung!$E$29,"Feld3",IF($A14=Auswertung!$G$29,"Feld3",IF($A14=Auswertung!$H$29,"Feld3",IF($A14=Auswertung!$I$29,"Feld3",IF($A14=Auswertung!$O$3,"Schiri1",IF($A14=Auswertung!$O$16,"Schiri2",IF($A14=Auswertung!$O$29,"Schiri3","")))))))))))))))))))))</f>
        <v/>
      </c>
      <c r="E14" s="66" t="str">
        <f>IF($A14=Auswertung!$C$4,"Feld1",IF($A14=Auswertung!$D$4,"Feld1",IF($A14=Auswertung!$E$4,"Feld1",IF($A14=Auswertung!$G$4,"Feld1",IF($A14=Auswertung!$H$4,"Feld1",IF($A14=Auswertung!$I$4,"Feld1",IF($A14=Auswertung!$C$17,"Feld2",IF($A14=Auswertung!$D$17,"Feld2",IF($A14=Auswertung!$E$17,"Feld2",IF($A14=Auswertung!$G$17,"Feld2",IF($A14=Auswertung!$H$17,"Feld2",IF($A14=Auswertung!$I$17,"Feld2",IF($A14=Auswertung!$C$30,"Feld3",IF($A14=Auswertung!$D$30,"Feld3",IF($A14=Auswertung!$E$30,"Feld3",IF($A14=Auswertung!$G$30,"Feld3",IF($A14=Auswertung!$H$30,"Feld3",IF($A14=Auswertung!$I$30,"Feld3",IF($A14=Auswertung!$O$4,"Schiri1",IF($A14=Auswertung!$O$17,"Schiri2",IF($A14=Auswertung!$O$30,"Schiri3","")))))))))))))))))))))</f>
        <v/>
      </c>
      <c r="F14" s="66" t="str">
        <f>IF($A14=Auswertung!$C$5,"Feld1",IF($A14=Auswertung!$D$5,"Feld1",IF($A14=Auswertung!$E$5,"Feld1",IF($A14=Auswertung!$G$5,"Feld1",IF($A14=Auswertung!$H$5,"Feld1",IF($A14=Auswertung!$I$5,"Feld1",IF($A14=Auswertung!$C$18,"Feld2",IF($A14=Auswertung!$D$18,"Feld2",IF($A14=Auswertung!$E$18,"Feld2",IF($A14=Auswertung!$G$18,"Feld2",IF($A14=Auswertung!$H$18,"Feld2",IF($A14=Auswertung!$I$18,"Feld2",IF($A14=Auswertung!$C$31,"Feld3",IF($A14=Auswertung!$D$31,"Feld3",IF($A14=Auswertung!$E$31,"Feld3",IF($A14=Auswertung!$G$31,"Feld3",IF($A14=Auswertung!$H$31,"Feld3",IF($A14=Auswertung!$I$31,"Feld3",IF($A14=Auswertung!$O$5,"Schiri1",IF($A14=Auswertung!$O$18,"Schiri2",IF($A14=Auswertung!$O$31,"Schiri3","")))))))))))))))))))))</f>
        <v/>
      </c>
      <c r="G14" s="66" t="str">
        <f>IF($A14=Auswertung!$C$6,"Feld1",IF($A14=Auswertung!$D$6,"Feld1",IF($A14=Auswertung!$E$6,"Feld1",IF($A14=Auswertung!$G$6,"Feld1",IF($A14=Auswertung!$H$6,"Feld1",IF($A14=Auswertung!$I$6,"Feld1",IF($A14=Auswertung!$C$19,"Feld2",IF($A14=Auswertung!$D$19,"Feld2",IF($A14=Auswertung!$E$19,"Feld2",IF($A14=Auswertung!$G$19,"Feld2",IF($A14=Auswertung!$H$19,"Feld2",IF($A14=Auswertung!$I$19,"Feld2",IF($A14=Auswertung!$C$32,"Feld3",IF($A14=Auswertung!$D$32,"Feld3",IF($A14=Auswertung!$E$32,"Feld3",IF($A14=Auswertung!$G$32,"Feld3",IF($A14=Auswertung!$H$32,"Feld3",IF($A14=Auswertung!$I$32,"Feld3",IF($A14=Auswertung!$O$6,"Schiri1",IF($A14=Auswertung!$O$19,"Schiri2",IF($A14=Auswertung!$O$32,"Schiri3","")))))))))))))))))))))</f>
        <v/>
      </c>
      <c r="H14" s="66" t="str">
        <f>IF($A14=Auswertung!$C$7,"Feld1",IF($A14=Auswertung!$D$7,"Feld1",IF($A14=Auswertung!$E$7,"Feld1",IF($A14=Auswertung!$G$7,"Feld1",IF($A14=Auswertung!$H$7,"Feld1",IF($A14=Auswertung!$I$7,"Feld1",IF($A14=Auswertung!$C$20,"Feld2",IF($A14=Auswertung!$D$20,"Feld2",IF($A14=Auswertung!$E$20,"Feld2",IF($A14=Auswertung!$G$20,"Feld2",IF($A14=Auswertung!$H$20,"Feld2",IF($A14=Auswertung!$I$20,"Feld2",IF($A14=Auswertung!$C$33,"Feld3",IF($A14=Auswertung!$D$33,"Feld3",IF($A14=Auswertung!$E$33,"Feld3",IF($A14=Auswertung!$G$33,"Feld3",IF($A14=Auswertung!$H$33,"Feld3",IF($A14=Auswertung!$I$33,"Feld3",IF($A14=Auswertung!$O$7,"Schiri1",IF($A14=Auswertung!$O$20,"Schiri2",IF($A14=Auswertung!$O$33,"Schiri3","")))))))))))))))))))))</f>
        <v/>
      </c>
      <c r="I14" s="66" t="str">
        <f>IF($A14=Auswertung!$C$8,"Feld1",IF($A14=Auswertung!$D$8,"Feld1",IF($A14=Auswertung!$E$8,"Feld1",IF($A14=Auswertung!$G$8,"Feld1",IF($A14=Auswertung!$H$8,"Feld1",IF($A14=Auswertung!$I$8,"Feld1",IF($A14=Auswertung!$C$21,"Feld2",IF($A14=Auswertung!$D$21,"Feld2",IF($A14=Auswertung!$E$21,"Feld2",IF($A14=Auswertung!$G$21,"Feld2",IF($A14=Auswertung!$H$21,"Feld2",IF($A14=Auswertung!$I$21,"Feld2",IF($A14=Auswertung!$C$34,"Feld3",IF($A14=Auswertung!$D$34,"Feld3",IF($A14=Auswertung!$E$34,"Feld3",IF($A14=Auswertung!$G$34,"Feld3",IF($A14=Auswertung!$H$34,"Feld3",IF($A14=Auswertung!$I$34,"Feld3",IF($A14=Auswertung!$O$8,"Schiri1",IF($A14=Auswertung!$O$21,"Schiri2",IF($A14=Auswertung!$O$34,"Schiri3","")))))))))))))))))))))</f>
        <v/>
      </c>
      <c r="J14" s="66" t="str">
        <f>IF($A14=Auswertung!$C$9,"Feld1",IF($A14=Auswertung!$D$9,"Feld1",IF($A14=Auswertung!$E$9,"Feld1",IF($A14=Auswertung!$G$9,"Feld1",IF($A14=Auswertung!$H$9,"Feld1",IF($A14=Auswertung!$I$9,"Feld1",IF($A14=Auswertung!$C$22,"Feld2",IF($A14=Auswertung!$D$22,"Feld2",IF($A14=Auswertung!$E$22,"Feld2",IF($A14=Auswertung!$G$22,"Feld2",IF($A14=Auswertung!$H$22,"Feld2",IF($A14=Auswertung!$I$22,"Feld2",IF($A14=Auswertung!$C$35,"Feld3",IF($A14=Auswertung!$D$35,"Feld3",IF($A14=Auswertung!$E$35,"Feld3",IF($A14=Auswertung!$G$35,"Feld3",IF($A14=Auswertung!$H$35,"Feld3",IF($A14=Auswertung!$I$35,"Feld3",IF($A14=Auswertung!$O$9,"Schiri1",IF($A14=Auswertung!$O$22,"Schiri2",IF($A14=Auswertung!$O$35,"Schiri3","")))))))))))))))))))))</f>
        <v/>
      </c>
      <c r="K14" s="66" t="str">
        <f>IF($A14=Auswertung!$C$10,"Feld1",IF($A14=Auswertung!$D$10,"Feld1",IF($A14=Auswertung!$E$10,"Feld1",IF($A14=Auswertung!$G$10,"Feld1",IF($A14=Auswertung!$H$10,"Feld1",IF($A14=Auswertung!$I$10,"Feld1",IF($A14=Auswertung!$C$23,"Feld2",IF($A14=Auswertung!$D$23,"Feld2",IF($A14=Auswertung!$E$23,"Feld2",IF($A14=Auswertung!$G$23,"Feld2",IF($A14=Auswertung!$H$23,"Feld2",IF($A14=Auswertung!$I$23,"Feld2",IF($A14=Auswertung!$C$36,"Feld3",IF($A14=Auswertung!$D$36,"Feld3",IF($A14=Auswertung!$E$36,"Feld3",IF($A14=Auswertung!$G$36,"Feld3",IF($A14=Auswertung!$H$36,"Feld3",IF($A14=Auswertung!$I$36,"Feld3",IF($A14=Auswertung!$O$10,"Schiri1",IF($A14=Auswertung!$O$23,"Schiri2",IF($A14=Auswertung!$O$36,"Schiri3","")))))))))))))))))))))</f>
        <v/>
      </c>
      <c r="L14" s="66" t="str">
        <f>IF($A14=Auswertung!$C$11,"Feld1",IF($A14=Auswertung!$D$11,"Feld1",IF($A14=Auswertung!$E$11,"Feld1",IF($A14=Auswertung!$G$11,"Feld1",IF($A14=Auswertung!$H$11,"Feld1",IF($A14=Auswertung!$I$11,"Feld1",IF($A14=Auswertung!$C$24,"Feld2",IF($A14=Auswertung!$D$24,"Feld2",IF($A14=Auswertung!$E$24,"Feld2",IF($A14=Auswertung!$G$24,"Feld2",IF($A14=Auswertung!$H$24,"Feld2",IF($A14=Auswertung!$I$24,"Feld2",IF($A14=Auswertung!$C$37,"Feld3",IF($A14=Auswertung!$D$37,"Feld3",IF($A14=Auswertung!$E$37,"Feld3",IF($A14=Auswertung!$G$37,"Feld3",IF($A14=Auswertung!$H$37,"Feld3",IF($A14=Auswertung!$I$37,"Feld3",IF($A14=Auswertung!$O$11,"Schiri1",IF($A14=Auswertung!$O$24,"Schiri2",IF($A14=Auswertung!$O$37,"Schiri3","")))))))))))))))))))))</f>
        <v/>
      </c>
      <c r="M14" s="66" t="str">
        <f>IF($A14=Auswertung!$C$12,"Feld1",IF($A14=Auswertung!$D$12,"Feld1",IF($A14=Auswertung!$E$12,"Feld1",IF($A14=Auswertung!$G$12,"Feld1",IF($A14=Auswertung!$H$12,"Feld1",IF($A14=Auswertung!$I$12,"Feld1",IF($A14=Auswertung!$C$25,"Feld2",IF($A14=Auswertung!$D$25,"Feld2",IF($A14=Auswertung!$E$25,"Feld2",IF($A14=Auswertung!$G$25,"Feld2",IF($A14=Auswertung!$H$25,"Feld2",IF($A14=Auswertung!$I$25,"Feld2",IF($A14=Auswertung!$C$38,"Feld3",IF($A14=Auswertung!$D$38,"Feld3",IF($A14=Auswertung!$E$38,"Feld3",IF($A14=Auswertung!$G$38,"Feld3",IF($A14=Auswertung!$H$38,"Feld3",IF($A14=Auswertung!$I$38,"Feld3",IF($A14=Auswertung!$O$12,"Schiri1",IF($A14=Auswertung!$O$25,"Schiri2",IF($A14=Auswertung!$O$38,"Schiri3","")))))))))))))))))))))</f>
        <v/>
      </c>
      <c r="N14" s="66" t="str">
        <f>IF($A14=Auswertung!$C$13,"Feld1",IF($A14=Auswertung!$D$13,"Feld1",IF($A14=Auswertung!$E$13,"Feld1",IF($A14=Auswertung!$G$13,"Feld1",IF($A14=Auswertung!$H$13,"Feld1",IF($A14=Auswertung!$I$13,"Feld1",IF($A14=Auswertung!$C$26,"Feld2",IF($A14=Auswertung!$D$26,"Feld2",IF($A14=Auswertung!$E$26,"Feld2",IF($A14=Auswertung!$G$26,"Feld2",IF($A14=Auswertung!$H$26,"Feld2",IF($A14=Auswertung!$I$26,"Feld2",IF($A14=Auswertung!$C$39,"Feld3",IF($A14=Auswertung!$D$39,"Feld3",IF($A14=Auswertung!$E$39,"Feld3",IF($A14=Auswertung!$G$39,"Feld3",IF($A14=Auswertung!$H$39,"Feld3",IF($A14=Auswertung!$I$39,"Feld3",IF($A14=Auswertung!$O$13,"Schiri1",IF($A14=Auswertung!$O$26,"Schiri2",IF($A14=Auswertung!$O$39,"Schiri3","")))))))))))))))))))))</f>
        <v/>
      </c>
      <c r="Q14" s="14"/>
      <c r="R14" s="21"/>
      <c r="S14" s="14"/>
      <c r="T14" s="21"/>
      <c r="U14" s="21"/>
      <c r="V14" s="21"/>
      <c r="W14" s="21"/>
      <c r="X14" s="21"/>
      <c r="Y14" s="14"/>
      <c r="Z14" s="14"/>
    </row>
    <row r="15" spans="1:26">
      <c r="A15" s="52">
        <v>13</v>
      </c>
      <c r="B15" s="63" t="str">
        <f>Übersicht!B16</f>
        <v>Der Schöne und das Biest</v>
      </c>
      <c r="C15" s="64" t="str">
        <f>IF($A15=Auswertung!$C$2,"Feld1",IF($A15=Auswertung!$D$2,"Feld1",IF($A15=Auswertung!$E$2,"Feld1",IF($A15=Auswertung!$G$2,"Feld1",IF($A15=Auswertung!$H$2,"Feld1",IF($A15=Auswertung!$I$2,"Feld1",IF($A15=Auswertung!$C$15,"Feld2",IF($A15=Auswertung!$D$15,"Feld2",IF($A15=Auswertung!$E$15,"Feld2",IF($A15=Auswertung!$G$15,"Feld2",IF($A15=Auswertung!$H$15,"Feld2",IF($A15=Auswertung!$I$15,"Feld2",IF($A15=Auswertung!$C$28,"Feld3",IF($A15=Auswertung!$D$28,"Feld3",IF($A15=Auswertung!$E$28,"Feld3",IF($A15=Auswertung!$G$28,"Feld3",IF($A15=Auswertung!$H$28,"Feld3",IF($A15=Auswertung!$I$28,"Feld3",IF($A15=Auswertung!$O$2,"Schiri1",IF($A15=Auswertung!$O$15,"Schiri2",IF($A15=Auswertung!$O$28,"Schiri3","")))))))))))))))))))))</f>
        <v/>
      </c>
      <c r="D15" s="64" t="str">
        <f>IF($A15=Auswertung!$C$3,"Feld1",IF($A15=Auswertung!$D$3,"Feld1",IF($A15=Auswertung!$E$3,"Feld1",IF($A15=Auswertung!$G$3,"Feld1",IF($A15=Auswertung!$H$3,"Feld1",IF($A15=Auswertung!$I$3,"Feld1",IF($A15=Auswertung!$C$16,"Feld2",IF($A15=Auswertung!$D$16,"Feld2",IF($A15=Auswertung!$E$16,"Feld2",IF($A15=Auswertung!$G$16,"Feld2",IF($A15=Auswertung!$H$16,"Feld2",IF($A15=Auswertung!$I$16,"Feld2",IF($A15=Auswertung!$C$29,"Feld3",IF($A15=Auswertung!$D$29,"Feld3",IF($A15=Auswertung!$E$29,"Feld3",IF($A15=Auswertung!$G$29,"Feld3",IF($A15=Auswertung!$H$29,"Feld3",IF($A15=Auswertung!$I$29,"Feld3",IF($A15=Auswertung!$O$3,"Schiri1",IF($A15=Auswertung!$O$16,"Schiri2",IF($A15=Auswertung!$O$29,"Schiri3","")))))))))))))))))))))</f>
        <v/>
      </c>
      <c r="E15" s="64" t="str">
        <f>IF($A15=Auswertung!$C$4,"Feld1",IF($A15=Auswertung!$D$4,"Feld1",IF($A15=Auswertung!$E$4,"Feld1",IF($A15=Auswertung!$G$4,"Feld1",IF($A15=Auswertung!$H$4,"Feld1",IF($A15=Auswertung!$I$4,"Feld1",IF($A15=Auswertung!$C$17,"Feld2",IF($A15=Auswertung!$D$17,"Feld2",IF($A15=Auswertung!$E$17,"Feld2",IF($A15=Auswertung!$G$17,"Feld2",IF($A15=Auswertung!$H$17,"Feld2",IF($A15=Auswertung!$I$17,"Feld2",IF($A15=Auswertung!$C$30,"Feld3",IF($A15=Auswertung!$D$30,"Feld3",IF($A15=Auswertung!$E$30,"Feld3",IF($A15=Auswertung!$G$30,"Feld3",IF($A15=Auswertung!$H$30,"Feld3",IF($A15=Auswertung!$I$30,"Feld3",IF($A15=Auswertung!$O$4,"Schiri1",IF($A15=Auswertung!$O$17,"Schiri2",IF($A15=Auswertung!$O$30,"Schiri3","")))))))))))))))))))))</f>
        <v/>
      </c>
      <c r="F15" s="64" t="str">
        <f>IF($A15=Auswertung!$C$5,"Feld1",IF($A15=Auswertung!$D$5,"Feld1",IF($A15=Auswertung!$E$5,"Feld1",IF($A15=Auswertung!$G$5,"Feld1",IF($A15=Auswertung!$H$5,"Feld1",IF($A15=Auswertung!$I$5,"Feld1",IF($A15=Auswertung!$C$18,"Feld2",IF($A15=Auswertung!$D$18,"Feld2",IF($A15=Auswertung!$E$18,"Feld2",IF($A15=Auswertung!$G$18,"Feld2",IF($A15=Auswertung!$H$18,"Feld2",IF($A15=Auswertung!$I$18,"Feld2",IF($A15=Auswertung!$C$31,"Feld3",IF($A15=Auswertung!$D$31,"Feld3",IF($A15=Auswertung!$E$31,"Feld3",IF($A15=Auswertung!$G$31,"Feld3",IF($A15=Auswertung!$H$31,"Feld3",IF($A15=Auswertung!$I$31,"Feld3",IF($A15=Auswertung!$O$5,"Schiri1",IF($A15=Auswertung!$O$18,"Schiri2",IF($A15=Auswertung!$O$31,"Schiri3","")))))))))))))))))))))</f>
        <v/>
      </c>
      <c r="G15" s="64" t="str">
        <f>IF($A15=Auswertung!$C$6,"Feld1",IF($A15=Auswertung!$D$6,"Feld1",IF($A15=Auswertung!$E$6,"Feld1",IF($A15=Auswertung!$G$6,"Feld1",IF($A15=Auswertung!$H$6,"Feld1",IF($A15=Auswertung!$I$6,"Feld1",IF($A15=Auswertung!$C$19,"Feld2",IF($A15=Auswertung!$D$19,"Feld2",IF($A15=Auswertung!$E$19,"Feld2",IF($A15=Auswertung!$G$19,"Feld2",IF($A15=Auswertung!$H$19,"Feld2",IF($A15=Auswertung!$I$19,"Feld2",IF($A15=Auswertung!$C$32,"Feld3",IF($A15=Auswertung!$D$32,"Feld3",IF($A15=Auswertung!$E$32,"Feld3",IF($A15=Auswertung!$G$32,"Feld3",IF($A15=Auswertung!$H$32,"Feld3",IF($A15=Auswertung!$I$32,"Feld3",IF($A15=Auswertung!$O$6,"Schiri1",IF($A15=Auswertung!$O$19,"Schiri2",IF($A15=Auswertung!$O$32,"Schiri3","")))))))))))))))))))))</f>
        <v/>
      </c>
      <c r="H15" s="64" t="str">
        <f>IF($A15=Auswertung!$C$7,"Feld1",IF($A15=Auswertung!$D$7,"Feld1",IF($A15=Auswertung!$E$7,"Feld1",IF($A15=Auswertung!$G$7,"Feld1",IF($A15=Auswertung!$H$7,"Feld1",IF($A15=Auswertung!$I$7,"Feld1",IF($A15=Auswertung!$C$20,"Feld2",IF($A15=Auswertung!$D$20,"Feld2",IF($A15=Auswertung!$E$20,"Feld2",IF($A15=Auswertung!$G$20,"Feld2",IF($A15=Auswertung!$H$20,"Feld2",IF($A15=Auswertung!$I$20,"Feld2",IF($A15=Auswertung!$C$33,"Feld3",IF($A15=Auswertung!$D$33,"Feld3",IF($A15=Auswertung!$E$33,"Feld3",IF($A15=Auswertung!$G$33,"Feld3",IF($A15=Auswertung!$H$33,"Feld3",IF($A15=Auswertung!$I$33,"Feld3",IF($A15=Auswertung!$O$7,"Schiri1",IF($A15=Auswertung!$O$20,"Schiri2",IF($A15=Auswertung!$O$33,"Schiri3","")))))))))))))))))))))</f>
        <v/>
      </c>
      <c r="I15" s="64" t="str">
        <f>IF($A15=Auswertung!$C$8,"Feld1",IF($A15=Auswertung!$D$8,"Feld1",IF($A15=Auswertung!$E$8,"Feld1",IF($A15=Auswertung!$G$8,"Feld1",IF($A15=Auswertung!$H$8,"Feld1",IF($A15=Auswertung!$I$8,"Feld1",IF($A15=Auswertung!$C$21,"Feld2",IF($A15=Auswertung!$D$21,"Feld2",IF($A15=Auswertung!$E$21,"Feld2",IF($A15=Auswertung!$G$21,"Feld2",IF($A15=Auswertung!$H$21,"Feld2",IF($A15=Auswertung!$I$21,"Feld2",IF($A15=Auswertung!$C$34,"Feld3",IF($A15=Auswertung!$D$34,"Feld3",IF($A15=Auswertung!$E$34,"Feld3",IF($A15=Auswertung!$G$34,"Feld3",IF($A15=Auswertung!$H$34,"Feld3",IF($A15=Auswertung!$I$34,"Feld3",IF($A15=Auswertung!$O$8,"Schiri1",IF($A15=Auswertung!$O$21,"Schiri2",IF($A15=Auswertung!$O$34,"Schiri3","")))))))))))))))))))))</f>
        <v/>
      </c>
      <c r="J15" s="64" t="str">
        <f>IF($A15=Auswertung!$C$9,"Feld1",IF($A15=Auswertung!$D$9,"Feld1",IF($A15=Auswertung!$E$9,"Feld1",IF($A15=Auswertung!$G$9,"Feld1",IF($A15=Auswertung!$H$9,"Feld1",IF($A15=Auswertung!$I$9,"Feld1",IF($A15=Auswertung!$C$22,"Feld2",IF($A15=Auswertung!$D$22,"Feld2",IF($A15=Auswertung!$E$22,"Feld2",IF($A15=Auswertung!$G$22,"Feld2",IF($A15=Auswertung!$H$22,"Feld2",IF($A15=Auswertung!$I$22,"Feld2",IF($A15=Auswertung!$C$35,"Feld3",IF($A15=Auswertung!$D$35,"Feld3",IF($A15=Auswertung!$E$35,"Feld3",IF($A15=Auswertung!$G$35,"Feld3",IF($A15=Auswertung!$H$35,"Feld3",IF($A15=Auswertung!$I$35,"Feld3",IF($A15=Auswertung!$O$9,"Schiri1",IF($A15=Auswertung!$O$22,"Schiri2",IF($A15=Auswertung!$O$35,"Schiri3","")))))))))))))))))))))</f>
        <v/>
      </c>
      <c r="K15" s="64" t="str">
        <f>IF($A15=Auswertung!$C$10,"Feld1",IF($A15=Auswertung!$D$10,"Feld1",IF($A15=Auswertung!$E$10,"Feld1",IF($A15=Auswertung!$G$10,"Feld1",IF($A15=Auswertung!$H$10,"Feld1",IF($A15=Auswertung!$I$10,"Feld1",IF($A15=Auswertung!$C$23,"Feld2",IF($A15=Auswertung!$D$23,"Feld2",IF($A15=Auswertung!$E$23,"Feld2",IF($A15=Auswertung!$G$23,"Feld2",IF($A15=Auswertung!$H$23,"Feld2",IF($A15=Auswertung!$I$23,"Feld2",IF($A15=Auswertung!$C$36,"Feld3",IF($A15=Auswertung!$D$36,"Feld3",IF($A15=Auswertung!$E$36,"Feld3",IF($A15=Auswertung!$G$36,"Feld3",IF($A15=Auswertung!$H$36,"Feld3",IF($A15=Auswertung!$I$36,"Feld3",IF($A15=Auswertung!$O$10,"Schiri1",IF($A15=Auswertung!$O$23,"Schiri2",IF($A15=Auswertung!$O$36,"Schiri3","")))))))))))))))))))))</f>
        <v/>
      </c>
      <c r="L15" s="64" t="str">
        <f>IF($A15=Auswertung!$C$11,"Feld1",IF($A15=Auswertung!$D$11,"Feld1",IF($A15=Auswertung!$E$11,"Feld1",IF($A15=Auswertung!$G$11,"Feld1",IF($A15=Auswertung!$H$11,"Feld1",IF($A15=Auswertung!$I$11,"Feld1",IF($A15=Auswertung!$C$24,"Feld2",IF($A15=Auswertung!$D$24,"Feld2",IF($A15=Auswertung!$E$24,"Feld2",IF($A15=Auswertung!$G$24,"Feld2",IF($A15=Auswertung!$H$24,"Feld2",IF($A15=Auswertung!$I$24,"Feld2",IF($A15=Auswertung!$C$37,"Feld3",IF($A15=Auswertung!$D$37,"Feld3",IF($A15=Auswertung!$E$37,"Feld3",IF($A15=Auswertung!$G$37,"Feld3",IF($A15=Auswertung!$H$37,"Feld3",IF($A15=Auswertung!$I$37,"Feld3",IF($A15=Auswertung!$O$11,"Schiri1",IF($A15=Auswertung!$O$24,"Schiri2",IF($A15=Auswertung!$O$37,"Schiri3","")))))))))))))))))))))</f>
        <v/>
      </c>
      <c r="M15" s="64" t="str">
        <f>IF($A15=Auswertung!$C$12,"Feld1",IF($A15=Auswertung!$D$12,"Feld1",IF($A15=Auswertung!$E$12,"Feld1",IF($A15=Auswertung!$G$12,"Feld1",IF($A15=Auswertung!$H$12,"Feld1",IF($A15=Auswertung!$I$12,"Feld1",IF($A15=Auswertung!$C$25,"Feld2",IF($A15=Auswertung!$D$25,"Feld2",IF($A15=Auswertung!$E$25,"Feld2",IF($A15=Auswertung!$G$25,"Feld2",IF($A15=Auswertung!$H$25,"Feld2",IF($A15=Auswertung!$I$25,"Feld2",IF($A15=Auswertung!$C$38,"Feld3",IF($A15=Auswertung!$D$38,"Feld3",IF($A15=Auswertung!$E$38,"Feld3",IF($A15=Auswertung!$G$38,"Feld3",IF($A15=Auswertung!$H$38,"Feld3",IF($A15=Auswertung!$I$38,"Feld3",IF($A15=Auswertung!$O$12,"Schiri1",IF($A15=Auswertung!$O$25,"Schiri2",IF($A15=Auswertung!$O$38,"Schiri3","")))))))))))))))))))))</f>
        <v/>
      </c>
      <c r="N15" s="64" t="str">
        <f>IF($A15=Auswertung!$C$13,"Feld1",IF($A15=Auswertung!$D$13,"Feld1",IF($A15=Auswertung!$E$13,"Feld1",IF($A15=Auswertung!$G$13,"Feld1",IF($A15=Auswertung!$H$13,"Feld1",IF($A15=Auswertung!$I$13,"Feld1",IF($A15=Auswertung!$C$26,"Feld2",IF($A15=Auswertung!$D$26,"Feld2",IF($A15=Auswertung!$E$26,"Feld2",IF($A15=Auswertung!$G$26,"Feld2",IF($A15=Auswertung!$H$26,"Feld2",IF($A15=Auswertung!$I$26,"Feld2",IF($A15=Auswertung!$C$39,"Feld3",IF($A15=Auswertung!$D$39,"Feld3",IF($A15=Auswertung!$E$39,"Feld3",IF($A15=Auswertung!$G$39,"Feld3",IF($A15=Auswertung!$H$39,"Feld3",IF($A15=Auswertung!$I$39,"Feld3",IF($A15=Auswertung!$O$13,"Schiri1",IF($A15=Auswertung!$O$26,"Schiri2",IF($A15=Auswertung!$O$39,"Schiri3","")))))))))))))))))))))</f>
        <v/>
      </c>
      <c r="Q15" s="14"/>
      <c r="R15" s="21"/>
      <c r="S15" s="14"/>
      <c r="T15" s="21"/>
      <c r="U15" s="21"/>
      <c r="V15" s="21"/>
      <c r="W15" s="21"/>
      <c r="X15" s="21"/>
      <c r="Y15" s="14"/>
      <c r="Z15" s="5"/>
    </row>
    <row r="16" spans="1:26">
      <c r="A16" s="52">
        <v>14</v>
      </c>
      <c r="B16" s="53" t="str">
        <f>Übersicht!B17</f>
        <v>Thunfisch und Ei</v>
      </c>
      <c r="C16" s="66" t="str">
        <f>IF($A16=Auswertung!$C$2,"Feld1",IF($A16=Auswertung!$D$2,"Feld1",IF($A16=Auswertung!$E$2,"Feld1",IF($A16=Auswertung!$G$2,"Feld1",IF($A16=Auswertung!$H$2,"Feld1",IF($A16=Auswertung!$I$2,"Feld1",IF($A16=Auswertung!$C$15,"Feld2",IF($A16=Auswertung!$D$15,"Feld2",IF($A16=Auswertung!$E$15,"Feld2",IF($A16=Auswertung!$G$15,"Feld2",IF($A16=Auswertung!$H$15,"Feld2",IF($A16=Auswertung!$I$15,"Feld2",IF($A16=Auswertung!$C$28,"Feld3",IF($A16=Auswertung!$D$28,"Feld3",IF($A16=Auswertung!$E$28,"Feld3",IF($A16=Auswertung!$G$28,"Feld3",IF($A16=Auswertung!$H$28,"Feld3",IF($A16=Auswertung!$I$28,"Feld3",IF($A16=Auswertung!$O$2,"Schiri1",IF($A16=Auswertung!$O$15,"Schiri2",IF($A16=Auswertung!$O$28,"Schiri3","")))))))))))))))))))))</f>
        <v/>
      </c>
      <c r="D16" s="66" t="str">
        <f>IF($A16=Auswertung!$C$3,"Feld1",IF($A16=Auswertung!$D$3,"Feld1",IF($A16=Auswertung!$E$3,"Feld1",IF($A16=Auswertung!$G$3,"Feld1",IF($A16=Auswertung!$H$3,"Feld1",IF($A16=Auswertung!$I$3,"Feld1",IF($A16=Auswertung!$C$16,"Feld2",IF($A16=Auswertung!$D$16,"Feld2",IF($A16=Auswertung!$E$16,"Feld2",IF($A16=Auswertung!$G$16,"Feld2",IF($A16=Auswertung!$H$16,"Feld2",IF($A16=Auswertung!$I$16,"Feld2",IF($A16=Auswertung!$C$29,"Feld3",IF($A16=Auswertung!$D$29,"Feld3",IF($A16=Auswertung!$E$29,"Feld3",IF($A16=Auswertung!$G$29,"Feld3",IF($A16=Auswertung!$H$29,"Feld3",IF($A16=Auswertung!$I$29,"Feld3",IF($A16=Auswertung!$O$3,"Schiri1",IF($A16=Auswertung!$O$16,"Schiri2",IF($A16=Auswertung!$O$29,"Schiri3","")))))))))))))))))))))</f>
        <v/>
      </c>
      <c r="E16" s="66" t="str">
        <f>IF($A16=Auswertung!$C$4,"Feld1",IF($A16=Auswertung!$D$4,"Feld1",IF($A16=Auswertung!$E$4,"Feld1",IF($A16=Auswertung!$G$4,"Feld1",IF($A16=Auswertung!$H$4,"Feld1",IF($A16=Auswertung!$I$4,"Feld1",IF($A16=Auswertung!$C$17,"Feld2",IF($A16=Auswertung!$D$17,"Feld2",IF($A16=Auswertung!$E$17,"Feld2",IF($A16=Auswertung!$G$17,"Feld2",IF($A16=Auswertung!$H$17,"Feld2",IF($A16=Auswertung!$I$17,"Feld2",IF($A16=Auswertung!$C$30,"Feld3",IF($A16=Auswertung!$D$30,"Feld3",IF($A16=Auswertung!$E$30,"Feld3",IF($A16=Auswertung!$G$30,"Feld3",IF($A16=Auswertung!$H$30,"Feld3",IF($A16=Auswertung!$I$30,"Feld3",IF($A16=Auswertung!$O$4,"Schiri1",IF($A16=Auswertung!$O$17,"Schiri2",IF($A16=Auswertung!$O$30,"Schiri3","")))))))))))))))))))))</f>
        <v/>
      </c>
      <c r="F16" s="66" t="str">
        <f>IF($A16=Auswertung!$C$5,"Feld1",IF($A16=Auswertung!$D$5,"Feld1",IF($A16=Auswertung!$E$5,"Feld1",IF($A16=Auswertung!$G$5,"Feld1",IF($A16=Auswertung!$H$5,"Feld1",IF($A16=Auswertung!$I$5,"Feld1",IF($A16=Auswertung!$C$18,"Feld2",IF($A16=Auswertung!$D$18,"Feld2",IF($A16=Auswertung!$E$18,"Feld2",IF($A16=Auswertung!$G$18,"Feld2",IF($A16=Auswertung!$H$18,"Feld2",IF($A16=Auswertung!$I$18,"Feld2",IF($A16=Auswertung!$C$31,"Feld3",IF($A16=Auswertung!$D$31,"Feld3",IF($A16=Auswertung!$E$31,"Feld3",IF($A16=Auswertung!$G$31,"Feld3",IF($A16=Auswertung!$H$31,"Feld3",IF($A16=Auswertung!$I$31,"Feld3",IF($A16=Auswertung!$O$5,"Schiri1",IF($A16=Auswertung!$O$18,"Schiri2",IF($A16=Auswertung!$O$31,"Schiri3","")))))))))))))))))))))</f>
        <v/>
      </c>
      <c r="G16" s="66" t="str">
        <f>IF($A16=Auswertung!$C$6,"Feld1",IF($A16=Auswertung!$D$6,"Feld1",IF($A16=Auswertung!$E$6,"Feld1",IF($A16=Auswertung!$G$6,"Feld1",IF($A16=Auswertung!$H$6,"Feld1",IF($A16=Auswertung!$I$6,"Feld1",IF($A16=Auswertung!$C$19,"Feld2",IF($A16=Auswertung!$D$19,"Feld2",IF($A16=Auswertung!$E$19,"Feld2",IF($A16=Auswertung!$G$19,"Feld2",IF($A16=Auswertung!$H$19,"Feld2",IF($A16=Auswertung!$I$19,"Feld2",IF($A16=Auswertung!$C$32,"Feld3",IF($A16=Auswertung!$D$32,"Feld3",IF($A16=Auswertung!$E$32,"Feld3",IF($A16=Auswertung!$G$32,"Feld3",IF($A16=Auswertung!$H$32,"Feld3",IF($A16=Auswertung!$I$32,"Feld3",IF($A16=Auswertung!$O$6,"Schiri1",IF($A16=Auswertung!$O$19,"Schiri2",IF($A16=Auswertung!$O$32,"Schiri3","")))))))))))))))))))))</f>
        <v/>
      </c>
      <c r="H16" s="66" t="str">
        <f>IF($A16=Auswertung!$C$7,"Feld1",IF($A16=Auswertung!$D$7,"Feld1",IF($A16=Auswertung!$E$7,"Feld1",IF($A16=Auswertung!$G$7,"Feld1",IF($A16=Auswertung!$H$7,"Feld1",IF($A16=Auswertung!$I$7,"Feld1",IF($A16=Auswertung!$C$20,"Feld2",IF($A16=Auswertung!$D$20,"Feld2",IF($A16=Auswertung!$E$20,"Feld2",IF($A16=Auswertung!$G$20,"Feld2",IF($A16=Auswertung!$H$20,"Feld2",IF($A16=Auswertung!$I$20,"Feld2",IF($A16=Auswertung!$C$33,"Feld3",IF($A16=Auswertung!$D$33,"Feld3",IF($A16=Auswertung!$E$33,"Feld3",IF($A16=Auswertung!$G$33,"Feld3",IF($A16=Auswertung!$H$33,"Feld3",IF($A16=Auswertung!$I$33,"Feld3",IF($A16=Auswertung!$O$7,"Schiri1",IF($A16=Auswertung!$O$20,"Schiri2",IF($A16=Auswertung!$O$33,"Schiri3","")))))))))))))))))))))</f>
        <v/>
      </c>
      <c r="I16" s="66" t="str">
        <f>IF($A16=Auswertung!$C$8,"Feld1",IF($A16=Auswertung!$D$8,"Feld1",IF($A16=Auswertung!$E$8,"Feld1",IF($A16=Auswertung!$G$8,"Feld1",IF($A16=Auswertung!$H$8,"Feld1",IF($A16=Auswertung!$I$8,"Feld1",IF($A16=Auswertung!$C$21,"Feld2",IF($A16=Auswertung!$D$21,"Feld2",IF($A16=Auswertung!$E$21,"Feld2",IF($A16=Auswertung!$G$21,"Feld2",IF($A16=Auswertung!$H$21,"Feld2",IF($A16=Auswertung!$I$21,"Feld2",IF($A16=Auswertung!$C$34,"Feld3",IF($A16=Auswertung!$D$34,"Feld3",IF($A16=Auswertung!$E$34,"Feld3",IF($A16=Auswertung!$G$34,"Feld3",IF($A16=Auswertung!$H$34,"Feld3",IF($A16=Auswertung!$I$34,"Feld3",IF($A16=Auswertung!$O$8,"Schiri1",IF($A16=Auswertung!$O$21,"Schiri2",IF($A16=Auswertung!$O$34,"Schiri3","")))))))))))))))))))))</f>
        <v/>
      </c>
      <c r="J16" s="66" t="str">
        <f>IF($A16=Auswertung!$C$9,"Feld1",IF($A16=Auswertung!$D$9,"Feld1",IF($A16=Auswertung!$E$9,"Feld1",IF($A16=Auswertung!$G$9,"Feld1",IF($A16=Auswertung!$H$9,"Feld1",IF($A16=Auswertung!$I$9,"Feld1",IF($A16=Auswertung!$C$22,"Feld2",IF($A16=Auswertung!$D$22,"Feld2",IF($A16=Auswertung!$E$22,"Feld2",IF($A16=Auswertung!$G$22,"Feld2",IF($A16=Auswertung!$H$22,"Feld2",IF($A16=Auswertung!$I$22,"Feld2",IF($A16=Auswertung!$C$35,"Feld3",IF($A16=Auswertung!$D$35,"Feld3",IF($A16=Auswertung!$E$35,"Feld3",IF($A16=Auswertung!$G$35,"Feld3",IF($A16=Auswertung!$H$35,"Feld3",IF($A16=Auswertung!$I$35,"Feld3",IF($A16=Auswertung!$O$9,"Schiri1",IF($A16=Auswertung!$O$22,"Schiri2",IF($A16=Auswertung!$O$35,"Schiri3","")))))))))))))))))))))</f>
        <v/>
      </c>
      <c r="K16" s="66" t="str">
        <f>IF($A16=Auswertung!$C$10,"Feld1",IF($A16=Auswertung!$D$10,"Feld1",IF($A16=Auswertung!$E$10,"Feld1",IF($A16=Auswertung!$G$10,"Feld1",IF($A16=Auswertung!$H$10,"Feld1",IF($A16=Auswertung!$I$10,"Feld1",IF($A16=Auswertung!$C$23,"Feld2",IF($A16=Auswertung!$D$23,"Feld2",IF($A16=Auswertung!$E$23,"Feld2",IF($A16=Auswertung!$G$23,"Feld2",IF($A16=Auswertung!$H$23,"Feld2",IF($A16=Auswertung!$I$23,"Feld2",IF($A16=Auswertung!$C$36,"Feld3",IF($A16=Auswertung!$D$36,"Feld3",IF($A16=Auswertung!$E$36,"Feld3",IF($A16=Auswertung!$G$36,"Feld3",IF($A16=Auswertung!$H$36,"Feld3",IF($A16=Auswertung!$I$36,"Feld3",IF($A16=Auswertung!$O$10,"Schiri1",IF($A16=Auswertung!$O$23,"Schiri2",IF($A16=Auswertung!$O$36,"Schiri3","")))))))))))))))))))))</f>
        <v/>
      </c>
      <c r="L16" s="66" t="str">
        <f>IF($A16=Auswertung!$C$11,"Feld1",IF($A16=Auswertung!$D$11,"Feld1",IF($A16=Auswertung!$E$11,"Feld1",IF($A16=Auswertung!$G$11,"Feld1",IF($A16=Auswertung!$H$11,"Feld1",IF($A16=Auswertung!$I$11,"Feld1",IF($A16=Auswertung!$C$24,"Feld2",IF($A16=Auswertung!$D$24,"Feld2",IF($A16=Auswertung!$E$24,"Feld2",IF($A16=Auswertung!$G$24,"Feld2",IF($A16=Auswertung!$H$24,"Feld2",IF($A16=Auswertung!$I$24,"Feld2",IF($A16=Auswertung!$C$37,"Feld3",IF($A16=Auswertung!$D$37,"Feld3",IF($A16=Auswertung!$E$37,"Feld3",IF($A16=Auswertung!$G$37,"Feld3",IF($A16=Auswertung!$H$37,"Feld3",IF($A16=Auswertung!$I$37,"Feld3",IF($A16=Auswertung!$O$11,"Schiri1",IF($A16=Auswertung!$O$24,"Schiri2",IF($A16=Auswertung!$O$37,"Schiri3","")))))))))))))))))))))</f>
        <v/>
      </c>
      <c r="M16" s="66" t="str">
        <f>IF($A16=Auswertung!$C$12,"Feld1",IF($A16=Auswertung!$D$12,"Feld1",IF($A16=Auswertung!$E$12,"Feld1",IF($A16=Auswertung!$G$12,"Feld1",IF($A16=Auswertung!$H$12,"Feld1",IF($A16=Auswertung!$I$12,"Feld1",IF($A16=Auswertung!$C$25,"Feld2",IF($A16=Auswertung!$D$25,"Feld2",IF($A16=Auswertung!$E$25,"Feld2",IF($A16=Auswertung!$G$25,"Feld2",IF($A16=Auswertung!$H$25,"Feld2",IF($A16=Auswertung!$I$25,"Feld2",IF($A16=Auswertung!$C$38,"Feld3",IF($A16=Auswertung!$D$38,"Feld3",IF($A16=Auswertung!$E$38,"Feld3",IF($A16=Auswertung!$G$38,"Feld3",IF($A16=Auswertung!$H$38,"Feld3",IF($A16=Auswertung!$I$38,"Feld3",IF($A16=Auswertung!$O$12,"Schiri1",IF($A16=Auswertung!$O$25,"Schiri2",IF($A16=Auswertung!$O$38,"Schiri3","")))))))))))))))))))))</f>
        <v/>
      </c>
      <c r="N16" s="66" t="str">
        <f>IF($A16=Auswertung!$C$13,"Feld1",IF($A16=Auswertung!$D$13,"Feld1",IF($A16=Auswertung!$E$13,"Feld1",IF($A16=Auswertung!$G$13,"Feld1",IF($A16=Auswertung!$H$13,"Feld1",IF($A16=Auswertung!$I$13,"Feld1",IF($A16=Auswertung!$C$26,"Feld2",IF($A16=Auswertung!$D$26,"Feld2",IF($A16=Auswertung!$E$26,"Feld2",IF($A16=Auswertung!$G$26,"Feld2",IF($A16=Auswertung!$H$26,"Feld2",IF($A16=Auswertung!$I$26,"Feld2",IF($A16=Auswertung!$C$39,"Feld3",IF($A16=Auswertung!$D$39,"Feld3",IF($A16=Auswertung!$E$39,"Feld3",IF($A16=Auswertung!$G$39,"Feld3",IF($A16=Auswertung!$H$39,"Feld3",IF($A16=Auswertung!$I$39,"Feld3",IF($A16=Auswertung!$O$13,"Schiri1",IF($A16=Auswertung!$O$26,"Schiri2",IF($A16=Auswertung!$O$39,"Schiri3","")))))))))))))))))))))</f>
        <v/>
      </c>
      <c r="Q16" s="14"/>
      <c r="R16" s="21"/>
      <c r="S16" s="14"/>
      <c r="T16" s="21"/>
      <c r="U16" s="21"/>
      <c r="V16" s="21"/>
      <c r="W16" s="21"/>
      <c r="X16" s="21"/>
      <c r="Y16" s="14"/>
      <c r="Z16" s="5"/>
    </row>
    <row r="17" spans="1:26">
      <c r="A17" s="52">
        <v>15</v>
      </c>
      <c r="B17" s="63" t="str">
        <f>Übersicht!B18</f>
        <v>Gutes KarMa</v>
      </c>
      <c r="C17" s="64" t="str">
        <f>IF($A17=Auswertung!$C$2,"Feld1",IF($A17=Auswertung!$D$2,"Feld1",IF($A17=Auswertung!$E$2,"Feld1",IF($A17=Auswertung!$G$2,"Feld1",IF($A17=Auswertung!$H$2,"Feld1",IF($A17=Auswertung!$I$2,"Feld1",IF($A17=Auswertung!$C$15,"Feld2",IF($A17=Auswertung!$D$15,"Feld2",IF($A17=Auswertung!$E$15,"Feld2",IF($A17=Auswertung!$G$15,"Feld2",IF($A17=Auswertung!$H$15,"Feld2",IF($A17=Auswertung!$I$15,"Feld2",IF($A17=Auswertung!$C$28,"Feld3",IF($A17=Auswertung!$D$28,"Feld3",IF($A17=Auswertung!$E$28,"Feld3",IF($A17=Auswertung!$G$28,"Feld3",IF($A17=Auswertung!$H$28,"Feld3",IF($A17=Auswertung!$I$28,"Feld3",IF($A17=Auswertung!$O$2,"Schiri1",IF($A17=Auswertung!$O$15,"Schiri2",IF($A17=Auswertung!$O$28,"Schiri3","")))))))))))))))))))))</f>
        <v/>
      </c>
      <c r="D17" s="64" t="str">
        <f>IF($A17=Auswertung!$C$3,"Feld1",IF($A17=Auswertung!$D$3,"Feld1",IF($A17=Auswertung!$E$3,"Feld1",IF($A17=Auswertung!$G$3,"Feld1",IF($A17=Auswertung!$H$3,"Feld1",IF($A17=Auswertung!$I$3,"Feld1",IF($A17=Auswertung!$C$16,"Feld2",IF($A17=Auswertung!$D$16,"Feld2",IF($A17=Auswertung!$E$16,"Feld2",IF($A17=Auswertung!$G$16,"Feld2",IF($A17=Auswertung!$H$16,"Feld2",IF($A17=Auswertung!$I$16,"Feld2",IF($A17=Auswertung!$C$29,"Feld3",IF($A17=Auswertung!$D$29,"Feld3",IF($A17=Auswertung!$E$29,"Feld3",IF($A17=Auswertung!$G$29,"Feld3",IF($A17=Auswertung!$H$29,"Feld3",IF($A17=Auswertung!$I$29,"Feld3",IF($A17=Auswertung!$O$3,"Schiri1",IF($A17=Auswertung!$O$16,"Schiri2",IF($A17=Auswertung!$O$29,"Schiri3","")))))))))))))))))))))</f>
        <v/>
      </c>
      <c r="E17" s="64" t="str">
        <f>IF($A17=Auswertung!$C$4,"Feld1",IF($A17=Auswertung!$D$4,"Feld1",IF($A17=Auswertung!$E$4,"Feld1",IF($A17=Auswertung!$G$4,"Feld1",IF($A17=Auswertung!$H$4,"Feld1",IF($A17=Auswertung!$I$4,"Feld1",IF($A17=Auswertung!$C$17,"Feld2",IF($A17=Auswertung!$D$17,"Feld2",IF($A17=Auswertung!$E$17,"Feld2",IF($A17=Auswertung!$G$17,"Feld2",IF($A17=Auswertung!$H$17,"Feld2",IF($A17=Auswertung!$I$17,"Feld2",IF($A17=Auswertung!$C$30,"Feld3",IF($A17=Auswertung!$D$30,"Feld3",IF($A17=Auswertung!$E$30,"Feld3",IF($A17=Auswertung!$G$30,"Feld3",IF($A17=Auswertung!$H$30,"Feld3",IF($A17=Auswertung!$I$30,"Feld3",IF($A17=Auswertung!$O$4,"Schiri1",IF($A17=Auswertung!$O$17,"Schiri2",IF($A17=Auswertung!$O$30,"Schiri3","")))))))))))))))))))))</f>
        <v/>
      </c>
      <c r="F17" s="64" t="str">
        <f>IF($A17=Auswertung!$C$5,"Feld1",IF($A17=Auswertung!$D$5,"Feld1",IF($A17=Auswertung!$E$5,"Feld1",IF($A17=Auswertung!$G$5,"Feld1",IF($A17=Auswertung!$H$5,"Feld1",IF($A17=Auswertung!$I$5,"Feld1",IF($A17=Auswertung!$C$18,"Feld2",IF($A17=Auswertung!$D$18,"Feld2",IF($A17=Auswertung!$E$18,"Feld2",IF($A17=Auswertung!$G$18,"Feld2",IF($A17=Auswertung!$H$18,"Feld2",IF($A17=Auswertung!$I$18,"Feld2",IF($A17=Auswertung!$C$31,"Feld3",IF($A17=Auswertung!$D$31,"Feld3",IF($A17=Auswertung!$E$31,"Feld3",IF($A17=Auswertung!$G$31,"Feld3",IF($A17=Auswertung!$H$31,"Feld3",IF($A17=Auswertung!$I$31,"Feld3",IF($A17=Auswertung!$O$5,"Schiri1",IF($A17=Auswertung!$O$18,"Schiri2",IF($A17=Auswertung!$O$31,"Schiri3","")))))))))))))))))))))</f>
        <v/>
      </c>
      <c r="G17" s="64" t="str">
        <f>IF($A17=Auswertung!$C$6,"Feld1",IF($A17=Auswertung!$D$6,"Feld1",IF($A17=Auswertung!$E$6,"Feld1",IF($A17=Auswertung!$G$6,"Feld1",IF($A17=Auswertung!$H$6,"Feld1",IF($A17=Auswertung!$I$6,"Feld1",IF($A17=Auswertung!$C$19,"Feld2",IF($A17=Auswertung!$D$19,"Feld2",IF($A17=Auswertung!$E$19,"Feld2",IF($A17=Auswertung!$G$19,"Feld2",IF($A17=Auswertung!$H$19,"Feld2",IF($A17=Auswertung!$I$19,"Feld2",IF($A17=Auswertung!$C$32,"Feld3",IF($A17=Auswertung!$D$32,"Feld3",IF($A17=Auswertung!$E$32,"Feld3",IF($A17=Auswertung!$G$32,"Feld3",IF($A17=Auswertung!$H$32,"Feld3",IF($A17=Auswertung!$I$32,"Feld3",IF($A17=Auswertung!$O$6,"Schiri1",IF($A17=Auswertung!$O$19,"Schiri2",IF($A17=Auswertung!$O$32,"Schiri3","")))))))))))))))))))))</f>
        <v/>
      </c>
      <c r="H17" s="64" t="str">
        <f>IF($A17=Auswertung!$C$7,"Feld1",IF($A17=Auswertung!$D$7,"Feld1",IF($A17=Auswertung!$E$7,"Feld1",IF($A17=Auswertung!$G$7,"Feld1",IF($A17=Auswertung!$H$7,"Feld1",IF($A17=Auswertung!$I$7,"Feld1",IF($A17=Auswertung!$C$20,"Feld2",IF($A17=Auswertung!$D$20,"Feld2",IF($A17=Auswertung!$E$20,"Feld2",IF($A17=Auswertung!$G$20,"Feld2",IF($A17=Auswertung!$H$20,"Feld2",IF($A17=Auswertung!$I$20,"Feld2",IF($A17=Auswertung!$C$33,"Feld3",IF($A17=Auswertung!$D$33,"Feld3",IF($A17=Auswertung!$E$33,"Feld3",IF($A17=Auswertung!$G$33,"Feld3",IF($A17=Auswertung!$H$33,"Feld3",IF($A17=Auswertung!$I$33,"Feld3",IF($A17=Auswertung!$O$7,"Schiri1",IF($A17=Auswertung!$O$20,"Schiri2",IF($A17=Auswertung!$O$33,"Schiri3","")))))))))))))))))))))</f>
        <v/>
      </c>
      <c r="I17" s="64" t="str">
        <f>IF($A17=Auswertung!$C$8,"Feld1",IF($A17=Auswertung!$D$8,"Feld1",IF($A17=Auswertung!$E$8,"Feld1",IF($A17=Auswertung!$G$8,"Feld1",IF($A17=Auswertung!$H$8,"Feld1",IF($A17=Auswertung!$I$8,"Feld1",IF($A17=Auswertung!$C$21,"Feld2",IF($A17=Auswertung!$D$21,"Feld2",IF($A17=Auswertung!$E$21,"Feld2",IF($A17=Auswertung!$G$21,"Feld2",IF($A17=Auswertung!$H$21,"Feld2",IF($A17=Auswertung!$I$21,"Feld2",IF($A17=Auswertung!$C$34,"Feld3",IF($A17=Auswertung!$D$34,"Feld3",IF($A17=Auswertung!$E$34,"Feld3",IF($A17=Auswertung!$G$34,"Feld3",IF($A17=Auswertung!$H$34,"Feld3",IF($A17=Auswertung!$I$34,"Feld3",IF($A17=Auswertung!$O$8,"Schiri1",IF($A17=Auswertung!$O$21,"Schiri2",IF($A17=Auswertung!$O$34,"Schiri3","")))))))))))))))))))))</f>
        <v/>
      </c>
      <c r="J17" s="64" t="str">
        <f>IF($A17=Auswertung!$C$9,"Feld1",IF($A17=Auswertung!$D$9,"Feld1",IF($A17=Auswertung!$E$9,"Feld1",IF($A17=Auswertung!$G$9,"Feld1",IF($A17=Auswertung!$H$9,"Feld1",IF($A17=Auswertung!$I$9,"Feld1",IF($A17=Auswertung!$C$22,"Feld2",IF($A17=Auswertung!$D$22,"Feld2",IF($A17=Auswertung!$E$22,"Feld2",IF($A17=Auswertung!$G$22,"Feld2",IF($A17=Auswertung!$H$22,"Feld2",IF($A17=Auswertung!$I$22,"Feld2",IF($A17=Auswertung!$C$35,"Feld3",IF($A17=Auswertung!$D$35,"Feld3",IF($A17=Auswertung!$E$35,"Feld3",IF($A17=Auswertung!$G$35,"Feld3",IF($A17=Auswertung!$H$35,"Feld3",IF($A17=Auswertung!$I$35,"Feld3",IF($A17=Auswertung!$O$9,"Schiri1",IF($A17=Auswertung!$O$22,"Schiri2",IF($A17=Auswertung!$O$35,"Schiri3","")))))))))))))))))))))</f>
        <v/>
      </c>
      <c r="K17" s="64" t="str">
        <f>IF($A17=Auswertung!$C$10,"Feld1",IF($A17=Auswertung!$D$10,"Feld1",IF($A17=Auswertung!$E$10,"Feld1",IF($A17=Auswertung!$G$10,"Feld1",IF($A17=Auswertung!$H$10,"Feld1",IF($A17=Auswertung!$I$10,"Feld1",IF($A17=Auswertung!$C$23,"Feld2",IF($A17=Auswertung!$D$23,"Feld2",IF($A17=Auswertung!$E$23,"Feld2",IF($A17=Auswertung!$G$23,"Feld2",IF($A17=Auswertung!$H$23,"Feld2",IF($A17=Auswertung!$I$23,"Feld2",IF($A17=Auswertung!$C$36,"Feld3",IF($A17=Auswertung!$D$36,"Feld3",IF($A17=Auswertung!$E$36,"Feld3",IF($A17=Auswertung!$G$36,"Feld3",IF($A17=Auswertung!$H$36,"Feld3",IF($A17=Auswertung!$I$36,"Feld3",IF($A17=Auswertung!$O$10,"Schiri1",IF($A17=Auswertung!$O$23,"Schiri2",IF($A17=Auswertung!$O$36,"Schiri3","")))))))))))))))))))))</f>
        <v/>
      </c>
      <c r="L17" s="64" t="str">
        <f>IF($A17=Auswertung!$C$11,"Feld1",IF($A17=Auswertung!$D$11,"Feld1",IF($A17=Auswertung!$E$11,"Feld1",IF($A17=Auswertung!$G$11,"Feld1",IF($A17=Auswertung!$H$11,"Feld1",IF($A17=Auswertung!$I$11,"Feld1",IF($A17=Auswertung!$C$24,"Feld2",IF($A17=Auswertung!$D$24,"Feld2",IF($A17=Auswertung!$E$24,"Feld2",IF($A17=Auswertung!$G$24,"Feld2",IF($A17=Auswertung!$H$24,"Feld2",IF($A17=Auswertung!$I$24,"Feld2",IF($A17=Auswertung!$C$37,"Feld3",IF($A17=Auswertung!$D$37,"Feld3",IF($A17=Auswertung!$E$37,"Feld3",IF($A17=Auswertung!$G$37,"Feld3",IF($A17=Auswertung!$H$37,"Feld3",IF($A17=Auswertung!$I$37,"Feld3",IF($A17=Auswertung!$O$11,"Schiri1",IF($A17=Auswertung!$O$24,"Schiri2",IF($A17=Auswertung!$O$37,"Schiri3","")))))))))))))))))))))</f>
        <v/>
      </c>
      <c r="M17" s="64" t="str">
        <f>IF($A17=Auswertung!$C$12,"Feld1",IF($A17=Auswertung!$D$12,"Feld1",IF($A17=Auswertung!$E$12,"Feld1",IF($A17=Auswertung!$G$12,"Feld1",IF($A17=Auswertung!$H$12,"Feld1",IF($A17=Auswertung!$I$12,"Feld1",IF($A17=Auswertung!$C$25,"Feld2",IF($A17=Auswertung!$D$25,"Feld2",IF($A17=Auswertung!$E$25,"Feld2",IF($A17=Auswertung!$G$25,"Feld2",IF($A17=Auswertung!$H$25,"Feld2",IF($A17=Auswertung!$I$25,"Feld2",IF($A17=Auswertung!$C$38,"Feld3",IF($A17=Auswertung!$D$38,"Feld3",IF($A17=Auswertung!$E$38,"Feld3",IF($A17=Auswertung!$G$38,"Feld3",IF($A17=Auswertung!$H$38,"Feld3",IF($A17=Auswertung!$I$38,"Feld3",IF($A17=Auswertung!$O$12,"Schiri1",IF($A17=Auswertung!$O$25,"Schiri2",IF($A17=Auswertung!$O$38,"Schiri3","")))))))))))))))))))))</f>
        <v/>
      </c>
      <c r="N17" s="64" t="str">
        <f>IF($A17=Auswertung!$C$13,"Feld1",IF($A17=Auswertung!$D$13,"Feld1",IF($A17=Auswertung!$E$13,"Feld1",IF($A17=Auswertung!$G$13,"Feld1",IF($A17=Auswertung!$H$13,"Feld1",IF($A17=Auswertung!$I$13,"Feld1",IF($A17=Auswertung!$C$26,"Feld2",IF($A17=Auswertung!$D$26,"Feld2",IF($A17=Auswertung!$E$26,"Feld2",IF($A17=Auswertung!$G$26,"Feld2",IF($A17=Auswertung!$H$26,"Feld2",IF($A17=Auswertung!$I$26,"Feld2",IF($A17=Auswertung!$C$39,"Feld3",IF($A17=Auswertung!$D$39,"Feld3",IF($A17=Auswertung!$E$39,"Feld3",IF($A17=Auswertung!$G$39,"Feld3",IF($A17=Auswertung!$H$39,"Feld3",IF($A17=Auswertung!$I$39,"Feld3",IF($A17=Auswertung!$O$13,"Schiri1",IF($A17=Auswertung!$O$26,"Schiri2",IF($A17=Auswertung!$O$39,"Schiri3","")))))))))))))))))))))</f>
        <v/>
      </c>
      <c r="Q17" s="14"/>
      <c r="R17" s="21"/>
      <c r="S17" s="14"/>
      <c r="T17" s="21"/>
      <c r="U17" s="21"/>
      <c r="V17" s="21"/>
      <c r="W17" s="21"/>
      <c r="X17" s="21"/>
      <c r="Y17" s="14"/>
      <c r="Z17" s="5"/>
    </row>
    <row r="18" spans="1:26">
      <c r="A18" s="52">
        <v>16</v>
      </c>
      <c r="B18" s="53" t="str">
        <f>Übersicht!B19</f>
        <v>Bis einer weint</v>
      </c>
      <c r="C18" s="66" t="str">
        <f>IF($A18=Auswertung!$C$2,"Feld1",IF($A18=Auswertung!$D$2,"Feld1",IF($A18=Auswertung!$E$2,"Feld1",IF($A18=Auswertung!$G$2,"Feld1",IF($A18=Auswertung!$H$2,"Feld1",IF($A18=Auswertung!$I$2,"Feld1",IF($A18=Auswertung!$C$15,"Feld2",IF($A18=Auswertung!$D$15,"Feld2",IF($A18=Auswertung!$E$15,"Feld2",IF($A18=Auswertung!$G$15,"Feld2",IF($A18=Auswertung!$H$15,"Feld2",IF($A18=Auswertung!$I$15,"Feld2",IF($A18=Auswertung!$C$28,"Feld3",IF($A18=Auswertung!$D$28,"Feld3",IF($A18=Auswertung!$E$28,"Feld3",IF($A18=Auswertung!$G$28,"Feld3",IF($A18=Auswertung!$H$28,"Feld3",IF($A18=Auswertung!$I$28,"Feld3",IF($A18=Auswertung!$O$2,"Schiri1",IF($A18=Auswertung!$O$15,"Schiri2",IF($A18=Auswertung!$O$28,"Schiri3","")))))))))))))))))))))</f>
        <v/>
      </c>
      <c r="D18" s="66" t="str">
        <f>IF($A18=Auswertung!$C$3,"Feld1",IF($A18=Auswertung!$D$3,"Feld1",IF($A18=Auswertung!$E$3,"Feld1",IF($A18=Auswertung!$G$3,"Feld1",IF($A18=Auswertung!$H$3,"Feld1",IF($A18=Auswertung!$I$3,"Feld1",IF($A18=Auswertung!$C$16,"Feld2",IF($A18=Auswertung!$D$16,"Feld2",IF($A18=Auswertung!$E$16,"Feld2",IF($A18=Auswertung!$G$16,"Feld2",IF($A18=Auswertung!$H$16,"Feld2",IF($A18=Auswertung!$I$16,"Feld2",IF($A18=Auswertung!$C$29,"Feld3",IF($A18=Auswertung!$D$29,"Feld3",IF($A18=Auswertung!$E$29,"Feld3",IF($A18=Auswertung!$G$29,"Feld3",IF($A18=Auswertung!$H$29,"Feld3",IF($A18=Auswertung!$I$29,"Feld3",IF($A18=Auswertung!$O$3,"Schiri1",IF($A18=Auswertung!$O$16,"Schiri2",IF($A18=Auswertung!$O$29,"Schiri3","")))))))))))))))))))))</f>
        <v/>
      </c>
      <c r="E18" s="66" t="str">
        <f>IF($A18=Auswertung!$C$4,"Feld1",IF($A18=Auswertung!$D$4,"Feld1",IF($A18=Auswertung!$E$4,"Feld1",IF($A18=Auswertung!$G$4,"Feld1",IF($A18=Auswertung!$H$4,"Feld1",IF($A18=Auswertung!$I$4,"Feld1",IF($A18=Auswertung!$C$17,"Feld2",IF($A18=Auswertung!$D$17,"Feld2",IF($A18=Auswertung!$E$17,"Feld2",IF($A18=Auswertung!$G$17,"Feld2",IF($A18=Auswertung!$H$17,"Feld2",IF($A18=Auswertung!$I$17,"Feld2",IF($A18=Auswertung!$C$30,"Feld3",IF($A18=Auswertung!$D$30,"Feld3",IF($A18=Auswertung!$E$30,"Feld3",IF($A18=Auswertung!$G$30,"Feld3",IF($A18=Auswertung!$H$30,"Feld3",IF($A18=Auswertung!$I$30,"Feld3",IF($A18=Auswertung!$O$4,"Schiri1",IF($A18=Auswertung!$O$17,"Schiri2",IF($A18=Auswertung!$O$30,"Schiri3","")))))))))))))))))))))</f>
        <v/>
      </c>
      <c r="F18" s="66" t="str">
        <f>IF($A18=Auswertung!$C$5,"Feld1",IF($A18=Auswertung!$D$5,"Feld1",IF($A18=Auswertung!$E$5,"Feld1",IF($A18=Auswertung!$G$5,"Feld1",IF($A18=Auswertung!$H$5,"Feld1",IF($A18=Auswertung!$I$5,"Feld1",IF($A18=Auswertung!$C$18,"Feld2",IF($A18=Auswertung!$D$18,"Feld2",IF($A18=Auswertung!$E$18,"Feld2",IF($A18=Auswertung!$G$18,"Feld2",IF($A18=Auswertung!$H$18,"Feld2",IF($A18=Auswertung!$I$18,"Feld2",IF($A18=Auswertung!$C$31,"Feld3",IF($A18=Auswertung!$D$31,"Feld3",IF($A18=Auswertung!$E$31,"Feld3",IF($A18=Auswertung!$G$31,"Feld3",IF($A18=Auswertung!$H$31,"Feld3",IF($A18=Auswertung!$I$31,"Feld3",IF($A18=Auswertung!$O$5,"Schiri1",IF($A18=Auswertung!$O$18,"Schiri2",IF($A18=Auswertung!$O$31,"Schiri3","")))))))))))))))))))))</f>
        <v/>
      </c>
      <c r="G18" s="66" t="str">
        <f>IF($A18=Auswertung!$C$6,"Feld1",IF($A18=Auswertung!$D$6,"Feld1",IF($A18=Auswertung!$E$6,"Feld1",IF($A18=Auswertung!$G$6,"Feld1",IF($A18=Auswertung!$H$6,"Feld1",IF($A18=Auswertung!$I$6,"Feld1",IF($A18=Auswertung!$C$19,"Feld2",IF($A18=Auswertung!$D$19,"Feld2",IF($A18=Auswertung!$E$19,"Feld2",IF($A18=Auswertung!$G$19,"Feld2",IF($A18=Auswertung!$H$19,"Feld2",IF($A18=Auswertung!$I$19,"Feld2",IF($A18=Auswertung!$C$32,"Feld3",IF($A18=Auswertung!$D$32,"Feld3",IF($A18=Auswertung!$E$32,"Feld3",IF($A18=Auswertung!$G$32,"Feld3",IF($A18=Auswertung!$H$32,"Feld3",IF($A18=Auswertung!$I$32,"Feld3",IF($A18=Auswertung!$O$6,"Schiri1",IF($A18=Auswertung!$O$19,"Schiri2",IF($A18=Auswertung!$O$32,"Schiri3","")))))))))))))))))))))</f>
        <v/>
      </c>
      <c r="H18" s="66" t="str">
        <f>IF($A18=Auswertung!$C$7,"Feld1",IF($A18=Auswertung!$D$7,"Feld1",IF($A18=Auswertung!$E$7,"Feld1",IF($A18=Auswertung!$G$7,"Feld1",IF($A18=Auswertung!$H$7,"Feld1",IF($A18=Auswertung!$I$7,"Feld1",IF($A18=Auswertung!$C$20,"Feld2",IF($A18=Auswertung!$D$20,"Feld2",IF($A18=Auswertung!$E$20,"Feld2",IF($A18=Auswertung!$G$20,"Feld2",IF($A18=Auswertung!$H$20,"Feld2",IF($A18=Auswertung!$I$20,"Feld2",IF($A18=Auswertung!$C$33,"Feld3",IF($A18=Auswertung!$D$33,"Feld3",IF($A18=Auswertung!$E$33,"Feld3",IF($A18=Auswertung!$G$33,"Feld3",IF($A18=Auswertung!$H$33,"Feld3",IF($A18=Auswertung!$I$33,"Feld3",IF($A18=Auswertung!$O$7,"Schiri1",IF($A18=Auswertung!$O$20,"Schiri2",IF($A18=Auswertung!$O$33,"Schiri3","")))))))))))))))))))))</f>
        <v/>
      </c>
      <c r="I18" s="66" t="str">
        <f>IF($A18=Auswertung!$C$8,"Feld1",IF($A18=Auswertung!$D$8,"Feld1",IF($A18=Auswertung!$E$8,"Feld1",IF($A18=Auswertung!$G$8,"Feld1",IF($A18=Auswertung!$H$8,"Feld1",IF($A18=Auswertung!$I$8,"Feld1",IF($A18=Auswertung!$C$21,"Feld2",IF($A18=Auswertung!$D$21,"Feld2",IF($A18=Auswertung!$E$21,"Feld2",IF($A18=Auswertung!$G$21,"Feld2",IF($A18=Auswertung!$H$21,"Feld2",IF($A18=Auswertung!$I$21,"Feld2",IF($A18=Auswertung!$C$34,"Feld3",IF($A18=Auswertung!$D$34,"Feld3",IF($A18=Auswertung!$E$34,"Feld3",IF($A18=Auswertung!$G$34,"Feld3",IF($A18=Auswertung!$H$34,"Feld3",IF($A18=Auswertung!$I$34,"Feld3",IF($A18=Auswertung!$O$8,"Schiri1",IF($A18=Auswertung!$O$21,"Schiri2",IF($A18=Auswertung!$O$34,"Schiri3","")))))))))))))))))))))</f>
        <v/>
      </c>
      <c r="J18" s="66" t="str">
        <f>IF($A18=Auswertung!$C$9,"Feld1",IF($A18=Auswertung!$D$9,"Feld1",IF($A18=Auswertung!$E$9,"Feld1",IF($A18=Auswertung!$G$9,"Feld1",IF($A18=Auswertung!$H$9,"Feld1",IF($A18=Auswertung!$I$9,"Feld1",IF($A18=Auswertung!$C$22,"Feld2",IF($A18=Auswertung!$D$22,"Feld2",IF($A18=Auswertung!$E$22,"Feld2",IF($A18=Auswertung!$G$22,"Feld2",IF($A18=Auswertung!$H$22,"Feld2",IF($A18=Auswertung!$I$22,"Feld2",IF($A18=Auswertung!$C$35,"Feld3",IF($A18=Auswertung!$D$35,"Feld3",IF($A18=Auswertung!$E$35,"Feld3",IF($A18=Auswertung!$G$35,"Feld3",IF($A18=Auswertung!$H$35,"Feld3",IF($A18=Auswertung!$I$35,"Feld3",IF($A18=Auswertung!$O$9,"Schiri1",IF($A18=Auswertung!$O$22,"Schiri2",IF($A18=Auswertung!$O$35,"Schiri3","")))))))))))))))))))))</f>
        <v/>
      </c>
      <c r="K18" s="66" t="str">
        <f>IF($A18=Auswertung!$C$10,"Feld1",IF($A18=Auswertung!$D$10,"Feld1",IF($A18=Auswertung!$E$10,"Feld1",IF($A18=Auswertung!$G$10,"Feld1",IF($A18=Auswertung!$H$10,"Feld1",IF($A18=Auswertung!$I$10,"Feld1",IF($A18=Auswertung!$C$23,"Feld2",IF($A18=Auswertung!$D$23,"Feld2",IF($A18=Auswertung!$E$23,"Feld2",IF($A18=Auswertung!$G$23,"Feld2",IF($A18=Auswertung!$H$23,"Feld2",IF($A18=Auswertung!$I$23,"Feld2",IF($A18=Auswertung!$C$36,"Feld3",IF($A18=Auswertung!$D$36,"Feld3",IF($A18=Auswertung!$E$36,"Feld3",IF($A18=Auswertung!$G$36,"Feld3",IF($A18=Auswertung!$H$36,"Feld3",IF($A18=Auswertung!$I$36,"Feld3",IF($A18=Auswertung!$O$10,"Schiri1",IF($A18=Auswertung!$O$23,"Schiri2",IF($A18=Auswertung!$O$36,"Schiri3","")))))))))))))))))))))</f>
        <v/>
      </c>
      <c r="L18" s="66" t="str">
        <f>IF($A18=Auswertung!$C$11,"Feld1",IF($A18=Auswertung!$D$11,"Feld1",IF($A18=Auswertung!$E$11,"Feld1",IF($A18=Auswertung!$G$11,"Feld1",IF($A18=Auswertung!$H$11,"Feld1",IF($A18=Auswertung!$I$11,"Feld1",IF($A18=Auswertung!$C$24,"Feld2",IF($A18=Auswertung!$D$24,"Feld2",IF($A18=Auswertung!$E$24,"Feld2",IF($A18=Auswertung!$G$24,"Feld2",IF($A18=Auswertung!$H$24,"Feld2",IF($A18=Auswertung!$I$24,"Feld2",IF($A18=Auswertung!$C$37,"Feld3",IF($A18=Auswertung!$D$37,"Feld3",IF($A18=Auswertung!$E$37,"Feld3",IF($A18=Auswertung!$G$37,"Feld3",IF($A18=Auswertung!$H$37,"Feld3",IF($A18=Auswertung!$I$37,"Feld3",IF($A18=Auswertung!$O$11,"Schiri1",IF($A18=Auswertung!$O$24,"Schiri2",IF($A18=Auswertung!$O$37,"Schiri3","")))))))))))))))))))))</f>
        <v/>
      </c>
      <c r="M18" s="66" t="str">
        <f>IF($A18=Auswertung!$C$12,"Feld1",IF($A18=Auswertung!$D$12,"Feld1",IF($A18=Auswertung!$E$12,"Feld1",IF($A18=Auswertung!$G$12,"Feld1",IF($A18=Auswertung!$H$12,"Feld1",IF($A18=Auswertung!$I$12,"Feld1",IF($A18=Auswertung!$C$25,"Feld2",IF($A18=Auswertung!$D$25,"Feld2",IF($A18=Auswertung!$E$25,"Feld2",IF($A18=Auswertung!$G$25,"Feld2",IF($A18=Auswertung!$H$25,"Feld2",IF($A18=Auswertung!$I$25,"Feld2",IF($A18=Auswertung!$C$38,"Feld3",IF($A18=Auswertung!$D$38,"Feld3",IF($A18=Auswertung!$E$38,"Feld3",IF($A18=Auswertung!$G$38,"Feld3",IF($A18=Auswertung!$H$38,"Feld3",IF($A18=Auswertung!$I$38,"Feld3",IF($A18=Auswertung!$O$12,"Schiri1",IF($A18=Auswertung!$O$25,"Schiri2",IF($A18=Auswertung!$O$38,"Schiri3","")))))))))))))))))))))</f>
        <v/>
      </c>
      <c r="N18" s="66" t="str">
        <f>IF($A18=Auswertung!$C$13,"Feld1",IF($A18=Auswertung!$D$13,"Feld1",IF($A18=Auswertung!$E$13,"Feld1",IF($A18=Auswertung!$G$13,"Feld1",IF($A18=Auswertung!$H$13,"Feld1",IF($A18=Auswertung!$I$13,"Feld1",IF($A18=Auswertung!$C$26,"Feld2",IF($A18=Auswertung!$D$26,"Feld2",IF($A18=Auswertung!$E$26,"Feld2",IF($A18=Auswertung!$G$26,"Feld2",IF($A18=Auswertung!$H$26,"Feld2",IF($A18=Auswertung!$I$26,"Feld2",IF($A18=Auswertung!$C$39,"Feld3",IF($A18=Auswertung!$D$39,"Feld3",IF($A18=Auswertung!$E$39,"Feld3",IF($A18=Auswertung!$G$39,"Feld3",IF($A18=Auswertung!$H$39,"Feld3",IF($A18=Auswertung!$I$39,"Feld3",IF($A18=Auswertung!$O$13,"Schiri1",IF($A18=Auswertung!$O$26,"Schiri2",IF($A18=Auswertung!$O$39,"Schiri3","")))))))))))))))))))))</f>
        <v/>
      </c>
      <c r="Q18" s="14"/>
      <c r="R18" s="21"/>
      <c r="S18" s="14"/>
      <c r="T18" s="21"/>
      <c r="U18" s="21"/>
      <c r="V18" s="21"/>
      <c r="W18" s="21"/>
      <c r="X18" s="21"/>
      <c r="Y18" s="14"/>
      <c r="Z18" s="5"/>
    </row>
    <row r="19" spans="1:26">
      <c r="A19" s="52">
        <v>17</v>
      </c>
      <c r="B19" s="63" t="str">
        <f>Übersicht!B20</f>
        <v>Die Pfeifen hängen an den Pfosten</v>
      </c>
      <c r="C19" s="64" t="str">
        <f>IF($A19=Auswertung!$C$2,"Feld1",IF($A19=Auswertung!$D$2,"Feld1",IF($A19=Auswertung!$E$2,"Feld1",IF($A19=Auswertung!$G$2,"Feld1",IF($A19=Auswertung!$H$2,"Feld1",IF($A19=Auswertung!$I$2,"Feld1",IF($A19=Auswertung!$C$15,"Feld2",IF($A19=Auswertung!$D$15,"Feld2",IF($A19=Auswertung!$E$15,"Feld2",IF($A19=Auswertung!$G$15,"Feld2",IF($A19=Auswertung!$H$15,"Feld2",IF($A19=Auswertung!$I$15,"Feld2",IF($A19=Auswertung!$C$28,"Feld3",IF($A19=Auswertung!$D$28,"Feld3",IF($A19=Auswertung!$E$28,"Feld3",IF($A19=Auswertung!$G$28,"Feld3",IF($A19=Auswertung!$H$28,"Feld3",IF($A19=Auswertung!$I$28,"Feld3",IF($A19=Auswertung!$O$2,"Schiri1",IF($A19=Auswertung!$O$15,"Schiri2",IF($A19=Auswertung!$O$28,"Schiri3","")))))))))))))))))))))</f>
        <v/>
      </c>
      <c r="D19" s="64" t="str">
        <f>IF($A19=Auswertung!$C$3,"Feld1",IF($A19=Auswertung!$D$3,"Feld1",IF($A19=Auswertung!$E$3,"Feld1",IF($A19=Auswertung!$G$3,"Feld1",IF($A19=Auswertung!$H$3,"Feld1",IF($A19=Auswertung!$I$3,"Feld1",IF($A19=Auswertung!$C$16,"Feld2",IF($A19=Auswertung!$D$16,"Feld2",IF($A19=Auswertung!$E$16,"Feld2",IF($A19=Auswertung!$G$16,"Feld2",IF($A19=Auswertung!$H$16,"Feld2",IF($A19=Auswertung!$I$16,"Feld2",IF($A19=Auswertung!$C$29,"Feld3",IF($A19=Auswertung!$D$29,"Feld3",IF($A19=Auswertung!$E$29,"Feld3",IF($A19=Auswertung!$G$29,"Feld3",IF($A19=Auswertung!$H$29,"Feld3",IF($A19=Auswertung!$I$29,"Feld3",IF($A19=Auswertung!$O$3,"Schiri1",IF($A19=Auswertung!$O$16,"Schiri2",IF($A19=Auswertung!$O$29,"Schiri3","")))))))))))))))))))))</f>
        <v/>
      </c>
      <c r="E19" s="64" t="str">
        <f>IF($A19=Auswertung!$C$4,"Feld1",IF($A19=Auswertung!$D$4,"Feld1",IF($A19=Auswertung!$E$4,"Feld1",IF($A19=Auswertung!$G$4,"Feld1",IF($A19=Auswertung!$H$4,"Feld1",IF($A19=Auswertung!$I$4,"Feld1",IF($A19=Auswertung!$C$17,"Feld2",IF($A19=Auswertung!$D$17,"Feld2",IF($A19=Auswertung!$E$17,"Feld2",IF($A19=Auswertung!$G$17,"Feld2",IF($A19=Auswertung!$H$17,"Feld2",IF($A19=Auswertung!$I$17,"Feld2",IF($A19=Auswertung!$C$30,"Feld3",IF($A19=Auswertung!$D$30,"Feld3",IF($A19=Auswertung!$E$30,"Feld3",IF($A19=Auswertung!$G$30,"Feld3",IF($A19=Auswertung!$H$30,"Feld3",IF($A19=Auswertung!$I$30,"Feld3",IF($A19=Auswertung!$O$4,"Schiri1",IF($A19=Auswertung!$O$17,"Schiri2",IF($A19=Auswertung!$O$30,"Schiri3","")))))))))))))))))))))</f>
        <v/>
      </c>
      <c r="F19" s="64" t="str">
        <f>IF($A19=Auswertung!$C$5,"Feld1",IF($A19=Auswertung!$D$5,"Feld1",IF($A19=Auswertung!$E$5,"Feld1",IF($A19=Auswertung!$G$5,"Feld1",IF($A19=Auswertung!$H$5,"Feld1",IF($A19=Auswertung!$I$5,"Feld1",IF($A19=Auswertung!$C$18,"Feld2",IF($A19=Auswertung!$D$18,"Feld2",IF($A19=Auswertung!$E$18,"Feld2",IF($A19=Auswertung!$G$18,"Feld2",IF($A19=Auswertung!$H$18,"Feld2",IF($A19=Auswertung!$I$18,"Feld2",IF($A19=Auswertung!$C$31,"Feld3",IF($A19=Auswertung!$D$31,"Feld3",IF($A19=Auswertung!$E$31,"Feld3",IF($A19=Auswertung!$G$31,"Feld3",IF($A19=Auswertung!$H$31,"Feld3",IF($A19=Auswertung!$I$31,"Feld3",IF($A19=Auswertung!$O$5,"Schiri1",IF($A19=Auswertung!$O$18,"Schiri2",IF($A19=Auswertung!$O$31,"Schiri3","")))))))))))))))))))))</f>
        <v/>
      </c>
      <c r="G19" s="64" t="str">
        <f>IF($A19=Auswertung!$C$6,"Feld1",IF($A19=Auswertung!$D$6,"Feld1",IF($A19=Auswertung!$E$6,"Feld1",IF($A19=Auswertung!$G$6,"Feld1",IF($A19=Auswertung!$H$6,"Feld1",IF($A19=Auswertung!$I$6,"Feld1",IF($A19=Auswertung!$C$19,"Feld2",IF($A19=Auswertung!$D$19,"Feld2",IF($A19=Auswertung!$E$19,"Feld2",IF($A19=Auswertung!$G$19,"Feld2",IF($A19=Auswertung!$H$19,"Feld2",IF($A19=Auswertung!$I$19,"Feld2",IF($A19=Auswertung!$C$32,"Feld3",IF($A19=Auswertung!$D$32,"Feld3",IF($A19=Auswertung!$E$32,"Feld3",IF($A19=Auswertung!$G$32,"Feld3",IF($A19=Auswertung!$H$32,"Feld3",IF($A19=Auswertung!$I$32,"Feld3",IF($A19=Auswertung!$O$6,"Schiri1",IF($A19=Auswertung!$O$19,"Schiri2",IF($A19=Auswertung!$O$32,"Schiri3","")))))))))))))))))))))</f>
        <v/>
      </c>
      <c r="H19" s="64" t="str">
        <f>IF($A19=Auswertung!$C$7,"Feld1",IF($A19=Auswertung!$D$7,"Feld1",IF($A19=Auswertung!$E$7,"Feld1",IF($A19=Auswertung!$G$7,"Feld1",IF($A19=Auswertung!$H$7,"Feld1",IF($A19=Auswertung!$I$7,"Feld1",IF($A19=Auswertung!$C$20,"Feld2",IF($A19=Auswertung!$D$20,"Feld2",IF($A19=Auswertung!$E$20,"Feld2",IF($A19=Auswertung!$G$20,"Feld2",IF($A19=Auswertung!$H$20,"Feld2",IF($A19=Auswertung!$I$20,"Feld2",IF($A19=Auswertung!$C$33,"Feld3",IF($A19=Auswertung!$D$33,"Feld3",IF($A19=Auswertung!$E$33,"Feld3",IF($A19=Auswertung!$G$33,"Feld3",IF($A19=Auswertung!$H$33,"Feld3",IF($A19=Auswertung!$I$33,"Feld3",IF($A19=Auswertung!$O$7,"Schiri1",IF($A19=Auswertung!$O$20,"Schiri2",IF($A19=Auswertung!$O$33,"Schiri3","")))))))))))))))))))))</f>
        <v/>
      </c>
      <c r="I19" s="64" t="str">
        <f>IF($A19=Auswertung!$C$8,"Feld1",IF($A19=Auswertung!$D$8,"Feld1",IF($A19=Auswertung!$E$8,"Feld1",IF($A19=Auswertung!$G$8,"Feld1",IF($A19=Auswertung!$H$8,"Feld1",IF($A19=Auswertung!$I$8,"Feld1",IF($A19=Auswertung!$C$21,"Feld2",IF($A19=Auswertung!$D$21,"Feld2",IF($A19=Auswertung!$E$21,"Feld2",IF($A19=Auswertung!$G$21,"Feld2",IF($A19=Auswertung!$H$21,"Feld2",IF($A19=Auswertung!$I$21,"Feld2",IF($A19=Auswertung!$C$34,"Feld3",IF($A19=Auswertung!$D$34,"Feld3",IF($A19=Auswertung!$E$34,"Feld3",IF($A19=Auswertung!$G$34,"Feld3",IF($A19=Auswertung!$H$34,"Feld3",IF($A19=Auswertung!$I$34,"Feld3",IF($A19=Auswertung!$O$8,"Schiri1",IF($A19=Auswertung!$O$21,"Schiri2",IF($A19=Auswertung!$O$34,"Schiri3","")))))))))))))))))))))</f>
        <v/>
      </c>
      <c r="J19" s="64" t="str">
        <f>IF($A19=Auswertung!$C$9,"Feld1",IF($A19=Auswertung!$D$9,"Feld1",IF($A19=Auswertung!$E$9,"Feld1",IF($A19=Auswertung!$G$9,"Feld1",IF($A19=Auswertung!$H$9,"Feld1",IF($A19=Auswertung!$I$9,"Feld1",IF($A19=Auswertung!$C$22,"Feld2",IF($A19=Auswertung!$D$22,"Feld2",IF($A19=Auswertung!$E$22,"Feld2",IF($A19=Auswertung!$G$22,"Feld2",IF($A19=Auswertung!$H$22,"Feld2",IF($A19=Auswertung!$I$22,"Feld2",IF($A19=Auswertung!$C$35,"Feld3",IF($A19=Auswertung!$D$35,"Feld3",IF($A19=Auswertung!$E$35,"Feld3",IF($A19=Auswertung!$G$35,"Feld3",IF($A19=Auswertung!$H$35,"Feld3",IF($A19=Auswertung!$I$35,"Feld3",IF($A19=Auswertung!$O$9,"Schiri1",IF($A19=Auswertung!$O$22,"Schiri2",IF($A19=Auswertung!$O$35,"Schiri3","")))))))))))))))))))))</f>
        <v/>
      </c>
      <c r="K19" s="64" t="str">
        <f>IF($A19=Auswertung!$C$10,"Feld1",IF($A19=Auswertung!$D$10,"Feld1",IF($A19=Auswertung!$E$10,"Feld1",IF($A19=Auswertung!$G$10,"Feld1",IF($A19=Auswertung!$H$10,"Feld1",IF($A19=Auswertung!$I$10,"Feld1",IF($A19=Auswertung!$C$23,"Feld2",IF($A19=Auswertung!$D$23,"Feld2",IF($A19=Auswertung!$E$23,"Feld2",IF($A19=Auswertung!$G$23,"Feld2",IF($A19=Auswertung!$H$23,"Feld2",IF($A19=Auswertung!$I$23,"Feld2",IF($A19=Auswertung!$C$36,"Feld3",IF($A19=Auswertung!$D$36,"Feld3",IF($A19=Auswertung!$E$36,"Feld3",IF($A19=Auswertung!$G$36,"Feld3",IF($A19=Auswertung!$H$36,"Feld3",IF($A19=Auswertung!$I$36,"Feld3",IF($A19=Auswertung!$O$10,"Schiri1",IF($A19=Auswertung!$O$23,"Schiri2",IF($A19=Auswertung!$O$36,"Schiri3","")))))))))))))))))))))</f>
        <v/>
      </c>
      <c r="L19" s="64" t="str">
        <f>IF($A19=Auswertung!$C$11,"Feld1",IF($A19=Auswertung!$D$11,"Feld1",IF($A19=Auswertung!$E$11,"Feld1",IF($A19=Auswertung!$G$11,"Feld1",IF($A19=Auswertung!$H$11,"Feld1",IF($A19=Auswertung!$I$11,"Feld1",IF($A19=Auswertung!$C$24,"Feld2",IF($A19=Auswertung!$D$24,"Feld2",IF($A19=Auswertung!$E$24,"Feld2",IF($A19=Auswertung!$G$24,"Feld2",IF($A19=Auswertung!$H$24,"Feld2",IF($A19=Auswertung!$I$24,"Feld2",IF($A19=Auswertung!$C$37,"Feld3",IF($A19=Auswertung!$D$37,"Feld3",IF($A19=Auswertung!$E$37,"Feld3",IF($A19=Auswertung!$G$37,"Feld3",IF($A19=Auswertung!$H$37,"Feld3",IF($A19=Auswertung!$I$37,"Feld3",IF($A19=Auswertung!$O$11,"Schiri1",IF($A19=Auswertung!$O$24,"Schiri2",IF($A19=Auswertung!$O$37,"Schiri3","")))))))))))))))))))))</f>
        <v/>
      </c>
      <c r="M19" s="64" t="str">
        <f>IF($A19=Auswertung!$C$12,"Feld1",IF($A19=Auswertung!$D$12,"Feld1",IF($A19=Auswertung!$E$12,"Feld1",IF($A19=Auswertung!$G$12,"Feld1",IF($A19=Auswertung!$H$12,"Feld1",IF($A19=Auswertung!$I$12,"Feld1",IF($A19=Auswertung!$C$25,"Feld2",IF($A19=Auswertung!$D$25,"Feld2",IF($A19=Auswertung!$E$25,"Feld2",IF($A19=Auswertung!$G$25,"Feld2",IF($A19=Auswertung!$H$25,"Feld2",IF($A19=Auswertung!$I$25,"Feld2",IF($A19=Auswertung!$C$38,"Feld3",IF($A19=Auswertung!$D$38,"Feld3",IF($A19=Auswertung!$E$38,"Feld3",IF($A19=Auswertung!$G$38,"Feld3",IF($A19=Auswertung!$H$38,"Feld3",IF($A19=Auswertung!$I$38,"Feld3",IF($A19=Auswertung!$O$12,"Schiri1",IF($A19=Auswertung!$O$25,"Schiri2",IF($A19=Auswertung!$O$38,"Schiri3","")))))))))))))))))))))</f>
        <v/>
      </c>
      <c r="N19" s="64" t="str">
        <f>IF($A19=Auswertung!$C$13,"Feld1",IF($A19=Auswertung!$D$13,"Feld1",IF($A19=Auswertung!$E$13,"Feld1",IF($A19=Auswertung!$G$13,"Feld1",IF($A19=Auswertung!$H$13,"Feld1",IF($A19=Auswertung!$I$13,"Feld1",IF($A19=Auswertung!$C$26,"Feld2",IF($A19=Auswertung!$D$26,"Feld2",IF($A19=Auswertung!$E$26,"Feld2",IF($A19=Auswertung!$G$26,"Feld2",IF($A19=Auswertung!$H$26,"Feld2",IF($A19=Auswertung!$I$26,"Feld2",IF($A19=Auswertung!$C$39,"Feld3",IF($A19=Auswertung!$D$39,"Feld3",IF($A19=Auswertung!$E$39,"Feld3",IF($A19=Auswertung!$G$39,"Feld3",IF($A19=Auswertung!$H$39,"Feld3",IF($A19=Auswertung!$I$39,"Feld3",IF($A19=Auswertung!$O$13,"Schiri1",IF($A19=Auswertung!$O$26,"Schiri2",IF($A19=Auswertung!$O$39,"Schiri3","")))))))))))))))))))))</f>
        <v/>
      </c>
      <c r="Q19" s="14"/>
      <c r="S19" s="21"/>
      <c r="T19" s="21"/>
      <c r="U19" s="21"/>
      <c r="V19" s="21"/>
      <c r="W19" s="21"/>
      <c r="X19" s="21"/>
      <c r="Y19" s="14"/>
      <c r="Z19" s="5"/>
    </row>
    <row r="20" spans="1:26">
      <c r="A20" s="52">
        <v>18</v>
      </c>
      <c r="B20" s="53" t="str">
        <f>Übersicht!B21</f>
        <v>Warum ich</v>
      </c>
      <c r="C20" s="66" t="str">
        <f>IF($A20=Auswertung!$C$2,"Feld1",IF($A20=Auswertung!$D$2,"Feld1",IF($A20=Auswertung!$E$2,"Feld1",IF($A20=Auswertung!$G$2,"Feld1",IF($A20=Auswertung!$H$2,"Feld1",IF($A20=Auswertung!$I$2,"Feld1",IF($A20=Auswertung!$C$15,"Feld2",IF($A20=Auswertung!$D$15,"Feld2",IF($A20=Auswertung!$E$15,"Feld2",IF($A20=Auswertung!$G$15,"Feld2",IF($A20=Auswertung!$H$15,"Feld2",IF($A20=Auswertung!$I$15,"Feld2",IF($A20=Auswertung!$C$28,"Feld3",IF($A20=Auswertung!$D$28,"Feld3",IF($A20=Auswertung!$E$28,"Feld3",IF($A20=Auswertung!$G$28,"Feld3",IF($A20=Auswertung!$H$28,"Feld3",IF($A20=Auswertung!$I$28,"Feld3",IF($A20=Auswertung!$O$2,"Schiri1",IF($A20=Auswertung!$O$15,"Schiri2",IF($A20=Auswertung!$O$28,"Schiri3","")))))))))))))))))))))</f>
        <v/>
      </c>
      <c r="D20" s="66" t="str">
        <f>IF($A20=Auswertung!$C$3,"Feld1",IF($A20=Auswertung!$D$3,"Feld1",IF($A20=Auswertung!$E$3,"Feld1",IF($A20=Auswertung!$G$3,"Feld1",IF($A20=Auswertung!$H$3,"Feld1",IF($A20=Auswertung!$I$3,"Feld1",IF($A20=Auswertung!$C$16,"Feld2",IF($A20=Auswertung!$D$16,"Feld2",IF($A20=Auswertung!$E$16,"Feld2",IF($A20=Auswertung!$G$16,"Feld2",IF($A20=Auswertung!$H$16,"Feld2",IF($A20=Auswertung!$I$16,"Feld2",IF($A20=Auswertung!$C$29,"Feld3",IF($A20=Auswertung!$D$29,"Feld3",IF($A20=Auswertung!$E$29,"Feld3",IF($A20=Auswertung!$G$29,"Feld3",IF($A20=Auswertung!$H$29,"Feld3",IF($A20=Auswertung!$I$29,"Feld3",IF($A20=Auswertung!$O$3,"Schiri1",IF($A20=Auswertung!$O$16,"Schiri2",IF($A20=Auswertung!$O$29,"Schiri3","")))))))))))))))))))))</f>
        <v/>
      </c>
      <c r="E20" s="66" t="str">
        <f>IF($A20=Auswertung!$C$4,"Feld1",IF($A20=Auswertung!$D$4,"Feld1",IF($A20=Auswertung!$E$4,"Feld1",IF($A20=Auswertung!$G$4,"Feld1",IF($A20=Auswertung!$H$4,"Feld1",IF($A20=Auswertung!$I$4,"Feld1",IF($A20=Auswertung!$C$17,"Feld2",IF($A20=Auswertung!$D$17,"Feld2",IF($A20=Auswertung!$E$17,"Feld2",IF($A20=Auswertung!$G$17,"Feld2",IF($A20=Auswertung!$H$17,"Feld2",IF($A20=Auswertung!$I$17,"Feld2",IF($A20=Auswertung!$C$30,"Feld3",IF($A20=Auswertung!$D$30,"Feld3",IF($A20=Auswertung!$E$30,"Feld3",IF($A20=Auswertung!$G$30,"Feld3",IF($A20=Auswertung!$H$30,"Feld3",IF($A20=Auswertung!$I$30,"Feld3",IF($A20=Auswertung!$O$4,"Schiri1",IF($A20=Auswertung!$O$17,"Schiri2",IF($A20=Auswertung!$O$30,"Schiri3","")))))))))))))))))))))</f>
        <v/>
      </c>
      <c r="F20" s="66" t="str">
        <f>IF($A20=Auswertung!$C$5,"Feld1",IF($A20=Auswertung!$D$5,"Feld1",IF($A20=Auswertung!$E$5,"Feld1",IF($A20=Auswertung!$G$5,"Feld1",IF($A20=Auswertung!$H$5,"Feld1",IF($A20=Auswertung!$I$5,"Feld1",IF($A20=Auswertung!$C$18,"Feld2",IF($A20=Auswertung!$D$18,"Feld2",IF($A20=Auswertung!$E$18,"Feld2",IF($A20=Auswertung!$G$18,"Feld2",IF($A20=Auswertung!$H$18,"Feld2",IF($A20=Auswertung!$I$18,"Feld2",IF($A20=Auswertung!$C$31,"Feld3",IF($A20=Auswertung!$D$31,"Feld3",IF($A20=Auswertung!$E$31,"Feld3",IF($A20=Auswertung!$G$31,"Feld3",IF($A20=Auswertung!$H$31,"Feld3",IF($A20=Auswertung!$I$31,"Feld3",IF($A20=Auswertung!$O$5,"Schiri1",IF($A20=Auswertung!$O$18,"Schiri2",IF($A20=Auswertung!$O$31,"Schiri3","")))))))))))))))))))))</f>
        <v/>
      </c>
      <c r="G20" s="66" t="str">
        <f>IF($A20=Auswertung!$C$6,"Feld1",IF($A20=Auswertung!$D$6,"Feld1",IF($A20=Auswertung!$E$6,"Feld1",IF($A20=Auswertung!$G$6,"Feld1",IF($A20=Auswertung!$H$6,"Feld1",IF($A20=Auswertung!$I$6,"Feld1",IF($A20=Auswertung!$C$19,"Feld2",IF($A20=Auswertung!$D$19,"Feld2",IF($A20=Auswertung!$E$19,"Feld2",IF($A20=Auswertung!$G$19,"Feld2",IF($A20=Auswertung!$H$19,"Feld2",IF($A20=Auswertung!$I$19,"Feld2",IF($A20=Auswertung!$C$32,"Feld3",IF($A20=Auswertung!$D$32,"Feld3",IF($A20=Auswertung!$E$32,"Feld3",IF($A20=Auswertung!$G$32,"Feld3",IF($A20=Auswertung!$H$32,"Feld3",IF($A20=Auswertung!$I$32,"Feld3",IF($A20=Auswertung!$O$6,"Schiri1",IF($A20=Auswertung!$O$19,"Schiri2",IF($A20=Auswertung!$O$32,"Schiri3","")))))))))))))))))))))</f>
        <v/>
      </c>
      <c r="H20" s="66" t="str">
        <f>IF($A20=Auswertung!$C$7,"Feld1",IF($A20=Auswertung!$D$7,"Feld1",IF($A20=Auswertung!$E$7,"Feld1",IF($A20=Auswertung!$G$7,"Feld1",IF($A20=Auswertung!$H$7,"Feld1",IF($A20=Auswertung!$I$7,"Feld1",IF($A20=Auswertung!$C$20,"Feld2",IF($A20=Auswertung!$D$20,"Feld2",IF($A20=Auswertung!$E$20,"Feld2",IF($A20=Auswertung!$G$20,"Feld2",IF($A20=Auswertung!$H$20,"Feld2",IF($A20=Auswertung!$I$20,"Feld2",IF($A20=Auswertung!$C$33,"Feld3",IF($A20=Auswertung!$D$33,"Feld3",IF($A20=Auswertung!$E$33,"Feld3",IF($A20=Auswertung!$G$33,"Feld3",IF($A20=Auswertung!$H$33,"Feld3",IF($A20=Auswertung!$I$33,"Feld3",IF($A20=Auswertung!$O$7,"Schiri1",IF($A20=Auswertung!$O$20,"Schiri2",IF($A20=Auswertung!$O$33,"Schiri3","")))))))))))))))))))))</f>
        <v/>
      </c>
      <c r="I20" s="66" t="str">
        <f>IF($A20=Auswertung!$C$8,"Feld1",IF($A20=Auswertung!$D$8,"Feld1",IF($A20=Auswertung!$E$8,"Feld1",IF($A20=Auswertung!$G$8,"Feld1",IF($A20=Auswertung!$H$8,"Feld1",IF($A20=Auswertung!$I$8,"Feld1",IF($A20=Auswertung!$C$21,"Feld2",IF($A20=Auswertung!$D$21,"Feld2",IF($A20=Auswertung!$E$21,"Feld2",IF($A20=Auswertung!$G$21,"Feld2",IF($A20=Auswertung!$H$21,"Feld2",IF($A20=Auswertung!$I$21,"Feld2",IF($A20=Auswertung!$C$34,"Feld3",IF($A20=Auswertung!$D$34,"Feld3",IF($A20=Auswertung!$E$34,"Feld3",IF($A20=Auswertung!$G$34,"Feld3",IF($A20=Auswertung!$H$34,"Feld3",IF($A20=Auswertung!$I$34,"Feld3",IF($A20=Auswertung!$O$8,"Schiri1",IF($A20=Auswertung!$O$21,"Schiri2",IF($A20=Auswertung!$O$34,"Schiri3","")))))))))))))))))))))</f>
        <v/>
      </c>
      <c r="J20" s="66" t="str">
        <f>IF($A20=Auswertung!$C$9,"Feld1",IF($A20=Auswertung!$D$9,"Feld1",IF($A20=Auswertung!$E$9,"Feld1",IF($A20=Auswertung!$G$9,"Feld1",IF($A20=Auswertung!$H$9,"Feld1",IF($A20=Auswertung!$I$9,"Feld1",IF($A20=Auswertung!$C$22,"Feld2",IF($A20=Auswertung!$D$22,"Feld2",IF($A20=Auswertung!$E$22,"Feld2",IF($A20=Auswertung!$G$22,"Feld2",IF($A20=Auswertung!$H$22,"Feld2",IF($A20=Auswertung!$I$22,"Feld2",IF($A20=Auswertung!$C$35,"Feld3",IF($A20=Auswertung!$D$35,"Feld3",IF($A20=Auswertung!$E$35,"Feld3",IF($A20=Auswertung!$G$35,"Feld3",IF($A20=Auswertung!$H$35,"Feld3",IF($A20=Auswertung!$I$35,"Feld3",IF($A20=Auswertung!$O$9,"Schiri1",IF($A20=Auswertung!$O$22,"Schiri2",IF($A20=Auswertung!$O$35,"Schiri3","")))))))))))))))))))))</f>
        <v/>
      </c>
      <c r="K20" s="66" t="str">
        <f>IF($A20=Auswertung!$C$10,"Feld1",IF($A20=Auswertung!$D$10,"Feld1",IF($A20=Auswertung!$E$10,"Feld1",IF($A20=Auswertung!$G$10,"Feld1",IF($A20=Auswertung!$H$10,"Feld1",IF($A20=Auswertung!$I$10,"Feld1",IF($A20=Auswertung!$C$23,"Feld2",IF($A20=Auswertung!$D$23,"Feld2",IF($A20=Auswertung!$E$23,"Feld2",IF($A20=Auswertung!$G$23,"Feld2",IF($A20=Auswertung!$H$23,"Feld2",IF($A20=Auswertung!$I$23,"Feld2",IF($A20=Auswertung!$C$36,"Feld3",IF($A20=Auswertung!$D$36,"Feld3",IF($A20=Auswertung!$E$36,"Feld3",IF($A20=Auswertung!$G$36,"Feld3",IF($A20=Auswertung!$H$36,"Feld3",IF($A20=Auswertung!$I$36,"Feld3",IF($A20=Auswertung!$O$10,"Schiri1",IF($A20=Auswertung!$O$23,"Schiri2",IF($A20=Auswertung!$O$36,"Schiri3","")))))))))))))))))))))</f>
        <v/>
      </c>
      <c r="L20" s="66" t="str">
        <f>IF($A20=Auswertung!$C$11,"Feld1",IF($A20=Auswertung!$D$11,"Feld1",IF($A20=Auswertung!$E$11,"Feld1",IF($A20=Auswertung!$G$11,"Feld1",IF($A20=Auswertung!$H$11,"Feld1",IF($A20=Auswertung!$I$11,"Feld1",IF($A20=Auswertung!$C$24,"Feld2",IF($A20=Auswertung!$D$24,"Feld2",IF($A20=Auswertung!$E$24,"Feld2",IF($A20=Auswertung!$G$24,"Feld2",IF($A20=Auswertung!$H$24,"Feld2",IF($A20=Auswertung!$I$24,"Feld2",IF($A20=Auswertung!$C$37,"Feld3",IF($A20=Auswertung!$D$37,"Feld3",IF($A20=Auswertung!$E$37,"Feld3",IF($A20=Auswertung!$G$37,"Feld3",IF($A20=Auswertung!$H$37,"Feld3",IF($A20=Auswertung!$I$37,"Feld3",IF($A20=Auswertung!$O$11,"Schiri1",IF($A20=Auswertung!$O$24,"Schiri2",IF($A20=Auswertung!$O$37,"Schiri3","")))))))))))))))))))))</f>
        <v/>
      </c>
      <c r="M20" s="66" t="str">
        <f>IF($A20=Auswertung!$C$12,"Feld1",IF($A20=Auswertung!$D$12,"Feld1",IF($A20=Auswertung!$E$12,"Feld1",IF($A20=Auswertung!$G$12,"Feld1",IF($A20=Auswertung!$H$12,"Feld1",IF($A20=Auswertung!$I$12,"Feld1",IF($A20=Auswertung!$C$25,"Feld2",IF($A20=Auswertung!$D$25,"Feld2",IF($A20=Auswertung!$E$25,"Feld2",IF($A20=Auswertung!$G$25,"Feld2",IF($A20=Auswertung!$H$25,"Feld2",IF($A20=Auswertung!$I$25,"Feld2",IF($A20=Auswertung!$C$38,"Feld3",IF($A20=Auswertung!$D$38,"Feld3",IF($A20=Auswertung!$E$38,"Feld3",IF($A20=Auswertung!$G$38,"Feld3",IF($A20=Auswertung!$H$38,"Feld3",IF($A20=Auswertung!$I$38,"Feld3",IF($A20=Auswertung!$O$12,"Schiri1",IF($A20=Auswertung!$O$25,"Schiri2",IF($A20=Auswertung!$O$38,"Schiri3","")))))))))))))))))))))</f>
        <v/>
      </c>
      <c r="N20" s="66" t="str">
        <f>IF($A20=Auswertung!$C$13,"Feld1",IF($A20=Auswertung!$D$13,"Feld1",IF($A20=Auswertung!$E$13,"Feld1",IF($A20=Auswertung!$G$13,"Feld1",IF($A20=Auswertung!$H$13,"Feld1",IF($A20=Auswertung!$I$13,"Feld1",IF($A20=Auswertung!$C$26,"Feld2",IF($A20=Auswertung!$D$26,"Feld2",IF($A20=Auswertung!$E$26,"Feld2",IF($A20=Auswertung!$G$26,"Feld2",IF($A20=Auswertung!$H$26,"Feld2",IF($A20=Auswertung!$I$26,"Feld2",IF($A20=Auswertung!$C$39,"Feld3",IF($A20=Auswertung!$D$39,"Feld3",IF($A20=Auswertung!$E$39,"Feld3",IF($A20=Auswertung!$G$39,"Feld3",IF($A20=Auswertung!$H$39,"Feld3",IF($A20=Auswertung!$I$39,"Feld3",IF($A20=Auswertung!$O$13,"Schiri1",IF($A20=Auswertung!$O$26,"Schiri2",IF($A20=Auswertung!$O$39,"Schiri3","")))))))))))))))))))))</f>
        <v/>
      </c>
      <c r="Q20" s="14"/>
      <c r="R20" s="14"/>
      <c r="S20" s="14"/>
      <c r="T20" s="21"/>
      <c r="U20" s="21"/>
      <c r="V20" s="21"/>
      <c r="W20" s="21"/>
      <c r="X20" s="21"/>
      <c r="Y20" s="14"/>
      <c r="Z20" s="5"/>
    </row>
    <row r="21" spans="1:26">
      <c r="A21" s="52">
        <v>19</v>
      </c>
      <c r="B21" s="63" t="str">
        <f>Übersicht!B22</f>
        <v>Die Lückenfüller</v>
      </c>
      <c r="C21" s="64" t="str">
        <f>IF($A21=Auswertung!$C$2,"Feld1",IF($A21=Auswertung!$D$2,"Feld1",IF($A21=Auswertung!$E$2,"Feld1",IF($A21=Auswertung!$G$2,"Feld1",IF($A21=Auswertung!$H$2,"Feld1",IF($A21=Auswertung!$I$2,"Feld1",IF($A21=Auswertung!$C$15,"Feld2",IF($A21=Auswertung!$D$15,"Feld2",IF($A21=Auswertung!$E$15,"Feld2",IF($A21=Auswertung!$G$15,"Feld2",IF($A21=Auswertung!$H$15,"Feld2",IF($A21=Auswertung!$I$15,"Feld2",IF($A21=Auswertung!$C$28,"Feld3",IF($A21=Auswertung!$D$28,"Feld3",IF($A21=Auswertung!$E$28,"Feld3",IF($A21=Auswertung!$G$28,"Feld3",IF($A21=Auswertung!$H$28,"Feld3",IF($A21=Auswertung!$I$28,"Feld3",IF($A21=Auswertung!$O$2,"Schiri1",IF($A21=Auswertung!$O$15,"Schiri2",IF($A21=Auswertung!$O$28,"Schiri3","")))))))))))))))))))))</f>
        <v/>
      </c>
      <c r="D21" s="64" t="str">
        <f>IF($A21=Auswertung!$C$3,"Feld1",IF($A21=Auswertung!$D$3,"Feld1",IF($A21=Auswertung!$E$3,"Feld1",IF($A21=Auswertung!$G$3,"Feld1",IF($A21=Auswertung!$H$3,"Feld1",IF($A21=Auswertung!$I$3,"Feld1",IF($A21=Auswertung!$C$16,"Feld2",IF($A21=Auswertung!$D$16,"Feld2",IF($A21=Auswertung!$E$16,"Feld2",IF($A21=Auswertung!$G$16,"Feld2",IF($A21=Auswertung!$H$16,"Feld2",IF($A21=Auswertung!$I$16,"Feld2",IF($A21=Auswertung!$C$29,"Feld3",IF($A21=Auswertung!$D$29,"Feld3",IF($A21=Auswertung!$E$29,"Feld3",IF($A21=Auswertung!$G$29,"Feld3",IF($A21=Auswertung!$H$29,"Feld3",IF($A21=Auswertung!$I$29,"Feld3",IF($A21=Auswertung!$O$3,"Schiri1",IF($A21=Auswertung!$O$16,"Schiri2",IF($A21=Auswertung!$O$29,"Schiri3","")))))))))))))))))))))</f>
        <v/>
      </c>
      <c r="E21" s="64" t="str">
        <f>IF($A21=Auswertung!$C$4,"Feld1",IF($A21=Auswertung!$D$4,"Feld1",IF($A21=Auswertung!$E$4,"Feld1",IF($A21=Auswertung!$G$4,"Feld1",IF($A21=Auswertung!$H$4,"Feld1",IF($A21=Auswertung!$I$4,"Feld1",IF($A21=Auswertung!$C$17,"Feld2",IF($A21=Auswertung!$D$17,"Feld2",IF($A21=Auswertung!$E$17,"Feld2",IF($A21=Auswertung!$G$17,"Feld2",IF($A21=Auswertung!$H$17,"Feld2",IF($A21=Auswertung!$I$17,"Feld2",IF($A21=Auswertung!$C$30,"Feld3",IF($A21=Auswertung!$D$30,"Feld3",IF($A21=Auswertung!$E$30,"Feld3",IF($A21=Auswertung!$G$30,"Feld3",IF($A21=Auswertung!$H$30,"Feld3",IF($A21=Auswertung!$I$30,"Feld3",IF($A21=Auswertung!$O$4,"Schiri1",IF($A21=Auswertung!$O$17,"Schiri2",IF($A21=Auswertung!$O$30,"Schiri3","")))))))))))))))))))))</f>
        <v/>
      </c>
      <c r="F21" s="64" t="str">
        <f>IF($A21=Auswertung!$C$5,"Feld1",IF($A21=Auswertung!$D$5,"Feld1",IF($A21=Auswertung!$E$5,"Feld1",IF($A21=Auswertung!$G$5,"Feld1",IF($A21=Auswertung!$H$5,"Feld1",IF($A21=Auswertung!$I$5,"Feld1",IF($A21=Auswertung!$C$18,"Feld2",IF($A21=Auswertung!$D$18,"Feld2",IF($A21=Auswertung!$E$18,"Feld2",IF($A21=Auswertung!$G$18,"Feld2",IF($A21=Auswertung!$H$18,"Feld2",IF($A21=Auswertung!$I$18,"Feld2",IF($A21=Auswertung!$C$31,"Feld3",IF($A21=Auswertung!$D$31,"Feld3",IF($A21=Auswertung!$E$31,"Feld3",IF($A21=Auswertung!$G$31,"Feld3",IF($A21=Auswertung!$H$31,"Feld3",IF($A21=Auswertung!$I$31,"Feld3",IF($A21=Auswertung!$O$5,"Schiri1",IF($A21=Auswertung!$O$18,"Schiri2",IF($A21=Auswertung!$O$31,"Schiri3","")))))))))))))))))))))</f>
        <v/>
      </c>
      <c r="G21" s="64" t="str">
        <f>IF($A21=Auswertung!$C$6,"Feld1",IF($A21=Auswertung!$D$6,"Feld1",IF($A21=Auswertung!$E$6,"Feld1",IF($A21=Auswertung!$G$6,"Feld1",IF($A21=Auswertung!$H$6,"Feld1",IF($A21=Auswertung!$I$6,"Feld1",IF($A21=Auswertung!$C$19,"Feld2",IF($A21=Auswertung!$D$19,"Feld2",IF($A21=Auswertung!$E$19,"Feld2",IF($A21=Auswertung!$G$19,"Feld2",IF($A21=Auswertung!$H$19,"Feld2",IF($A21=Auswertung!$I$19,"Feld2",IF($A21=Auswertung!$C$32,"Feld3",IF($A21=Auswertung!$D$32,"Feld3",IF($A21=Auswertung!$E$32,"Feld3",IF($A21=Auswertung!$G$32,"Feld3",IF($A21=Auswertung!$H$32,"Feld3",IF($A21=Auswertung!$I$32,"Feld3",IF($A21=Auswertung!$O$6,"Schiri1",IF($A21=Auswertung!$O$19,"Schiri2",IF($A21=Auswertung!$O$32,"Schiri3","")))))))))))))))))))))</f>
        <v/>
      </c>
      <c r="H21" s="64" t="str">
        <f>IF($A21=Auswertung!$C$7,"Feld1",IF($A21=Auswertung!$D$7,"Feld1",IF($A21=Auswertung!$E$7,"Feld1",IF($A21=Auswertung!$G$7,"Feld1",IF($A21=Auswertung!$H$7,"Feld1",IF($A21=Auswertung!$I$7,"Feld1",IF($A21=Auswertung!$C$20,"Feld2",IF($A21=Auswertung!$D$20,"Feld2",IF($A21=Auswertung!$E$20,"Feld2",IF($A21=Auswertung!$G$20,"Feld2",IF($A21=Auswertung!$H$20,"Feld2",IF($A21=Auswertung!$I$20,"Feld2",IF($A21=Auswertung!$C$33,"Feld3",IF($A21=Auswertung!$D$33,"Feld3",IF($A21=Auswertung!$E$33,"Feld3",IF($A21=Auswertung!$G$33,"Feld3",IF($A21=Auswertung!$H$33,"Feld3",IF($A21=Auswertung!$I$33,"Feld3",IF($A21=Auswertung!$O$7,"Schiri1",IF($A21=Auswertung!$O$20,"Schiri2",IF($A21=Auswertung!$O$33,"Schiri3","")))))))))))))))))))))</f>
        <v/>
      </c>
      <c r="I21" s="64" t="str">
        <f>IF($A21=Auswertung!$C$8,"Feld1",IF($A21=Auswertung!$D$8,"Feld1",IF($A21=Auswertung!$E$8,"Feld1",IF($A21=Auswertung!$G$8,"Feld1",IF($A21=Auswertung!$H$8,"Feld1",IF($A21=Auswertung!$I$8,"Feld1",IF($A21=Auswertung!$C$21,"Feld2",IF($A21=Auswertung!$D$21,"Feld2",IF($A21=Auswertung!$E$21,"Feld2",IF($A21=Auswertung!$G$21,"Feld2",IF($A21=Auswertung!$H$21,"Feld2",IF($A21=Auswertung!$I$21,"Feld2",IF($A21=Auswertung!$C$34,"Feld3",IF($A21=Auswertung!$D$34,"Feld3",IF($A21=Auswertung!$E$34,"Feld3",IF($A21=Auswertung!$G$34,"Feld3",IF($A21=Auswertung!$H$34,"Feld3",IF($A21=Auswertung!$I$34,"Feld3",IF($A21=Auswertung!$O$8,"Schiri1",IF($A21=Auswertung!$O$21,"Schiri2",IF($A21=Auswertung!$O$34,"Schiri3","")))))))))))))))))))))</f>
        <v/>
      </c>
      <c r="J21" s="64" t="str">
        <f>IF($A21=Auswertung!$C$9,"Feld1",IF($A21=Auswertung!$D$9,"Feld1",IF($A21=Auswertung!$E$9,"Feld1",IF($A21=Auswertung!$G$9,"Feld1",IF($A21=Auswertung!$H$9,"Feld1",IF($A21=Auswertung!$I$9,"Feld1",IF($A21=Auswertung!$C$22,"Feld2",IF($A21=Auswertung!$D$22,"Feld2",IF($A21=Auswertung!$E$22,"Feld2",IF($A21=Auswertung!$G$22,"Feld2",IF($A21=Auswertung!$H$22,"Feld2",IF($A21=Auswertung!$I$22,"Feld2",IF($A21=Auswertung!$C$35,"Feld3",IF($A21=Auswertung!$D$35,"Feld3",IF($A21=Auswertung!$E$35,"Feld3",IF($A21=Auswertung!$G$35,"Feld3",IF($A21=Auswertung!$H$35,"Feld3",IF($A21=Auswertung!$I$35,"Feld3",IF($A21=Auswertung!$O$9,"Schiri1",IF($A21=Auswertung!$O$22,"Schiri2",IF($A21=Auswertung!$O$35,"Schiri3","")))))))))))))))))))))</f>
        <v/>
      </c>
      <c r="K21" s="64" t="str">
        <f>IF($A21=Auswertung!$C$10,"Feld1",IF($A21=Auswertung!$D$10,"Feld1",IF($A21=Auswertung!$E$10,"Feld1",IF($A21=Auswertung!$G$10,"Feld1",IF($A21=Auswertung!$H$10,"Feld1",IF($A21=Auswertung!$I$10,"Feld1",IF($A21=Auswertung!$C$23,"Feld2",IF($A21=Auswertung!$D$23,"Feld2",IF($A21=Auswertung!$E$23,"Feld2",IF($A21=Auswertung!$G$23,"Feld2",IF($A21=Auswertung!$H$23,"Feld2",IF($A21=Auswertung!$I$23,"Feld2",IF($A21=Auswertung!$C$36,"Feld3",IF($A21=Auswertung!$D$36,"Feld3",IF($A21=Auswertung!$E$36,"Feld3",IF($A21=Auswertung!$G$36,"Feld3",IF($A21=Auswertung!$H$36,"Feld3",IF($A21=Auswertung!$I$36,"Feld3",IF($A21=Auswertung!$O$10,"Schiri1",IF($A21=Auswertung!$O$23,"Schiri2",IF($A21=Auswertung!$O$36,"Schiri3","")))))))))))))))))))))</f>
        <v/>
      </c>
      <c r="L21" s="64" t="str">
        <f>IF($A21=Auswertung!$C$11,"Feld1",IF($A21=Auswertung!$D$11,"Feld1",IF($A21=Auswertung!$E$11,"Feld1",IF($A21=Auswertung!$G$11,"Feld1",IF($A21=Auswertung!$H$11,"Feld1",IF($A21=Auswertung!$I$11,"Feld1",IF($A21=Auswertung!$C$24,"Feld2",IF($A21=Auswertung!$D$24,"Feld2",IF($A21=Auswertung!$E$24,"Feld2",IF($A21=Auswertung!$G$24,"Feld2",IF($A21=Auswertung!$H$24,"Feld2",IF($A21=Auswertung!$I$24,"Feld2",IF($A21=Auswertung!$C$37,"Feld3",IF($A21=Auswertung!$D$37,"Feld3",IF($A21=Auswertung!$E$37,"Feld3",IF($A21=Auswertung!$G$37,"Feld3",IF($A21=Auswertung!$H$37,"Feld3",IF($A21=Auswertung!$I$37,"Feld3",IF($A21=Auswertung!$O$11,"Schiri1",IF($A21=Auswertung!$O$24,"Schiri2",IF($A21=Auswertung!$O$37,"Schiri3","")))))))))))))))))))))</f>
        <v/>
      </c>
      <c r="M21" s="64" t="str">
        <f>IF($A21=Auswertung!$C$12,"Feld1",IF($A21=Auswertung!$D$12,"Feld1",IF($A21=Auswertung!$E$12,"Feld1",IF($A21=Auswertung!$G$12,"Feld1",IF($A21=Auswertung!$H$12,"Feld1",IF($A21=Auswertung!$I$12,"Feld1",IF($A21=Auswertung!$C$25,"Feld2",IF($A21=Auswertung!$D$25,"Feld2",IF($A21=Auswertung!$E$25,"Feld2",IF($A21=Auswertung!$G$25,"Feld2",IF($A21=Auswertung!$H$25,"Feld2",IF($A21=Auswertung!$I$25,"Feld2",IF($A21=Auswertung!$C$38,"Feld3",IF($A21=Auswertung!$D$38,"Feld3",IF($A21=Auswertung!$E$38,"Feld3",IF($A21=Auswertung!$G$38,"Feld3",IF($A21=Auswertung!$H$38,"Feld3",IF($A21=Auswertung!$I$38,"Feld3",IF($A21=Auswertung!$O$12,"Schiri1",IF($A21=Auswertung!$O$25,"Schiri2",IF($A21=Auswertung!$O$38,"Schiri3","")))))))))))))))))))))</f>
        <v/>
      </c>
      <c r="N21" s="64" t="str">
        <f>IF($A21=Auswertung!$C$13,"Feld1",IF($A21=Auswertung!$D$13,"Feld1",IF($A21=Auswertung!$E$13,"Feld1",IF($A21=Auswertung!$G$13,"Feld1",IF($A21=Auswertung!$H$13,"Feld1",IF($A21=Auswertung!$I$13,"Feld1",IF($A21=Auswertung!$C$26,"Feld2",IF($A21=Auswertung!$D$26,"Feld2",IF($A21=Auswertung!$E$26,"Feld2",IF($A21=Auswertung!$G$26,"Feld2",IF($A21=Auswertung!$H$26,"Feld2",IF($A21=Auswertung!$I$26,"Feld2",IF($A21=Auswertung!$C$39,"Feld3",IF($A21=Auswertung!$D$39,"Feld3",IF($A21=Auswertung!$E$39,"Feld3",IF($A21=Auswertung!$G$39,"Feld3",IF($A21=Auswertung!$H$39,"Feld3",IF($A21=Auswertung!$I$39,"Feld3",IF($A21=Auswertung!$O$13,"Schiri1",IF($A21=Auswertung!$O$26,"Schiri2",IF($A21=Auswertung!$O$39,"Schiri3","")))))))))))))))))))))</f>
        <v/>
      </c>
      <c r="Q21" s="62"/>
      <c r="R21" s="14"/>
      <c r="S21" s="21"/>
      <c r="T21" s="21"/>
      <c r="U21" s="21"/>
      <c r="V21" s="21"/>
      <c r="W21" s="21"/>
      <c r="X21" s="21"/>
      <c r="Y21" s="14"/>
      <c r="Z21" s="5"/>
    </row>
    <row r="22" spans="1:26">
      <c r="A22" s="52">
        <v>20</v>
      </c>
      <c r="B22" s="53" t="str">
        <f>Übersicht!B23</f>
        <v>Nimm Du</v>
      </c>
      <c r="C22" s="66" t="str">
        <f>IF($A22=Auswertung!$C$2,"Feld1",IF($A22=Auswertung!$D$2,"Feld1",IF($A22=Auswertung!$E$2,"Feld1",IF($A22=Auswertung!$G$2,"Feld1",IF($A22=Auswertung!$H$2,"Feld1",IF($A22=Auswertung!$I$2,"Feld1",IF($A22=Auswertung!$C$15,"Feld2",IF($A22=Auswertung!$D$15,"Feld2",IF($A22=Auswertung!$E$15,"Feld2",IF($A22=Auswertung!$G$15,"Feld2",IF($A22=Auswertung!$H$15,"Feld2",IF($A22=Auswertung!$I$15,"Feld2",IF($A22=Auswertung!$C$28,"Feld3",IF($A22=Auswertung!$D$28,"Feld3",IF($A22=Auswertung!$E$28,"Feld3",IF($A22=Auswertung!$G$28,"Feld3",IF($A22=Auswertung!$H$28,"Feld3",IF($A22=Auswertung!$I$28,"Feld3",IF($A22=Auswertung!$O$2,"Schiri1",IF($A22=Auswertung!$O$15,"Schiri2",IF($A22=Auswertung!$O$28,"Schiri3","")))))))))))))))))))))</f>
        <v/>
      </c>
      <c r="D22" s="66" t="str">
        <f>IF($A22=Auswertung!$C$3,"Feld1",IF($A22=Auswertung!$D$3,"Feld1",IF($A22=Auswertung!$E$3,"Feld1",IF($A22=Auswertung!$G$3,"Feld1",IF($A22=Auswertung!$H$3,"Feld1",IF($A22=Auswertung!$I$3,"Feld1",IF($A22=Auswertung!$C$16,"Feld2",IF($A22=Auswertung!$D$16,"Feld2",IF($A22=Auswertung!$E$16,"Feld2",IF($A22=Auswertung!$G$16,"Feld2",IF($A22=Auswertung!$H$16,"Feld2",IF($A22=Auswertung!$I$16,"Feld2",IF($A22=Auswertung!$C$29,"Feld3",IF($A22=Auswertung!$D$29,"Feld3",IF($A22=Auswertung!$E$29,"Feld3",IF($A22=Auswertung!$G$29,"Feld3",IF($A22=Auswertung!$H$29,"Feld3",IF($A22=Auswertung!$I$29,"Feld3",IF($A22=Auswertung!$O$3,"Schiri1",IF($A22=Auswertung!$O$16,"Schiri2",IF($A22=Auswertung!$O$29,"Schiri3","")))))))))))))))))))))</f>
        <v/>
      </c>
      <c r="E22" s="66" t="str">
        <f>IF($A22=Auswertung!$C$4,"Feld1",IF($A22=Auswertung!$D$4,"Feld1",IF($A22=Auswertung!$E$4,"Feld1",IF($A22=Auswertung!$G$4,"Feld1",IF($A22=Auswertung!$H$4,"Feld1",IF($A22=Auswertung!$I$4,"Feld1",IF($A22=Auswertung!$C$17,"Feld2",IF($A22=Auswertung!$D$17,"Feld2",IF($A22=Auswertung!$E$17,"Feld2",IF($A22=Auswertung!$G$17,"Feld2",IF($A22=Auswertung!$H$17,"Feld2",IF($A22=Auswertung!$I$17,"Feld2",IF($A22=Auswertung!$C$30,"Feld3",IF($A22=Auswertung!$D$30,"Feld3",IF($A22=Auswertung!$E$30,"Feld3",IF($A22=Auswertung!$G$30,"Feld3",IF($A22=Auswertung!$H$30,"Feld3",IF($A22=Auswertung!$I$30,"Feld3",IF($A22=Auswertung!$O$4,"Schiri1",IF($A22=Auswertung!$O$17,"Schiri2",IF($A22=Auswertung!$O$30,"Schiri3","")))))))))))))))))))))</f>
        <v/>
      </c>
      <c r="F22" s="66" t="str">
        <f>IF($A22=Auswertung!$C$5,"Feld1",IF($A22=Auswertung!$D$5,"Feld1",IF($A22=Auswertung!$E$5,"Feld1",IF($A22=Auswertung!$G$5,"Feld1",IF($A22=Auswertung!$H$5,"Feld1",IF($A22=Auswertung!$I$5,"Feld1",IF($A22=Auswertung!$C$18,"Feld2",IF($A22=Auswertung!$D$18,"Feld2",IF($A22=Auswertung!$E$18,"Feld2",IF($A22=Auswertung!$G$18,"Feld2",IF($A22=Auswertung!$H$18,"Feld2",IF($A22=Auswertung!$I$18,"Feld2",IF($A22=Auswertung!$C$31,"Feld3",IF($A22=Auswertung!$D$31,"Feld3",IF($A22=Auswertung!$E$31,"Feld3",IF($A22=Auswertung!$G$31,"Feld3",IF($A22=Auswertung!$H$31,"Feld3",IF($A22=Auswertung!$I$31,"Feld3",IF($A22=Auswertung!$O$5,"Schiri1",IF($A22=Auswertung!$O$18,"Schiri2",IF($A22=Auswertung!$O$31,"Schiri3","")))))))))))))))))))))</f>
        <v/>
      </c>
      <c r="G22" s="66" t="str">
        <f>IF($A22=Auswertung!$C$6,"Feld1",IF($A22=Auswertung!$D$6,"Feld1",IF($A22=Auswertung!$E$6,"Feld1",IF($A22=Auswertung!$G$6,"Feld1",IF($A22=Auswertung!$H$6,"Feld1",IF($A22=Auswertung!$I$6,"Feld1",IF($A22=Auswertung!$C$19,"Feld2",IF($A22=Auswertung!$D$19,"Feld2",IF($A22=Auswertung!$E$19,"Feld2",IF($A22=Auswertung!$G$19,"Feld2",IF($A22=Auswertung!$H$19,"Feld2",IF($A22=Auswertung!$I$19,"Feld2",IF($A22=Auswertung!$C$32,"Feld3",IF($A22=Auswertung!$D$32,"Feld3",IF($A22=Auswertung!$E$32,"Feld3",IF($A22=Auswertung!$G$32,"Feld3",IF($A22=Auswertung!$H$32,"Feld3",IF($A22=Auswertung!$I$32,"Feld3",IF($A22=Auswertung!$O$6,"Schiri1",IF($A22=Auswertung!$O$19,"Schiri2",IF($A22=Auswertung!$O$32,"Schiri3","")))))))))))))))))))))</f>
        <v/>
      </c>
      <c r="H22" s="66" t="str">
        <f>IF($A22=Auswertung!$C$7,"Feld1",IF($A22=Auswertung!$D$7,"Feld1",IF($A22=Auswertung!$E$7,"Feld1",IF($A22=Auswertung!$G$7,"Feld1",IF($A22=Auswertung!$H$7,"Feld1",IF($A22=Auswertung!$I$7,"Feld1",IF($A22=Auswertung!$C$20,"Feld2",IF($A22=Auswertung!$D$20,"Feld2",IF($A22=Auswertung!$E$20,"Feld2",IF($A22=Auswertung!$G$20,"Feld2",IF($A22=Auswertung!$H$20,"Feld2",IF($A22=Auswertung!$I$20,"Feld2",IF($A22=Auswertung!$C$33,"Feld3",IF($A22=Auswertung!$D$33,"Feld3",IF($A22=Auswertung!$E$33,"Feld3",IF($A22=Auswertung!$G$33,"Feld3",IF($A22=Auswertung!$H$33,"Feld3",IF($A22=Auswertung!$I$33,"Feld3",IF($A22=Auswertung!$O$7,"Schiri1",IF($A22=Auswertung!$O$20,"Schiri2",IF($A22=Auswertung!$O$33,"Schiri3","")))))))))))))))))))))</f>
        <v/>
      </c>
      <c r="I22" s="66" t="str">
        <f>IF($A22=Auswertung!$C$8,"Feld1",IF($A22=Auswertung!$D$8,"Feld1",IF($A22=Auswertung!$E$8,"Feld1",IF($A22=Auswertung!$G$8,"Feld1",IF($A22=Auswertung!$H$8,"Feld1",IF($A22=Auswertung!$I$8,"Feld1",IF($A22=Auswertung!$C$21,"Feld2",IF($A22=Auswertung!$D$21,"Feld2",IF($A22=Auswertung!$E$21,"Feld2",IF($A22=Auswertung!$G$21,"Feld2",IF($A22=Auswertung!$H$21,"Feld2",IF($A22=Auswertung!$I$21,"Feld2",IF($A22=Auswertung!$C$34,"Feld3",IF($A22=Auswertung!$D$34,"Feld3",IF($A22=Auswertung!$E$34,"Feld3",IF($A22=Auswertung!$G$34,"Feld3",IF($A22=Auswertung!$H$34,"Feld3",IF($A22=Auswertung!$I$34,"Feld3",IF($A22=Auswertung!$O$8,"Schiri1",IF($A22=Auswertung!$O$21,"Schiri2",IF($A22=Auswertung!$O$34,"Schiri3","")))))))))))))))))))))</f>
        <v/>
      </c>
      <c r="J22" s="66" t="str">
        <f>IF($A22=Auswertung!$C$9,"Feld1",IF($A22=Auswertung!$D$9,"Feld1",IF($A22=Auswertung!$E$9,"Feld1",IF($A22=Auswertung!$G$9,"Feld1",IF($A22=Auswertung!$H$9,"Feld1",IF($A22=Auswertung!$I$9,"Feld1",IF($A22=Auswertung!$C$22,"Feld2",IF($A22=Auswertung!$D$22,"Feld2",IF($A22=Auswertung!$E$22,"Feld2",IF($A22=Auswertung!$G$22,"Feld2",IF($A22=Auswertung!$H$22,"Feld2",IF($A22=Auswertung!$I$22,"Feld2",IF($A22=Auswertung!$C$35,"Feld3",IF($A22=Auswertung!$D$35,"Feld3",IF($A22=Auswertung!$E$35,"Feld3",IF($A22=Auswertung!$G$35,"Feld3",IF($A22=Auswertung!$H$35,"Feld3",IF($A22=Auswertung!$I$35,"Feld3",IF($A22=Auswertung!$O$9,"Schiri1",IF($A22=Auswertung!$O$22,"Schiri2",IF($A22=Auswertung!$O$35,"Schiri3","")))))))))))))))))))))</f>
        <v/>
      </c>
      <c r="K22" s="66" t="str">
        <f>IF($A22=Auswertung!$C$10,"Feld1",IF($A22=Auswertung!$D$10,"Feld1",IF($A22=Auswertung!$E$10,"Feld1",IF($A22=Auswertung!$G$10,"Feld1",IF($A22=Auswertung!$H$10,"Feld1",IF($A22=Auswertung!$I$10,"Feld1",IF($A22=Auswertung!$C$23,"Feld2",IF($A22=Auswertung!$D$23,"Feld2",IF($A22=Auswertung!$E$23,"Feld2",IF($A22=Auswertung!$G$23,"Feld2",IF($A22=Auswertung!$H$23,"Feld2",IF($A22=Auswertung!$I$23,"Feld2",IF($A22=Auswertung!$C$36,"Feld3",IF($A22=Auswertung!$D$36,"Feld3",IF($A22=Auswertung!$E$36,"Feld3",IF($A22=Auswertung!$G$36,"Feld3",IF($A22=Auswertung!$H$36,"Feld3",IF($A22=Auswertung!$I$36,"Feld3",IF($A22=Auswertung!$O$10,"Schiri1",IF($A22=Auswertung!$O$23,"Schiri2",IF($A22=Auswertung!$O$36,"Schiri3","")))))))))))))))))))))</f>
        <v/>
      </c>
      <c r="L22" s="66" t="str">
        <f>IF($A22=Auswertung!$C$11,"Feld1",IF($A22=Auswertung!$D$11,"Feld1",IF($A22=Auswertung!$E$11,"Feld1",IF($A22=Auswertung!$G$11,"Feld1",IF($A22=Auswertung!$H$11,"Feld1",IF($A22=Auswertung!$I$11,"Feld1",IF($A22=Auswertung!$C$24,"Feld2",IF($A22=Auswertung!$D$24,"Feld2",IF($A22=Auswertung!$E$24,"Feld2",IF($A22=Auswertung!$G$24,"Feld2",IF($A22=Auswertung!$H$24,"Feld2",IF($A22=Auswertung!$I$24,"Feld2",IF($A22=Auswertung!$C$37,"Feld3",IF($A22=Auswertung!$D$37,"Feld3",IF($A22=Auswertung!$E$37,"Feld3",IF($A22=Auswertung!$G$37,"Feld3",IF($A22=Auswertung!$H$37,"Feld3",IF($A22=Auswertung!$I$37,"Feld3",IF($A22=Auswertung!$O$11,"Schiri1",IF($A22=Auswertung!$O$24,"Schiri2",IF($A22=Auswertung!$O$37,"Schiri3","")))))))))))))))))))))</f>
        <v/>
      </c>
      <c r="M22" s="66" t="str">
        <f>IF($A22=Auswertung!$C$12,"Feld1",IF($A22=Auswertung!$D$12,"Feld1",IF($A22=Auswertung!$E$12,"Feld1",IF($A22=Auswertung!$G$12,"Feld1",IF($A22=Auswertung!$H$12,"Feld1",IF($A22=Auswertung!$I$12,"Feld1",IF($A22=Auswertung!$C$25,"Feld2",IF($A22=Auswertung!$D$25,"Feld2",IF($A22=Auswertung!$E$25,"Feld2",IF($A22=Auswertung!$G$25,"Feld2",IF($A22=Auswertung!$H$25,"Feld2",IF($A22=Auswertung!$I$25,"Feld2",IF($A22=Auswertung!$C$38,"Feld3",IF($A22=Auswertung!$D$38,"Feld3",IF($A22=Auswertung!$E$38,"Feld3",IF($A22=Auswertung!$G$38,"Feld3",IF($A22=Auswertung!$H$38,"Feld3",IF($A22=Auswertung!$I$38,"Feld3",IF($A22=Auswertung!$O$12,"Schiri1",IF($A22=Auswertung!$O$25,"Schiri2",IF($A22=Auswertung!$O$38,"Schiri3","")))))))))))))))))))))</f>
        <v/>
      </c>
      <c r="N22" s="66" t="str">
        <f>IF($A22=Auswertung!$C$13,"Feld1",IF($A22=Auswertung!$D$13,"Feld1",IF($A22=Auswertung!$E$13,"Feld1",IF($A22=Auswertung!$G$13,"Feld1",IF($A22=Auswertung!$H$13,"Feld1",IF($A22=Auswertung!$I$13,"Feld1",IF($A22=Auswertung!$C$26,"Feld2",IF($A22=Auswertung!$D$26,"Feld2",IF($A22=Auswertung!$E$26,"Feld2",IF($A22=Auswertung!$G$26,"Feld2",IF($A22=Auswertung!$H$26,"Feld2",IF($A22=Auswertung!$I$26,"Feld2",IF($A22=Auswertung!$C$39,"Feld3",IF($A22=Auswertung!$D$39,"Feld3",IF($A22=Auswertung!$E$39,"Feld3",IF($A22=Auswertung!$G$39,"Feld3",IF($A22=Auswertung!$H$39,"Feld3",IF($A22=Auswertung!$I$39,"Feld3",IF($A22=Auswertung!$O$13,"Schiri1",IF($A22=Auswertung!$O$26,"Schiri2",IF($A22=Auswertung!$O$39,"Schiri3","")))))))))))))))))))))</f>
        <v/>
      </c>
      <c r="Q22" s="14"/>
      <c r="R22" s="14"/>
      <c r="S22" s="14"/>
      <c r="T22" s="14"/>
      <c r="U22" s="21"/>
      <c r="V22" s="21"/>
      <c r="W22" s="21"/>
      <c r="X22" s="21"/>
      <c r="Y22" s="14"/>
      <c r="Z22" s="5"/>
    </row>
    <row r="23" spans="1:26">
      <c r="A23" s="52">
        <v>21</v>
      </c>
      <c r="B23" s="63" t="str">
        <f>Übersicht!B24</f>
        <v>Banananana</v>
      </c>
      <c r="C23" s="64" t="str">
        <f>IF($A23=Auswertung!$C$2,"Feld1",IF($A23=Auswertung!$D$2,"Feld1",IF($A23=Auswertung!$E$2,"Feld1",IF($A23=Auswertung!$G$2,"Feld1",IF($A23=Auswertung!$H$2,"Feld1",IF($A23=Auswertung!$I$2,"Feld1",IF($A23=Auswertung!$C$15,"Feld2",IF($A23=Auswertung!$D$15,"Feld2",IF($A23=Auswertung!$E$15,"Feld2",IF($A23=Auswertung!$G$15,"Feld2",IF($A23=Auswertung!$H$15,"Feld2",IF($A23=Auswertung!$I$15,"Feld2",IF($A23=Auswertung!$C$28,"Feld3",IF($A23=Auswertung!$D$28,"Feld3",IF($A23=Auswertung!$E$28,"Feld3",IF($A23=Auswertung!$G$28,"Feld3",IF($A23=Auswertung!$H$28,"Feld3",IF($A23=Auswertung!$I$28,"Feld3",IF($A23=Auswertung!$O$2,"Schiri1",IF($A23=Auswertung!$O$15,"Schiri2",IF($A23=Auswertung!$O$28,"Schiri3","")))))))))))))))))))))</f>
        <v/>
      </c>
      <c r="D23" s="64" t="str">
        <f>IF($A23=Auswertung!$C$3,"Feld1",IF($A23=Auswertung!$D$3,"Feld1",IF($A23=Auswertung!$E$3,"Feld1",IF($A23=Auswertung!$G$3,"Feld1",IF($A23=Auswertung!$H$3,"Feld1",IF($A23=Auswertung!$I$3,"Feld1",IF($A23=Auswertung!$C$16,"Feld2",IF($A23=Auswertung!$D$16,"Feld2",IF($A23=Auswertung!$E$16,"Feld2",IF($A23=Auswertung!$G$16,"Feld2",IF($A23=Auswertung!$H$16,"Feld2",IF($A23=Auswertung!$I$16,"Feld2",IF($A23=Auswertung!$C$29,"Feld3",IF($A23=Auswertung!$D$29,"Feld3",IF($A23=Auswertung!$E$29,"Feld3",IF($A23=Auswertung!$G$29,"Feld3",IF($A23=Auswertung!$H$29,"Feld3",IF($A23=Auswertung!$I$29,"Feld3",IF($A23=Auswertung!$O$3,"Schiri1",IF($A23=Auswertung!$O$16,"Schiri2",IF($A23=Auswertung!$O$29,"Schiri3","")))))))))))))))))))))</f>
        <v/>
      </c>
      <c r="E23" s="64" t="str">
        <f>IF($A23=Auswertung!$C$4,"Feld1",IF($A23=Auswertung!$D$4,"Feld1",IF($A23=Auswertung!$E$4,"Feld1",IF($A23=Auswertung!$G$4,"Feld1",IF($A23=Auswertung!$H$4,"Feld1",IF($A23=Auswertung!$I$4,"Feld1",IF($A23=Auswertung!$C$17,"Feld2",IF($A23=Auswertung!$D$17,"Feld2",IF($A23=Auswertung!$E$17,"Feld2",IF($A23=Auswertung!$G$17,"Feld2",IF($A23=Auswertung!$H$17,"Feld2",IF($A23=Auswertung!$I$17,"Feld2",IF($A23=Auswertung!$C$30,"Feld3",IF($A23=Auswertung!$D$30,"Feld3",IF($A23=Auswertung!$E$30,"Feld3",IF($A23=Auswertung!$G$30,"Feld3",IF($A23=Auswertung!$H$30,"Feld3",IF($A23=Auswertung!$I$30,"Feld3",IF($A23=Auswertung!$O$4,"Schiri1",IF($A23=Auswertung!$O$17,"Schiri2",IF($A23=Auswertung!$O$30,"Schiri3","")))))))))))))))))))))</f>
        <v/>
      </c>
      <c r="F23" s="64" t="str">
        <f>IF($A23=Auswertung!$C$5,"Feld1",IF($A23=Auswertung!$D$5,"Feld1",IF($A23=Auswertung!$E$5,"Feld1",IF($A23=Auswertung!$G$5,"Feld1",IF($A23=Auswertung!$H$5,"Feld1",IF($A23=Auswertung!$I$5,"Feld1",IF($A23=Auswertung!$C$18,"Feld2",IF($A23=Auswertung!$D$18,"Feld2",IF($A23=Auswertung!$E$18,"Feld2",IF($A23=Auswertung!$G$18,"Feld2",IF($A23=Auswertung!$H$18,"Feld2",IF($A23=Auswertung!$I$18,"Feld2",IF($A23=Auswertung!$C$31,"Feld3",IF($A23=Auswertung!$D$31,"Feld3",IF($A23=Auswertung!$E$31,"Feld3",IF($A23=Auswertung!$G$31,"Feld3",IF($A23=Auswertung!$H$31,"Feld3",IF($A23=Auswertung!$I$31,"Feld3",IF($A23=Auswertung!$O$5,"Schiri1",IF($A23=Auswertung!$O$18,"Schiri2",IF($A23=Auswertung!$O$31,"Schiri3","")))))))))))))))))))))</f>
        <v/>
      </c>
      <c r="G23" s="64" t="str">
        <f>IF($A23=Auswertung!$C$6,"Feld1",IF($A23=Auswertung!$D$6,"Feld1",IF($A23=Auswertung!$E$6,"Feld1",IF($A23=Auswertung!$G$6,"Feld1",IF($A23=Auswertung!$H$6,"Feld1",IF($A23=Auswertung!$I$6,"Feld1",IF($A23=Auswertung!$C$19,"Feld2",IF($A23=Auswertung!$D$19,"Feld2",IF($A23=Auswertung!$E$19,"Feld2",IF($A23=Auswertung!$G$19,"Feld2",IF($A23=Auswertung!$H$19,"Feld2",IF($A23=Auswertung!$I$19,"Feld2",IF($A23=Auswertung!$C$32,"Feld3",IF($A23=Auswertung!$D$32,"Feld3",IF($A23=Auswertung!$E$32,"Feld3",IF($A23=Auswertung!$G$32,"Feld3",IF($A23=Auswertung!$H$32,"Feld3",IF($A23=Auswertung!$I$32,"Feld3",IF($A23=Auswertung!$O$6,"Schiri1",IF($A23=Auswertung!$O$19,"Schiri2",IF($A23=Auswertung!$O$32,"Schiri3","")))))))))))))))))))))</f>
        <v/>
      </c>
      <c r="H23" s="64" t="str">
        <f>IF($A23=Auswertung!$C$7,"Feld1",IF($A23=Auswertung!$D$7,"Feld1",IF($A23=Auswertung!$E$7,"Feld1",IF($A23=Auswertung!$G$7,"Feld1",IF($A23=Auswertung!$H$7,"Feld1",IF($A23=Auswertung!$I$7,"Feld1",IF($A23=Auswertung!$C$20,"Feld2",IF($A23=Auswertung!$D$20,"Feld2",IF($A23=Auswertung!$E$20,"Feld2",IF($A23=Auswertung!$G$20,"Feld2",IF($A23=Auswertung!$H$20,"Feld2",IF($A23=Auswertung!$I$20,"Feld2",IF($A23=Auswertung!$C$33,"Feld3",IF($A23=Auswertung!$D$33,"Feld3",IF($A23=Auswertung!$E$33,"Feld3",IF($A23=Auswertung!$G$33,"Feld3",IF($A23=Auswertung!$H$33,"Feld3",IF($A23=Auswertung!$I$33,"Feld3",IF($A23=Auswertung!$O$7,"Schiri1",IF($A23=Auswertung!$O$20,"Schiri2",IF($A23=Auswertung!$O$33,"Schiri3","")))))))))))))))))))))</f>
        <v/>
      </c>
      <c r="I23" s="64" t="str">
        <f>IF($A23=Auswertung!$C$8,"Feld1",IF($A23=Auswertung!$D$8,"Feld1",IF($A23=Auswertung!$E$8,"Feld1",IF($A23=Auswertung!$G$8,"Feld1",IF($A23=Auswertung!$H$8,"Feld1",IF($A23=Auswertung!$I$8,"Feld1",IF($A23=Auswertung!$C$21,"Feld2",IF($A23=Auswertung!$D$21,"Feld2",IF($A23=Auswertung!$E$21,"Feld2",IF($A23=Auswertung!$G$21,"Feld2",IF($A23=Auswertung!$H$21,"Feld2",IF($A23=Auswertung!$I$21,"Feld2",IF($A23=Auswertung!$C$34,"Feld3",IF($A23=Auswertung!$D$34,"Feld3",IF($A23=Auswertung!$E$34,"Feld3",IF($A23=Auswertung!$G$34,"Feld3",IF($A23=Auswertung!$H$34,"Feld3",IF($A23=Auswertung!$I$34,"Feld3",IF($A23=Auswertung!$O$8,"Schiri1",IF($A23=Auswertung!$O$21,"Schiri2",IF($A23=Auswertung!$O$34,"Schiri3","")))))))))))))))))))))</f>
        <v/>
      </c>
      <c r="J23" s="64" t="str">
        <f>IF($A23=Auswertung!$C$9,"Feld1",IF($A23=Auswertung!$D$9,"Feld1",IF($A23=Auswertung!$E$9,"Feld1",IF($A23=Auswertung!$G$9,"Feld1",IF($A23=Auswertung!$H$9,"Feld1",IF($A23=Auswertung!$I$9,"Feld1",IF($A23=Auswertung!$C$22,"Feld2",IF($A23=Auswertung!$D$22,"Feld2",IF($A23=Auswertung!$E$22,"Feld2",IF($A23=Auswertung!$G$22,"Feld2",IF($A23=Auswertung!$H$22,"Feld2",IF($A23=Auswertung!$I$22,"Feld2",IF($A23=Auswertung!$C$35,"Feld3",IF($A23=Auswertung!$D$35,"Feld3",IF($A23=Auswertung!$E$35,"Feld3",IF($A23=Auswertung!$G$35,"Feld3",IF($A23=Auswertung!$H$35,"Feld3",IF($A23=Auswertung!$I$35,"Feld3",IF($A23=Auswertung!$O$9,"Schiri1",IF($A23=Auswertung!$O$22,"Schiri2",IF($A23=Auswertung!$O$35,"Schiri3","")))))))))))))))))))))</f>
        <v/>
      </c>
      <c r="K23" s="64" t="str">
        <f>IF($A23=Auswertung!$C$10,"Feld1",IF($A23=Auswertung!$D$10,"Feld1",IF($A23=Auswertung!$E$10,"Feld1",IF($A23=Auswertung!$G$10,"Feld1",IF($A23=Auswertung!$H$10,"Feld1",IF($A23=Auswertung!$I$10,"Feld1",IF($A23=Auswertung!$C$23,"Feld2",IF($A23=Auswertung!$D$23,"Feld2",IF($A23=Auswertung!$E$23,"Feld2",IF($A23=Auswertung!$G$23,"Feld2",IF($A23=Auswertung!$H$23,"Feld2",IF($A23=Auswertung!$I$23,"Feld2",IF($A23=Auswertung!$C$36,"Feld3",IF($A23=Auswertung!$D$36,"Feld3",IF($A23=Auswertung!$E$36,"Feld3",IF($A23=Auswertung!$G$36,"Feld3",IF($A23=Auswertung!$H$36,"Feld3",IF($A23=Auswertung!$I$36,"Feld3",IF($A23=Auswertung!$O$10,"Schiri1",IF($A23=Auswertung!$O$23,"Schiri2",IF($A23=Auswertung!$O$36,"Schiri3","")))))))))))))))))))))</f>
        <v/>
      </c>
      <c r="L23" s="64" t="str">
        <f>IF($A23=Auswertung!$C$11,"Feld1",IF($A23=Auswertung!$D$11,"Feld1",IF($A23=Auswertung!$E$11,"Feld1",IF($A23=Auswertung!$G$11,"Feld1",IF($A23=Auswertung!$H$11,"Feld1",IF($A23=Auswertung!$I$11,"Feld1",IF($A23=Auswertung!$C$24,"Feld2",IF($A23=Auswertung!$D$24,"Feld2",IF($A23=Auswertung!$E$24,"Feld2",IF($A23=Auswertung!$G$24,"Feld2",IF($A23=Auswertung!$H$24,"Feld2",IF($A23=Auswertung!$I$24,"Feld2",IF($A23=Auswertung!$C$37,"Feld3",IF($A23=Auswertung!$D$37,"Feld3",IF($A23=Auswertung!$E$37,"Feld3",IF($A23=Auswertung!$G$37,"Feld3",IF($A23=Auswertung!$H$37,"Feld3",IF($A23=Auswertung!$I$37,"Feld3",IF($A23=Auswertung!$O$11,"Schiri1",IF($A23=Auswertung!$O$24,"Schiri2",IF($A23=Auswertung!$O$37,"Schiri3","")))))))))))))))))))))</f>
        <v/>
      </c>
      <c r="M23" s="64" t="str">
        <f>IF($A23=Auswertung!$C$12,"Feld1",IF($A23=Auswertung!$D$12,"Feld1",IF($A23=Auswertung!$E$12,"Feld1",IF($A23=Auswertung!$G$12,"Feld1",IF($A23=Auswertung!$H$12,"Feld1",IF($A23=Auswertung!$I$12,"Feld1",IF($A23=Auswertung!$C$25,"Feld2",IF($A23=Auswertung!$D$25,"Feld2",IF($A23=Auswertung!$E$25,"Feld2",IF($A23=Auswertung!$G$25,"Feld2",IF($A23=Auswertung!$H$25,"Feld2",IF($A23=Auswertung!$I$25,"Feld2",IF($A23=Auswertung!$C$38,"Feld3",IF($A23=Auswertung!$D$38,"Feld3",IF($A23=Auswertung!$E$38,"Feld3",IF($A23=Auswertung!$G$38,"Feld3",IF($A23=Auswertung!$H$38,"Feld3",IF($A23=Auswertung!$I$38,"Feld3",IF($A23=Auswertung!$O$12,"Schiri1",IF($A23=Auswertung!$O$25,"Schiri2",IF($A23=Auswertung!$O$38,"Schiri3","")))))))))))))))))))))</f>
        <v/>
      </c>
      <c r="N23" s="64" t="str">
        <f>IF($A23=Auswertung!$C$13,"Feld1",IF($A23=Auswertung!$D$13,"Feld1",IF($A23=Auswertung!$E$13,"Feld1",IF($A23=Auswertung!$G$13,"Feld1",IF($A23=Auswertung!$H$13,"Feld1",IF($A23=Auswertung!$I$13,"Feld1",IF($A23=Auswertung!$C$26,"Feld2",IF($A23=Auswertung!$D$26,"Feld2",IF($A23=Auswertung!$E$26,"Feld2",IF($A23=Auswertung!$G$26,"Feld2",IF($A23=Auswertung!$H$26,"Feld2",IF($A23=Auswertung!$I$26,"Feld2",IF($A23=Auswertung!$C$39,"Feld3",IF($A23=Auswertung!$D$39,"Feld3",IF($A23=Auswertung!$E$39,"Feld3",IF($A23=Auswertung!$G$39,"Feld3",IF($A23=Auswertung!$H$39,"Feld3",IF($A23=Auswertung!$I$39,"Feld3",IF($A23=Auswertung!$O$13,"Schiri1",IF($A23=Auswertung!$O$26,"Schiri2",IF($A23=Auswertung!$O$39,"Schiri3","")))))))))))))))))))))</f>
        <v/>
      </c>
      <c r="Q23" s="14"/>
      <c r="R23" s="21"/>
      <c r="S23" s="14"/>
      <c r="T23" s="14"/>
      <c r="U23" s="21"/>
      <c r="V23" s="21"/>
      <c r="W23" s="21"/>
      <c r="X23" s="21"/>
      <c r="Y23" s="14"/>
      <c r="Z23" s="5"/>
    </row>
    <row r="24" spans="1:26">
      <c r="A24" s="52">
        <v>22</v>
      </c>
      <c r="B24" s="53" t="str">
        <f>Übersicht!B25</f>
        <v>Netzroller</v>
      </c>
      <c r="C24" s="66" t="str">
        <f>IF($A24=Auswertung!$C$2,"Feld1",IF($A24=Auswertung!$D$2,"Feld1",IF($A24=Auswertung!$E$2,"Feld1",IF($A24=Auswertung!$G$2,"Feld1",IF($A24=Auswertung!$H$2,"Feld1",IF($A24=Auswertung!$I$2,"Feld1",IF($A24=Auswertung!$C$15,"Feld2",IF($A24=Auswertung!$D$15,"Feld2",IF($A24=Auswertung!$E$15,"Feld2",IF($A24=Auswertung!$G$15,"Feld2",IF($A24=Auswertung!$H$15,"Feld2",IF($A24=Auswertung!$I$15,"Feld2",IF($A24=Auswertung!$C$28,"Feld3",IF($A24=Auswertung!$D$28,"Feld3",IF($A24=Auswertung!$E$28,"Feld3",IF($A24=Auswertung!$G$28,"Feld3",IF($A24=Auswertung!$H$28,"Feld3",IF($A24=Auswertung!$I$28,"Feld3",IF($A24=Auswertung!$O$2,"Schiri1",IF($A24=Auswertung!$O$15,"Schiri2",IF($A24=Auswertung!$O$28,"Schiri3","")))))))))))))))))))))</f>
        <v/>
      </c>
      <c r="D24" s="66" t="str">
        <f>IF($A24=Auswertung!$C$3,"Feld1",IF($A24=Auswertung!$D$3,"Feld1",IF($A24=Auswertung!$E$3,"Feld1",IF($A24=Auswertung!$G$3,"Feld1",IF($A24=Auswertung!$H$3,"Feld1",IF($A24=Auswertung!$I$3,"Feld1",IF($A24=Auswertung!$C$16,"Feld2",IF($A24=Auswertung!$D$16,"Feld2",IF($A24=Auswertung!$E$16,"Feld2",IF($A24=Auswertung!$G$16,"Feld2",IF($A24=Auswertung!$H$16,"Feld2",IF($A24=Auswertung!$I$16,"Feld2",IF($A24=Auswertung!$C$29,"Feld3",IF($A24=Auswertung!$D$29,"Feld3",IF($A24=Auswertung!$E$29,"Feld3",IF($A24=Auswertung!$G$29,"Feld3",IF($A24=Auswertung!$H$29,"Feld3",IF($A24=Auswertung!$I$29,"Feld3",IF($A24=Auswertung!$O$3,"Schiri1",IF($A24=Auswertung!$O$16,"Schiri2",IF($A24=Auswertung!$O$29,"Schiri3","")))))))))))))))))))))</f>
        <v/>
      </c>
      <c r="E24" s="66" t="str">
        <f>IF($A24=Auswertung!$C$4,"Feld1",IF($A24=Auswertung!$D$4,"Feld1",IF($A24=Auswertung!$E$4,"Feld1",IF($A24=Auswertung!$G$4,"Feld1",IF($A24=Auswertung!$H$4,"Feld1",IF($A24=Auswertung!$I$4,"Feld1",IF($A24=Auswertung!$C$17,"Feld2",IF($A24=Auswertung!$D$17,"Feld2",IF($A24=Auswertung!$E$17,"Feld2",IF($A24=Auswertung!$G$17,"Feld2",IF($A24=Auswertung!$H$17,"Feld2",IF($A24=Auswertung!$I$17,"Feld2",IF($A24=Auswertung!$C$30,"Feld3",IF($A24=Auswertung!$D$30,"Feld3",IF($A24=Auswertung!$E$30,"Feld3",IF($A24=Auswertung!$G$30,"Feld3",IF($A24=Auswertung!$H$30,"Feld3",IF($A24=Auswertung!$I$30,"Feld3",IF($A24=Auswertung!$O$4,"Schiri1",IF($A24=Auswertung!$O$17,"Schiri2",IF($A24=Auswertung!$O$30,"Schiri3","")))))))))))))))))))))</f>
        <v/>
      </c>
      <c r="F24" s="66" t="str">
        <f>IF($A24=Auswertung!$C$5,"Feld1",IF($A24=Auswertung!$D$5,"Feld1",IF($A24=Auswertung!$E$5,"Feld1",IF($A24=Auswertung!$G$5,"Feld1",IF($A24=Auswertung!$H$5,"Feld1",IF($A24=Auswertung!$I$5,"Feld1",IF($A24=Auswertung!$C$18,"Feld2",IF($A24=Auswertung!$D$18,"Feld2",IF($A24=Auswertung!$E$18,"Feld2",IF($A24=Auswertung!$G$18,"Feld2",IF($A24=Auswertung!$H$18,"Feld2",IF($A24=Auswertung!$I$18,"Feld2",IF($A24=Auswertung!$C$31,"Feld3",IF($A24=Auswertung!$D$31,"Feld3",IF($A24=Auswertung!$E$31,"Feld3",IF($A24=Auswertung!$G$31,"Feld3",IF($A24=Auswertung!$H$31,"Feld3",IF($A24=Auswertung!$I$31,"Feld3",IF($A24=Auswertung!$O$5,"Schiri1",IF($A24=Auswertung!$O$18,"Schiri2",IF($A24=Auswertung!$O$31,"Schiri3","")))))))))))))))))))))</f>
        <v/>
      </c>
      <c r="G24" s="66" t="str">
        <f>IF($A24=Auswertung!$C$6,"Feld1",IF($A24=Auswertung!$D$6,"Feld1",IF($A24=Auswertung!$E$6,"Feld1",IF($A24=Auswertung!$G$6,"Feld1",IF($A24=Auswertung!$H$6,"Feld1",IF($A24=Auswertung!$I$6,"Feld1",IF($A24=Auswertung!$C$19,"Feld2",IF($A24=Auswertung!$D$19,"Feld2",IF($A24=Auswertung!$E$19,"Feld2",IF($A24=Auswertung!$G$19,"Feld2",IF($A24=Auswertung!$H$19,"Feld2",IF($A24=Auswertung!$I$19,"Feld2",IF($A24=Auswertung!$C$32,"Feld3",IF($A24=Auswertung!$D$32,"Feld3",IF($A24=Auswertung!$E$32,"Feld3",IF($A24=Auswertung!$G$32,"Feld3",IF($A24=Auswertung!$H$32,"Feld3",IF($A24=Auswertung!$I$32,"Feld3",IF($A24=Auswertung!$O$6,"Schiri1",IF($A24=Auswertung!$O$19,"Schiri2",IF($A24=Auswertung!$O$32,"Schiri3","")))))))))))))))))))))</f>
        <v/>
      </c>
      <c r="H24" s="66" t="str">
        <f>IF($A24=Auswertung!$C$7,"Feld1",IF($A24=Auswertung!$D$7,"Feld1",IF($A24=Auswertung!$E$7,"Feld1",IF($A24=Auswertung!$G$7,"Feld1",IF($A24=Auswertung!$H$7,"Feld1",IF($A24=Auswertung!$I$7,"Feld1",IF($A24=Auswertung!$C$20,"Feld2",IF($A24=Auswertung!$D$20,"Feld2",IF($A24=Auswertung!$E$20,"Feld2",IF($A24=Auswertung!$G$20,"Feld2",IF($A24=Auswertung!$H$20,"Feld2",IF($A24=Auswertung!$I$20,"Feld2",IF($A24=Auswertung!$C$33,"Feld3",IF($A24=Auswertung!$D$33,"Feld3",IF($A24=Auswertung!$E$33,"Feld3",IF($A24=Auswertung!$G$33,"Feld3",IF($A24=Auswertung!$H$33,"Feld3",IF($A24=Auswertung!$I$33,"Feld3",IF($A24=Auswertung!$O$7,"Schiri1",IF($A24=Auswertung!$O$20,"Schiri2",IF($A24=Auswertung!$O$33,"Schiri3","")))))))))))))))))))))</f>
        <v/>
      </c>
      <c r="I24" s="66" t="str">
        <f>IF($A24=Auswertung!$C$8,"Feld1",IF($A24=Auswertung!$D$8,"Feld1",IF($A24=Auswertung!$E$8,"Feld1",IF($A24=Auswertung!$G$8,"Feld1",IF($A24=Auswertung!$H$8,"Feld1",IF($A24=Auswertung!$I$8,"Feld1",IF($A24=Auswertung!$C$21,"Feld2",IF($A24=Auswertung!$D$21,"Feld2",IF($A24=Auswertung!$E$21,"Feld2",IF($A24=Auswertung!$G$21,"Feld2",IF($A24=Auswertung!$H$21,"Feld2",IF($A24=Auswertung!$I$21,"Feld2",IF($A24=Auswertung!$C$34,"Feld3",IF($A24=Auswertung!$D$34,"Feld3",IF($A24=Auswertung!$E$34,"Feld3",IF($A24=Auswertung!$G$34,"Feld3",IF($A24=Auswertung!$H$34,"Feld3",IF($A24=Auswertung!$I$34,"Feld3",IF($A24=Auswertung!$O$8,"Schiri1",IF($A24=Auswertung!$O$21,"Schiri2",IF($A24=Auswertung!$O$34,"Schiri3","")))))))))))))))))))))</f>
        <v/>
      </c>
      <c r="J24" s="66" t="str">
        <f>IF($A24=Auswertung!$C$9,"Feld1",IF($A24=Auswertung!$D$9,"Feld1",IF($A24=Auswertung!$E$9,"Feld1",IF($A24=Auswertung!$G$9,"Feld1",IF($A24=Auswertung!$H$9,"Feld1",IF($A24=Auswertung!$I$9,"Feld1",IF($A24=Auswertung!$C$22,"Feld2",IF($A24=Auswertung!$D$22,"Feld2",IF($A24=Auswertung!$E$22,"Feld2",IF($A24=Auswertung!$G$22,"Feld2",IF($A24=Auswertung!$H$22,"Feld2",IF($A24=Auswertung!$I$22,"Feld2",IF($A24=Auswertung!$C$35,"Feld3",IF($A24=Auswertung!$D$35,"Feld3",IF($A24=Auswertung!$E$35,"Feld3",IF($A24=Auswertung!$G$35,"Feld3",IF($A24=Auswertung!$H$35,"Feld3",IF($A24=Auswertung!$I$35,"Feld3",IF($A24=Auswertung!$O$9,"Schiri1",IF($A24=Auswertung!$O$22,"Schiri2",IF($A24=Auswertung!$O$35,"Schiri3","")))))))))))))))))))))</f>
        <v/>
      </c>
      <c r="K24" s="66" t="str">
        <f>IF($A24=Auswertung!$C$10,"Feld1",IF($A24=Auswertung!$D$10,"Feld1",IF($A24=Auswertung!$E$10,"Feld1",IF($A24=Auswertung!$G$10,"Feld1",IF($A24=Auswertung!$H$10,"Feld1",IF($A24=Auswertung!$I$10,"Feld1",IF($A24=Auswertung!$C$23,"Feld2",IF($A24=Auswertung!$D$23,"Feld2",IF($A24=Auswertung!$E$23,"Feld2",IF($A24=Auswertung!$G$23,"Feld2",IF($A24=Auswertung!$H$23,"Feld2",IF($A24=Auswertung!$I$23,"Feld2",IF($A24=Auswertung!$C$36,"Feld3",IF($A24=Auswertung!$D$36,"Feld3",IF($A24=Auswertung!$E$36,"Feld3",IF($A24=Auswertung!$G$36,"Feld3",IF($A24=Auswertung!$H$36,"Feld3",IF($A24=Auswertung!$I$36,"Feld3",IF($A24=Auswertung!$O$10,"Schiri1",IF($A24=Auswertung!$O$23,"Schiri2",IF($A24=Auswertung!$O$36,"Schiri3","")))))))))))))))))))))</f>
        <v/>
      </c>
      <c r="L24" s="66" t="str">
        <f>IF($A24=Auswertung!$C$11,"Feld1",IF($A24=Auswertung!$D$11,"Feld1",IF($A24=Auswertung!$E$11,"Feld1",IF($A24=Auswertung!$G$11,"Feld1",IF($A24=Auswertung!$H$11,"Feld1",IF($A24=Auswertung!$I$11,"Feld1",IF($A24=Auswertung!$C$24,"Feld2",IF($A24=Auswertung!$D$24,"Feld2",IF($A24=Auswertung!$E$24,"Feld2",IF($A24=Auswertung!$G$24,"Feld2",IF($A24=Auswertung!$H$24,"Feld2",IF($A24=Auswertung!$I$24,"Feld2",IF($A24=Auswertung!$C$37,"Feld3",IF($A24=Auswertung!$D$37,"Feld3",IF($A24=Auswertung!$E$37,"Feld3",IF($A24=Auswertung!$G$37,"Feld3",IF($A24=Auswertung!$H$37,"Feld3",IF($A24=Auswertung!$I$37,"Feld3",IF($A24=Auswertung!$O$11,"Schiri1",IF($A24=Auswertung!$O$24,"Schiri2",IF($A24=Auswertung!$O$37,"Schiri3","")))))))))))))))))))))</f>
        <v/>
      </c>
      <c r="M24" s="66" t="str">
        <f>IF($A24=Auswertung!$C$12,"Feld1",IF($A24=Auswertung!$D$12,"Feld1",IF($A24=Auswertung!$E$12,"Feld1",IF($A24=Auswertung!$G$12,"Feld1",IF($A24=Auswertung!$H$12,"Feld1",IF($A24=Auswertung!$I$12,"Feld1",IF($A24=Auswertung!$C$25,"Feld2",IF($A24=Auswertung!$D$25,"Feld2",IF($A24=Auswertung!$E$25,"Feld2",IF($A24=Auswertung!$G$25,"Feld2",IF($A24=Auswertung!$H$25,"Feld2",IF($A24=Auswertung!$I$25,"Feld2",IF($A24=Auswertung!$C$38,"Feld3",IF($A24=Auswertung!$D$38,"Feld3",IF($A24=Auswertung!$E$38,"Feld3",IF($A24=Auswertung!$G$38,"Feld3",IF($A24=Auswertung!$H$38,"Feld3",IF($A24=Auswertung!$I$38,"Feld3",IF($A24=Auswertung!$O$12,"Schiri1",IF($A24=Auswertung!$O$25,"Schiri2",IF($A24=Auswertung!$O$38,"Schiri3","")))))))))))))))))))))</f>
        <v/>
      </c>
      <c r="N24" s="66" t="str">
        <f>IF($A24=Auswertung!$C$13,"Feld1",IF($A24=Auswertung!$D$13,"Feld1",IF($A24=Auswertung!$E$13,"Feld1",IF($A24=Auswertung!$G$13,"Feld1",IF($A24=Auswertung!$H$13,"Feld1",IF($A24=Auswertung!$I$13,"Feld1",IF($A24=Auswertung!$C$26,"Feld2",IF($A24=Auswertung!$D$26,"Feld2",IF($A24=Auswertung!$E$26,"Feld2",IF($A24=Auswertung!$G$26,"Feld2",IF($A24=Auswertung!$H$26,"Feld2",IF($A24=Auswertung!$I$26,"Feld2",IF($A24=Auswertung!$C$39,"Feld3",IF($A24=Auswertung!$D$39,"Feld3",IF($A24=Auswertung!$E$39,"Feld3",IF($A24=Auswertung!$G$39,"Feld3",IF($A24=Auswertung!$H$39,"Feld3",IF($A24=Auswertung!$I$39,"Feld3",IF($A24=Auswertung!$O$13,"Schiri1",IF($A24=Auswertung!$O$26,"Schiri2",IF($A24=Auswertung!$O$39,"Schiri3","")))))))))))))))))))))</f>
        <v/>
      </c>
      <c r="Q24" s="14"/>
      <c r="R24" s="21"/>
      <c r="S24" s="14"/>
      <c r="T24" s="21"/>
      <c r="U24" s="21"/>
      <c r="V24" s="21"/>
      <c r="W24" s="21"/>
      <c r="X24" s="21"/>
      <c r="Y24" s="14"/>
      <c r="Z24" s="5"/>
    </row>
    <row r="25" spans="1:26">
      <c r="A25" s="52">
        <v>23</v>
      </c>
      <c r="B25" s="63" t="str">
        <f>Übersicht!B26</f>
        <v>Pilze und Zwiebel</v>
      </c>
      <c r="C25" s="64" t="str">
        <f>IF($A25=Auswertung!$C$2,"Feld1",IF($A25=Auswertung!$D$2,"Feld1",IF($A25=Auswertung!$E$2,"Feld1",IF($A25=Auswertung!$G$2,"Feld1",IF($A25=Auswertung!$H$2,"Feld1",IF($A25=Auswertung!$I$2,"Feld1",IF($A25=Auswertung!$C$15,"Feld2",IF($A25=Auswertung!$D$15,"Feld2",IF($A25=Auswertung!$E$15,"Feld2",IF($A25=Auswertung!$G$15,"Feld2",IF($A25=Auswertung!$H$15,"Feld2",IF($A25=Auswertung!$I$15,"Feld2",IF($A25=Auswertung!$C$28,"Feld3",IF($A25=Auswertung!$D$28,"Feld3",IF($A25=Auswertung!$E$28,"Feld3",IF($A25=Auswertung!$G$28,"Feld3",IF($A25=Auswertung!$H$28,"Feld3",IF($A25=Auswertung!$I$28,"Feld3",IF($A25=Auswertung!$O$2,"Schiri1",IF($A25=Auswertung!$O$15,"Schiri2",IF($A25=Auswertung!$O$28,"Schiri3","")))))))))))))))))))))</f>
        <v/>
      </c>
      <c r="D25" s="64" t="str">
        <f>IF($A25=Auswertung!$C$3,"Feld1",IF($A25=Auswertung!$D$3,"Feld1",IF($A25=Auswertung!$E$3,"Feld1",IF($A25=Auswertung!$G$3,"Feld1",IF($A25=Auswertung!$H$3,"Feld1",IF($A25=Auswertung!$I$3,"Feld1",IF($A25=Auswertung!$C$16,"Feld2",IF($A25=Auswertung!$D$16,"Feld2",IF($A25=Auswertung!$E$16,"Feld2",IF($A25=Auswertung!$G$16,"Feld2",IF($A25=Auswertung!$H$16,"Feld2",IF($A25=Auswertung!$I$16,"Feld2",IF($A25=Auswertung!$C$29,"Feld3",IF($A25=Auswertung!$D$29,"Feld3",IF($A25=Auswertung!$E$29,"Feld3",IF($A25=Auswertung!$G$29,"Feld3",IF($A25=Auswertung!$H$29,"Feld3",IF($A25=Auswertung!$I$29,"Feld3",IF($A25=Auswertung!$O$3,"Schiri1",IF($A25=Auswertung!$O$16,"Schiri2",IF($A25=Auswertung!$O$29,"Schiri3","")))))))))))))))))))))</f>
        <v/>
      </c>
      <c r="E25" s="64" t="str">
        <f>IF($A25=Auswertung!$C$4,"Feld1",IF($A25=Auswertung!$D$4,"Feld1",IF($A25=Auswertung!$E$4,"Feld1",IF($A25=Auswertung!$G$4,"Feld1",IF($A25=Auswertung!$H$4,"Feld1",IF($A25=Auswertung!$I$4,"Feld1",IF($A25=Auswertung!$C$17,"Feld2",IF($A25=Auswertung!$D$17,"Feld2",IF($A25=Auswertung!$E$17,"Feld2",IF($A25=Auswertung!$G$17,"Feld2",IF($A25=Auswertung!$H$17,"Feld2",IF($A25=Auswertung!$I$17,"Feld2",IF($A25=Auswertung!$C$30,"Feld3",IF($A25=Auswertung!$D$30,"Feld3",IF($A25=Auswertung!$E$30,"Feld3",IF($A25=Auswertung!$G$30,"Feld3",IF($A25=Auswertung!$H$30,"Feld3",IF($A25=Auswertung!$I$30,"Feld3",IF($A25=Auswertung!$O$4,"Schiri1",IF($A25=Auswertung!$O$17,"Schiri2",IF($A25=Auswertung!$O$30,"Schiri3","")))))))))))))))))))))</f>
        <v/>
      </c>
      <c r="F25" s="64" t="str">
        <f>IF($A25=Auswertung!$C$5,"Feld1",IF($A25=Auswertung!$D$5,"Feld1",IF($A25=Auswertung!$E$5,"Feld1",IF($A25=Auswertung!$G$5,"Feld1",IF($A25=Auswertung!$H$5,"Feld1",IF($A25=Auswertung!$I$5,"Feld1",IF($A25=Auswertung!$C$18,"Feld2",IF($A25=Auswertung!$D$18,"Feld2",IF($A25=Auswertung!$E$18,"Feld2",IF($A25=Auswertung!$G$18,"Feld2",IF($A25=Auswertung!$H$18,"Feld2",IF($A25=Auswertung!$I$18,"Feld2",IF($A25=Auswertung!$C$31,"Feld3",IF($A25=Auswertung!$D$31,"Feld3",IF($A25=Auswertung!$E$31,"Feld3",IF($A25=Auswertung!$G$31,"Feld3",IF($A25=Auswertung!$H$31,"Feld3",IF($A25=Auswertung!$I$31,"Feld3",IF($A25=Auswertung!$O$5,"Schiri1",IF($A25=Auswertung!$O$18,"Schiri2",IF($A25=Auswertung!$O$31,"Schiri3","")))))))))))))))))))))</f>
        <v/>
      </c>
      <c r="G25" s="64" t="str">
        <f>IF($A25=Auswertung!$C$6,"Feld1",IF($A25=Auswertung!$D$6,"Feld1",IF($A25=Auswertung!$E$6,"Feld1",IF($A25=Auswertung!$G$6,"Feld1",IF($A25=Auswertung!$H$6,"Feld1",IF($A25=Auswertung!$I$6,"Feld1",IF($A25=Auswertung!$C$19,"Feld2",IF($A25=Auswertung!$D$19,"Feld2",IF($A25=Auswertung!$E$19,"Feld2",IF($A25=Auswertung!$G$19,"Feld2",IF($A25=Auswertung!$H$19,"Feld2",IF($A25=Auswertung!$I$19,"Feld2",IF($A25=Auswertung!$C$32,"Feld3",IF($A25=Auswertung!$D$32,"Feld3",IF($A25=Auswertung!$E$32,"Feld3",IF($A25=Auswertung!$G$32,"Feld3",IF($A25=Auswertung!$H$32,"Feld3",IF($A25=Auswertung!$I$32,"Feld3",IF($A25=Auswertung!$O$6,"Schiri1",IF($A25=Auswertung!$O$19,"Schiri2",IF($A25=Auswertung!$O$32,"Schiri3","")))))))))))))))))))))</f>
        <v/>
      </c>
      <c r="H25" s="64" t="str">
        <f>IF($A25=Auswertung!$C$7,"Feld1",IF($A25=Auswertung!$D$7,"Feld1",IF($A25=Auswertung!$E$7,"Feld1",IF($A25=Auswertung!$G$7,"Feld1",IF($A25=Auswertung!$H$7,"Feld1",IF($A25=Auswertung!$I$7,"Feld1",IF($A25=Auswertung!$C$20,"Feld2",IF($A25=Auswertung!$D$20,"Feld2",IF($A25=Auswertung!$E$20,"Feld2",IF($A25=Auswertung!$G$20,"Feld2",IF($A25=Auswertung!$H$20,"Feld2",IF($A25=Auswertung!$I$20,"Feld2",IF($A25=Auswertung!$C$33,"Feld3",IF($A25=Auswertung!$D$33,"Feld3",IF($A25=Auswertung!$E$33,"Feld3",IF($A25=Auswertung!$G$33,"Feld3",IF($A25=Auswertung!$H$33,"Feld3",IF($A25=Auswertung!$I$33,"Feld3",IF($A25=Auswertung!$O$7,"Schiri1",IF($A25=Auswertung!$O$20,"Schiri2",IF($A25=Auswertung!$O$33,"Schiri3","")))))))))))))))))))))</f>
        <v/>
      </c>
      <c r="I25" s="64" t="str">
        <f>IF($A25=Auswertung!$C$8,"Feld1",IF($A25=Auswertung!$D$8,"Feld1",IF($A25=Auswertung!$E$8,"Feld1",IF($A25=Auswertung!$G$8,"Feld1",IF($A25=Auswertung!$H$8,"Feld1",IF($A25=Auswertung!$I$8,"Feld1",IF($A25=Auswertung!$C$21,"Feld2",IF($A25=Auswertung!$D$21,"Feld2",IF($A25=Auswertung!$E$21,"Feld2",IF($A25=Auswertung!$G$21,"Feld2",IF($A25=Auswertung!$H$21,"Feld2",IF($A25=Auswertung!$I$21,"Feld2",IF($A25=Auswertung!$C$34,"Feld3",IF($A25=Auswertung!$D$34,"Feld3",IF($A25=Auswertung!$E$34,"Feld3",IF($A25=Auswertung!$G$34,"Feld3",IF($A25=Auswertung!$H$34,"Feld3",IF($A25=Auswertung!$I$34,"Feld3",IF($A25=Auswertung!$O$8,"Schiri1",IF($A25=Auswertung!$O$21,"Schiri2",IF($A25=Auswertung!$O$34,"Schiri3","")))))))))))))))))))))</f>
        <v/>
      </c>
      <c r="J25" s="64" t="str">
        <f>IF($A25=Auswertung!$C$9,"Feld1",IF($A25=Auswertung!$D$9,"Feld1",IF($A25=Auswertung!$E$9,"Feld1",IF($A25=Auswertung!$G$9,"Feld1",IF($A25=Auswertung!$H$9,"Feld1",IF($A25=Auswertung!$I$9,"Feld1",IF($A25=Auswertung!$C$22,"Feld2",IF($A25=Auswertung!$D$22,"Feld2",IF($A25=Auswertung!$E$22,"Feld2",IF($A25=Auswertung!$G$22,"Feld2",IF($A25=Auswertung!$H$22,"Feld2",IF($A25=Auswertung!$I$22,"Feld2",IF($A25=Auswertung!$C$35,"Feld3",IF($A25=Auswertung!$D$35,"Feld3",IF($A25=Auswertung!$E$35,"Feld3",IF($A25=Auswertung!$G$35,"Feld3",IF($A25=Auswertung!$H$35,"Feld3",IF($A25=Auswertung!$I$35,"Feld3",IF($A25=Auswertung!$O$9,"Schiri1",IF($A25=Auswertung!$O$22,"Schiri2",IF($A25=Auswertung!$O$35,"Schiri3","")))))))))))))))))))))</f>
        <v/>
      </c>
      <c r="K25" s="64" t="str">
        <f>IF($A25=Auswertung!$C$10,"Feld1",IF($A25=Auswertung!$D$10,"Feld1",IF($A25=Auswertung!$E$10,"Feld1",IF($A25=Auswertung!$G$10,"Feld1",IF($A25=Auswertung!$H$10,"Feld1",IF($A25=Auswertung!$I$10,"Feld1",IF($A25=Auswertung!$C$23,"Feld2",IF($A25=Auswertung!$D$23,"Feld2",IF($A25=Auswertung!$E$23,"Feld2",IF($A25=Auswertung!$G$23,"Feld2",IF($A25=Auswertung!$H$23,"Feld2",IF($A25=Auswertung!$I$23,"Feld2",IF($A25=Auswertung!$C$36,"Feld3",IF($A25=Auswertung!$D$36,"Feld3",IF($A25=Auswertung!$E$36,"Feld3",IF($A25=Auswertung!$G$36,"Feld3",IF($A25=Auswertung!$H$36,"Feld3",IF($A25=Auswertung!$I$36,"Feld3",IF($A25=Auswertung!$O$10,"Schiri1",IF($A25=Auswertung!$O$23,"Schiri2",IF($A25=Auswertung!$O$36,"Schiri3","")))))))))))))))))))))</f>
        <v/>
      </c>
      <c r="L25" s="64" t="str">
        <f>IF($A25=Auswertung!$C$11,"Feld1",IF($A25=Auswertung!$D$11,"Feld1",IF($A25=Auswertung!$E$11,"Feld1",IF($A25=Auswertung!$G$11,"Feld1",IF($A25=Auswertung!$H$11,"Feld1",IF($A25=Auswertung!$I$11,"Feld1",IF($A25=Auswertung!$C$24,"Feld2",IF($A25=Auswertung!$D$24,"Feld2",IF($A25=Auswertung!$E$24,"Feld2",IF($A25=Auswertung!$G$24,"Feld2",IF($A25=Auswertung!$H$24,"Feld2",IF($A25=Auswertung!$I$24,"Feld2",IF($A25=Auswertung!$C$37,"Feld3",IF($A25=Auswertung!$D$37,"Feld3",IF($A25=Auswertung!$E$37,"Feld3",IF($A25=Auswertung!$G$37,"Feld3",IF($A25=Auswertung!$H$37,"Feld3",IF($A25=Auswertung!$I$37,"Feld3",IF($A25=Auswertung!$O$11,"Schiri1",IF($A25=Auswertung!$O$24,"Schiri2",IF($A25=Auswertung!$O$37,"Schiri3","")))))))))))))))))))))</f>
        <v/>
      </c>
      <c r="M25" s="64" t="str">
        <f>IF($A25=Auswertung!$C$12,"Feld1",IF($A25=Auswertung!$D$12,"Feld1",IF($A25=Auswertung!$E$12,"Feld1",IF($A25=Auswertung!$G$12,"Feld1",IF($A25=Auswertung!$H$12,"Feld1",IF($A25=Auswertung!$I$12,"Feld1",IF($A25=Auswertung!$C$25,"Feld2",IF($A25=Auswertung!$D$25,"Feld2",IF($A25=Auswertung!$E$25,"Feld2",IF($A25=Auswertung!$G$25,"Feld2",IF($A25=Auswertung!$H$25,"Feld2",IF($A25=Auswertung!$I$25,"Feld2",IF($A25=Auswertung!$C$38,"Feld3",IF($A25=Auswertung!$D$38,"Feld3",IF($A25=Auswertung!$E$38,"Feld3",IF($A25=Auswertung!$G$38,"Feld3",IF($A25=Auswertung!$H$38,"Feld3",IF($A25=Auswertung!$I$38,"Feld3",IF($A25=Auswertung!$O$12,"Schiri1",IF($A25=Auswertung!$O$25,"Schiri2",IF($A25=Auswertung!$O$38,"Schiri3","")))))))))))))))))))))</f>
        <v/>
      </c>
      <c r="N25" s="64" t="str">
        <f>IF($A25=Auswertung!$C$13,"Feld1",IF($A25=Auswertung!$D$13,"Feld1",IF($A25=Auswertung!$E$13,"Feld1",IF($A25=Auswertung!$G$13,"Feld1",IF($A25=Auswertung!$H$13,"Feld1",IF($A25=Auswertung!$I$13,"Feld1",IF($A25=Auswertung!$C$26,"Feld2",IF($A25=Auswertung!$D$26,"Feld2",IF($A25=Auswertung!$E$26,"Feld2",IF($A25=Auswertung!$G$26,"Feld2",IF($A25=Auswertung!$H$26,"Feld2",IF($A25=Auswertung!$I$26,"Feld2",IF($A25=Auswertung!$C$39,"Feld3",IF($A25=Auswertung!$D$39,"Feld3",IF($A25=Auswertung!$E$39,"Feld3",IF($A25=Auswertung!$G$39,"Feld3",IF($A25=Auswertung!$H$39,"Feld3",IF($A25=Auswertung!$I$39,"Feld3",IF($A25=Auswertung!$O$13,"Schiri1",IF($A25=Auswertung!$O$26,"Schiri2",IF($A25=Auswertung!$O$39,"Schiri3","")))))))))))))))))))))</f>
        <v/>
      </c>
      <c r="Q25" s="14"/>
      <c r="R25" s="21"/>
      <c r="S25" s="14"/>
      <c r="T25" s="21"/>
      <c r="U25" s="21"/>
      <c r="V25" s="21"/>
      <c r="W25" s="21"/>
      <c r="X25" s="21"/>
      <c r="Y25" s="14"/>
      <c r="Z25" s="5"/>
    </row>
    <row r="26" spans="1:26">
      <c r="A26" s="52">
        <v>24</v>
      </c>
      <c r="B26" s="53" t="str">
        <f>Übersicht!B27</f>
        <v>verkehrte Welt</v>
      </c>
      <c r="C26" s="66" t="str">
        <f>IF($A26=Auswertung!$C$2,"Feld1",IF($A26=Auswertung!$D$2,"Feld1",IF($A26=Auswertung!$E$2,"Feld1",IF($A26=Auswertung!$G$2,"Feld1",IF($A26=Auswertung!$H$2,"Feld1",IF($A26=Auswertung!$I$2,"Feld1",IF($A26=Auswertung!$C$15,"Feld2",IF($A26=Auswertung!$D$15,"Feld2",IF($A26=Auswertung!$E$15,"Feld2",IF($A26=Auswertung!$G$15,"Feld2",IF($A26=Auswertung!$H$15,"Feld2",IF($A26=Auswertung!$I$15,"Feld2",IF($A26=Auswertung!$C$28,"Feld3",IF($A26=Auswertung!$D$28,"Feld3",IF($A26=Auswertung!$E$28,"Feld3",IF($A26=Auswertung!$G$28,"Feld3",IF($A26=Auswertung!$H$28,"Feld3",IF($A26=Auswertung!$I$28,"Feld3",IF($A26=Auswertung!$O$2,"Schiri1",IF($A26=Auswertung!$O$15,"Schiri2",IF($A26=Auswertung!$O$28,"Schiri3","")))))))))))))))))))))</f>
        <v/>
      </c>
      <c r="D26" s="66" t="str">
        <f>IF($A26=Auswertung!$C$3,"Feld1",IF($A26=Auswertung!$D$3,"Feld1",IF($A26=Auswertung!$E$3,"Feld1",IF($A26=Auswertung!$G$3,"Feld1",IF($A26=Auswertung!$H$3,"Feld1",IF($A26=Auswertung!$I$3,"Feld1",IF($A26=Auswertung!$C$16,"Feld2",IF($A26=Auswertung!$D$16,"Feld2",IF($A26=Auswertung!$E$16,"Feld2",IF($A26=Auswertung!$G$16,"Feld2",IF($A26=Auswertung!$H$16,"Feld2",IF($A26=Auswertung!$I$16,"Feld2",IF($A26=Auswertung!$C$29,"Feld3",IF($A26=Auswertung!$D$29,"Feld3",IF($A26=Auswertung!$E$29,"Feld3",IF($A26=Auswertung!$G$29,"Feld3",IF($A26=Auswertung!$H$29,"Feld3",IF($A26=Auswertung!$I$29,"Feld3",IF($A26=Auswertung!$O$3,"Schiri1",IF($A26=Auswertung!$O$16,"Schiri2",IF($A26=Auswertung!$O$29,"Schiri3","")))))))))))))))))))))</f>
        <v/>
      </c>
      <c r="E26" s="66" t="str">
        <f>IF($A26=Auswertung!$C$4,"Feld1",IF($A26=Auswertung!$D$4,"Feld1",IF($A26=Auswertung!$E$4,"Feld1",IF($A26=Auswertung!$G$4,"Feld1",IF($A26=Auswertung!$H$4,"Feld1",IF($A26=Auswertung!$I$4,"Feld1",IF($A26=Auswertung!$C$17,"Feld2",IF($A26=Auswertung!$D$17,"Feld2",IF($A26=Auswertung!$E$17,"Feld2",IF($A26=Auswertung!$G$17,"Feld2",IF($A26=Auswertung!$H$17,"Feld2",IF($A26=Auswertung!$I$17,"Feld2",IF($A26=Auswertung!$C$30,"Feld3",IF($A26=Auswertung!$D$30,"Feld3",IF($A26=Auswertung!$E$30,"Feld3",IF($A26=Auswertung!$G$30,"Feld3",IF($A26=Auswertung!$H$30,"Feld3",IF($A26=Auswertung!$I$30,"Feld3",IF($A26=Auswertung!$O$4,"Schiri1",IF($A26=Auswertung!$O$17,"Schiri2",IF($A26=Auswertung!$O$30,"Schiri3","")))))))))))))))))))))</f>
        <v/>
      </c>
      <c r="F26" s="66" t="str">
        <f>IF($A26=Auswertung!$C$5,"Feld1",IF($A26=Auswertung!$D$5,"Feld1",IF($A26=Auswertung!$E$5,"Feld1",IF($A26=Auswertung!$G$5,"Feld1",IF($A26=Auswertung!$H$5,"Feld1",IF($A26=Auswertung!$I$5,"Feld1",IF($A26=Auswertung!$C$18,"Feld2",IF($A26=Auswertung!$D$18,"Feld2",IF($A26=Auswertung!$E$18,"Feld2",IF($A26=Auswertung!$G$18,"Feld2",IF($A26=Auswertung!$H$18,"Feld2",IF($A26=Auswertung!$I$18,"Feld2",IF($A26=Auswertung!$C$31,"Feld3",IF($A26=Auswertung!$D$31,"Feld3",IF($A26=Auswertung!$E$31,"Feld3",IF($A26=Auswertung!$G$31,"Feld3",IF($A26=Auswertung!$H$31,"Feld3",IF($A26=Auswertung!$I$31,"Feld3",IF($A26=Auswertung!$O$5,"Schiri1",IF($A26=Auswertung!$O$18,"Schiri2",IF($A26=Auswertung!$O$31,"Schiri3","")))))))))))))))))))))</f>
        <v/>
      </c>
      <c r="G26" s="66" t="str">
        <f>IF($A26=Auswertung!$C$6,"Feld1",IF($A26=Auswertung!$D$6,"Feld1",IF($A26=Auswertung!$E$6,"Feld1",IF($A26=Auswertung!$G$6,"Feld1",IF($A26=Auswertung!$H$6,"Feld1",IF($A26=Auswertung!$I$6,"Feld1",IF($A26=Auswertung!$C$19,"Feld2",IF($A26=Auswertung!$D$19,"Feld2",IF($A26=Auswertung!$E$19,"Feld2",IF($A26=Auswertung!$G$19,"Feld2",IF($A26=Auswertung!$H$19,"Feld2",IF($A26=Auswertung!$I$19,"Feld2",IF($A26=Auswertung!$C$32,"Feld3",IF($A26=Auswertung!$D$32,"Feld3",IF($A26=Auswertung!$E$32,"Feld3",IF($A26=Auswertung!$G$32,"Feld3",IF($A26=Auswertung!$H$32,"Feld3",IF($A26=Auswertung!$I$32,"Feld3",IF($A26=Auswertung!$O$6,"Schiri1",IF($A26=Auswertung!$O$19,"Schiri2",IF($A26=Auswertung!$O$32,"Schiri3","")))))))))))))))))))))</f>
        <v/>
      </c>
      <c r="H26" s="66" t="str">
        <f>IF($A26=Auswertung!$C$7,"Feld1",IF($A26=Auswertung!$D$7,"Feld1",IF($A26=Auswertung!$E$7,"Feld1",IF($A26=Auswertung!$G$7,"Feld1",IF($A26=Auswertung!$H$7,"Feld1",IF($A26=Auswertung!$I$7,"Feld1",IF($A26=Auswertung!$C$20,"Feld2",IF($A26=Auswertung!$D$20,"Feld2",IF($A26=Auswertung!$E$20,"Feld2",IF($A26=Auswertung!$G$20,"Feld2",IF($A26=Auswertung!$H$20,"Feld2",IF($A26=Auswertung!$I$20,"Feld2",IF($A26=Auswertung!$C$33,"Feld3",IF($A26=Auswertung!$D$33,"Feld3",IF($A26=Auswertung!$E$33,"Feld3",IF($A26=Auswertung!$G$33,"Feld3",IF($A26=Auswertung!$H$33,"Feld3",IF($A26=Auswertung!$I$33,"Feld3",IF($A26=Auswertung!$O$7,"Schiri1",IF($A26=Auswertung!$O$20,"Schiri2",IF($A26=Auswertung!$O$33,"Schiri3","")))))))))))))))))))))</f>
        <v/>
      </c>
      <c r="I26" s="66" t="str">
        <f>IF($A26=Auswertung!$C$8,"Feld1",IF($A26=Auswertung!$D$8,"Feld1",IF($A26=Auswertung!$E$8,"Feld1",IF($A26=Auswertung!$G$8,"Feld1",IF($A26=Auswertung!$H$8,"Feld1",IF($A26=Auswertung!$I$8,"Feld1",IF($A26=Auswertung!$C$21,"Feld2",IF($A26=Auswertung!$D$21,"Feld2",IF($A26=Auswertung!$E$21,"Feld2",IF($A26=Auswertung!$G$21,"Feld2",IF($A26=Auswertung!$H$21,"Feld2",IF($A26=Auswertung!$I$21,"Feld2",IF($A26=Auswertung!$C$34,"Feld3",IF($A26=Auswertung!$D$34,"Feld3",IF($A26=Auswertung!$E$34,"Feld3",IF($A26=Auswertung!$G$34,"Feld3",IF($A26=Auswertung!$H$34,"Feld3",IF($A26=Auswertung!$I$34,"Feld3",IF($A26=Auswertung!$O$8,"Schiri1",IF($A26=Auswertung!$O$21,"Schiri2",IF($A26=Auswertung!$O$34,"Schiri3","")))))))))))))))))))))</f>
        <v/>
      </c>
      <c r="J26" s="66" t="str">
        <f>IF($A26=Auswertung!$C$9,"Feld1",IF($A26=Auswertung!$D$9,"Feld1",IF($A26=Auswertung!$E$9,"Feld1",IF($A26=Auswertung!$G$9,"Feld1",IF($A26=Auswertung!$H$9,"Feld1",IF($A26=Auswertung!$I$9,"Feld1",IF($A26=Auswertung!$C$22,"Feld2",IF($A26=Auswertung!$D$22,"Feld2",IF($A26=Auswertung!$E$22,"Feld2",IF($A26=Auswertung!$G$22,"Feld2",IF($A26=Auswertung!$H$22,"Feld2",IF($A26=Auswertung!$I$22,"Feld2",IF($A26=Auswertung!$C$35,"Feld3",IF($A26=Auswertung!$D$35,"Feld3",IF($A26=Auswertung!$E$35,"Feld3",IF($A26=Auswertung!$G$35,"Feld3",IF($A26=Auswertung!$H$35,"Feld3",IF($A26=Auswertung!$I$35,"Feld3",IF($A26=Auswertung!$O$9,"Schiri1",IF($A26=Auswertung!$O$22,"Schiri2",IF($A26=Auswertung!$O$35,"Schiri3","")))))))))))))))))))))</f>
        <v/>
      </c>
      <c r="K26" s="66" t="str">
        <f>IF($A26=Auswertung!$C$10,"Feld1",IF($A26=Auswertung!$D$10,"Feld1",IF($A26=Auswertung!$E$10,"Feld1",IF($A26=Auswertung!$G$10,"Feld1",IF($A26=Auswertung!$H$10,"Feld1",IF($A26=Auswertung!$I$10,"Feld1",IF($A26=Auswertung!$C$23,"Feld2",IF($A26=Auswertung!$D$23,"Feld2",IF($A26=Auswertung!$E$23,"Feld2",IF($A26=Auswertung!$G$23,"Feld2",IF($A26=Auswertung!$H$23,"Feld2",IF($A26=Auswertung!$I$23,"Feld2",IF($A26=Auswertung!$C$36,"Feld3",IF($A26=Auswertung!$D$36,"Feld3",IF($A26=Auswertung!$E$36,"Feld3",IF($A26=Auswertung!$G$36,"Feld3",IF($A26=Auswertung!$H$36,"Feld3",IF($A26=Auswertung!$I$36,"Feld3",IF($A26=Auswertung!$O$10,"Schiri1",IF($A26=Auswertung!$O$23,"Schiri2",IF($A26=Auswertung!$O$36,"Schiri3","")))))))))))))))))))))</f>
        <v/>
      </c>
      <c r="L26" s="66" t="str">
        <f>IF($A26=Auswertung!$C$11,"Feld1",IF($A26=Auswertung!$D$11,"Feld1",IF($A26=Auswertung!$E$11,"Feld1",IF($A26=Auswertung!$G$11,"Feld1",IF($A26=Auswertung!$H$11,"Feld1",IF($A26=Auswertung!$I$11,"Feld1",IF($A26=Auswertung!$C$24,"Feld2",IF($A26=Auswertung!$D$24,"Feld2",IF($A26=Auswertung!$E$24,"Feld2",IF($A26=Auswertung!$G$24,"Feld2",IF($A26=Auswertung!$H$24,"Feld2",IF($A26=Auswertung!$I$24,"Feld2",IF($A26=Auswertung!$C$37,"Feld3",IF($A26=Auswertung!$D$37,"Feld3",IF($A26=Auswertung!$E$37,"Feld3",IF($A26=Auswertung!$G$37,"Feld3",IF($A26=Auswertung!$H$37,"Feld3",IF($A26=Auswertung!$I$37,"Feld3",IF($A26=Auswertung!$O$11,"Schiri1",IF($A26=Auswertung!$O$24,"Schiri2",IF($A26=Auswertung!$O$37,"Schiri3","")))))))))))))))))))))</f>
        <v/>
      </c>
      <c r="M26" s="66" t="str">
        <f>IF($A26=Auswertung!$C$12,"Feld1",IF($A26=Auswertung!$D$12,"Feld1",IF($A26=Auswertung!$E$12,"Feld1",IF($A26=Auswertung!$G$12,"Feld1",IF($A26=Auswertung!$H$12,"Feld1",IF($A26=Auswertung!$I$12,"Feld1",IF($A26=Auswertung!$C$25,"Feld2",IF($A26=Auswertung!$D$25,"Feld2",IF($A26=Auswertung!$E$25,"Feld2",IF($A26=Auswertung!$G$25,"Feld2",IF($A26=Auswertung!$H$25,"Feld2",IF($A26=Auswertung!$I$25,"Feld2",IF($A26=Auswertung!$C$38,"Feld3",IF($A26=Auswertung!$D$38,"Feld3",IF($A26=Auswertung!$E$38,"Feld3",IF($A26=Auswertung!$G$38,"Feld3",IF($A26=Auswertung!$H$38,"Feld3",IF($A26=Auswertung!$I$38,"Feld3",IF($A26=Auswertung!$O$12,"Schiri1",IF($A26=Auswertung!$O$25,"Schiri2",IF($A26=Auswertung!$O$38,"Schiri3","")))))))))))))))))))))</f>
        <v/>
      </c>
      <c r="N26" s="66" t="str">
        <f>IF($A26=Auswertung!$C$13,"Feld1",IF($A26=Auswertung!$D$13,"Feld1",IF($A26=Auswertung!$E$13,"Feld1",IF($A26=Auswertung!$G$13,"Feld1",IF($A26=Auswertung!$H$13,"Feld1",IF($A26=Auswertung!$I$13,"Feld1",IF($A26=Auswertung!$C$26,"Feld2",IF($A26=Auswertung!$D$26,"Feld2",IF($A26=Auswertung!$E$26,"Feld2",IF($A26=Auswertung!$G$26,"Feld2",IF($A26=Auswertung!$H$26,"Feld2",IF($A26=Auswertung!$I$26,"Feld2",IF($A26=Auswertung!$C$39,"Feld3",IF($A26=Auswertung!$D$39,"Feld3",IF($A26=Auswertung!$E$39,"Feld3",IF($A26=Auswertung!$G$39,"Feld3",IF($A26=Auswertung!$H$39,"Feld3",IF($A26=Auswertung!$I$39,"Feld3",IF($A26=Auswertung!$O$13,"Schiri1",IF($A26=Auswertung!$O$26,"Schiri2",IF($A26=Auswertung!$O$39,"Schiri3","")))))))))))))))))))))</f>
        <v/>
      </c>
      <c r="Q26" s="14"/>
      <c r="R26" s="21"/>
      <c r="S26" s="14"/>
      <c r="T26" s="21"/>
      <c r="U26" s="21"/>
      <c r="V26" s="21"/>
      <c r="W26" s="21"/>
      <c r="X26" s="21"/>
      <c r="Y26" s="14"/>
      <c r="Z26" s="5"/>
    </row>
    <row r="27" spans="1:26">
      <c r="A27" s="52">
        <v>25</v>
      </c>
      <c r="B27" s="63" t="str">
        <f>Übersicht!B28</f>
        <v>Rambo und Bambi</v>
      </c>
      <c r="C27" s="64" t="str">
        <f>IF($A27=Auswertung!$C$2,"Feld1",IF($A27=Auswertung!$D$2,"Feld1",IF($A27=Auswertung!$E$2,"Feld1",IF($A27=Auswertung!$G$2,"Feld1",IF($A27=Auswertung!$H$2,"Feld1",IF($A27=Auswertung!$I$2,"Feld1",IF($A27=Auswertung!$C$15,"Feld2",IF($A27=Auswertung!$D$15,"Feld2",IF($A27=Auswertung!$E$15,"Feld2",IF($A27=Auswertung!$G$15,"Feld2",IF($A27=Auswertung!$H$15,"Feld2",IF($A27=Auswertung!$I$15,"Feld2",IF($A27=Auswertung!$C$28,"Feld3",IF($A27=Auswertung!$D$28,"Feld3",IF($A27=Auswertung!$E$28,"Feld3",IF($A27=Auswertung!$G$28,"Feld3",IF($A27=Auswertung!$H$28,"Feld3",IF($A27=Auswertung!$I$28,"Feld3",IF($A27=Auswertung!$O$2,"Schiri1",IF($A27=Auswertung!$O$15,"Schiri2",IF($A27=Auswertung!$O$28,"Schiri3","")))))))))))))))))))))</f>
        <v/>
      </c>
      <c r="D27" s="64" t="str">
        <f>IF($A27=Auswertung!$C$3,"Feld1",IF($A27=Auswertung!$D$3,"Feld1",IF($A27=Auswertung!$E$3,"Feld1",IF($A27=Auswertung!$G$3,"Feld1",IF($A27=Auswertung!$H$3,"Feld1",IF($A27=Auswertung!$I$3,"Feld1",IF($A27=Auswertung!$C$16,"Feld2",IF($A27=Auswertung!$D$16,"Feld2",IF($A27=Auswertung!$E$16,"Feld2",IF($A27=Auswertung!$G$16,"Feld2",IF($A27=Auswertung!$H$16,"Feld2",IF($A27=Auswertung!$I$16,"Feld2",IF($A27=Auswertung!$C$29,"Feld3",IF($A27=Auswertung!$D$29,"Feld3",IF($A27=Auswertung!$E$29,"Feld3",IF($A27=Auswertung!$G$29,"Feld3",IF($A27=Auswertung!$H$29,"Feld3",IF($A27=Auswertung!$I$29,"Feld3",IF($A27=Auswertung!$O$3,"Schiri1",IF($A27=Auswertung!$O$16,"Schiri2",IF($A27=Auswertung!$O$29,"Schiri3","")))))))))))))))))))))</f>
        <v/>
      </c>
      <c r="E27" s="64" t="str">
        <f>IF($A27=Auswertung!$C$4,"Feld1",IF($A27=Auswertung!$D$4,"Feld1",IF($A27=Auswertung!$E$4,"Feld1",IF($A27=Auswertung!$G$4,"Feld1",IF($A27=Auswertung!$H$4,"Feld1",IF($A27=Auswertung!$I$4,"Feld1",IF($A27=Auswertung!$C$17,"Feld2",IF($A27=Auswertung!$D$17,"Feld2",IF($A27=Auswertung!$E$17,"Feld2",IF($A27=Auswertung!$G$17,"Feld2",IF($A27=Auswertung!$H$17,"Feld2",IF($A27=Auswertung!$I$17,"Feld2",IF($A27=Auswertung!$C$30,"Feld3",IF($A27=Auswertung!$D$30,"Feld3",IF($A27=Auswertung!$E$30,"Feld3",IF($A27=Auswertung!$G$30,"Feld3",IF($A27=Auswertung!$H$30,"Feld3",IF($A27=Auswertung!$I$30,"Feld3",IF($A27=Auswertung!$O$4,"Schiri1",IF($A27=Auswertung!$O$17,"Schiri2",IF($A27=Auswertung!$O$30,"Schiri3","")))))))))))))))))))))</f>
        <v/>
      </c>
      <c r="F27" s="64" t="str">
        <f>IF($A27=Auswertung!$C$5,"Feld1",IF($A27=Auswertung!$D$5,"Feld1",IF($A27=Auswertung!$E$5,"Feld1",IF($A27=Auswertung!$G$5,"Feld1",IF($A27=Auswertung!$H$5,"Feld1",IF($A27=Auswertung!$I$5,"Feld1",IF($A27=Auswertung!$C$18,"Feld2",IF($A27=Auswertung!$D$18,"Feld2",IF($A27=Auswertung!$E$18,"Feld2",IF($A27=Auswertung!$G$18,"Feld2",IF($A27=Auswertung!$H$18,"Feld2",IF($A27=Auswertung!$I$18,"Feld2",IF($A27=Auswertung!$C$31,"Feld3",IF($A27=Auswertung!$D$31,"Feld3",IF($A27=Auswertung!$E$31,"Feld3",IF($A27=Auswertung!$G$31,"Feld3",IF($A27=Auswertung!$H$31,"Feld3",IF($A27=Auswertung!$I$31,"Feld3",IF($A27=Auswertung!$O$5,"Schiri1",IF($A27=Auswertung!$O$18,"Schiri2",IF($A27=Auswertung!$O$31,"Schiri3","")))))))))))))))))))))</f>
        <v/>
      </c>
      <c r="G27" s="64" t="str">
        <f>IF($A27=Auswertung!$C$6,"Feld1",IF($A27=Auswertung!$D$6,"Feld1",IF($A27=Auswertung!$E$6,"Feld1",IF($A27=Auswertung!$G$6,"Feld1",IF($A27=Auswertung!$H$6,"Feld1",IF($A27=Auswertung!$I$6,"Feld1",IF($A27=Auswertung!$C$19,"Feld2",IF($A27=Auswertung!$D$19,"Feld2",IF($A27=Auswertung!$E$19,"Feld2",IF($A27=Auswertung!$G$19,"Feld2",IF($A27=Auswertung!$H$19,"Feld2",IF($A27=Auswertung!$I$19,"Feld2",IF($A27=Auswertung!$C$32,"Feld3",IF($A27=Auswertung!$D$32,"Feld3",IF($A27=Auswertung!$E$32,"Feld3",IF($A27=Auswertung!$G$32,"Feld3",IF($A27=Auswertung!$H$32,"Feld3",IF($A27=Auswertung!$I$32,"Feld3",IF($A27=Auswertung!$O$6,"Schiri1",IF($A27=Auswertung!$O$19,"Schiri2",IF($A27=Auswertung!$O$32,"Schiri3","")))))))))))))))))))))</f>
        <v/>
      </c>
      <c r="H27" s="64" t="str">
        <f>IF($A27=Auswertung!$C$7,"Feld1",IF($A27=Auswertung!$D$7,"Feld1",IF($A27=Auswertung!$E$7,"Feld1",IF($A27=Auswertung!$G$7,"Feld1",IF($A27=Auswertung!$H$7,"Feld1",IF($A27=Auswertung!$I$7,"Feld1",IF($A27=Auswertung!$C$20,"Feld2",IF($A27=Auswertung!$D$20,"Feld2",IF($A27=Auswertung!$E$20,"Feld2",IF($A27=Auswertung!$G$20,"Feld2",IF($A27=Auswertung!$H$20,"Feld2",IF($A27=Auswertung!$I$20,"Feld2",IF($A27=Auswertung!$C$33,"Feld3",IF($A27=Auswertung!$D$33,"Feld3",IF($A27=Auswertung!$E$33,"Feld3",IF($A27=Auswertung!$G$33,"Feld3",IF($A27=Auswertung!$H$33,"Feld3",IF($A27=Auswertung!$I$33,"Feld3",IF($A27=Auswertung!$O$7,"Schiri1",IF($A27=Auswertung!$O$20,"Schiri2",IF($A27=Auswertung!$O$33,"Schiri3","")))))))))))))))))))))</f>
        <v/>
      </c>
      <c r="I27" s="64" t="str">
        <f>IF($A27=Auswertung!$C$8,"Feld1",IF($A27=Auswertung!$D$8,"Feld1",IF($A27=Auswertung!$E$8,"Feld1",IF($A27=Auswertung!$G$8,"Feld1",IF($A27=Auswertung!$H$8,"Feld1",IF($A27=Auswertung!$I$8,"Feld1",IF($A27=Auswertung!$C$21,"Feld2",IF($A27=Auswertung!$D$21,"Feld2",IF($A27=Auswertung!$E$21,"Feld2",IF($A27=Auswertung!$G$21,"Feld2",IF($A27=Auswertung!$H$21,"Feld2",IF($A27=Auswertung!$I$21,"Feld2",IF($A27=Auswertung!$C$34,"Feld3",IF($A27=Auswertung!$D$34,"Feld3",IF($A27=Auswertung!$E$34,"Feld3",IF($A27=Auswertung!$G$34,"Feld3",IF($A27=Auswertung!$H$34,"Feld3",IF($A27=Auswertung!$I$34,"Feld3",IF($A27=Auswertung!$O$8,"Schiri1",IF($A27=Auswertung!$O$21,"Schiri2",IF($A27=Auswertung!$O$34,"Schiri3","")))))))))))))))))))))</f>
        <v/>
      </c>
      <c r="J27" s="64" t="str">
        <f>IF($A27=Auswertung!$C$9,"Feld1",IF($A27=Auswertung!$D$9,"Feld1",IF($A27=Auswertung!$E$9,"Feld1",IF($A27=Auswertung!$G$9,"Feld1",IF($A27=Auswertung!$H$9,"Feld1",IF($A27=Auswertung!$I$9,"Feld1",IF($A27=Auswertung!$C$22,"Feld2",IF($A27=Auswertung!$D$22,"Feld2",IF($A27=Auswertung!$E$22,"Feld2",IF($A27=Auswertung!$G$22,"Feld2",IF($A27=Auswertung!$H$22,"Feld2",IF($A27=Auswertung!$I$22,"Feld2",IF($A27=Auswertung!$C$35,"Feld3",IF($A27=Auswertung!$D$35,"Feld3",IF($A27=Auswertung!$E$35,"Feld3",IF($A27=Auswertung!$G$35,"Feld3",IF($A27=Auswertung!$H$35,"Feld3",IF($A27=Auswertung!$I$35,"Feld3",IF($A27=Auswertung!$O$9,"Schiri1",IF($A27=Auswertung!$O$22,"Schiri2",IF($A27=Auswertung!$O$35,"Schiri3","")))))))))))))))))))))</f>
        <v/>
      </c>
      <c r="K27" s="64" t="str">
        <f>IF($A27=Auswertung!$C$10,"Feld1",IF($A27=Auswertung!$D$10,"Feld1",IF($A27=Auswertung!$E$10,"Feld1",IF($A27=Auswertung!$G$10,"Feld1",IF($A27=Auswertung!$H$10,"Feld1",IF($A27=Auswertung!$I$10,"Feld1",IF($A27=Auswertung!$C$23,"Feld2",IF($A27=Auswertung!$D$23,"Feld2",IF($A27=Auswertung!$E$23,"Feld2",IF($A27=Auswertung!$G$23,"Feld2",IF($A27=Auswertung!$H$23,"Feld2",IF($A27=Auswertung!$I$23,"Feld2",IF($A27=Auswertung!$C$36,"Feld3",IF($A27=Auswertung!$D$36,"Feld3",IF($A27=Auswertung!$E$36,"Feld3",IF($A27=Auswertung!$G$36,"Feld3",IF($A27=Auswertung!$H$36,"Feld3",IF($A27=Auswertung!$I$36,"Feld3",IF($A27=Auswertung!$O$10,"Schiri1",IF($A27=Auswertung!$O$23,"Schiri2",IF($A27=Auswertung!$O$36,"Schiri3","")))))))))))))))))))))</f>
        <v/>
      </c>
      <c r="L27" s="64" t="str">
        <f>IF($A27=Auswertung!$C$11,"Feld1",IF($A27=Auswertung!$D$11,"Feld1",IF($A27=Auswertung!$E$11,"Feld1",IF($A27=Auswertung!$G$11,"Feld1",IF($A27=Auswertung!$H$11,"Feld1",IF($A27=Auswertung!$I$11,"Feld1",IF($A27=Auswertung!$C$24,"Feld2",IF($A27=Auswertung!$D$24,"Feld2",IF($A27=Auswertung!$E$24,"Feld2",IF($A27=Auswertung!$G$24,"Feld2",IF($A27=Auswertung!$H$24,"Feld2",IF($A27=Auswertung!$I$24,"Feld2",IF($A27=Auswertung!$C$37,"Feld3",IF($A27=Auswertung!$D$37,"Feld3",IF($A27=Auswertung!$E$37,"Feld3",IF($A27=Auswertung!$G$37,"Feld3",IF($A27=Auswertung!$H$37,"Feld3",IF($A27=Auswertung!$I$37,"Feld3",IF($A27=Auswertung!$O$11,"Schiri1",IF($A27=Auswertung!$O$24,"Schiri2",IF($A27=Auswertung!$O$37,"Schiri3","")))))))))))))))))))))</f>
        <v/>
      </c>
      <c r="M27" s="64" t="str">
        <f>IF($A27=Auswertung!$C$12,"Feld1",IF($A27=Auswertung!$D$12,"Feld1",IF($A27=Auswertung!$E$12,"Feld1",IF($A27=Auswertung!$G$12,"Feld1",IF($A27=Auswertung!$H$12,"Feld1",IF($A27=Auswertung!$I$12,"Feld1",IF($A27=Auswertung!$C$25,"Feld2",IF($A27=Auswertung!$D$25,"Feld2",IF($A27=Auswertung!$E$25,"Feld2",IF($A27=Auswertung!$G$25,"Feld2",IF($A27=Auswertung!$H$25,"Feld2",IF($A27=Auswertung!$I$25,"Feld2",IF($A27=Auswertung!$C$38,"Feld3",IF($A27=Auswertung!$D$38,"Feld3",IF($A27=Auswertung!$E$38,"Feld3",IF($A27=Auswertung!$G$38,"Feld3",IF($A27=Auswertung!$H$38,"Feld3",IF($A27=Auswertung!$I$38,"Feld3",IF($A27=Auswertung!$O$12,"Schiri1",IF($A27=Auswertung!$O$25,"Schiri2",IF($A27=Auswertung!$O$38,"Schiri3","")))))))))))))))))))))</f>
        <v/>
      </c>
      <c r="N27" s="64" t="str">
        <f>IF($A27=Auswertung!$C$13,"Feld1",IF($A27=Auswertung!$D$13,"Feld1",IF($A27=Auswertung!$E$13,"Feld1",IF($A27=Auswertung!$G$13,"Feld1",IF($A27=Auswertung!$H$13,"Feld1",IF($A27=Auswertung!$I$13,"Feld1",IF($A27=Auswertung!$C$26,"Feld2",IF($A27=Auswertung!$D$26,"Feld2",IF($A27=Auswertung!$E$26,"Feld2",IF($A27=Auswertung!$G$26,"Feld2",IF($A27=Auswertung!$H$26,"Feld2",IF($A27=Auswertung!$I$26,"Feld2",IF($A27=Auswertung!$C$39,"Feld3",IF($A27=Auswertung!$D$39,"Feld3",IF($A27=Auswertung!$E$39,"Feld3",IF($A27=Auswertung!$G$39,"Feld3",IF($A27=Auswertung!$H$39,"Feld3",IF($A27=Auswertung!$I$39,"Feld3",IF($A27=Auswertung!$O$13,"Schiri1",IF($A27=Auswertung!$O$26,"Schiri2",IF($A27=Auswertung!$O$39,"Schiri3","")))))))))))))))))))))</f>
        <v/>
      </c>
      <c r="Q27" s="14"/>
      <c r="R27" s="21"/>
      <c r="S27" s="14"/>
      <c r="T27" s="21"/>
      <c r="U27" s="21"/>
      <c r="V27" s="21"/>
      <c r="W27" s="21"/>
      <c r="X27" s="21"/>
      <c r="Y27" s="14"/>
      <c r="Z27" s="14"/>
    </row>
    <row r="28" spans="1:26">
      <c r="A28" s="52">
        <v>26</v>
      </c>
      <c r="B28" s="53" t="str">
        <f>Übersicht!B29</f>
        <v>Der letzte macht das Licht aus</v>
      </c>
      <c r="C28" s="66" t="str">
        <f>IF($A28=Auswertung!$C$2,"Feld1",IF($A28=Auswertung!$D$2,"Feld1",IF($A28=Auswertung!$E$2,"Feld1",IF($A28=Auswertung!$G$2,"Feld1",IF($A28=Auswertung!$H$2,"Feld1",IF($A28=Auswertung!$I$2,"Feld1",IF($A28=Auswertung!$C$15,"Feld2",IF($A28=Auswertung!$D$15,"Feld2",IF($A28=Auswertung!$E$15,"Feld2",IF($A28=Auswertung!$G$15,"Feld2",IF($A28=Auswertung!$H$15,"Feld2",IF($A28=Auswertung!$I$15,"Feld2",IF($A28=Auswertung!$C$28,"Feld3",IF($A28=Auswertung!$D$28,"Feld3",IF($A28=Auswertung!$E$28,"Feld3",IF($A28=Auswertung!$G$28,"Feld3",IF($A28=Auswertung!$H$28,"Feld3",IF($A28=Auswertung!$I$28,"Feld3",IF($A28=Auswertung!$O$2,"Schiri1",IF($A28=Auswertung!$O$15,"Schiri2",IF($A28=Auswertung!$O$28,"Schiri3","")))))))))))))))))))))</f>
        <v/>
      </c>
      <c r="D28" s="66" t="str">
        <f>IF($A28=Auswertung!$C$3,"Feld1",IF($A28=Auswertung!$D$3,"Feld1",IF($A28=Auswertung!$E$3,"Feld1",IF($A28=Auswertung!$G$3,"Feld1",IF($A28=Auswertung!$H$3,"Feld1",IF($A28=Auswertung!$I$3,"Feld1",IF($A28=Auswertung!$C$16,"Feld2",IF($A28=Auswertung!$D$16,"Feld2",IF($A28=Auswertung!$E$16,"Feld2",IF($A28=Auswertung!$G$16,"Feld2",IF($A28=Auswertung!$H$16,"Feld2",IF($A28=Auswertung!$I$16,"Feld2",IF($A28=Auswertung!$C$29,"Feld3",IF($A28=Auswertung!$D$29,"Feld3",IF($A28=Auswertung!$E$29,"Feld3",IF($A28=Auswertung!$G$29,"Feld3",IF($A28=Auswertung!$H$29,"Feld3",IF($A28=Auswertung!$I$29,"Feld3",IF($A28=Auswertung!$O$3,"Schiri1",IF($A28=Auswertung!$O$16,"Schiri2",IF($A28=Auswertung!$O$29,"Schiri3","")))))))))))))))))))))</f>
        <v/>
      </c>
      <c r="E28" s="66" t="str">
        <f>IF($A28=Auswertung!$C$4,"Feld1",IF($A28=Auswertung!$D$4,"Feld1",IF($A28=Auswertung!$E$4,"Feld1",IF($A28=Auswertung!$G$4,"Feld1",IF($A28=Auswertung!$H$4,"Feld1",IF($A28=Auswertung!$I$4,"Feld1",IF($A28=Auswertung!$C$17,"Feld2",IF($A28=Auswertung!$D$17,"Feld2",IF($A28=Auswertung!$E$17,"Feld2",IF($A28=Auswertung!$G$17,"Feld2",IF($A28=Auswertung!$H$17,"Feld2",IF($A28=Auswertung!$I$17,"Feld2",IF($A28=Auswertung!$C$30,"Feld3",IF($A28=Auswertung!$D$30,"Feld3",IF($A28=Auswertung!$E$30,"Feld3",IF($A28=Auswertung!$G$30,"Feld3",IF($A28=Auswertung!$H$30,"Feld3",IF($A28=Auswertung!$I$30,"Feld3",IF($A28=Auswertung!$O$4,"Schiri1",IF($A28=Auswertung!$O$17,"Schiri2",IF($A28=Auswertung!$O$30,"Schiri3","")))))))))))))))))))))</f>
        <v/>
      </c>
      <c r="F28" s="66" t="str">
        <f>IF($A28=Auswertung!$C$5,"Feld1",IF($A28=Auswertung!$D$5,"Feld1",IF($A28=Auswertung!$E$5,"Feld1",IF($A28=Auswertung!$G$5,"Feld1",IF($A28=Auswertung!$H$5,"Feld1",IF($A28=Auswertung!$I$5,"Feld1",IF($A28=Auswertung!$C$18,"Feld2",IF($A28=Auswertung!$D$18,"Feld2",IF($A28=Auswertung!$E$18,"Feld2",IF($A28=Auswertung!$G$18,"Feld2",IF($A28=Auswertung!$H$18,"Feld2",IF($A28=Auswertung!$I$18,"Feld2",IF($A28=Auswertung!$C$31,"Feld3",IF($A28=Auswertung!$D$31,"Feld3",IF($A28=Auswertung!$E$31,"Feld3",IF($A28=Auswertung!$G$31,"Feld3",IF($A28=Auswertung!$H$31,"Feld3",IF($A28=Auswertung!$I$31,"Feld3",IF($A28=Auswertung!$O$5,"Schiri1",IF($A28=Auswertung!$O$18,"Schiri2",IF($A28=Auswertung!$O$31,"Schiri3","")))))))))))))))))))))</f>
        <v/>
      </c>
      <c r="G28" s="66" t="str">
        <f>IF($A28=Auswertung!$C$6,"Feld1",IF($A28=Auswertung!$D$6,"Feld1",IF($A28=Auswertung!$E$6,"Feld1",IF($A28=Auswertung!$G$6,"Feld1",IF($A28=Auswertung!$H$6,"Feld1",IF($A28=Auswertung!$I$6,"Feld1",IF($A28=Auswertung!$C$19,"Feld2",IF($A28=Auswertung!$D$19,"Feld2",IF($A28=Auswertung!$E$19,"Feld2",IF($A28=Auswertung!$G$19,"Feld2",IF($A28=Auswertung!$H$19,"Feld2",IF($A28=Auswertung!$I$19,"Feld2",IF($A28=Auswertung!$C$32,"Feld3",IF($A28=Auswertung!$D$32,"Feld3",IF($A28=Auswertung!$E$32,"Feld3",IF($A28=Auswertung!$G$32,"Feld3",IF($A28=Auswertung!$H$32,"Feld3",IF($A28=Auswertung!$I$32,"Feld3",IF($A28=Auswertung!$O$6,"Schiri1",IF($A28=Auswertung!$O$19,"Schiri2",IF($A28=Auswertung!$O$32,"Schiri3","")))))))))))))))))))))</f>
        <v/>
      </c>
      <c r="H28" s="66" t="str">
        <f>IF($A28=Auswertung!$C$7,"Feld1",IF($A28=Auswertung!$D$7,"Feld1",IF($A28=Auswertung!$E$7,"Feld1",IF($A28=Auswertung!$G$7,"Feld1",IF($A28=Auswertung!$H$7,"Feld1",IF($A28=Auswertung!$I$7,"Feld1",IF($A28=Auswertung!$C$20,"Feld2",IF($A28=Auswertung!$D$20,"Feld2",IF($A28=Auswertung!$E$20,"Feld2",IF($A28=Auswertung!$G$20,"Feld2",IF($A28=Auswertung!$H$20,"Feld2",IF($A28=Auswertung!$I$20,"Feld2",IF($A28=Auswertung!$C$33,"Feld3",IF($A28=Auswertung!$D$33,"Feld3",IF($A28=Auswertung!$E$33,"Feld3",IF($A28=Auswertung!$G$33,"Feld3",IF($A28=Auswertung!$H$33,"Feld3",IF($A28=Auswertung!$I$33,"Feld3",IF($A28=Auswertung!$O$7,"Schiri1",IF($A28=Auswertung!$O$20,"Schiri2",IF($A28=Auswertung!$O$33,"Schiri3","")))))))))))))))))))))</f>
        <v/>
      </c>
      <c r="I28" s="66" t="str">
        <f>IF($A28=Auswertung!$C$8,"Feld1",IF($A28=Auswertung!$D$8,"Feld1",IF($A28=Auswertung!$E$8,"Feld1",IF($A28=Auswertung!$G$8,"Feld1",IF($A28=Auswertung!$H$8,"Feld1",IF($A28=Auswertung!$I$8,"Feld1",IF($A28=Auswertung!$C$21,"Feld2",IF($A28=Auswertung!$D$21,"Feld2",IF($A28=Auswertung!$E$21,"Feld2",IF($A28=Auswertung!$G$21,"Feld2",IF($A28=Auswertung!$H$21,"Feld2",IF($A28=Auswertung!$I$21,"Feld2",IF($A28=Auswertung!$C$34,"Feld3",IF($A28=Auswertung!$D$34,"Feld3",IF($A28=Auswertung!$E$34,"Feld3",IF($A28=Auswertung!$G$34,"Feld3",IF($A28=Auswertung!$H$34,"Feld3",IF($A28=Auswertung!$I$34,"Feld3",IF($A28=Auswertung!$O$8,"Schiri1",IF($A28=Auswertung!$O$21,"Schiri2",IF($A28=Auswertung!$O$34,"Schiri3","")))))))))))))))))))))</f>
        <v/>
      </c>
      <c r="J28" s="66" t="str">
        <f>IF($A28=Auswertung!$C$9,"Feld1",IF($A28=Auswertung!$D$9,"Feld1",IF($A28=Auswertung!$E$9,"Feld1",IF($A28=Auswertung!$G$9,"Feld1",IF($A28=Auswertung!$H$9,"Feld1",IF($A28=Auswertung!$I$9,"Feld1",IF($A28=Auswertung!$C$22,"Feld2",IF($A28=Auswertung!$D$22,"Feld2",IF($A28=Auswertung!$E$22,"Feld2",IF($A28=Auswertung!$G$22,"Feld2",IF($A28=Auswertung!$H$22,"Feld2",IF($A28=Auswertung!$I$22,"Feld2",IF($A28=Auswertung!$C$35,"Feld3",IF($A28=Auswertung!$D$35,"Feld3",IF($A28=Auswertung!$E$35,"Feld3",IF($A28=Auswertung!$G$35,"Feld3",IF($A28=Auswertung!$H$35,"Feld3",IF($A28=Auswertung!$I$35,"Feld3",IF($A28=Auswertung!$O$9,"Schiri1",IF($A28=Auswertung!$O$22,"Schiri2",IF($A28=Auswertung!$O$35,"Schiri3","")))))))))))))))))))))</f>
        <v/>
      </c>
      <c r="K28" s="66" t="str">
        <f>IF($A28=Auswertung!$C$10,"Feld1",IF($A28=Auswertung!$D$10,"Feld1",IF($A28=Auswertung!$E$10,"Feld1",IF($A28=Auswertung!$G$10,"Feld1",IF($A28=Auswertung!$H$10,"Feld1",IF($A28=Auswertung!$I$10,"Feld1",IF($A28=Auswertung!$C$23,"Feld2",IF($A28=Auswertung!$D$23,"Feld2",IF($A28=Auswertung!$E$23,"Feld2",IF($A28=Auswertung!$G$23,"Feld2",IF($A28=Auswertung!$H$23,"Feld2",IF($A28=Auswertung!$I$23,"Feld2",IF($A28=Auswertung!$C$36,"Feld3",IF($A28=Auswertung!$D$36,"Feld3",IF($A28=Auswertung!$E$36,"Feld3",IF($A28=Auswertung!$G$36,"Feld3",IF($A28=Auswertung!$H$36,"Feld3",IF($A28=Auswertung!$I$36,"Feld3",IF($A28=Auswertung!$O$10,"Schiri1",IF($A28=Auswertung!$O$23,"Schiri2",IF($A28=Auswertung!$O$36,"Schiri3","")))))))))))))))))))))</f>
        <v/>
      </c>
      <c r="L28" s="66" t="str">
        <f>IF($A28=Auswertung!$C$11,"Feld1",IF($A28=Auswertung!$D$11,"Feld1",IF($A28=Auswertung!$E$11,"Feld1",IF($A28=Auswertung!$G$11,"Feld1",IF($A28=Auswertung!$H$11,"Feld1",IF($A28=Auswertung!$I$11,"Feld1",IF($A28=Auswertung!$C$24,"Feld2",IF($A28=Auswertung!$D$24,"Feld2",IF($A28=Auswertung!$E$24,"Feld2",IF($A28=Auswertung!$G$24,"Feld2",IF($A28=Auswertung!$H$24,"Feld2",IF($A28=Auswertung!$I$24,"Feld2",IF($A28=Auswertung!$C$37,"Feld3",IF($A28=Auswertung!$D$37,"Feld3",IF($A28=Auswertung!$E$37,"Feld3",IF($A28=Auswertung!$G$37,"Feld3",IF($A28=Auswertung!$H$37,"Feld3",IF($A28=Auswertung!$I$37,"Feld3",IF($A28=Auswertung!$O$11,"Schiri1",IF($A28=Auswertung!$O$24,"Schiri2",IF($A28=Auswertung!$O$37,"Schiri3","")))))))))))))))))))))</f>
        <v/>
      </c>
      <c r="M28" s="66" t="str">
        <f>IF($A28=Auswertung!$C$12,"Feld1",IF($A28=Auswertung!$D$12,"Feld1",IF($A28=Auswertung!$E$12,"Feld1",IF($A28=Auswertung!$G$12,"Feld1",IF($A28=Auswertung!$H$12,"Feld1",IF($A28=Auswertung!$I$12,"Feld1",IF($A28=Auswertung!$C$25,"Feld2",IF($A28=Auswertung!$D$25,"Feld2",IF($A28=Auswertung!$E$25,"Feld2",IF($A28=Auswertung!$G$25,"Feld2",IF($A28=Auswertung!$H$25,"Feld2",IF($A28=Auswertung!$I$25,"Feld2",IF($A28=Auswertung!$C$38,"Feld3",IF($A28=Auswertung!$D$38,"Feld3",IF($A28=Auswertung!$E$38,"Feld3",IF($A28=Auswertung!$G$38,"Feld3",IF($A28=Auswertung!$H$38,"Feld3",IF($A28=Auswertung!$I$38,"Feld3",IF($A28=Auswertung!$O$12,"Schiri1",IF($A28=Auswertung!$O$25,"Schiri2",IF($A28=Auswertung!$O$38,"Schiri3","")))))))))))))))))))))</f>
        <v/>
      </c>
      <c r="N28" s="66" t="str">
        <f>IF($A28=Auswertung!$C$13,"Feld1",IF($A28=Auswertung!$D$13,"Feld1",IF($A28=Auswertung!$E$13,"Feld1",IF($A28=Auswertung!$G$13,"Feld1",IF($A28=Auswertung!$H$13,"Feld1",IF($A28=Auswertung!$I$13,"Feld1",IF($A28=Auswertung!$C$26,"Feld2",IF($A28=Auswertung!$D$26,"Feld2",IF($A28=Auswertung!$E$26,"Feld2",IF($A28=Auswertung!$G$26,"Feld2",IF($A28=Auswertung!$H$26,"Feld2",IF($A28=Auswertung!$I$26,"Feld2",IF($A28=Auswertung!$C$39,"Feld3",IF($A28=Auswertung!$D$39,"Feld3",IF($A28=Auswertung!$E$39,"Feld3",IF($A28=Auswertung!$G$39,"Feld3",IF($A28=Auswertung!$H$39,"Feld3",IF($A28=Auswertung!$I$39,"Feld3",IF($A28=Auswertung!$O$13,"Schiri1",IF($A28=Auswertung!$O$26,"Schiri2",IF($A28=Auswertung!$O$39,"Schiri3","")))))))))))))))))))))</f>
        <v/>
      </c>
      <c r="Q28" s="14"/>
      <c r="R28" s="21"/>
      <c r="S28" s="14"/>
      <c r="T28" s="21"/>
      <c r="U28" s="21"/>
      <c r="V28" s="21"/>
      <c r="W28" s="21"/>
      <c r="X28" s="21"/>
      <c r="Y28" s="14"/>
      <c r="Z28" s="5"/>
    </row>
    <row r="29" spans="1:26">
      <c r="A29" s="52">
        <v>27</v>
      </c>
      <c r="B29" s="63" t="str">
        <f>Übersicht!B30</f>
        <v>Brot kann schimmeln, wir können nichts</v>
      </c>
      <c r="C29" s="64" t="str">
        <f>IF($A29=Auswertung!$C$2,"Feld1",IF($A29=Auswertung!$D$2,"Feld1",IF($A29=Auswertung!$E$2,"Feld1",IF($A29=Auswertung!$G$2,"Feld1",IF($A29=Auswertung!$H$2,"Feld1",IF($A29=Auswertung!$I$2,"Feld1",IF($A29=Auswertung!$C$15,"Feld2",IF($A29=Auswertung!$D$15,"Feld2",IF($A29=Auswertung!$E$15,"Feld2",IF($A29=Auswertung!$G$15,"Feld2",IF($A29=Auswertung!$H$15,"Feld2",IF($A29=Auswertung!$I$15,"Feld2",IF($A29=Auswertung!$C$28,"Feld3",IF($A29=Auswertung!$D$28,"Feld3",IF($A29=Auswertung!$E$28,"Feld3",IF($A29=Auswertung!$G$28,"Feld3",IF($A29=Auswertung!$H$28,"Feld3",IF($A29=Auswertung!$I$28,"Feld3",IF($A29=Auswertung!$O$2,"Schiri1",IF($A29=Auswertung!$O$15,"Schiri2",IF($A29=Auswertung!$O$28,"Schiri3","")))))))))))))))))))))</f>
        <v/>
      </c>
      <c r="D29" s="64" t="str">
        <f>IF($A29=Auswertung!$C$3,"Feld1",IF($A29=Auswertung!$D$3,"Feld1",IF($A29=Auswertung!$E$3,"Feld1",IF($A29=Auswertung!$G$3,"Feld1",IF($A29=Auswertung!$H$3,"Feld1",IF($A29=Auswertung!$I$3,"Feld1",IF($A29=Auswertung!$C$16,"Feld2",IF($A29=Auswertung!$D$16,"Feld2",IF($A29=Auswertung!$E$16,"Feld2",IF($A29=Auswertung!$G$16,"Feld2",IF($A29=Auswertung!$H$16,"Feld2",IF($A29=Auswertung!$I$16,"Feld2",IF($A29=Auswertung!$C$29,"Feld3",IF($A29=Auswertung!$D$29,"Feld3",IF($A29=Auswertung!$E$29,"Feld3",IF($A29=Auswertung!$G$29,"Feld3",IF($A29=Auswertung!$H$29,"Feld3",IF($A29=Auswertung!$I$29,"Feld3",IF($A29=Auswertung!$O$3,"Schiri1",IF($A29=Auswertung!$O$16,"Schiri2",IF($A29=Auswertung!$O$29,"Schiri3","")))))))))))))))))))))</f>
        <v/>
      </c>
      <c r="E29" s="64" t="str">
        <f>IF($A29=Auswertung!$C$4,"Feld1",IF($A29=Auswertung!$D$4,"Feld1",IF($A29=Auswertung!$E$4,"Feld1",IF($A29=Auswertung!$G$4,"Feld1",IF($A29=Auswertung!$H$4,"Feld1",IF($A29=Auswertung!$I$4,"Feld1",IF($A29=Auswertung!$C$17,"Feld2",IF($A29=Auswertung!$D$17,"Feld2",IF($A29=Auswertung!$E$17,"Feld2",IF($A29=Auswertung!$G$17,"Feld2",IF($A29=Auswertung!$H$17,"Feld2",IF($A29=Auswertung!$I$17,"Feld2",IF($A29=Auswertung!$C$30,"Feld3",IF($A29=Auswertung!$D$30,"Feld3",IF($A29=Auswertung!$E$30,"Feld3",IF($A29=Auswertung!$G$30,"Feld3",IF($A29=Auswertung!$H$30,"Feld3",IF($A29=Auswertung!$I$30,"Feld3",IF($A29=Auswertung!$O$4,"Schiri1",IF($A29=Auswertung!$O$17,"Schiri2",IF($A29=Auswertung!$O$30,"Schiri3","")))))))))))))))))))))</f>
        <v/>
      </c>
      <c r="F29" s="64" t="str">
        <f>IF($A29=Auswertung!$C$5,"Feld1",IF($A29=Auswertung!$D$5,"Feld1",IF($A29=Auswertung!$E$5,"Feld1",IF($A29=Auswertung!$G$5,"Feld1",IF($A29=Auswertung!$H$5,"Feld1",IF($A29=Auswertung!$I$5,"Feld1",IF($A29=Auswertung!$C$18,"Feld2",IF($A29=Auswertung!$D$18,"Feld2",IF($A29=Auswertung!$E$18,"Feld2",IF($A29=Auswertung!$G$18,"Feld2",IF($A29=Auswertung!$H$18,"Feld2",IF($A29=Auswertung!$I$18,"Feld2",IF($A29=Auswertung!$C$31,"Feld3",IF($A29=Auswertung!$D$31,"Feld3",IF($A29=Auswertung!$E$31,"Feld3",IF($A29=Auswertung!$G$31,"Feld3",IF($A29=Auswertung!$H$31,"Feld3",IF($A29=Auswertung!$I$31,"Feld3",IF($A29=Auswertung!$O$5,"Schiri1",IF($A29=Auswertung!$O$18,"Schiri2",IF($A29=Auswertung!$O$31,"Schiri3","")))))))))))))))))))))</f>
        <v/>
      </c>
      <c r="G29" s="64" t="str">
        <f>IF($A29=Auswertung!$C$6,"Feld1",IF($A29=Auswertung!$D$6,"Feld1",IF($A29=Auswertung!$E$6,"Feld1",IF($A29=Auswertung!$G$6,"Feld1",IF($A29=Auswertung!$H$6,"Feld1",IF($A29=Auswertung!$I$6,"Feld1",IF($A29=Auswertung!$C$19,"Feld2",IF($A29=Auswertung!$D$19,"Feld2",IF($A29=Auswertung!$E$19,"Feld2",IF($A29=Auswertung!$G$19,"Feld2",IF($A29=Auswertung!$H$19,"Feld2",IF($A29=Auswertung!$I$19,"Feld2",IF($A29=Auswertung!$C$32,"Feld3",IF($A29=Auswertung!$D$32,"Feld3",IF($A29=Auswertung!$E$32,"Feld3",IF($A29=Auswertung!$G$32,"Feld3",IF($A29=Auswertung!$H$32,"Feld3",IF($A29=Auswertung!$I$32,"Feld3",IF($A29=Auswertung!$O$6,"Schiri1",IF($A29=Auswertung!$O$19,"Schiri2",IF($A29=Auswertung!$O$32,"Schiri3","")))))))))))))))))))))</f>
        <v/>
      </c>
      <c r="H29" s="64" t="str">
        <f>IF($A29=Auswertung!$C$7,"Feld1",IF($A29=Auswertung!$D$7,"Feld1",IF($A29=Auswertung!$E$7,"Feld1",IF($A29=Auswertung!$G$7,"Feld1",IF($A29=Auswertung!$H$7,"Feld1",IF($A29=Auswertung!$I$7,"Feld1",IF($A29=Auswertung!$C$20,"Feld2",IF($A29=Auswertung!$D$20,"Feld2",IF($A29=Auswertung!$E$20,"Feld2",IF($A29=Auswertung!$G$20,"Feld2",IF($A29=Auswertung!$H$20,"Feld2",IF($A29=Auswertung!$I$20,"Feld2",IF($A29=Auswertung!$C$33,"Feld3",IF($A29=Auswertung!$D$33,"Feld3",IF($A29=Auswertung!$E$33,"Feld3",IF($A29=Auswertung!$G$33,"Feld3",IF($A29=Auswertung!$H$33,"Feld3",IF($A29=Auswertung!$I$33,"Feld3",IF($A29=Auswertung!$O$7,"Schiri1",IF($A29=Auswertung!$O$20,"Schiri2",IF($A29=Auswertung!$O$33,"Schiri3","")))))))))))))))))))))</f>
        <v/>
      </c>
      <c r="I29" s="64" t="str">
        <f>IF($A29=Auswertung!$C$8,"Feld1",IF($A29=Auswertung!$D$8,"Feld1",IF($A29=Auswertung!$E$8,"Feld1",IF($A29=Auswertung!$G$8,"Feld1",IF($A29=Auswertung!$H$8,"Feld1",IF($A29=Auswertung!$I$8,"Feld1",IF($A29=Auswertung!$C$21,"Feld2",IF($A29=Auswertung!$D$21,"Feld2",IF($A29=Auswertung!$E$21,"Feld2",IF($A29=Auswertung!$G$21,"Feld2",IF($A29=Auswertung!$H$21,"Feld2",IF($A29=Auswertung!$I$21,"Feld2",IF($A29=Auswertung!$C$34,"Feld3",IF($A29=Auswertung!$D$34,"Feld3",IF($A29=Auswertung!$E$34,"Feld3",IF($A29=Auswertung!$G$34,"Feld3",IF($A29=Auswertung!$H$34,"Feld3",IF($A29=Auswertung!$I$34,"Feld3",IF($A29=Auswertung!$O$8,"Schiri1",IF($A29=Auswertung!$O$21,"Schiri2",IF($A29=Auswertung!$O$34,"Schiri3","")))))))))))))))))))))</f>
        <v/>
      </c>
      <c r="J29" s="64" t="str">
        <f>IF($A29=Auswertung!$C$9,"Feld1",IF($A29=Auswertung!$D$9,"Feld1",IF($A29=Auswertung!$E$9,"Feld1",IF($A29=Auswertung!$G$9,"Feld1",IF($A29=Auswertung!$H$9,"Feld1",IF($A29=Auswertung!$I$9,"Feld1",IF($A29=Auswertung!$C$22,"Feld2",IF($A29=Auswertung!$D$22,"Feld2",IF($A29=Auswertung!$E$22,"Feld2",IF($A29=Auswertung!$G$22,"Feld2",IF($A29=Auswertung!$H$22,"Feld2",IF($A29=Auswertung!$I$22,"Feld2",IF($A29=Auswertung!$C$35,"Feld3",IF($A29=Auswertung!$D$35,"Feld3",IF($A29=Auswertung!$E$35,"Feld3",IF($A29=Auswertung!$G$35,"Feld3",IF($A29=Auswertung!$H$35,"Feld3",IF($A29=Auswertung!$I$35,"Feld3",IF($A29=Auswertung!$O$9,"Schiri1",IF($A29=Auswertung!$O$22,"Schiri2",IF($A29=Auswertung!$O$35,"Schiri3","")))))))))))))))))))))</f>
        <v/>
      </c>
      <c r="K29" s="64" t="str">
        <f>IF($A29=Auswertung!$C$10,"Feld1",IF($A29=Auswertung!$D$10,"Feld1",IF($A29=Auswertung!$E$10,"Feld1",IF($A29=Auswertung!$G$10,"Feld1",IF($A29=Auswertung!$H$10,"Feld1",IF($A29=Auswertung!$I$10,"Feld1",IF($A29=Auswertung!$C$23,"Feld2",IF($A29=Auswertung!$D$23,"Feld2",IF($A29=Auswertung!$E$23,"Feld2",IF($A29=Auswertung!$G$23,"Feld2",IF($A29=Auswertung!$H$23,"Feld2",IF($A29=Auswertung!$I$23,"Feld2",IF($A29=Auswertung!$C$36,"Feld3",IF($A29=Auswertung!$D$36,"Feld3",IF($A29=Auswertung!$E$36,"Feld3",IF($A29=Auswertung!$G$36,"Feld3",IF($A29=Auswertung!$H$36,"Feld3",IF($A29=Auswertung!$I$36,"Feld3",IF($A29=Auswertung!$O$10,"Schiri1",IF($A29=Auswertung!$O$23,"Schiri2",IF($A29=Auswertung!$O$36,"Schiri3","")))))))))))))))))))))</f>
        <v/>
      </c>
      <c r="L29" s="64" t="str">
        <f>IF($A29=Auswertung!$C$11,"Feld1",IF($A29=Auswertung!$D$11,"Feld1",IF($A29=Auswertung!$E$11,"Feld1",IF($A29=Auswertung!$G$11,"Feld1",IF($A29=Auswertung!$H$11,"Feld1",IF($A29=Auswertung!$I$11,"Feld1",IF($A29=Auswertung!$C$24,"Feld2",IF($A29=Auswertung!$D$24,"Feld2",IF($A29=Auswertung!$E$24,"Feld2",IF($A29=Auswertung!$G$24,"Feld2",IF($A29=Auswertung!$H$24,"Feld2",IF($A29=Auswertung!$I$24,"Feld2",IF($A29=Auswertung!$C$37,"Feld3",IF($A29=Auswertung!$D$37,"Feld3",IF($A29=Auswertung!$E$37,"Feld3",IF($A29=Auswertung!$G$37,"Feld3",IF($A29=Auswertung!$H$37,"Feld3",IF($A29=Auswertung!$I$37,"Feld3",IF($A29=Auswertung!$O$11,"Schiri1",IF($A29=Auswertung!$O$24,"Schiri2",IF($A29=Auswertung!$O$37,"Schiri3","")))))))))))))))))))))</f>
        <v/>
      </c>
      <c r="M29" s="64" t="str">
        <f>IF($A29=Auswertung!$C$12,"Feld1",IF($A29=Auswertung!$D$12,"Feld1",IF($A29=Auswertung!$E$12,"Feld1",IF($A29=Auswertung!$G$12,"Feld1",IF($A29=Auswertung!$H$12,"Feld1",IF($A29=Auswertung!$I$12,"Feld1",IF($A29=Auswertung!$C$25,"Feld2",IF($A29=Auswertung!$D$25,"Feld2",IF($A29=Auswertung!$E$25,"Feld2",IF($A29=Auswertung!$G$25,"Feld2",IF($A29=Auswertung!$H$25,"Feld2",IF($A29=Auswertung!$I$25,"Feld2",IF($A29=Auswertung!$C$38,"Feld3",IF($A29=Auswertung!$D$38,"Feld3",IF($A29=Auswertung!$E$38,"Feld3",IF($A29=Auswertung!$G$38,"Feld3",IF($A29=Auswertung!$H$38,"Feld3",IF($A29=Auswertung!$I$38,"Feld3",IF($A29=Auswertung!$O$12,"Schiri1",IF($A29=Auswertung!$O$25,"Schiri2",IF($A29=Auswertung!$O$38,"Schiri3","")))))))))))))))))))))</f>
        <v/>
      </c>
      <c r="N29" s="64" t="str">
        <f>IF($A29=Auswertung!$C$13,"Feld1",IF($A29=Auswertung!$D$13,"Feld1",IF($A29=Auswertung!$E$13,"Feld1",IF($A29=Auswertung!$G$13,"Feld1",IF($A29=Auswertung!$H$13,"Feld1",IF($A29=Auswertung!$I$13,"Feld1",IF($A29=Auswertung!$C$26,"Feld2",IF($A29=Auswertung!$D$26,"Feld2",IF($A29=Auswertung!$E$26,"Feld2",IF($A29=Auswertung!$G$26,"Feld2",IF($A29=Auswertung!$H$26,"Feld2",IF($A29=Auswertung!$I$26,"Feld2",IF($A29=Auswertung!$C$39,"Feld3",IF($A29=Auswertung!$D$39,"Feld3",IF($A29=Auswertung!$E$39,"Feld3",IF($A29=Auswertung!$G$39,"Feld3",IF($A29=Auswertung!$H$39,"Feld3",IF($A29=Auswertung!$I$39,"Feld3",IF($A29=Auswertung!$O$13,"Schiri1",IF($A29=Auswertung!$O$26,"Schiri2",IF($A29=Auswertung!$O$39,"Schiri3","")))))))))))))))))))))</f>
        <v/>
      </c>
      <c r="Q29" s="14"/>
      <c r="R29" s="21"/>
      <c r="S29" s="21"/>
      <c r="T29" s="21"/>
      <c r="U29" s="21"/>
      <c r="V29" s="21"/>
      <c r="W29" s="21"/>
      <c r="X29" s="21"/>
      <c r="Y29" s="14"/>
      <c r="Z29" s="5"/>
    </row>
    <row r="30" spans="1:26">
      <c r="A30" s="52">
        <v>28</v>
      </c>
      <c r="B30" s="53" t="str">
        <f>Übersicht!B31</f>
        <v>Auf den letzten Drücker</v>
      </c>
      <c r="C30" s="66" t="str">
        <f>IF($A30=Auswertung!$C$2,"Feld1",IF($A30=Auswertung!$D$2,"Feld1",IF($A30=Auswertung!$E$2,"Feld1",IF($A30=Auswertung!$G$2,"Feld1",IF($A30=Auswertung!$H$2,"Feld1",IF($A30=Auswertung!$I$2,"Feld1",IF($A30=Auswertung!$C$15,"Feld2",IF($A30=Auswertung!$D$15,"Feld2",IF($A30=Auswertung!$E$15,"Feld2",IF($A30=Auswertung!$G$15,"Feld2",IF($A30=Auswertung!$H$15,"Feld2",IF($A30=Auswertung!$I$15,"Feld2",IF($A30=Auswertung!$C$28,"Feld3",IF($A30=Auswertung!$D$28,"Feld3",IF($A30=Auswertung!$E$28,"Feld3",IF($A30=Auswertung!$G$28,"Feld3",IF($A30=Auswertung!$H$28,"Feld3",IF($A30=Auswertung!$I$28,"Feld3",IF($A30=Auswertung!$O$2,"Schiri1",IF($A30=Auswertung!$O$15,"Schiri2",IF($A30=Auswertung!$O$28,"Schiri3","")))))))))))))))))))))</f>
        <v/>
      </c>
      <c r="D30" s="66" t="str">
        <f>IF($A30=Auswertung!$C$3,"Feld1",IF($A30=Auswertung!$D$3,"Feld1",IF($A30=Auswertung!$E$3,"Feld1",IF($A30=Auswertung!$G$3,"Feld1",IF($A30=Auswertung!$H$3,"Feld1",IF($A30=Auswertung!$I$3,"Feld1",IF($A30=Auswertung!$C$16,"Feld2",IF($A30=Auswertung!$D$16,"Feld2",IF($A30=Auswertung!$E$16,"Feld2",IF($A30=Auswertung!$G$16,"Feld2",IF($A30=Auswertung!$H$16,"Feld2",IF($A30=Auswertung!$I$16,"Feld2",IF($A30=Auswertung!$C$29,"Feld3",IF($A30=Auswertung!$D$29,"Feld3",IF($A30=Auswertung!$E$29,"Feld3",IF($A30=Auswertung!$G$29,"Feld3",IF($A30=Auswertung!$H$29,"Feld3",IF($A30=Auswertung!$I$29,"Feld3",IF($A30=Auswertung!$O$3,"Schiri1",IF($A30=Auswertung!$O$16,"Schiri2",IF($A30=Auswertung!$O$29,"Schiri3","")))))))))))))))))))))</f>
        <v/>
      </c>
      <c r="E30" s="66" t="str">
        <f>IF($A30=Auswertung!$C$4,"Feld1",IF($A30=Auswertung!$D$4,"Feld1",IF($A30=Auswertung!$E$4,"Feld1",IF($A30=Auswertung!$G$4,"Feld1",IF($A30=Auswertung!$H$4,"Feld1",IF($A30=Auswertung!$I$4,"Feld1",IF($A30=Auswertung!$C$17,"Feld2",IF($A30=Auswertung!$D$17,"Feld2",IF($A30=Auswertung!$E$17,"Feld2",IF($A30=Auswertung!$G$17,"Feld2",IF($A30=Auswertung!$H$17,"Feld2",IF($A30=Auswertung!$I$17,"Feld2",IF($A30=Auswertung!$C$30,"Feld3",IF($A30=Auswertung!$D$30,"Feld3",IF($A30=Auswertung!$E$30,"Feld3",IF($A30=Auswertung!$G$30,"Feld3",IF($A30=Auswertung!$H$30,"Feld3",IF($A30=Auswertung!$I$30,"Feld3",IF($A30=Auswertung!$O$4,"Schiri1",IF($A30=Auswertung!$O$17,"Schiri2",IF($A30=Auswertung!$O$30,"Schiri3","")))))))))))))))))))))</f>
        <v/>
      </c>
      <c r="F30" s="66" t="str">
        <f>IF($A30=Auswertung!$C$5,"Feld1",IF($A30=Auswertung!$D$5,"Feld1",IF($A30=Auswertung!$E$5,"Feld1",IF($A30=Auswertung!$G$5,"Feld1",IF($A30=Auswertung!$H$5,"Feld1",IF($A30=Auswertung!$I$5,"Feld1",IF($A30=Auswertung!$C$18,"Feld2",IF($A30=Auswertung!$D$18,"Feld2",IF($A30=Auswertung!$E$18,"Feld2",IF($A30=Auswertung!$G$18,"Feld2",IF($A30=Auswertung!$H$18,"Feld2",IF($A30=Auswertung!$I$18,"Feld2",IF($A30=Auswertung!$C$31,"Feld3",IF($A30=Auswertung!$D$31,"Feld3",IF($A30=Auswertung!$E$31,"Feld3",IF($A30=Auswertung!$G$31,"Feld3",IF($A30=Auswertung!$H$31,"Feld3",IF($A30=Auswertung!$I$31,"Feld3",IF($A30=Auswertung!$O$5,"Schiri1",IF($A30=Auswertung!$O$18,"Schiri2",IF($A30=Auswertung!$O$31,"Schiri3","")))))))))))))))))))))</f>
        <v/>
      </c>
      <c r="G30" s="66" t="str">
        <f>IF($A30=Auswertung!$C$6,"Feld1",IF($A30=Auswertung!$D$6,"Feld1",IF($A30=Auswertung!$E$6,"Feld1",IF($A30=Auswertung!$G$6,"Feld1",IF($A30=Auswertung!$H$6,"Feld1",IF($A30=Auswertung!$I$6,"Feld1",IF($A30=Auswertung!$C$19,"Feld2",IF($A30=Auswertung!$D$19,"Feld2",IF($A30=Auswertung!$E$19,"Feld2",IF($A30=Auswertung!$G$19,"Feld2",IF($A30=Auswertung!$H$19,"Feld2",IF($A30=Auswertung!$I$19,"Feld2",IF($A30=Auswertung!$C$32,"Feld3",IF($A30=Auswertung!$D$32,"Feld3",IF($A30=Auswertung!$E$32,"Feld3",IF($A30=Auswertung!$G$32,"Feld3",IF($A30=Auswertung!$H$32,"Feld3",IF($A30=Auswertung!$I$32,"Feld3",IF($A30=Auswertung!$O$6,"Schiri1",IF($A30=Auswertung!$O$19,"Schiri2",IF($A30=Auswertung!$O$32,"Schiri3","")))))))))))))))))))))</f>
        <v/>
      </c>
      <c r="H30" s="66" t="str">
        <f>IF($A30=Auswertung!$C$7,"Feld1",IF($A30=Auswertung!$D$7,"Feld1",IF($A30=Auswertung!$E$7,"Feld1",IF($A30=Auswertung!$G$7,"Feld1",IF($A30=Auswertung!$H$7,"Feld1",IF($A30=Auswertung!$I$7,"Feld1",IF($A30=Auswertung!$C$20,"Feld2",IF($A30=Auswertung!$D$20,"Feld2",IF($A30=Auswertung!$E$20,"Feld2",IF($A30=Auswertung!$G$20,"Feld2",IF($A30=Auswertung!$H$20,"Feld2",IF($A30=Auswertung!$I$20,"Feld2",IF($A30=Auswertung!$C$33,"Feld3",IF($A30=Auswertung!$D$33,"Feld3",IF($A30=Auswertung!$E$33,"Feld3",IF($A30=Auswertung!$G$33,"Feld3",IF($A30=Auswertung!$H$33,"Feld3",IF($A30=Auswertung!$I$33,"Feld3",IF($A30=Auswertung!$O$7,"Schiri1",IF($A30=Auswertung!$O$20,"Schiri2",IF($A30=Auswertung!$O$33,"Schiri3","")))))))))))))))))))))</f>
        <v/>
      </c>
      <c r="I30" s="66" t="str">
        <f>IF($A30=Auswertung!$C$8,"Feld1",IF($A30=Auswertung!$D$8,"Feld1",IF($A30=Auswertung!$E$8,"Feld1",IF($A30=Auswertung!$G$8,"Feld1",IF($A30=Auswertung!$H$8,"Feld1",IF($A30=Auswertung!$I$8,"Feld1",IF($A30=Auswertung!$C$21,"Feld2",IF($A30=Auswertung!$D$21,"Feld2",IF($A30=Auswertung!$E$21,"Feld2",IF($A30=Auswertung!$G$21,"Feld2",IF($A30=Auswertung!$H$21,"Feld2",IF($A30=Auswertung!$I$21,"Feld2",IF($A30=Auswertung!$C$34,"Feld3",IF($A30=Auswertung!$D$34,"Feld3",IF($A30=Auswertung!$E$34,"Feld3",IF($A30=Auswertung!$G$34,"Feld3",IF($A30=Auswertung!$H$34,"Feld3",IF($A30=Auswertung!$I$34,"Feld3",IF($A30=Auswertung!$O$8,"Schiri1",IF($A30=Auswertung!$O$21,"Schiri2",IF($A30=Auswertung!$O$34,"Schiri3","")))))))))))))))))))))</f>
        <v/>
      </c>
      <c r="J30" s="66" t="str">
        <f>IF($A30=Auswertung!$C$9,"Feld1",IF($A30=Auswertung!$D$9,"Feld1",IF($A30=Auswertung!$E$9,"Feld1",IF($A30=Auswertung!$G$9,"Feld1",IF($A30=Auswertung!$H$9,"Feld1",IF($A30=Auswertung!$I$9,"Feld1",IF($A30=Auswertung!$C$22,"Feld2",IF($A30=Auswertung!$D$22,"Feld2",IF($A30=Auswertung!$E$22,"Feld2",IF($A30=Auswertung!$G$22,"Feld2",IF($A30=Auswertung!$H$22,"Feld2",IF($A30=Auswertung!$I$22,"Feld2",IF($A30=Auswertung!$C$35,"Feld3",IF($A30=Auswertung!$D$35,"Feld3",IF($A30=Auswertung!$E$35,"Feld3",IF($A30=Auswertung!$G$35,"Feld3",IF($A30=Auswertung!$H$35,"Feld3",IF($A30=Auswertung!$I$35,"Feld3",IF($A30=Auswertung!$O$9,"Schiri1",IF($A30=Auswertung!$O$22,"Schiri2",IF($A30=Auswertung!$O$35,"Schiri3","")))))))))))))))))))))</f>
        <v/>
      </c>
      <c r="K30" s="66" t="str">
        <f>IF($A30=Auswertung!$C$10,"Feld1",IF($A30=Auswertung!$D$10,"Feld1",IF($A30=Auswertung!$E$10,"Feld1",IF($A30=Auswertung!$G$10,"Feld1",IF($A30=Auswertung!$H$10,"Feld1",IF($A30=Auswertung!$I$10,"Feld1",IF($A30=Auswertung!$C$23,"Feld2",IF($A30=Auswertung!$D$23,"Feld2",IF($A30=Auswertung!$E$23,"Feld2",IF($A30=Auswertung!$G$23,"Feld2",IF($A30=Auswertung!$H$23,"Feld2",IF($A30=Auswertung!$I$23,"Feld2",IF($A30=Auswertung!$C$36,"Feld3",IF($A30=Auswertung!$D$36,"Feld3",IF($A30=Auswertung!$E$36,"Feld3",IF($A30=Auswertung!$G$36,"Feld3",IF($A30=Auswertung!$H$36,"Feld3",IF($A30=Auswertung!$I$36,"Feld3",IF($A30=Auswertung!$O$10,"Schiri1",IF($A30=Auswertung!$O$23,"Schiri2",IF($A30=Auswertung!$O$36,"Schiri3","")))))))))))))))))))))</f>
        <v/>
      </c>
      <c r="L30" s="66" t="str">
        <f>IF($A30=Auswertung!$C$11,"Feld1",IF($A30=Auswertung!$D$11,"Feld1",IF($A30=Auswertung!$E$11,"Feld1",IF($A30=Auswertung!$G$11,"Feld1",IF($A30=Auswertung!$H$11,"Feld1",IF($A30=Auswertung!$I$11,"Feld1",IF($A30=Auswertung!$C$24,"Feld2",IF($A30=Auswertung!$D$24,"Feld2",IF($A30=Auswertung!$E$24,"Feld2",IF($A30=Auswertung!$G$24,"Feld2",IF($A30=Auswertung!$H$24,"Feld2",IF($A30=Auswertung!$I$24,"Feld2",IF($A30=Auswertung!$C$37,"Feld3",IF($A30=Auswertung!$D$37,"Feld3",IF($A30=Auswertung!$E$37,"Feld3",IF($A30=Auswertung!$G$37,"Feld3",IF($A30=Auswertung!$H$37,"Feld3",IF($A30=Auswertung!$I$37,"Feld3",IF($A30=Auswertung!$O$11,"Schiri1",IF($A30=Auswertung!$O$24,"Schiri2",IF($A30=Auswertung!$O$37,"Schiri3","")))))))))))))))))))))</f>
        <v/>
      </c>
      <c r="M30" s="66" t="str">
        <f>IF($A30=Auswertung!$C$12,"Feld1",IF($A30=Auswertung!$D$12,"Feld1",IF($A30=Auswertung!$E$12,"Feld1",IF($A30=Auswertung!$G$12,"Feld1",IF($A30=Auswertung!$H$12,"Feld1",IF($A30=Auswertung!$I$12,"Feld1",IF($A30=Auswertung!$C$25,"Feld2",IF($A30=Auswertung!$D$25,"Feld2",IF($A30=Auswertung!$E$25,"Feld2",IF($A30=Auswertung!$G$25,"Feld2",IF($A30=Auswertung!$H$25,"Feld2",IF($A30=Auswertung!$I$25,"Feld2",IF($A30=Auswertung!$C$38,"Feld3",IF($A30=Auswertung!$D$38,"Feld3",IF($A30=Auswertung!$E$38,"Feld3",IF($A30=Auswertung!$G$38,"Feld3",IF($A30=Auswertung!$H$38,"Feld3",IF($A30=Auswertung!$I$38,"Feld3",IF($A30=Auswertung!$O$12,"Schiri1",IF($A30=Auswertung!$O$25,"Schiri2",IF($A30=Auswertung!$O$38,"Schiri3","")))))))))))))))))))))</f>
        <v/>
      </c>
      <c r="N30" s="66" t="str">
        <f>IF($A30=Auswertung!$C$13,"Feld1",IF($A30=Auswertung!$D$13,"Feld1",IF($A30=Auswertung!$E$13,"Feld1",IF($A30=Auswertung!$G$13,"Feld1",IF($A30=Auswertung!$H$13,"Feld1",IF($A30=Auswertung!$I$13,"Feld1",IF($A30=Auswertung!$C$26,"Feld2",IF($A30=Auswertung!$D$26,"Feld2",IF($A30=Auswertung!$E$26,"Feld2",IF($A30=Auswertung!$G$26,"Feld2",IF($A30=Auswertung!$H$26,"Feld2",IF($A30=Auswertung!$I$26,"Feld2",IF($A30=Auswertung!$C$39,"Feld3",IF($A30=Auswertung!$D$39,"Feld3",IF($A30=Auswertung!$E$39,"Feld3",IF($A30=Auswertung!$G$39,"Feld3",IF($A30=Auswertung!$H$39,"Feld3",IF($A30=Auswertung!$I$39,"Feld3",IF($A30=Auswertung!$O$13,"Schiri1",IF($A30=Auswertung!$O$26,"Schiri2",IF($A30=Auswertung!$O$39,"Schiri3","")))))))))))))))))))))</f>
        <v/>
      </c>
      <c r="Q30" s="14"/>
      <c r="R30" s="21"/>
      <c r="S30" s="50"/>
      <c r="T30" s="21"/>
      <c r="U30" s="21"/>
      <c r="V30" s="21"/>
      <c r="W30" s="21"/>
      <c r="X30" s="21"/>
      <c r="Y30" s="14"/>
      <c r="Z30" s="5"/>
    </row>
    <row r="31" spans="1:26">
      <c r="A31" s="52">
        <v>29</v>
      </c>
      <c r="B31" s="63" t="str">
        <f>Übersicht!B32</f>
        <v>Schinken und Ananas</v>
      </c>
      <c r="C31" s="64" t="str">
        <f>IF($A31=Auswertung!$C$2,"Feld1",IF($A31=Auswertung!$D$2,"Feld1",IF($A31=Auswertung!$E$2,"Feld1",IF($A31=Auswertung!$G$2,"Feld1",IF($A31=Auswertung!$H$2,"Feld1",IF($A31=Auswertung!$I$2,"Feld1",IF($A31=Auswertung!$C$15,"Feld2",IF($A31=Auswertung!$D$15,"Feld2",IF($A31=Auswertung!$E$15,"Feld2",IF($A31=Auswertung!$G$15,"Feld2",IF($A31=Auswertung!$H$15,"Feld2",IF($A31=Auswertung!$I$15,"Feld2",IF($A31=Auswertung!$C$28,"Feld3",IF($A31=Auswertung!$D$28,"Feld3",IF($A31=Auswertung!$E$28,"Feld3",IF($A31=Auswertung!$G$28,"Feld3",IF($A31=Auswertung!$H$28,"Feld3",IF($A31=Auswertung!$I$28,"Feld3",IF($A31=Auswertung!$O$2,"Schiri1",IF($A31=Auswertung!$O$15,"Schiri2",IF($A31=Auswertung!$O$28,"Schiri3","")))))))))))))))))))))</f>
        <v/>
      </c>
      <c r="D31" s="64" t="str">
        <f>IF($A31=Auswertung!$C$3,"Feld1",IF($A31=Auswertung!$D$3,"Feld1",IF($A31=Auswertung!$E$3,"Feld1",IF($A31=Auswertung!$G$3,"Feld1",IF($A31=Auswertung!$H$3,"Feld1",IF($A31=Auswertung!$I$3,"Feld1",IF($A31=Auswertung!$C$16,"Feld2",IF($A31=Auswertung!$D$16,"Feld2",IF($A31=Auswertung!$E$16,"Feld2",IF($A31=Auswertung!$G$16,"Feld2",IF($A31=Auswertung!$H$16,"Feld2",IF($A31=Auswertung!$I$16,"Feld2",IF($A31=Auswertung!$C$29,"Feld3",IF($A31=Auswertung!$D$29,"Feld3",IF($A31=Auswertung!$E$29,"Feld3",IF($A31=Auswertung!$G$29,"Feld3",IF($A31=Auswertung!$H$29,"Feld3",IF($A31=Auswertung!$I$29,"Feld3",IF($A31=Auswertung!$O$3,"Schiri1",IF($A31=Auswertung!$O$16,"Schiri2",IF($A31=Auswertung!$O$29,"Schiri3","")))))))))))))))))))))</f>
        <v/>
      </c>
      <c r="E31" s="64" t="str">
        <f>IF($A31=Auswertung!$C$4,"Feld1",IF($A31=Auswertung!$D$4,"Feld1",IF($A31=Auswertung!$E$4,"Feld1",IF($A31=Auswertung!$G$4,"Feld1",IF($A31=Auswertung!$H$4,"Feld1",IF($A31=Auswertung!$I$4,"Feld1",IF($A31=Auswertung!$C$17,"Feld2",IF($A31=Auswertung!$D$17,"Feld2",IF($A31=Auswertung!$E$17,"Feld2",IF($A31=Auswertung!$G$17,"Feld2",IF($A31=Auswertung!$H$17,"Feld2",IF($A31=Auswertung!$I$17,"Feld2",IF($A31=Auswertung!$C$30,"Feld3",IF($A31=Auswertung!$D$30,"Feld3",IF($A31=Auswertung!$E$30,"Feld3",IF($A31=Auswertung!$G$30,"Feld3",IF($A31=Auswertung!$H$30,"Feld3",IF($A31=Auswertung!$I$30,"Feld3",IF($A31=Auswertung!$O$4,"Schiri1",IF($A31=Auswertung!$O$17,"Schiri2",IF($A31=Auswertung!$O$30,"Schiri3","")))))))))))))))))))))</f>
        <v/>
      </c>
      <c r="F31" s="64" t="str">
        <f>IF($A31=Auswertung!$C$5,"Feld1",IF($A31=Auswertung!$D$5,"Feld1",IF($A31=Auswertung!$E$5,"Feld1",IF($A31=Auswertung!$G$5,"Feld1",IF($A31=Auswertung!$H$5,"Feld1",IF($A31=Auswertung!$I$5,"Feld1",IF($A31=Auswertung!$C$18,"Feld2",IF($A31=Auswertung!$D$18,"Feld2",IF($A31=Auswertung!$E$18,"Feld2",IF($A31=Auswertung!$G$18,"Feld2",IF($A31=Auswertung!$H$18,"Feld2",IF($A31=Auswertung!$I$18,"Feld2",IF($A31=Auswertung!$C$31,"Feld3",IF($A31=Auswertung!$D$31,"Feld3",IF($A31=Auswertung!$E$31,"Feld3",IF($A31=Auswertung!$G$31,"Feld3",IF($A31=Auswertung!$H$31,"Feld3",IF($A31=Auswertung!$I$31,"Feld3",IF($A31=Auswertung!$O$5,"Schiri1",IF($A31=Auswertung!$O$18,"Schiri2",IF($A31=Auswertung!$O$31,"Schiri3","")))))))))))))))))))))</f>
        <v/>
      </c>
      <c r="G31" s="64" t="str">
        <f>IF($A31=Auswertung!$C$6,"Feld1",IF($A31=Auswertung!$D$6,"Feld1",IF($A31=Auswertung!$E$6,"Feld1",IF($A31=Auswertung!$G$6,"Feld1",IF($A31=Auswertung!$H$6,"Feld1",IF($A31=Auswertung!$I$6,"Feld1",IF($A31=Auswertung!$C$19,"Feld2",IF($A31=Auswertung!$D$19,"Feld2",IF($A31=Auswertung!$E$19,"Feld2",IF($A31=Auswertung!$G$19,"Feld2",IF($A31=Auswertung!$H$19,"Feld2",IF($A31=Auswertung!$I$19,"Feld2",IF($A31=Auswertung!$C$32,"Feld3",IF($A31=Auswertung!$D$32,"Feld3",IF($A31=Auswertung!$E$32,"Feld3",IF($A31=Auswertung!$G$32,"Feld3",IF($A31=Auswertung!$H$32,"Feld3",IF($A31=Auswertung!$I$32,"Feld3",IF($A31=Auswertung!$O$6,"Schiri1",IF($A31=Auswertung!$O$19,"Schiri2",IF($A31=Auswertung!$O$32,"Schiri3","")))))))))))))))))))))</f>
        <v/>
      </c>
      <c r="H31" s="64" t="str">
        <f>IF($A31=Auswertung!$C$7,"Feld1",IF($A31=Auswertung!$D$7,"Feld1",IF($A31=Auswertung!$E$7,"Feld1",IF($A31=Auswertung!$G$7,"Feld1",IF($A31=Auswertung!$H$7,"Feld1",IF($A31=Auswertung!$I$7,"Feld1",IF($A31=Auswertung!$C$20,"Feld2",IF($A31=Auswertung!$D$20,"Feld2",IF($A31=Auswertung!$E$20,"Feld2",IF($A31=Auswertung!$G$20,"Feld2",IF($A31=Auswertung!$H$20,"Feld2",IF($A31=Auswertung!$I$20,"Feld2",IF($A31=Auswertung!$C$33,"Feld3",IF($A31=Auswertung!$D$33,"Feld3",IF($A31=Auswertung!$E$33,"Feld3",IF($A31=Auswertung!$G$33,"Feld3",IF($A31=Auswertung!$H$33,"Feld3",IF($A31=Auswertung!$I$33,"Feld3",IF($A31=Auswertung!$O$7,"Schiri1",IF($A31=Auswertung!$O$20,"Schiri2",IF($A31=Auswertung!$O$33,"Schiri3","")))))))))))))))))))))</f>
        <v/>
      </c>
      <c r="I31" s="64" t="str">
        <f>IF($A31=Auswertung!$C$8,"Feld1",IF($A31=Auswertung!$D$8,"Feld1",IF($A31=Auswertung!$E$8,"Feld1",IF($A31=Auswertung!$G$8,"Feld1",IF($A31=Auswertung!$H$8,"Feld1",IF($A31=Auswertung!$I$8,"Feld1",IF($A31=Auswertung!$C$21,"Feld2",IF($A31=Auswertung!$D$21,"Feld2",IF($A31=Auswertung!$E$21,"Feld2",IF($A31=Auswertung!$G$21,"Feld2",IF($A31=Auswertung!$H$21,"Feld2",IF($A31=Auswertung!$I$21,"Feld2",IF($A31=Auswertung!$C$34,"Feld3",IF($A31=Auswertung!$D$34,"Feld3",IF($A31=Auswertung!$E$34,"Feld3",IF($A31=Auswertung!$G$34,"Feld3",IF($A31=Auswertung!$H$34,"Feld3",IF($A31=Auswertung!$I$34,"Feld3",IF($A31=Auswertung!$O$8,"Schiri1",IF($A31=Auswertung!$O$21,"Schiri2",IF($A31=Auswertung!$O$34,"Schiri3","")))))))))))))))))))))</f>
        <v/>
      </c>
      <c r="J31" s="64" t="str">
        <f>IF($A31=Auswertung!$C$9,"Feld1",IF($A31=Auswertung!$D$9,"Feld1",IF($A31=Auswertung!$E$9,"Feld1",IF($A31=Auswertung!$G$9,"Feld1",IF($A31=Auswertung!$H$9,"Feld1",IF($A31=Auswertung!$I$9,"Feld1",IF($A31=Auswertung!$C$22,"Feld2",IF($A31=Auswertung!$D$22,"Feld2",IF($A31=Auswertung!$E$22,"Feld2",IF($A31=Auswertung!$G$22,"Feld2",IF($A31=Auswertung!$H$22,"Feld2",IF($A31=Auswertung!$I$22,"Feld2",IF($A31=Auswertung!$C$35,"Feld3",IF($A31=Auswertung!$D$35,"Feld3",IF($A31=Auswertung!$E$35,"Feld3",IF($A31=Auswertung!$G$35,"Feld3",IF($A31=Auswertung!$H$35,"Feld3",IF($A31=Auswertung!$I$35,"Feld3",IF($A31=Auswertung!$O$9,"Schiri1",IF($A31=Auswertung!$O$22,"Schiri2",IF($A31=Auswertung!$O$35,"Schiri3","")))))))))))))))))))))</f>
        <v/>
      </c>
      <c r="K31" s="64" t="str">
        <f>IF($A31=Auswertung!$C$10,"Feld1",IF($A31=Auswertung!$D$10,"Feld1",IF($A31=Auswertung!$E$10,"Feld1",IF($A31=Auswertung!$G$10,"Feld1",IF($A31=Auswertung!$H$10,"Feld1",IF($A31=Auswertung!$I$10,"Feld1",IF($A31=Auswertung!$C$23,"Feld2",IF($A31=Auswertung!$D$23,"Feld2",IF($A31=Auswertung!$E$23,"Feld2",IF($A31=Auswertung!$G$23,"Feld2",IF($A31=Auswertung!$H$23,"Feld2",IF($A31=Auswertung!$I$23,"Feld2",IF($A31=Auswertung!$C$36,"Feld3",IF($A31=Auswertung!$D$36,"Feld3",IF($A31=Auswertung!$E$36,"Feld3",IF($A31=Auswertung!$G$36,"Feld3",IF($A31=Auswertung!$H$36,"Feld3",IF($A31=Auswertung!$I$36,"Feld3",IF($A31=Auswertung!$O$10,"Schiri1",IF($A31=Auswertung!$O$23,"Schiri2",IF($A31=Auswertung!$O$36,"Schiri3","")))))))))))))))))))))</f>
        <v/>
      </c>
      <c r="L31" s="64" t="str">
        <f>IF($A31=Auswertung!$C$11,"Feld1",IF($A31=Auswertung!$D$11,"Feld1",IF($A31=Auswertung!$E$11,"Feld1",IF($A31=Auswertung!$G$11,"Feld1",IF($A31=Auswertung!$H$11,"Feld1",IF($A31=Auswertung!$I$11,"Feld1",IF($A31=Auswertung!$C$24,"Feld2",IF($A31=Auswertung!$D$24,"Feld2",IF($A31=Auswertung!$E$24,"Feld2",IF($A31=Auswertung!$G$24,"Feld2",IF($A31=Auswertung!$H$24,"Feld2",IF($A31=Auswertung!$I$24,"Feld2",IF($A31=Auswertung!$C$37,"Feld3",IF($A31=Auswertung!$D$37,"Feld3",IF($A31=Auswertung!$E$37,"Feld3",IF($A31=Auswertung!$G$37,"Feld3",IF($A31=Auswertung!$H$37,"Feld3",IF($A31=Auswertung!$I$37,"Feld3",IF($A31=Auswertung!$O$11,"Schiri1",IF($A31=Auswertung!$O$24,"Schiri2",IF($A31=Auswertung!$O$37,"Schiri3","")))))))))))))))))))))</f>
        <v/>
      </c>
      <c r="M31" s="64" t="str">
        <f>IF($A31=Auswertung!$C$12,"Feld1",IF($A31=Auswertung!$D$12,"Feld1",IF($A31=Auswertung!$E$12,"Feld1",IF($A31=Auswertung!$G$12,"Feld1",IF($A31=Auswertung!$H$12,"Feld1",IF($A31=Auswertung!$I$12,"Feld1",IF($A31=Auswertung!$C$25,"Feld2",IF($A31=Auswertung!$D$25,"Feld2",IF($A31=Auswertung!$E$25,"Feld2",IF($A31=Auswertung!$G$25,"Feld2",IF($A31=Auswertung!$H$25,"Feld2",IF($A31=Auswertung!$I$25,"Feld2",IF($A31=Auswertung!$C$38,"Feld3",IF($A31=Auswertung!$D$38,"Feld3",IF($A31=Auswertung!$E$38,"Feld3",IF($A31=Auswertung!$G$38,"Feld3",IF($A31=Auswertung!$H$38,"Feld3",IF($A31=Auswertung!$I$38,"Feld3",IF($A31=Auswertung!$O$12,"Schiri1",IF($A31=Auswertung!$O$25,"Schiri2",IF($A31=Auswertung!$O$38,"Schiri3","")))))))))))))))))))))</f>
        <v/>
      </c>
      <c r="N31" s="64" t="str">
        <f>IF($A31=Auswertung!$C$13,"Feld1",IF($A31=Auswertung!$D$13,"Feld1",IF($A31=Auswertung!$E$13,"Feld1",IF($A31=Auswertung!$G$13,"Feld1",IF($A31=Auswertung!$H$13,"Feld1",IF($A31=Auswertung!$I$13,"Feld1",IF($A31=Auswertung!$C$26,"Feld2",IF($A31=Auswertung!$D$26,"Feld2",IF($A31=Auswertung!$E$26,"Feld2",IF($A31=Auswertung!$G$26,"Feld2",IF($A31=Auswertung!$H$26,"Feld2",IF($A31=Auswertung!$I$26,"Feld2",IF($A31=Auswertung!$C$39,"Feld3",IF($A31=Auswertung!$D$39,"Feld3",IF($A31=Auswertung!$E$39,"Feld3",IF($A31=Auswertung!$G$39,"Feld3",IF($A31=Auswertung!$H$39,"Feld3",IF($A31=Auswertung!$I$39,"Feld3",IF($A31=Auswertung!$O$13,"Schiri1",IF($A31=Auswertung!$O$26,"Schiri2",IF($A31=Auswertung!$O$39,"Schiri3","")))))))))))))))))))))</f>
        <v/>
      </c>
      <c r="Q31" s="14"/>
      <c r="R31" s="21"/>
      <c r="S31" s="21"/>
      <c r="T31" s="21"/>
      <c r="U31" s="21"/>
      <c r="V31" s="21"/>
      <c r="W31" s="21"/>
      <c r="X31" s="21"/>
      <c r="Y31" s="14"/>
      <c r="Z31" s="5"/>
    </row>
    <row r="32" spans="1:26">
      <c r="A32" s="52">
        <v>30</v>
      </c>
      <c r="B32" s="53" t="str">
        <f>Übersicht!B33</f>
        <v>Hase</v>
      </c>
      <c r="C32" s="66" t="str">
        <f>IF($A32=Auswertung!$C$2,"Feld1",IF($A32=Auswertung!$D$2,"Feld1",IF($A32=Auswertung!$E$2,"Feld1",IF($A32=Auswertung!$G$2,"Feld1",IF($A32=Auswertung!$H$2,"Feld1",IF($A32=Auswertung!$I$2,"Feld1",IF($A32=Auswertung!$C$15,"Feld2",IF($A32=Auswertung!$D$15,"Feld2",IF($A32=Auswertung!$E$15,"Feld2",IF($A32=Auswertung!$G$15,"Feld2",IF($A32=Auswertung!$H$15,"Feld2",IF($A32=Auswertung!$I$15,"Feld2",IF($A32=Auswertung!$C$28,"Feld3",IF($A32=Auswertung!$D$28,"Feld3",IF($A32=Auswertung!$E$28,"Feld3",IF($A32=Auswertung!$G$28,"Feld3",IF($A32=Auswertung!$H$28,"Feld3",IF($A32=Auswertung!$I$28,"Feld3",IF($A32=Auswertung!$O$2,"Schiri1",IF($A32=Auswertung!$O$15,"Schiri2",IF($A32=Auswertung!$O$28,"Schiri3","")))))))))))))))))))))</f>
        <v/>
      </c>
      <c r="D32" s="66" t="str">
        <f>IF($A32=Auswertung!$C$3,"Feld1",IF($A32=Auswertung!$D$3,"Feld1",IF($A32=Auswertung!$E$3,"Feld1",IF($A32=Auswertung!$G$3,"Feld1",IF($A32=Auswertung!$H$3,"Feld1",IF($A32=Auswertung!$I$3,"Feld1",IF($A32=Auswertung!$C$16,"Feld2",IF($A32=Auswertung!$D$16,"Feld2",IF($A32=Auswertung!$E$16,"Feld2",IF($A32=Auswertung!$G$16,"Feld2",IF($A32=Auswertung!$H$16,"Feld2",IF($A32=Auswertung!$I$16,"Feld2",IF($A32=Auswertung!$C$29,"Feld3",IF($A32=Auswertung!$D$29,"Feld3",IF($A32=Auswertung!$E$29,"Feld3",IF($A32=Auswertung!$G$29,"Feld3",IF($A32=Auswertung!$H$29,"Feld3",IF($A32=Auswertung!$I$29,"Feld3",IF($A32=Auswertung!$O$3,"Schiri1",IF($A32=Auswertung!$O$16,"Schiri2",IF($A32=Auswertung!$O$29,"Schiri3","")))))))))))))))))))))</f>
        <v/>
      </c>
      <c r="E32" s="66" t="str">
        <f>IF($A32=Auswertung!$C$4,"Feld1",IF($A32=Auswertung!$D$4,"Feld1",IF($A32=Auswertung!$E$4,"Feld1",IF($A32=Auswertung!$G$4,"Feld1",IF($A32=Auswertung!$H$4,"Feld1",IF($A32=Auswertung!$I$4,"Feld1",IF($A32=Auswertung!$C$17,"Feld2",IF($A32=Auswertung!$D$17,"Feld2",IF($A32=Auswertung!$E$17,"Feld2",IF($A32=Auswertung!$G$17,"Feld2",IF($A32=Auswertung!$H$17,"Feld2",IF($A32=Auswertung!$I$17,"Feld2",IF($A32=Auswertung!$C$30,"Feld3",IF($A32=Auswertung!$D$30,"Feld3",IF($A32=Auswertung!$E$30,"Feld3",IF($A32=Auswertung!$G$30,"Feld3",IF($A32=Auswertung!$H$30,"Feld3",IF($A32=Auswertung!$I$30,"Feld3",IF($A32=Auswertung!$O$4,"Schiri1",IF($A32=Auswertung!$O$17,"Schiri2",IF($A32=Auswertung!$O$30,"Schiri3","")))))))))))))))))))))</f>
        <v/>
      </c>
      <c r="F32" s="66" t="str">
        <f>IF($A32=Auswertung!$C$5,"Feld1",IF($A32=Auswertung!$D$5,"Feld1",IF($A32=Auswertung!$E$5,"Feld1",IF($A32=Auswertung!$G$5,"Feld1",IF($A32=Auswertung!$H$5,"Feld1",IF($A32=Auswertung!$I$5,"Feld1",IF($A32=Auswertung!$C$18,"Feld2",IF($A32=Auswertung!$D$18,"Feld2",IF($A32=Auswertung!$E$18,"Feld2",IF($A32=Auswertung!$G$18,"Feld2",IF($A32=Auswertung!$H$18,"Feld2",IF($A32=Auswertung!$I$18,"Feld2",IF($A32=Auswertung!$C$31,"Feld3",IF($A32=Auswertung!$D$31,"Feld3",IF($A32=Auswertung!$E$31,"Feld3",IF($A32=Auswertung!$G$31,"Feld3",IF($A32=Auswertung!$H$31,"Feld3",IF($A32=Auswertung!$I$31,"Feld3",IF($A32=Auswertung!$O$5,"Schiri1",IF($A32=Auswertung!$O$18,"Schiri2",IF($A32=Auswertung!$O$31,"Schiri3","")))))))))))))))))))))</f>
        <v/>
      </c>
      <c r="G32" s="66" t="str">
        <f>IF($A32=Auswertung!$C$6,"Feld1",IF($A32=Auswertung!$D$6,"Feld1",IF($A32=Auswertung!$E$6,"Feld1",IF($A32=Auswertung!$G$6,"Feld1",IF($A32=Auswertung!$H$6,"Feld1",IF($A32=Auswertung!$I$6,"Feld1",IF($A32=Auswertung!$C$19,"Feld2",IF($A32=Auswertung!$D$19,"Feld2",IF($A32=Auswertung!$E$19,"Feld2",IF($A32=Auswertung!$G$19,"Feld2",IF($A32=Auswertung!$H$19,"Feld2",IF($A32=Auswertung!$I$19,"Feld2",IF($A32=Auswertung!$C$32,"Feld3",IF($A32=Auswertung!$D$32,"Feld3",IF($A32=Auswertung!$E$32,"Feld3",IF($A32=Auswertung!$G$32,"Feld3",IF($A32=Auswertung!$H$32,"Feld3",IF($A32=Auswertung!$I$32,"Feld3",IF($A32=Auswertung!$O$6,"Schiri1",IF($A32=Auswertung!$O$19,"Schiri2",IF($A32=Auswertung!$O$32,"Schiri3","")))))))))))))))))))))</f>
        <v/>
      </c>
      <c r="H32" s="66" t="str">
        <f>IF($A32=Auswertung!$C$7,"Feld1",IF($A32=Auswertung!$D$7,"Feld1",IF($A32=Auswertung!$E$7,"Feld1",IF($A32=Auswertung!$G$7,"Feld1",IF($A32=Auswertung!$H$7,"Feld1",IF($A32=Auswertung!$I$7,"Feld1",IF($A32=Auswertung!$C$20,"Feld2",IF($A32=Auswertung!$D$20,"Feld2",IF($A32=Auswertung!$E$20,"Feld2",IF($A32=Auswertung!$G$20,"Feld2",IF($A32=Auswertung!$H$20,"Feld2",IF($A32=Auswertung!$I$20,"Feld2",IF($A32=Auswertung!$C$33,"Feld3",IF($A32=Auswertung!$D$33,"Feld3",IF($A32=Auswertung!$E$33,"Feld3",IF($A32=Auswertung!$G$33,"Feld3",IF($A32=Auswertung!$H$33,"Feld3",IF($A32=Auswertung!$I$33,"Feld3",IF($A32=Auswertung!$O$7,"Schiri1",IF($A32=Auswertung!$O$20,"Schiri2",IF($A32=Auswertung!$O$33,"Schiri3","")))))))))))))))))))))</f>
        <v/>
      </c>
      <c r="I32" s="66" t="str">
        <f>IF($A32=Auswertung!$C$8,"Feld1",IF($A32=Auswertung!$D$8,"Feld1",IF($A32=Auswertung!$E$8,"Feld1",IF($A32=Auswertung!$G$8,"Feld1",IF($A32=Auswertung!$H$8,"Feld1",IF($A32=Auswertung!$I$8,"Feld1",IF($A32=Auswertung!$C$21,"Feld2",IF($A32=Auswertung!$D$21,"Feld2",IF($A32=Auswertung!$E$21,"Feld2",IF($A32=Auswertung!$G$21,"Feld2",IF($A32=Auswertung!$H$21,"Feld2",IF($A32=Auswertung!$I$21,"Feld2",IF($A32=Auswertung!$C$34,"Feld3",IF($A32=Auswertung!$D$34,"Feld3",IF($A32=Auswertung!$E$34,"Feld3",IF($A32=Auswertung!$G$34,"Feld3",IF($A32=Auswertung!$H$34,"Feld3",IF($A32=Auswertung!$I$34,"Feld3",IF($A32=Auswertung!$O$8,"Schiri1",IF($A32=Auswertung!$O$21,"Schiri2",IF($A32=Auswertung!$O$34,"Schiri3","")))))))))))))))))))))</f>
        <v/>
      </c>
      <c r="J32" s="66" t="str">
        <f>IF($A32=Auswertung!$C$9,"Feld1",IF($A32=Auswertung!$D$9,"Feld1",IF($A32=Auswertung!$E$9,"Feld1",IF($A32=Auswertung!$G$9,"Feld1",IF($A32=Auswertung!$H$9,"Feld1",IF($A32=Auswertung!$I$9,"Feld1",IF($A32=Auswertung!$C$22,"Feld2",IF($A32=Auswertung!$D$22,"Feld2",IF($A32=Auswertung!$E$22,"Feld2",IF($A32=Auswertung!$G$22,"Feld2",IF($A32=Auswertung!$H$22,"Feld2",IF($A32=Auswertung!$I$22,"Feld2",IF($A32=Auswertung!$C$35,"Feld3",IF($A32=Auswertung!$D$35,"Feld3",IF($A32=Auswertung!$E$35,"Feld3",IF($A32=Auswertung!$G$35,"Feld3",IF($A32=Auswertung!$H$35,"Feld3",IF($A32=Auswertung!$I$35,"Feld3",IF($A32=Auswertung!$O$9,"Schiri1",IF($A32=Auswertung!$O$22,"Schiri2",IF($A32=Auswertung!$O$35,"Schiri3","")))))))))))))))))))))</f>
        <v/>
      </c>
      <c r="K32" s="66" t="str">
        <f>IF($A32=Auswertung!$C$10,"Feld1",IF($A32=Auswertung!$D$10,"Feld1",IF($A32=Auswertung!$E$10,"Feld1",IF($A32=Auswertung!$G$10,"Feld1",IF($A32=Auswertung!$H$10,"Feld1",IF($A32=Auswertung!$I$10,"Feld1",IF($A32=Auswertung!$C$23,"Feld2",IF($A32=Auswertung!$D$23,"Feld2",IF($A32=Auswertung!$E$23,"Feld2",IF($A32=Auswertung!$G$23,"Feld2",IF($A32=Auswertung!$H$23,"Feld2",IF($A32=Auswertung!$I$23,"Feld2",IF($A32=Auswertung!$C$36,"Feld3",IF($A32=Auswertung!$D$36,"Feld3",IF($A32=Auswertung!$E$36,"Feld3",IF($A32=Auswertung!$G$36,"Feld3",IF($A32=Auswertung!$H$36,"Feld3",IF($A32=Auswertung!$I$36,"Feld3",IF($A32=Auswertung!$O$10,"Schiri1",IF($A32=Auswertung!$O$23,"Schiri2",IF($A32=Auswertung!$O$36,"Schiri3","")))))))))))))))))))))</f>
        <v/>
      </c>
      <c r="L32" s="66" t="str">
        <f>IF($A32=Auswertung!$C$11,"Feld1",IF($A32=Auswertung!$D$11,"Feld1",IF($A32=Auswertung!$E$11,"Feld1",IF($A32=Auswertung!$G$11,"Feld1",IF($A32=Auswertung!$H$11,"Feld1",IF($A32=Auswertung!$I$11,"Feld1",IF($A32=Auswertung!$C$24,"Feld2",IF($A32=Auswertung!$D$24,"Feld2",IF($A32=Auswertung!$E$24,"Feld2",IF($A32=Auswertung!$G$24,"Feld2",IF($A32=Auswertung!$H$24,"Feld2",IF($A32=Auswertung!$I$24,"Feld2",IF($A32=Auswertung!$C$37,"Feld3",IF($A32=Auswertung!$D$37,"Feld3",IF($A32=Auswertung!$E$37,"Feld3",IF($A32=Auswertung!$G$37,"Feld3",IF($A32=Auswertung!$H$37,"Feld3",IF($A32=Auswertung!$I$37,"Feld3",IF($A32=Auswertung!$O$11,"Schiri1",IF($A32=Auswertung!$O$24,"Schiri2",IF($A32=Auswertung!$O$37,"Schiri3","")))))))))))))))))))))</f>
        <v/>
      </c>
      <c r="M32" s="66" t="str">
        <f>IF($A32=Auswertung!$C$12,"Feld1",IF($A32=Auswertung!$D$12,"Feld1",IF($A32=Auswertung!$E$12,"Feld1",IF($A32=Auswertung!$G$12,"Feld1",IF($A32=Auswertung!$H$12,"Feld1",IF($A32=Auswertung!$I$12,"Feld1",IF($A32=Auswertung!$C$25,"Feld2",IF($A32=Auswertung!$D$25,"Feld2",IF($A32=Auswertung!$E$25,"Feld2",IF($A32=Auswertung!$G$25,"Feld2",IF($A32=Auswertung!$H$25,"Feld2",IF($A32=Auswertung!$I$25,"Feld2",IF($A32=Auswertung!$C$38,"Feld3",IF($A32=Auswertung!$D$38,"Feld3",IF($A32=Auswertung!$E$38,"Feld3",IF($A32=Auswertung!$G$38,"Feld3",IF($A32=Auswertung!$H$38,"Feld3",IF($A32=Auswertung!$I$38,"Feld3",IF($A32=Auswertung!$O$12,"Schiri1",IF($A32=Auswertung!$O$25,"Schiri2",IF($A32=Auswertung!$O$38,"Schiri3","")))))))))))))))))))))</f>
        <v/>
      </c>
      <c r="N32" s="66" t="str">
        <f>IF($A32=Auswertung!$C$13,"Feld1",IF($A32=Auswertung!$D$13,"Feld1",IF($A32=Auswertung!$E$13,"Feld1",IF($A32=Auswertung!$G$13,"Feld1",IF($A32=Auswertung!$H$13,"Feld1",IF($A32=Auswertung!$I$13,"Feld1",IF($A32=Auswertung!$C$26,"Feld2",IF($A32=Auswertung!$D$26,"Feld2",IF($A32=Auswertung!$E$26,"Feld2",IF($A32=Auswertung!$G$26,"Feld2",IF($A32=Auswertung!$H$26,"Feld2",IF($A32=Auswertung!$I$26,"Feld2",IF($A32=Auswertung!$C$39,"Feld3",IF($A32=Auswertung!$D$39,"Feld3",IF($A32=Auswertung!$E$39,"Feld3",IF($A32=Auswertung!$G$39,"Feld3",IF($A32=Auswertung!$H$39,"Feld3",IF($A32=Auswertung!$I$39,"Feld3",IF($A32=Auswertung!$O$13,"Schiri1",IF($A32=Auswertung!$O$26,"Schiri2",IF($A32=Auswertung!$O$39,"Schiri3","")))))))))))))))))))))</f>
        <v/>
      </c>
      <c r="Q32" s="14"/>
      <c r="R32" s="21"/>
      <c r="S32" s="21"/>
      <c r="T32" s="21"/>
      <c r="U32" s="21"/>
      <c r="V32" s="21"/>
      <c r="W32" s="21"/>
      <c r="X32" s="21"/>
      <c r="Y32" s="14"/>
      <c r="Z32" s="5"/>
    </row>
    <row r="33" spans="1:26">
      <c r="A33" s="52">
        <v>31</v>
      </c>
      <c r="B33" s="63" t="str">
        <f>Übersicht!B34</f>
        <v>Hax kaputt</v>
      </c>
      <c r="C33" s="64" t="str">
        <f>IF($A33=Auswertung!$C$2,"Feld1",IF($A33=Auswertung!$D$2,"Feld1",IF($A33=Auswertung!$E$2,"Feld1",IF($A33=Auswertung!$G$2,"Feld1",IF($A33=Auswertung!$H$2,"Feld1",IF($A33=Auswertung!$I$2,"Feld1",IF($A33=Auswertung!$C$15,"Feld2",IF($A33=Auswertung!$D$15,"Feld2",IF($A33=Auswertung!$E$15,"Feld2",IF($A33=Auswertung!$G$15,"Feld2",IF($A33=Auswertung!$H$15,"Feld2",IF($A33=Auswertung!$I$15,"Feld2",IF($A33=Auswertung!$C$28,"Feld3",IF($A33=Auswertung!$D$28,"Feld3",IF($A33=Auswertung!$E$28,"Feld3",IF($A33=Auswertung!$G$28,"Feld3",IF($A33=Auswertung!$H$28,"Feld3",IF($A33=Auswertung!$I$28,"Feld3",IF($A33=Auswertung!$O$2,"Schiri1",IF($A33=Auswertung!$O$15,"Schiri2",IF($A33=Auswertung!$O$28,"Schiri3","")))))))))))))))))))))</f>
        <v/>
      </c>
      <c r="D33" s="64" t="str">
        <f>IF($A33=Auswertung!$C$3,"Feld1",IF($A33=Auswertung!$D$3,"Feld1",IF($A33=Auswertung!$E$3,"Feld1",IF($A33=Auswertung!$G$3,"Feld1",IF($A33=Auswertung!$H$3,"Feld1",IF($A33=Auswertung!$I$3,"Feld1",IF($A33=Auswertung!$C$16,"Feld2",IF($A33=Auswertung!$D$16,"Feld2",IF($A33=Auswertung!$E$16,"Feld2",IF($A33=Auswertung!$G$16,"Feld2",IF($A33=Auswertung!$H$16,"Feld2",IF($A33=Auswertung!$I$16,"Feld2",IF($A33=Auswertung!$C$29,"Feld3",IF($A33=Auswertung!$D$29,"Feld3",IF($A33=Auswertung!$E$29,"Feld3",IF($A33=Auswertung!$G$29,"Feld3",IF($A33=Auswertung!$H$29,"Feld3",IF($A33=Auswertung!$I$29,"Feld3",IF($A33=Auswertung!$O$3,"Schiri1",IF($A33=Auswertung!$O$16,"Schiri2",IF($A33=Auswertung!$O$29,"Schiri3","")))))))))))))))))))))</f>
        <v/>
      </c>
      <c r="E33" s="64" t="str">
        <f>IF($A33=Auswertung!$C$4,"Feld1",IF($A33=Auswertung!$D$4,"Feld1",IF($A33=Auswertung!$E$4,"Feld1",IF($A33=Auswertung!$G$4,"Feld1",IF($A33=Auswertung!$H$4,"Feld1",IF($A33=Auswertung!$I$4,"Feld1",IF($A33=Auswertung!$C$17,"Feld2",IF($A33=Auswertung!$D$17,"Feld2",IF($A33=Auswertung!$E$17,"Feld2",IF($A33=Auswertung!$G$17,"Feld2",IF($A33=Auswertung!$H$17,"Feld2",IF($A33=Auswertung!$I$17,"Feld2",IF($A33=Auswertung!$C$30,"Feld3",IF($A33=Auswertung!$D$30,"Feld3",IF($A33=Auswertung!$E$30,"Feld3",IF($A33=Auswertung!$G$30,"Feld3",IF($A33=Auswertung!$H$30,"Feld3",IF($A33=Auswertung!$I$30,"Feld3",IF($A33=Auswertung!$O$4,"Schiri1",IF($A33=Auswertung!$O$17,"Schiri2",IF($A33=Auswertung!$O$30,"Schiri3","")))))))))))))))))))))</f>
        <v/>
      </c>
      <c r="F33" s="64" t="str">
        <f>IF($A33=Auswertung!$C$5,"Feld1",IF($A33=Auswertung!$D$5,"Feld1",IF($A33=Auswertung!$E$5,"Feld1",IF($A33=Auswertung!$G$5,"Feld1",IF($A33=Auswertung!$H$5,"Feld1",IF($A33=Auswertung!$I$5,"Feld1",IF($A33=Auswertung!$C$18,"Feld2",IF($A33=Auswertung!$D$18,"Feld2",IF($A33=Auswertung!$E$18,"Feld2",IF($A33=Auswertung!$G$18,"Feld2",IF($A33=Auswertung!$H$18,"Feld2",IF($A33=Auswertung!$I$18,"Feld2",IF($A33=Auswertung!$C$31,"Feld3",IF($A33=Auswertung!$D$31,"Feld3",IF($A33=Auswertung!$E$31,"Feld3",IF($A33=Auswertung!$G$31,"Feld3",IF($A33=Auswertung!$H$31,"Feld3",IF($A33=Auswertung!$I$31,"Feld3",IF($A33=Auswertung!$O$5,"Schiri1",IF($A33=Auswertung!$O$18,"Schiri2",IF($A33=Auswertung!$O$31,"Schiri3","")))))))))))))))))))))</f>
        <v/>
      </c>
      <c r="G33" s="64" t="str">
        <f>IF($A33=Auswertung!$C$6,"Feld1",IF($A33=Auswertung!$D$6,"Feld1",IF($A33=Auswertung!$E$6,"Feld1",IF($A33=Auswertung!$G$6,"Feld1",IF($A33=Auswertung!$H$6,"Feld1",IF($A33=Auswertung!$I$6,"Feld1",IF($A33=Auswertung!$C$19,"Feld2",IF($A33=Auswertung!$D$19,"Feld2",IF($A33=Auswertung!$E$19,"Feld2",IF($A33=Auswertung!$G$19,"Feld2",IF($A33=Auswertung!$H$19,"Feld2",IF($A33=Auswertung!$I$19,"Feld2",IF($A33=Auswertung!$C$32,"Feld3",IF($A33=Auswertung!$D$32,"Feld3",IF($A33=Auswertung!$E$32,"Feld3",IF($A33=Auswertung!$G$32,"Feld3",IF($A33=Auswertung!$H$32,"Feld3",IF($A33=Auswertung!$I$32,"Feld3",IF($A33=Auswertung!$O$6,"Schiri1",IF($A33=Auswertung!$O$19,"Schiri2",IF($A33=Auswertung!$O$32,"Schiri3","")))))))))))))))))))))</f>
        <v/>
      </c>
      <c r="H33" s="64" t="str">
        <f>IF($A33=Auswertung!$C$7,"Feld1",IF($A33=Auswertung!$D$7,"Feld1",IF($A33=Auswertung!$E$7,"Feld1",IF($A33=Auswertung!$G$7,"Feld1",IF($A33=Auswertung!$H$7,"Feld1",IF($A33=Auswertung!$I$7,"Feld1",IF($A33=Auswertung!$C$20,"Feld2",IF($A33=Auswertung!$D$20,"Feld2",IF($A33=Auswertung!$E$20,"Feld2",IF($A33=Auswertung!$G$20,"Feld2",IF($A33=Auswertung!$H$20,"Feld2",IF($A33=Auswertung!$I$20,"Feld2",IF($A33=Auswertung!$C$33,"Feld3",IF($A33=Auswertung!$D$33,"Feld3",IF($A33=Auswertung!$E$33,"Feld3",IF($A33=Auswertung!$G$33,"Feld3",IF($A33=Auswertung!$H$33,"Feld3",IF($A33=Auswertung!$I$33,"Feld3",IF($A33=Auswertung!$O$7,"Schiri1",IF($A33=Auswertung!$O$20,"Schiri2",IF($A33=Auswertung!$O$33,"Schiri3","")))))))))))))))))))))</f>
        <v/>
      </c>
      <c r="I33" s="64" t="str">
        <f>IF($A33=Auswertung!$C$8,"Feld1",IF($A33=Auswertung!$D$8,"Feld1",IF($A33=Auswertung!$E$8,"Feld1",IF($A33=Auswertung!$G$8,"Feld1",IF($A33=Auswertung!$H$8,"Feld1",IF($A33=Auswertung!$I$8,"Feld1",IF($A33=Auswertung!$C$21,"Feld2",IF($A33=Auswertung!$D$21,"Feld2",IF($A33=Auswertung!$E$21,"Feld2",IF($A33=Auswertung!$G$21,"Feld2",IF($A33=Auswertung!$H$21,"Feld2",IF($A33=Auswertung!$I$21,"Feld2",IF($A33=Auswertung!$C$34,"Feld3",IF($A33=Auswertung!$D$34,"Feld3",IF($A33=Auswertung!$E$34,"Feld3",IF($A33=Auswertung!$G$34,"Feld3",IF($A33=Auswertung!$H$34,"Feld3",IF($A33=Auswertung!$I$34,"Feld3",IF($A33=Auswertung!$O$8,"Schiri1",IF($A33=Auswertung!$O$21,"Schiri2",IF($A33=Auswertung!$O$34,"Schiri3","")))))))))))))))))))))</f>
        <v/>
      </c>
      <c r="J33" s="64" t="str">
        <f>IF($A33=Auswertung!$C$9,"Feld1",IF($A33=Auswertung!$D$9,"Feld1",IF($A33=Auswertung!$E$9,"Feld1",IF($A33=Auswertung!$G$9,"Feld1",IF($A33=Auswertung!$H$9,"Feld1",IF($A33=Auswertung!$I$9,"Feld1",IF($A33=Auswertung!$C$22,"Feld2",IF($A33=Auswertung!$D$22,"Feld2",IF($A33=Auswertung!$E$22,"Feld2",IF($A33=Auswertung!$G$22,"Feld2",IF($A33=Auswertung!$H$22,"Feld2",IF($A33=Auswertung!$I$22,"Feld2",IF($A33=Auswertung!$C$35,"Feld3",IF($A33=Auswertung!$D$35,"Feld3",IF($A33=Auswertung!$E$35,"Feld3",IF($A33=Auswertung!$G$35,"Feld3",IF($A33=Auswertung!$H$35,"Feld3",IF($A33=Auswertung!$I$35,"Feld3",IF($A33=Auswertung!$O$9,"Schiri1",IF($A33=Auswertung!$O$22,"Schiri2",IF($A33=Auswertung!$O$35,"Schiri3","")))))))))))))))))))))</f>
        <v/>
      </c>
      <c r="K33" s="64" t="str">
        <f>IF($A33=Auswertung!$C$10,"Feld1",IF($A33=Auswertung!$D$10,"Feld1",IF($A33=Auswertung!$E$10,"Feld1",IF($A33=Auswertung!$G$10,"Feld1",IF($A33=Auswertung!$H$10,"Feld1",IF($A33=Auswertung!$I$10,"Feld1",IF($A33=Auswertung!$C$23,"Feld2",IF($A33=Auswertung!$D$23,"Feld2",IF($A33=Auswertung!$E$23,"Feld2",IF($A33=Auswertung!$G$23,"Feld2",IF($A33=Auswertung!$H$23,"Feld2",IF($A33=Auswertung!$I$23,"Feld2",IF($A33=Auswertung!$C$36,"Feld3",IF($A33=Auswertung!$D$36,"Feld3",IF($A33=Auswertung!$E$36,"Feld3",IF($A33=Auswertung!$G$36,"Feld3",IF($A33=Auswertung!$H$36,"Feld3",IF($A33=Auswertung!$I$36,"Feld3",IF($A33=Auswertung!$O$10,"Schiri1",IF($A33=Auswertung!$O$23,"Schiri2",IF($A33=Auswertung!$O$36,"Schiri3","")))))))))))))))))))))</f>
        <v/>
      </c>
      <c r="L33" s="64" t="str">
        <f>IF($A33=Auswertung!$C$11,"Feld1",IF($A33=Auswertung!$D$11,"Feld1",IF($A33=Auswertung!$E$11,"Feld1",IF($A33=Auswertung!$G$11,"Feld1",IF($A33=Auswertung!$H$11,"Feld1",IF($A33=Auswertung!$I$11,"Feld1",IF($A33=Auswertung!$C$24,"Feld2",IF($A33=Auswertung!$D$24,"Feld2",IF($A33=Auswertung!$E$24,"Feld2",IF($A33=Auswertung!$G$24,"Feld2",IF($A33=Auswertung!$H$24,"Feld2",IF($A33=Auswertung!$I$24,"Feld2",IF($A33=Auswertung!$C$37,"Feld3",IF($A33=Auswertung!$D$37,"Feld3",IF($A33=Auswertung!$E$37,"Feld3",IF($A33=Auswertung!$G$37,"Feld3",IF($A33=Auswertung!$H$37,"Feld3",IF($A33=Auswertung!$I$37,"Feld3",IF($A33=Auswertung!$O$11,"Schiri1",IF($A33=Auswertung!$O$24,"Schiri2",IF($A33=Auswertung!$O$37,"Schiri3","")))))))))))))))))))))</f>
        <v/>
      </c>
      <c r="M33" s="64" t="str">
        <f>IF($A33=Auswertung!$C$12,"Feld1",IF($A33=Auswertung!$D$12,"Feld1",IF($A33=Auswertung!$E$12,"Feld1",IF($A33=Auswertung!$G$12,"Feld1",IF($A33=Auswertung!$H$12,"Feld1",IF($A33=Auswertung!$I$12,"Feld1",IF($A33=Auswertung!$C$25,"Feld2",IF($A33=Auswertung!$D$25,"Feld2",IF($A33=Auswertung!$E$25,"Feld2",IF($A33=Auswertung!$G$25,"Feld2",IF($A33=Auswertung!$H$25,"Feld2",IF($A33=Auswertung!$I$25,"Feld2",IF($A33=Auswertung!$C$38,"Feld3",IF($A33=Auswertung!$D$38,"Feld3",IF($A33=Auswertung!$E$38,"Feld3",IF($A33=Auswertung!$G$38,"Feld3",IF($A33=Auswertung!$H$38,"Feld3",IF($A33=Auswertung!$I$38,"Feld3",IF($A33=Auswertung!$O$12,"Schiri1",IF($A33=Auswertung!$O$25,"Schiri2",IF($A33=Auswertung!$O$38,"Schiri3","")))))))))))))))))))))</f>
        <v/>
      </c>
      <c r="N33" s="64" t="str">
        <f>IF($A33=Auswertung!$C$13,"Feld1",IF($A33=Auswertung!$D$13,"Feld1",IF($A33=Auswertung!$E$13,"Feld1",IF($A33=Auswertung!$G$13,"Feld1",IF($A33=Auswertung!$H$13,"Feld1",IF($A33=Auswertung!$I$13,"Feld1",IF($A33=Auswertung!$C$26,"Feld2",IF($A33=Auswertung!$D$26,"Feld2",IF($A33=Auswertung!$E$26,"Feld2",IF($A33=Auswertung!$G$26,"Feld2",IF($A33=Auswertung!$H$26,"Feld2",IF($A33=Auswertung!$I$26,"Feld2",IF($A33=Auswertung!$C$39,"Feld3",IF($A33=Auswertung!$D$39,"Feld3",IF($A33=Auswertung!$E$39,"Feld3",IF($A33=Auswertung!$G$39,"Feld3",IF($A33=Auswertung!$H$39,"Feld3",IF($A33=Auswertung!$I$39,"Feld3",IF($A33=Auswertung!$O$13,"Schiri1",IF($A33=Auswertung!$O$26,"Schiri2",IF($A33=Auswertung!$O$39,"Schiri3","")))))))))))))))))))))</f>
        <v/>
      </c>
      <c r="P33" s="54"/>
      <c r="Q33" s="14"/>
      <c r="R33" s="21"/>
      <c r="S33" s="21"/>
      <c r="T33" s="21"/>
      <c r="U33" s="21"/>
      <c r="V33" s="21"/>
      <c r="W33" s="21"/>
      <c r="X33" s="21"/>
      <c r="Y33" s="14"/>
      <c r="Z33" s="5"/>
    </row>
    <row r="34" spans="1:26">
      <c r="A34" s="52">
        <v>32</v>
      </c>
      <c r="B34" s="53" t="str">
        <f>Übersicht!B35</f>
        <v>Zwei Musketiere</v>
      </c>
      <c r="C34" s="66" t="str">
        <f>IF($A34=Auswertung!$C$2,"Feld1",IF($A34=Auswertung!$D$2,"Feld1",IF($A34=Auswertung!$E$2,"Feld1",IF($A34=Auswertung!$G$2,"Feld1",IF($A34=Auswertung!$H$2,"Feld1",IF($A34=Auswertung!$I$2,"Feld1",IF($A34=Auswertung!$C$15,"Feld2",IF($A34=Auswertung!$D$15,"Feld2",IF($A34=Auswertung!$E$15,"Feld2",IF($A34=Auswertung!$G$15,"Feld2",IF($A34=Auswertung!$H$15,"Feld2",IF($A34=Auswertung!$I$15,"Feld2",IF($A34=Auswertung!$C$28,"Feld3",IF($A34=Auswertung!$D$28,"Feld3",IF($A34=Auswertung!$E$28,"Feld3",IF($A34=Auswertung!$G$28,"Feld3",IF($A34=Auswertung!$H$28,"Feld3",IF($A34=Auswertung!$I$28,"Feld3",IF($A34=Auswertung!$O$2,"Schiri1",IF($A34=Auswertung!$O$15,"Schiri2",IF($A34=Auswertung!$O$28,"Schiri3","")))))))))))))))))))))</f>
        <v/>
      </c>
      <c r="D34" s="66" t="str">
        <f>IF($A34=Auswertung!$C$3,"Feld1",IF($A34=Auswertung!$D$3,"Feld1",IF($A34=Auswertung!$E$3,"Feld1",IF($A34=Auswertung!$G$3,"Feld1",IF($A34=Auswertung!$H$3,"Feld1",IF($A34=Auswertung!$I$3,"Feld1",IF($A34=Auswertung!$C$16,"Feld2",IF($A34=Auswertung!$D$16,"Feld2",IF($A34=Auswertung!$E$16,"Feld2",IF($A34=Auswertung!$G$16,"Feld2",IF($A34=Auswertung!$H$16,"Feld2",IF($A34=Auswertung!$I$16,"Feld2",IF($A34=Auswertung!$C$29,"Feld3",IF($A34=Auswertung!$D$29,"Feld3",IF($A34=Auswertung!$E$29,"Feld3",IF($A34=Auswertung!$G$29,"Feld3",IF($A34=Auswertung!$H$29,"Feld3",IF($A34=Auswertung!$I$29,"Feld3",IF($A34=Auswertung!$O$3,"Schiri1",IF($A34=Auswertung!$O$16,"Schiri2",IF($A34=Auswertung!$O$29,"Schiri3","")))))))))))))))))))))</f>
        <v/>
      </c>
      <c r="E34" s="66" t="str">
        <f>IF($A34=Auswertung!$C$4,"Feld1",IF($A34=Auswertung!$D$4,"Feld1",IF($A34=Auswertung!$E$4,"Feld1",IF($A34=Auswertung!$G$4,"Feld1",IF($A34=Auswertung!$H$4,"Feld1",IF($A34=Auswertung!$I$4,"Feld1",IF($A34=Auswertung!$C$17,"Feld2",IF($A34=Auswertung!$D$17,"Feld2",IF($A34=Auswertung!$E$17,"Feld2",IF($A34=Auswertung!$G$17,"Feld2",IF($A34=Auswertung!$H$17,"Feld2",IF($A34=Auswertung!$I$17,"Feld2",IF($A34=Auswertung!$C$30,"Feld3",IF($A34=Auswertung!$D$30,"Feld3",IF($A34=Auswertung!$E$30,"Feld3",IF($A34=Auswertung!$G$30,"Feld3",IF($A34=Auswertung!$H$30,"Feld3",IF($A34=Auswertung!$I$30,"Feld3",IF($A34=Auswertung!$O$4,"Schiri1",IF($A34=Auswertung!$O$17,"Schiri2",IF($A34=Auswertung!$O$30,"Schiri3","")))))))))))))))))))))</f>
        <v/>
      </c>
      <c r="F34" s="66" t="str">
        <f>IF($A34=Auswertung!$C$5,"Feld1",IF($A34=Auswertung!$D$5,"Feld1",IF($A34=Auswertung!$E$5,"Feld1",IF($A34=Auswertung!$G$5,"Feld1",IF($A34=Auswertung!$H$5,"Feld1",IF($A34=Auswertung!$I$5,"Feld1",IF($A34=Auswertung!$C$18,"Feld2",IF($A34=Auswertung!$D$18,"Feld2",IF($A34=Auswertung!$E$18,"Feld2",IF($A34=Auswertung!$G$18,"Feld2",IF($A34=Auswertung!$H$18,"Feld2",IF($A34=Auswertung!$I$18,"Feld2",IF($A34=Auswertung!$C$31,"Feld3",IF($A34=Auswertung!$D$31,"Feld3",IF($A34=Auswertung!$E$31,"Feld3",IF($A34=Auswertung!$G$31,"Feld3",IF($A34=Auswertung!$H$31,"Feld3",IF($A34=Auswertung!$I$31,"Feld3",IF($A34=Auswertung!$O$5,"Schiri1",IF($A34=Auswertung!$O$18,"Schiri2",IF($A34=Auswertung!$O$31,"Schiri3","")))))))))))))))))))))</f>
        <v/>
      </c>
      <c r="G34" s="66" t="str">
        <f>IF($A34=Auswertung!$C$6,"Feld1",IF($A34=Auswertung!$D$6,"Feld1",IF($A34=Auswertung!$E$6,"Feld1",IF($A34=Auswertung!$G$6,"Feld1",IF($A34=Auswertung!$H$6,"Feld1",IF($A34=Auswertung!$I$6,"Feld1",IF($A34=Auswertung!$C$19,"Feld2",IF($A34=Auswertung!$D$19,"Feld2",IF($A34=Auswertung!$E$19,"Feld2",IF($A34=Auswertung!$G$19,"Feld2",IF($A34=Auswertung!$H$19,"Feld2",IF($A34=Auswertung!$I$19,"Feld2",IF($A34=Auswertung!$C$32,"Feld3",IF($A34=Auswertung!$D$32,"Feld3",IF($A34=Auswertung!$E$32,"Feld3",IF($A34=Auswertung!$G$32,"Feld3",IF($A34=Auswertung!$H$32,"Feld3",IF($A34=Auswertung!$I$32,"Feld3",IF($A34=Auswertung!$O$6,"Schiri1",IF($A34=Auswertung!$O$19,"Schiri2",IF($A34=Auswertung!$O$32,"Schiri3","")))))))))))))))))))))</f>
        <v/>
      </c>
      <c r="H34" s="66" t="str">
        <f>IF($A34=Auswertung!$C$7,"Feld1",IF($A34=Auswertung!$D$7,"Feld1",IF($A34=Auswertung!$E$7,"Feld1",IF($A34=Auswertung!$G$7,"Feld1",IF($A34=Auswertung!$H$7,"Feld1",IF($A34=Auswertung!$I$7,"Feld1",IF($A34=Auswertung!$C$20,"Feld2",IF($A34=Auswertung!$D$20,"Feld2",IF($A34=Auswertung!$E$20,"Feld2",IF($A34=Auswertung!$G$20,"Feld2",IF($A34=Auswertung!$H$20,"Feld2",IF($A34=Auswertung!$I$20,"Feld2",IF($A34=Auswertung!$C$33,"Feld3",IF($A34=Auswertung!$D$33,"Feld3",IF($A34=Auswertung!$E$33,"Feld3",IF($A34=Auswertung!$G$33,"Feld3",IF($A34=Auswertung!$H$33,"Feld3",IF($A34=Auswertung!$I$33,"Feld3",IF($A34=Auswertung!$O$7,"Schiri1",IF($A34=Auswertung!$O$20,"Schiri2",IF($A34=Auswertung!$O$33,"Schiri3","")))))))))))))))))))))</f>
        <v/>
      </c>
      <c r="I34" s="66" t="str">
        <f>IF($A34=Auswertung!$C$8,"Feld1",IF($A34=Auswertung!$D$8,"Feld1",IF($A34=Auswertung!$E$8,"Feld1",IF($A34=Auswertung!$G$8,"Feld1",IF($A34=Auswertung!$H$8,"Feld1",IF($A34=Auswertung!$I$8,"Feld1",IF($A34=Auswertung!$C$21,"Feld2",IF($A34=Auswertung!$D$21,"Feld2",IF($A34=Auswertung!$E$21,"Feld2",IF($A34=Auswertung!$G$21,"Feld2",IF($A34=Auswertung!$H$21,"Feld2",IF($A34=Auswertung!$I$21,"Feld2",IF($A34=Auswertung!$C$34,"Feld3",IF($A34=Auswertung!$D$34,"Feld3",IF($A34=Auswertung!$E$34,"Feld3",IF($A34=Auswertung!$G$34,"Feld3",IF($A34=Auswertung!$H$34,"Feld3",IF($A34=Auswertung!$I$34,"Feld3",IF($A34=Auswertung!$O$8,"Schiri1",IF($A34=Auswertung!$O$21,"Schiri2",IF($A34=Auswertung!$O$34,"Schiri3","")))))))))))))))))))))</f>
        <v/>
      </c>
      <c r="J34" s="66" t="str">
        <f>IF($A34=Auswertung!$C$9,"Feld1",IF($A34=Auswertung!$D$9,"Feld1",IF($A34=Auswertung!$E$9,"Feld1",IF($A34=Auswertung!$G$9,"Feld1",IF($A34=Auswertung!$H$9,"Feld1",IF($A34=Auswertung!$I$9,"Feld1",IF($A34=Auswertung!$C$22,"Feld2",IF($A34=Auswertung!$D$22,"Feld2",IF($A34=Auswertung!$E$22,"Feld2",IF($A34=Auswertung!$G$22,"Feld2",IF($A34=Auswertung!$H$22,"Feld2",IF($A34=Auswertung!$I$22,"Feld2",IF($A34=Auswertung!$C$35,"Feld3",IF($A34=Auswertung!$D$35,"Feld3",IF($A34=Auswertung!$E$35,"Feld3",IF($A34=Auswertung!$G$35,"Feld3",IF($A34=Auswertung!$H$35,"Feld3",IF($A34=Auswertung!$I$35,"Feld3",IF($A34=Auswertung!$O$9,"Schiri1",IF($A34=Auswertung!$O$22,"Schiri2",IF($A34=Auswertung!$O$35,"Schiri3","")))))))))))))))))))))</f>
        <v/>
      </c>
      <c r="K34" s="66" t="str">
        <f>IF($A34=Auswertung!$C$10,"Feld1",IF($A34=Auswertung!$D$10,"Feld1",IF($A34=Auswertung!$E$10,"Feld1",IF($A34=Auswertung!$G$10,"Feld1",IF($A34=Auswertung!$H$10,"Feld1",IF($A34=Auswertung!$I$10,"Feld1",IF($A34=Auswertung!$C$23,"Feld2",IF($A34=Auswertung!$D$23,"Feld2",IF($A34=Auswertung!$E$23,"Feld2",IF($A34=Auswertung!$G$23,"Feld2",IF($A34=Auswertung!$H$23,"Feld2",IF($A34=Auswertung!$I$23,"Feld2",IF($A34=Auswertung!$C$36,"Feld3",IF($A34=Auswertung!$D$36,"Feld3",IF($A34=Auswertung!$E$36,"Feld3",IF($A34=Auswertung!$G$36,"Feld3",IF($A34=Auswertung!$H$36,"Feld3",IF($A34=Auswertung!$I$36,"Feld3",IF($A34=Auswertung!$O$10,"Schiri1",IF($A34=Auswertung!$O$23,"Schiri2",IF($A34=Auswertung!$O$36,"Schiri3","")))))))))))))))))))))</f>
        <v/>
      </c>
      <c r="L34" s="66" t="str">
        <f>IF($A34=Auswertung!$C$11,"Feld1",IF($A34=Auswertung!$D$11,"Feld1",IF($A34=Auswertung!$E$11,"Feld1",IF($A34=Auswertung!$G$11,"Feld1",IF($A34=Auswertung!$H$11,"Feld1",IF($A34=Auswertung!$I$11,"Feld1",IF($A34=Auswertung!$C$24,"Feld2",IF($A34=Auswertung!$D$24,"Feld2",IF($A34=Auswertung!$E$24,"Feld2",IF($A34=Auswertung!$G$24,"Feld2",IF($A34=Auswertung!$H$24,"Feld2",IF($A34=Auswertung!$I$24,"Feld2",IF($A34=Auswertung!$C$37,"Feld3",IF($A34=Auswertung!$D$37,"Feld3",IF($A34=Auswertung!$E$37,"Feld3",IF($A34=Auswertung!$G$37,"Feld3",IF($A34=Auswertung!$H$37,"Feld3",IF($A34=Auswertung!$I$37,"Feld3",IF($A34=Auswertung!$O$11,"Schiri1",IF($A34=Auswertung!$O$24,"Schiri2",IF($A34=Auswertung!$O$37,"Schiri3","")))))))))))))))))))))</f>
        <v/>
      </c>
      <c r="M34" s="66" t="str">
        <f>IF($A34=Auswertung!$C$12,"Feld1",IF($A34=Auswertung!$D$12,"Feld1",IF($A34=Auswertung!$E$12,"Feld1",IF($A34=Auswertung!$G$12,"Feld1",IF($A34=Auswertung!$H$12,"Feld1",IF($A34=Auswertung!$I$12,"Feld1",IF($A34=Auswertung!$C$25,"Feld2",IF($A34=Auswertung!$D$25,"Feld2",IF($A34=Auswertung!$E$25,"Feld2",IF($A34=Auswertung!$G$25,"Feld2",IF($A34=Auswertung!$H$25,"Feld2",IF($A34=Auswertung!$I$25,"Feld2",IF($A34=Auswertung!$C$38,"Feld3",IF($A34=Auswertung!$D$38,"Feld3",IF($A34=Auswertung!$E$38,"Feld3",IF($A34=Auswertung!$G$38,"Feld3",IF($A34=Auswertung!$H$38,"Feld3",IF($A34=Auswertung!$I$38,"Feld3",IF($A34=Auswertung!$O$12,"Schiri1",IF($A34=Auswertung!$O$25,"Schiri2",IF($A34=Auswertung!$O$38,"Schiri3","")))))))))))))))))))))</f>
        <v/>
      </c>
      <c r="N34" s="66" t="str">
        <f>IF($A34=Auswertung!$C$13,"Feld1",IF($A34=Auswertung!$D$13,"Feld1",IF($A34=Auswertung!$E$13,"Feld1",IF($A34=Auswertung!$G$13,"Feld1",IF($A34=Auswertung!$H$13,"Feld1",IF($A34=Auswertung!$I$13,"Feld1",IF($A34=Auswertung!$C$26,"Feld2",IF($A34=Auswertung!$D$26,"Feld2",IF($A34=Auswertung!$E$26,"Feld2",IF($A34=Auswertung!$G$26,"Feld2",IF($A34=Auswertung!$H$26,"Feld2",IF($A34=Auswertung!$I$26,"Feld2",IF($A34=Auswertung!$C$39,"Feld3",IF($A34=Auswertung!$D$39,"Feld3",IF($A34=Auswertung!$E$39,"Feld3",IF($A34=Auswertung!$G$39,"Feld3",IF($A34=Auswertung!$H$39,"Feld3",IF($A34=Auswertung!$I$39,"Feld3",IF($A34=Auswertung!$O$13,"Schiri1",IF($A34=Auswertung!$O$26,"Schiri2",IF($A34=Auswertung!$O$39,"Schiri3","")))))))))))))))))))))</f>
        <v/>
      </c>
      <c r="Q34" s="14"/>
      <c r="R34" s="21"/>
      <c r="S34" s="21"/>
      <c r="T34" s="21"/>
      <c r="U34" s="21"/>
      <c r="V34" s="21"/>
      <c r="W34" s="21"/>
      <c r="X34" s="21"/>
      <c r="Y34" s="14"/>
      <c r="Z34" s="5"/>
    </row>
    <row r="35" spans="1:26">
      <c r="A35" s="52">
        <v>33</v>
      </c>
      <c r="B35" s="63" t="str">
        <f>Übersicht!B36</f>
        <v>Die Mumien</v>
      </c>
      <c r="C35" s="64" t="str">
        <f>IF($A35=Auswertung!$C$2,"Feld1",IF($A35=Auswertung!$D$2,"Feld1",IF($A35=Auswertung!$E$2,"Feld1",IF($A35=Auswertung!$G$2,"Feld1",IF($A35=Auswertung!$H$2,"Feld1",IF($A35=Auswertung!$I$2,"Feld1",IF($A35=Auswertung!$C$15,"Feld2",IF($A35=Auswertung!$D$15,"Feld2",IF($A35=Auswertung!$E$15,"Feld2",IF($A35=Auswertung!$G$15,"Feld2",IF($A35=Auswertung!$H$15,"Feld2",IF($A35=Auswertung!$I$15,"Feld2",IF($A35=Auswertung!$C$28,"Feld3",IF($A35=Auswertung!$D$28,"Feld3",IF($A35=Auswertung!$E$28,"Feld3",IF($A35=Auswertung!$G$28,"Feld3",IF($A35=Auswertung!$H$28,"Feld3",IF($A35=Auswertung!$I$28,"Feld3",IF($A35=Auswertung!$O$2,"Schiri1",IF($A35=Auswertung!$O$15,"Schiri2",IF($A35=Auswertung!$O$28,"Schiri3","")))))))))))))))))))))</f>
        <v/>
      </c>
      <c r="D35" s="64" t="str">
        <f>IF($A35=Auswertung!$C$3,"Feld1",IF($A35=Auswertung!$D$3,"Feld1",IF($A35=Auswertung!$E$3,"Feld1",IF($A35=Auswertung!$G$3,"Feld1",IF($A35=Auswertung!$H$3,"Feld1",IF($A35=Auswertung!$I$3,"Feld1",IF($A35=Auswertung!$C$16,"Feld2",IF($A35=Auswertung!$D$16,"Feld2",IF($A35=Auswertung!$E$16,"Feld2",IF($A35=Auswertung!$G$16,"Feld2",IF($A35=Auswertung!$H$16,"Feld2",IF($A35=Auswertung!$I$16,"Feld2",IF($A35=Auswertung!$C$29,"Feld3",IF($A35=Auswertung!$D$29,"Feld3",IF($A35=Auswertung!$E$29,"Feld3",IF($A35=Auswertung!$G$29,"Feld3",IF($A35=Auswertung!$H$29,"Feld3",IF($A35=Auswertung!$I$29,"Feld3",IF($A35=Auswertung!$O$3,"Schiri1",IF($A35=Auswertung!$O$16,"Schiri2",IF($A35=Auswertung!$O$29,"Schiri3","")))))))))))))))))))))</f>
        <v/>
      </c>
      <c r="E35" s="64" t="str">
        <f>IF($A35=Auswertung!$C$4,"Feld1",IF($A35=Auswertung!$D$4,"Feld1",IF($A35=Auswertung!$E$4,"Feld1",IF($A35=Auswertung!$G$4,"Feld1",IF($A35=Auswertung!$H$4,"Feld1",IF($A35=Auswertung!$I$4,"Feld1",IF($A35=Auswertung!$C$17,"Feld2",IF($A35=Auswertung!$D$17,"Feld2",IF($A35=Auswertung!$E$17,"Feld2",IF($A35=Auswertung!$G$17,"Feld2",IF($A35=Auswertung!$H$17,"Feld2",IF($A35=Auswertung!$I$17,"Feld2",IF($A35=Auswertung!$C$30,"Feld3",IF($A35=Auswertung!$D$30,"Feld3",IF($A35=Auswertung!$E$30,"Feld3",IF($A35=Auswertung!$G$30,"Feld3",IF($A35=Auswertung!$H$30,"Feld3",IF($A35=Auswertung!$I$30,"Feld3",IF($A35=Auswertung!$O$4,"Schiri1",IF($A35=Auswertung!$O$17,"Schiri2",IF($A35=Auswertung!$O$30,"Schiri3","")))))))))))))))))))))</f>
        <v/>
      </c>
      <c r="F35" s="64" t="str">
        <f>IF($A35=Auswertung!$C$5,"Feld1",IF($A35=Auswertung!$D$5,"Feld1",IF($A35=Auswertung!$E$5,"Feld1",IF($A35=Auswertung!$G$5,"Feld1",IF($A35=Auswertung!$H$5,"Feld1",IF($A35=Auswertung!$I$5,"Feld1",IF($A35=Auswertung!$C$18,"Feld2",IF($A35=Auswertung!$D$18,"Feld2",IF($A35=Auswertung!$E$18,"Feld2",IF($A35=Auswertung!$G$18,"Feld2",IF($A35=Auswertung!$H$18,"Feld2",IF($A35=Auswertung!$I$18,"Feld2",IF($A35=Auswertung!$C$31,"Feld3",IF($A35=Auswertung!$D$31,"Feld3",IF($A35=Auswertung!$E$31,"Feld3",IF($A35=Auswertung!$G$31,"Feld3",IF($A35=Auswertung!$H$31,"Feld3",IF($A35=Auswertung!$I$31,"Feld3",IF($A35=Auswertung!$O$5,"Schiri1",IF($A35=Auswertung!$O$18,"Schiri2",IF($A35=Auswertung!$O$31,"Schiri3","")))))))))))))))))))))</f>
        <v/>
      </c>
      <c r="G35" s="64" t="str">
        <f>IF($A35=Auswertung!$C$6,"Feld1",IF($A35=Auswertung!$D$6,"Feld1",IF($A35=Auswertung!$E$6,"Feld1",IF($A35=Auswertung!$G$6,"Feld1",IF($A35=Auswertung!$H$6,"Feld1",IF($A35=Auswertung!$I$6,"Feld1",IF($A35=Auswertung!$C$19,"Feld2",IF($A35=Auswertung!$D$19,"Feld2",IF($A35=Auswertung!$E$19,"Feld2",IF($A35=Auswertung!$G$19,"Feld2",IF($A35=Auswertung!$H$19,"Feld2",IF($A35=Auswertung!$I$19,"Feld2",IF($A35=Auswertung!$C$32,"Feld3",IF($A35=Auswertung!$D$32,"Feld3",IF($A35=Auswertung!$E$32,"Feld3",IF($A35=Auswertung!$G$32,"Feld3",IF($A35=Auswertung!$H$32,"Feld3",IF($A35=Auswertung!$I$32,"Feld3",IF($A35=Auswertung!$O$6,"Schiri1",IF($A35=Auswertung!$O$19,"Schiri2",IF($A35=Auswertung!$O$32,"Schiri3","")))))))))))))))))))))</f>
        <v/>
      </c>
      <c r="H35" s="64" t="str">
        <f>IF($A35=Auswertung!$C$7,"Feld1",IF($A35=Auswertung!$D$7,"Feld1",IF($A35=Auswertung!$E$7,"Feld1",IF($A35=Auswertung!$G$7,"Feld1",IF($A35=Auswertung!$H$7,"Feld1",IF($A35=Auswertung!$I$7,"Feld1",IF($A35=Auswertung!$C$20,"Feld2",IF($A35=Auswertung!$D$20,"Feld2",IF($A35=Auswertung!$E$20,"Feld2",IF($A35=Auswertung!$G$20,"Feld2",IF($A35=Auswertung!$H$20,"Feld2",IF($A35=Auswertung!$I$20,"Feld2",IF($A35=Auswertung!$C$33,"Feld3",IF($A35=Auswertung!$D$33,"Feld3",IF($A35=Auswertung!$E$33,"Feld3",IF($A35=Auswertung!$G$33,"Feld3",IF($A35=Auswertung!$H$33,"Feld3",IF($A35=Auswertung!$I$33,"Feld3",IF($A35=Auswertung!$O$7,"Schiri1",IF($A35=Auswertung!$O$20,"Schiri2",IF($A35=Auswertung!$O$33,"Schiri3","")))))))))))))))))))))</f>
        <v/>
      </c>
      <c r="I35" s="64" t="str">
        <f>IF($A35=Auswertung!$C$8,"Feld1",IF($A35=Auswertung!$D$8,"Feld1",IF($A35=Auswertung!$E$8,"Feld1",IF($A35=Auswertung!$G$8,"Feld1",IF($A35=Auswertung!$H$8,"Feld1",IF($A35=Auswertung!$I$8,"Feld1",IF($A35=Auswertung!$C$21,"Feld2",IF($A35=Auswertung!$D$21,"Feld2",IF($A35=Auswertung!$E$21,"Feld2",IF($A35=Auswertung!$G$21,"Feld2",IF($A35=Auswertung!$H$21,"Feld2",IF($A35=Auswertung!$I$21,"Feld2",IF($A35=Auswertung!$C$34,"Feld3",IF($A35=Auswertung!$D$34,"Feld3",IF($A35=Auswertung!$E$34,"Feld3",IF($A35=Auswertung!$G$34,"Feld3",IF($A35=Auswertung!$H$34,"Feld3",IF($A35=Auswertung!$I$34,"Feld3",IF($A35=Auswertung!$O$8,"Schiri1",IF($A35=Auswertung!$O$21,"Schiri2",IF($A35=Auswertung!$O$34,"Schiri3","")))))))))))))))))))))</f>
        <v/>
      </c>
      <c r="J35" s="64" t="str">
        <f>IF($A35=Auswertung!$C$9,"Feld1",IF($A35=Auswertung!$D$9,"Feld1",IF($A35=Auswertung!$E$9,"Feld1",IF($A35=Auswertung!$G$9,"Feld1",IF($A35=Auswertung!$H$9,"Feld1",IF($A35=Auswertung!$I$9,"Feld1",IF($A35=Auswertung!$C$22,"Feld2",IF($A35=Auswertung!$D$22,"Feld2",IF($A35=Auswertung!$E$22,"Feld2",IF($A35=Auswertung!$G$22,"Feld2",IF($A35=Auswertung!$H$22,"Feld2",IF($A35=Auswertung!$I$22,"Feld2",IF($A35=Auswertung!$C$35,"Feld3",IF($A35=Auswertung!$D$35,"Feld3",IF($A35=Auswertung!$E$35,"Feld3",IF($A35=Auswertung!$G$35,"Feld3",IF($A35=Auswertung!$H$35,"Feld3",IF($A35=Auswertung!$I$35,"Feld3",IF($A35=Auswertung!$O$9,"Schiri1",IF($A35=Auswertung!$O$22,"Schiri2",IF($A35=Auswertung!$O$35,"Schiri3","")))))))))))))))))))))</f>
        <v/>
      </c>
      <c r="K35" s="64" t="str">
        <f>IF($A35=Auswertung!$C$10,"Feld1",IF($A35=Auswertung!$D$10,"Feld1",IF($A35=Auswertung!$E$10,"Feld1",IF($A35=Auswertung!$G$10,"Feld1",IF($A35=Auswertung!$H$10,"Feld1",IF($A35=Auswertung!$I$10,"Feld1",IF($A35=Auswertung!$C$23,"Feld2",IF($A35=Auswertung!$D$23,"Feld2",IF($A35=Auswertung!$E$23,"Feld2",IF($A35=Auswertung!$G$23,"Feld2",IF($A35=Auswertung!$H$23,"Feld2",IF($A35=Auswertung!$I$23,"Feld2",IF($A35=Auswertung!$C$36,"Feld3",IF($A35=Auswertung!$D$36,"Feld3",IF($A35=Auswertung!$E$36,"Feld3",IF($A35=Auswertung!$G$36,"Feld3",IF($A35=Auswertung!$H$36,"Feld3",IF($A35=Auswertung!$I$36,"Feld3",IF($A35=Auswertung!$O$10,"Schiri1",IF($A35=Auswertung!$O$23,"Schiri2",IF($A35=Auswertung!$O$36,"Schiri3","")))))))))))))))))))))</f>
        <v/>
      </c>
      <c r="L35" s="64" t="str">
        <f>IF($A35=Auswertung!$C$11,"Feld1",IF($A35=Auswertung!$D$11,"Feld1",IF($A35=Auswertung!$E$11,"Feld1",IF($A35=Auswertung!$G$11,"Feld1",IF($A35=Auswertung!$H$11,"Feld1",IF($A35=Auswertung!$I$11,"Feld1",IF($A35=Auswertung!$C$24,"Feld2",IF($A35=Auswertung!$D$24,"Feld2",IF($A35=Auswertung!$E$24,"Feld2",IF($A35=Auswertung!$G$24,"Feld2",IF($A35=Auswertung!$H$24,"Feld2",IF($A35=Auswertung!$I$24,"Feld2",IF($A35=Auswertung!$C$37,"Feld3",IF($A35=Auswertung!$D$37,"Feld3",IF($A35=Auswertung!$E$37,"Feld3",IF($A35=Auswertung!$G$37,"Feld3",IF($A35=Auswertung!$H$37,"Feld3",IF($A35=Auswertung!$I$37,"Feld3",IF($A35=Auswertung!$O$11,"Schiri1",IF($A35=Auswertung!$O$24,"Schiri2",IF($A35=Auswertung!$O$37,"Schiri3","")))))))))))))))))))))</f>
        <v/>
      </c>
      <c r="M35" s="64" t="str">
        <f>IF($A35=Auswertung!$C$12,"Feld1",IF($A35=Auswertung!$D$12,"Feld1",IF($A35=Auswertung!$E$12,"Feld1",IF($A35=Auswertung!$G$12,"Feld1",IF($A35=Auswertung!$H$12,"Feld1",IF($A35=Auswertung!$I$12,"Feld1",IF($A35=Auswertung!$C$25,"Feld2",IF($A35=Auswertung!$D$25,"Feld2",IF($A35=Auswertung!$E$25,"Feld2",IF($A35=Auswertung!$G$25,"Feld2",IF($A35=Auswertung!$H$25,"Feld2",IF($A35=Auswertung!$I$25,"Feld2",IF($A35=Auswertung!$C$38,"Feld3",IF($A35=Auswertung!$D$38,"Feld3",IF($A35=Auswertung!$E$38,"Feld3",IF($A35=Auswertung!$G$38,"Feld3",IF($A35=Auswertung!$H$38,"Feld3",IF($A35=Auswertung!$I$38,"Feld3",IF($A35=Auswertung!$O$12,"Schiri1",IF($A35=Auswertung!$O$25,"Schiri2",IF($A35=Auswertung!$O$38,"Schiri3","")))))))))))))))))))))</f>
        <v/>
      </c>
      <c r="N35" s="64" t="str">
        <f>IF($A35=Auswertung!$C$13,"Feld1",IF($A35=Auswertung!$D$13,"Feld1",IF($A35=Auswertung!$E$13,"Feld1",IF($A35=Auswertung!$G$13,"Feld1",IF($A35=Auswertung!$H$13,"Feld1",IF($A35=Auswertung!$I$13,"Feld1",IF($A35=Auswertung!$C$26,"Feld2",IF($A35=Auswertung!$D$26,"Feld2",IF($A35=Auswertung!$E$26,"Feld2",IF($A35=Auswertung!$G$26,"Feld2",IF($A35=Auswertung!$H$26,"Feld2",IF($A35=Auswertung!$I$26,"Feld2",IF($A35=Auswertung!$C$39,"Feld3",IF($A35=Auswertung!$D$39,"Feld3",IF($A35=Auswertung!$E$39,"Feld3",IF($A35=Auswertung!$G$39,"Feld3",IF($A35=Auswertung!$H$39,"Feld3",IF($A35=Auswertung!$I$39,"Feld3",IF($A35=Auswertung!$O$13,"Schiri1",IF($A35=Auswertung!$O$26,"Schiri2",IF($A35=Auswertung!$O$39,"Schiri3","")))))))))))))))))))))</f>
        <v/>
      </c>
      <c r="Q35" s="14"/>
      <c r="R35" s="21"/>
      <c r="S35" s="21"/>
      <c r="T35" s="21"/>
      <c r="U35" s="21"/>
      <c r="V35" s="21"/>
      <c r="W35" s="21"/>
      <c r="X35" s="21"/>
      <c r="Y35" s="14"/>
      <c r="Z35" s="5"/>
    </row>
    <row r="36" spans="1:26">
      <c r="A36" s="52">
        <v>34</v>
      </c>
      <c r="B36" s="53" t="str">
        <f>Übersicht!B37</f>
        <v>Ab in den OP.de</v>
      </c>
      <c r="C36" s="66" t="str">
        <f>IF($A36=Auswertung!$C$2,"Feld1",IF($A36=Auswertung!$D$2,"Feld1",IF($A36=Auswertung!$E$2,"Feld1",IF($A36=Auswertung!$G$2,"Feld1",IF($A36=Auswertung!$H$2,"Feld1",IF($A36=Auswertung!$I$2,"Feld1",IF($A36=Auswertung!$C$15,"Feld2",IF($A36=Auswertung!$D$15,"Feld2",IF($A36=Auswertung!$E$15,"Feld2",IF($A36=Auswertung!$G$15,"Feld2",IF($A36=Auswertung!$H$15,"Feld2",IF($A36=Auswertung!$I$15,"Feld2",IF($A36=Auswertung!$C$28,"Feld3",IF($A36=Auswertung!$D$28,"Feld3",IF($A36=Auswertung!$E$28,"Feld3",IF($A36=Auswertung!$G$28,"Feld3",IF($A36=Auswertung!$H$28,"Feld3",IF($A36=Auswertung!$I$28,"Feld3",IF($A36=Auswertung!$O$2,"Schiri1",IF($A36=Auswertung!$O$15,"Schiri2",IF($A36=Auswertung!$O$28,"Schiri3","")))))))))))))))))))))</f>
        <v/>
      </c>
      <c r="D36" s="66" t="str">
        <f>IF($A36=Auswertung!$C$3,"Feld1",IF($A36=Auswertung!$D$3,"Feld1",IF($A36=Auswertung!$E$3,"Feld1",IF($A36=Auswertung!$G$3,"Feld1",IF($A36=Auswertung!$H$3,"Feld1",IF($A36=Auswertung!$I$3,"Feld1",IF($A36=Auswertung!$C$16,"Feld2",IF($A36=Auswertung!$D$16,"Feld2",IF($A36=Auswertung!$E$16,"Feld2",IF($A36=Auswertung!$G$16,"Feld2",IF($A36=Auswertung!$H$16,"Feld2",IF($A36=Auswertung!$I$16,"Feld2",IF($A36=Auswertung!$C$29,"Feld3",IF($A36=Auswertung!$D$29,"Feld3",IF($A36=Auswertung!$E$29,"Feld3",IF($A36=Auswertung!$G$29,"Feld3",IF($A36=Auswertung!$H$29,"Feld3",IF($A36=Auswertung!$I$29,"Feld3",IF($A36=Auswertung!$O$3,"Schiri1",IF($A36=Auswertung!$O$16,"Schiri2",IF($A36=Auswertung!$O$29,"Schiri3","")))))))))))))))))))))</f>
        <v/>
      </c>
      <c r="E36" s="66" t="str">
        <f>IF($A36=Auswertung!$C$4,"Feld1",IF($A36=Auswertung!$D$4,"Feld1",IF($A36=Auswertung!$E$4,"Feld1",IF($A36=Auswertung!$G$4,"Feld1",IF($A36=Auswertung!$H$4,"Feld1",IF($A36=Auswertung!$I$4,"Feld1",IF($A36=Auswertung!$C$17,"Feld2",IF($A36=Auswertung!$D$17,"Feld2",IF($A36=Auswertung!$E$17,"Feld2",IF($A36=Auswertung!$G$17,"Feld2",IF($A36=Auswertung!$H$17,"Feld2",IF($A36=Auswertung!$I$17,"Feld2",IF($A36=Auswertung!$C$30,"Feld3",IF($A36=Auswertung!$D$30,"Feld3",IF($A36=Auswertung!$E$30,"Feld3",IF($A36=Auswertung!$G$30,"Feld3",IF($A36=Auswertung!$H$30,"Feld3",IF($A36=Auswertung!$I$30,"Feld3",IF($A36=Auswertung!$O$4,"Schiri1",IF($A36=Auswertung!$O$17,"Schiri2",IF($A36=Auswertung!$O$30,"Schiri3","")))))))))))))))))))))</f>
        <v/>
      </c>
      <c r="F36" s="66" t="str">
        <f>IF($A36=Auswertung!$C$5,"Feld1",IF($A36=Auswertung!$D$5,"Feld1",IF($A36=Auswertung!$E$5,"Feld1",IF($A36=Auswertung!$G$5,"Feld1",IF($A36=Auswertung!$H$5,"Feld1",IF($A36=Auswertung!$I$5,"Feld1",IF($A36=Auswertung!$C$18,"Feld2",IF($A36=Auswertung!$D$18,"Feld2",IF($A36=Auswertung!$E$18,"Feld2",IF($A36=Auswertung!$G$18,"Feld2",IF($A36=Auswertung!$H$18,"Feld2",IF($A36=Auswertung!$I$18,"Feld2",IF($A36=Auswertung!$C$31,"Feld3",IF($A36=Auswertung!$D$31,"Feld3",IF($A36=Auswertung!$E$31,"Feld3",IF($A36=Auswertung!$G$31,"Feld3",IF($A36=Auswertung!$H$31,"Feld3",IF($A36=Auswertung!$I$31,"Feld3",IF($A36=Auswertung!$O$5,"Schiri1",IF($A36=Auswertung!$O$18,"Schiri2",IF($A36=Auswertung!$O$31,"Schiri3","")))))))))))))))))))))</f>
        <v/>
      </c>
      <c r="G36" s="66" t="str">
        <f>IF($A36=Auswertung!$C$6,"Feld1",IF($A36=Auswertung!$D$6,"Feld1",IF($A36=Auswertung!$E$6,"Feld1",IF($A36=Auswertung!$G$6,"Feld1",IF($A36=Auswertung!$H$6,"Feld1",IF($A36=Auswertung!$I$6,"Feld1",IF($A36=Auswertung!$C$19,"Feld2",IF($A36=Auswertung!$D$19,"Feld2",IF($A36=Auswertung!$E$19,"Feld2",IF($A36=Auswertung!$G$19,"Feld2",IF($A36=Auswertung!$H$19,"Feld2",IF($A36=Auswertung!$I$19,"Feld2",IF($A36=Auswertung!$C$32,"Feld3",IF($A36=Auswertung!$D$32,"Feld3",IF($A36=Auswertung!$E$32,"Feld3",IF($A36=Auswertung!$G$32,"Feld3",IF($A36=Auswertung!$H$32,"Feld3",IF($A36=Auswertung!$I$32,"Feld3",IF($A36=Auswertung!$O$6,"Schiri1",IF($A36=Auswertung!$O$19,"Schiri2",IF($A36=Auswertung!$O$32,"Schiri3","")))))))))))))))))))))</f>
        <v/>
      </c>
      <c r="H36" s="66" t="str">
        <f>IF($A36=Auswertung!$C$7,"Feld1",IF($A36=Auswertung!$D$7,"Feld1",IF($A36=Auswertung!$E$7,"Feld1",IF($A36=Auswertung!$G$7,"Feld1",IF($A36=Auswertung!$H$7,"Feld1",IF($A36=Auswertung!$I$7,"Feld1",IF($A36=Auswertung!$C$20,"Feld2",IF($A36=Auswertung!$D$20,"Feld2",IF($A36=Auswertung!$E$20,"Feld2",IF($A36=Auswertung!$G$20,"Feld2",IF($A36=Auswertung!$H$20,"Feld2",IF($A36=Auswertung!$I$20,"Feld2",IF($A36=Auswertung!$C$33,"Feld3",IF($A36=Auswertung!$D$33,"Feld3",IF($A36=Auswertung!$E$33,"Feld3",IF($A36=Auswertung!$G$33,"Feld3",IF($A36=Auswertung!$H$33,"Feld3",IF($A36=Auswertung!$I$33,"Feld3",IF($A36=Auswertung!$O$7,"Schiri1",IF($A36=Auswertung!$O$20,"Schiri2",IF($A36=Auswertung!$O$33,"Schiri3","")))))))))))))))))))))</f>
        <v/>
      </c>
      <c r="I36" s="66" t="str">
        <f>IF($A36=Auswertung!$C$8,"Feld1",IF($A36=Auswertung!$D$8,"Feld1",IF($A36=Auswertung!$E$8,"Feld1",IF($A36=Auswertung!$G$8,"Feld1",IF($A36=Auswertung!$H$8,"Feld1",IF($A36=Auswertung!$I$8,"Feld1",IF($A36=Auswertung!$C$21,"Feld2",IF($A36=Auswertung!$D$21,"Feld2",IF($A36=Auswertung!$E$21,"Feld2",IF($A36=Auswertung!$G$21,"Feld2",IF($A36=Auswertung!$H$21,"Feld2",IF($A36=Auswertung!$I$21,"Feld2",IF($A36=Auswertung!$C$34,"Feld3",IF($A36=Auswertung!$D$34,"Feld3",IF($A36=Auswertung!$E$34,"Feld3",IF($A36=Auswertung!$G$34,"Feld3",IF($A36=Auswertung!$H$34,"Feld3",IF($A36=Auswertung!$I$34,"Feld3",IF($A36=Auswertung!$O$8,"Schiri1",IF($A36=Auswertung!$O$21,"Schiri2",IF($A36=Auswertung!$O$34,"Schiri3","")))))))))))))))))))))</f>
        <v/>
      </c>
      <c r="J36" s="66" t="str">
        <f>IF($A36=Auswertung!$C$9,"Feld1",IF($A36=Auswertung!$D$9,"Feld1",IF($A36=Auswertung!$E$9,"Feld1",IF($A36=Auswertung!$G$9,"Feld1",IF($A36=Auswertung!$H$9,"Feld1",IF($A36=Auswertung!$I$9,"Feld1",IF($A36=Auswertung!$C$22,"Feld2",IF($A36=Auswertung!$D$22,"Feld2",IF($A36=Auswertung!$E$22,"Feld2",IF($A36=Auswertung!$G$22,"Feld2",IF($A36=Auswertung!$H$22,"Feld2",IF($A36=Auswertung!$I$22,"Feld2",IF($A36=Auswertung!$C$35,"Feld3",IF($A36=Auswertung!$D$35,"Feld3",IF($A36=Auswertung!$E$35,"Feld3",IF($A36=Auswertung!$G$35,"Feld3",IF($A36=Auswertung!$H$35,"Feld3",IF($A36=Auswertung!$I$35,"Feld3",IF($A36=Auswertung!$O$9,"Schiri1",IF($A36=Auswertung!$O$22,"Schiri2",IF($A36=Auswertung!$O$35,"Schiri3","")))))))))))))))))))))</f>
        <v/>
      </c>
      <c r="K36" s="66" t="str">
        <f>IF($A36=Auswertung!$C$10,"Feld1",IF($A36=Auswertung!$D$10,"Feld1",IF($A36=Auswertung!$E$10,"Feld1",IF($A36=Auswertung!$G$10,"Feld1",IF($A36=Auswertung!$H$10,"Feld1",IF($A36=Auswertung!$I$10,"Feld1",IF($A36=Auswertung!$C$23,"Feld2",IF($A36=Auswertung!$D$23,"Feld2",IF($A36=Auswertung!$E$23,"Feld2",IF($A36=Auswertung!$G$23,"Feld2",IF($A36=Auswertung!$H$23,"Feld2",IF($A36=Auswertung!$I$23,"Feld2",IF($A36=Auswertung!$C$36,"Feld3",IF($A36=Auswertung!$D$36,"Feld3",IF($A36=Auswertung!$E$36,"Feld3",IF($A36=Auswertung!$G$36,"Feld3",IF($A36=Auswertung!$H$36,"Feld3",IF($A36=Auswertung!$I$36,"Feld3",IF($A36=Auswertung!$O$10,"Schiri1",IF($A36=Auswertung!$O$23,"Schiri2",IF($A36=Auswertung!$O$36,"Schiri3","")))))))))))))))))))))</f>
        <v/>
      </c>
      <c r="L36" s="66" t="str">
        <f>IF($A36=Auswertung!$C$11,"Feld1",IF($A36=Auswertung!$D$11,"Feld1",IF($A36=Auswertung!$E$11,"Feld1",IF($A36=Auswertung!$G$11,"Feld1",IF($A36=Auswertung!$H$11,"Feld1",IF($A36=Auswertung!$I$11,"Feld1",IF($A36=Auswertung!$C$24,"Feld2",IF($A36=Auswertung!$D$24,"Feld2",IF($A36=Auswertung!$E$24,"Feld2",IF($A36=Auswertung!$G$24,"Feld2",IF($A36=Auswertung!$H$24,"Feld2",IF($A36=Auswertung!$I$24,"Feld2",IF($A36=Auswertung!$C$37,"Feld3",IF($A36=Auswertung!$D$37,"Feld3",IF($A36=Auswertung!$E$37,"Feld3",IF($A36=Auswertung!$G$37,"Feld3",IF($A36=Auswertung!$H$37,"Feld3",IF($A36=Auswertung!$I$37,"Feld3",IF($A36=Auswertung!$O$11,"Schiri1",IF($A36=Auswertung!$O$24,"Schiri2",IF($A36=Auswertung!$O$37,"Schiri3","")))))))))))))))))))))</f>
        <v/>
      </c>
      <c r="M36" s="66" t="str">
        <f>IF($A36=Auswertung!$C$12,"Feld1",IF($A36=Auswertung!$D$12,"Feld1",IF($A36=Auswertung!$E$12,"Feld1",IF($A36=Auswertung!$G$12,"Feld1",IF($A36=Auswertung!$H$12,"Feld1",IF($A36=Auswertung!$I$12,"Feld1",IF($A36=Auswertung!$C$25,"Feld2",IF($A36=Auswertung!$D$25,"Feld2",IF($A36=Auswertung!$E$25,"Feld2",IF($A36=Auswertung!$G$25,"Feld2",IF($A36=Auswertung!$H$25,"Feld2",IF($A36=Auswertung!$I$25,"Feld2",IF($A36=Auswertung!$C$38,"Feld3",IF($A36=Auswertung!$D$38,"Feld3",IF($A36=Auswertung!$E$38,"Feld3",IF($A36=Auswertung!$G$38,"Feld3",IF($A36=Auswertung!$H$38,"Feld3",IF($A36=Auswertung!$I$38,"Feld3",IF($A36=Auswertung!$O$12,"Schiri1",IF($A36=Auswertung!$O$25,"Schiri2",IF($A36=Auswertung!$O$38,"Schiri3","")))))))))))))))))))))</f>
        <v/>
      </c>
      <c r="N36" s="66" t="str">
        <f>IF($A36=Auswertung!$C$13,"Feld1",IF($A36=Auswertung!$D$13,"Feld1",IF($A36=Auswertung!$E$13,"Feld1",IF($A36=Auswertung!$G$13,"Feld1",IF($A36=Auswertung!$H$13,"Feld1",IF($A36=Auswertung!$I$13,"Feld1",IF($A36=Auswertung!$C$26,"Feld2",IF($A36=Auswertung!$D$26,"Feld2",IF($A36=Auswertung!$E$26,"Feld2",IF($A36=Auswertung!$G$26,"Feld2",IF($A36=Auswertung!$H$26,"Feld2",IF($A36=Auswertung!$I$26,"Feld2",IF($A36=Auswertung!$C$39,"Feld3",IF($A36=Auswertung!$D$39,"Feld3",IF($A36=Auswertung!$E$39,"Feld3",IF($A36=Auswertung!$G$39,"Feld3",IF($A36=Auswertung!$H$39,"Feld3",IF($A36=Auswertung!$I$39,"Feld3",IF($A36=Auswertung!$O$13,"Schiri1",IF($A36=Auswertung!$O$26,"Schiri2",IF($A36=Auswertung!$O$39,"Schiri3","")))))))))))))))))))))</f>
        <v/>
      </c>
      <c r="Q36" s="14"/>
      <c r="R36" s="21"/>
      <c r="S36" s="21"/>
      <c r="T36" s="21"/>
      <c r="U36" s="21"/>
      <c r="V36" s="21"/>
      <c r="W36" s="21"/>
      <c r="X36" s="21"/>
      <c r="Y36" s="14"/>
      <c r="Z36" s="5"/>
    </row>
    <row r="37" spans="1:26">
      <c r="A37" s="52">
        <v>35</v>
      </c>
      <c r="B37" s="63" t="str">
        <f>Übersicht!B38</f>
        <v>Nacktduscher</v>
      </c>
      <c r="C37" s="64" t="str">
        <f>IF($A37=Auswertung!$C$2,"Feld1",IF($A37=Auswertung!$D$2,"Feld1",IF($A37=Auswertung!$E$2,"Feld1",IF($A37=Auswertung!$G$2,"Feld1",IF($A37=Auswertung!$H$2,"Feld1",IF($A37=Auswertung!$I$2,"Feld1",IF($A37=Auswertung!$C$15,"Feld2",IF($A37=Auswertung!$D$15,"Feld2",IF($A37=Auswertung!$E$15,"Feld2",IF($A37=Auswertung!$G$15,"Feld2",IF($A37=Auswertung!$H$15,"Feld2",IF($A37=Auswertung!$I$15,"Feld2",IF($A37=Auswertung!$C$28,"Feld3",IF($A37=Auswertung!$D$28,"Feld3",IF($A37=Auswertung!$E$28,"Feld3",IF($A37=Auswertung!$G$28,"Feld3",IF($A37=Auswertung!$H$28,"Feld3",IF($A37=Auswertung!$I$28,"Feld3",IF($A37=Auswertung!$O$2,"Schiri1",IF($A37=Auswertung!$O$15,"Schiri2",IF($A37=Auswertung!$O$28,"Schiri3","")))))))))))))))))))))</f>
        <v/>
      </c>
      <c r="D37" s="64" t="str">
        <f>IF($A37=Auswertung!$C$3,"Feld1",IF($A37=Auswertung!$D$3,"Feld1",IF($A37=Auswertung!$E$3,"Feld1",IF($A37=Auswertung!$G$3,"Feld1",IF($A37=Auswertung!$H$3,"Feld1",IF($A37=Auswertung!$I$3,"Feld1",IF($A37=Auswertung!$C$16,"Feld2",IF($A37=Auswertung!$D$16,"Feld2",IF($A37=Auswertung!$E$16,"Feld2",IF($A37=Auswertung!$G$16,"Feld2",IF($A37=Auswertung!$H$16,"Feld2",IF($A37=Auswertung!$I$16,"Feld2",IF($A37=Auswertung!$C$29,"Feld3",IF($A37=Auswertung!$D$29,"Feld3",IF($A37=Auswertung!$E$29,"Feld3",IF($A37=Auswertung!$G$29,"Feld3",IF($A37=Auswertung!$H$29,"Feld3",IF($A37=Auswertung!$I$29,"Feld3",IF($A37=Auswertung!$O$3,"Schiri1",IF($A37=Auswertung!$O$16,"Schiri2",IF($A37=Auswertung!$O$29,"Schiri3","")))))))))))))))))))))</f>
        <v/>
      </c>
      <c r="E37" s="64" t="str">
        <f>IF($A37=Auswertung!$C$4,"Feld1",IF($A37=Auswertung!$D$4,"Feld1",IF($A37=Auswertung!$E$4,"Feld1",IF($A37=Auswertung!$G$4,"Feld1",IF($A37=Auswertung!$H$4,"Feld1",IF($A37=Auswertung!$I$4,"Feld1",IF($A37=Auswertung!$C$17,"Feld2",IF($A37=Auswertung!$D$17,"Feld2",IF($A37=Auswertung!$E$17,"Feld2",IF($A37=Auswertung!$G$17,"Feld2",IF($A37=Auswertung!$H$17,"Feld2",IF($A37=Auswertung!$I$17,"Feld2",IF($A37=Auswertung!$C$30,"Feld3",IF($A37=Auswertung!$D$30,"Feld3",IF($A37=Auswertung!$E$30,"Feld3",IF($A37=Auswertung!$G$30,"Feld3",IF($A37=Auswertung!$H$30,"Feld3",IF($A37=Auswertung!$I$30,"Feld3",IF($A37=Auswertung!$O$4,"Schiri1",IF($A37=Auswertung!$O$17,"Schiri2",IF($A37=Auswertung!$O$30,"Schiri3","")))))))))))))))))))))</f>
        <v/>
      </c>
      <c r="F37" s="64" t="str">
        <f>IF($A37=Auswertung!$C$5,"Feld1",IF($A37=Auswertung!$D$5,"Feld1",IF($A37=Auswertung!$E$5,"Feld1",IF($A37=Auswertung!$G$5,"Feld1",IF($A37=Auswertung!$H$5,"Feld1",IF($A37=Auswertung!$I$5,"Feld1",IF($A37=Auswertung!$C$18,"Feld2",IF($A37=Auswertung!$D$18,"Feld2",IF($A37=Auswertung!$E$18,"Feld2",IF($A37=Auswertung!$G$18,"Feld2",IF($A37=Auswertung!$H$18,"Feld2",IF($A37=Auswertung!$I$18,"Feld2",IF($A37=Auswertung!$C$31,"Feld3",IF($A37=Auswertung!$D$31,"Feld3",IF($A37=Auswertung!$E$31,"Feld3",IF($A37=Auswertung!$G$31,"Feld3",IF($A37=Auswertung!$H$31,"Feld3",IF($A37=Auswertung!$I$31,"Feld3",IF($A37=Auswertung!$O$5,"Schiri1",IF($A37=Auswertung!$O$18,"Schiri2",IF($A37=Auswertung!$O$31,"Schiri3","")))))))))))))))))))))</f>
        <v/>
      </c>
      <c r="G37" s="64" t="str">
        <f>IF($A37=Auswertung!$C$6,"Feld1",IF($A37=Auswertung!$D$6,"Feld1",IF($A37=Auswertung!$E$6,"Feld1",IF($A37=Auswertung!$G$6,"Feld1",IF($A37=Auswertung!$H$6,"Feld1",IF($A37=Auswertung!$I$6,"Feld1",IF($A37=Auswertung!$C$19,"Feld2",IF($A37=Auswertung!$D$19,"Feld2",IF($A37=Auswertung!$E$19,"Feld2",IF($A37=Auswertung!$G$19,"Feld2",IF($A37=Auswertung!$H$19,"Feld2",IF($A37=Auswertung!$I$19,"Feld2",IF($A37=Auswertung!$C$32,"Feld3",IF($A37=Auswertung!$D$32,"Feld3",IF($A37=Auswertung!$E$32,"Feld3",IF($A37=Auswertung!$G$32,"Feld3",IF($A37=Auswertung!$H$32,"Feld3",IF($A37=Auswertung!$I$32,"Feld3",IF($A37=Auswertung!$O$6,"Schiri1",IF($A37=Auswertung!$O$19,"Schiri2",IF($A37=Auswertung!$O$32,"Schiri3","")))))))))))))))))))))</f>
        <v/>
      </c>
      <c r="H37" s="64" t="str">
        <f>IF($A37=Auswertung!$C$7,"Feld1",IF($A37=Auswertung!$D$7,"Feld1",IF($A37=Auswertung!$E$7,"Feld1",IF($A37=Auswertung!$G$7,"Feld1",IF($A37=Auswertung!$H$7,"Feld1",IF($A37=Auswertung!$I$7,"Feld1",IF($A37=Auswertung!$C$20,"Feld2",IF($A37=Auswertung!$D$20,"Feld2",IF($A37=Auswertung!$E$20,"Feld2",IF($A37=Auswertung!$G$20,"Feld2",IF($A37=Auswertung!$H$20,"Feld2",IF($A37=Auswertung!$I$20,"Feld2",IF($A37=Auswertung!$C$33,"Feld3",IF($A37=Auswertung!$D$33,"Feld3",IF($A37=Auswertung!$E$33,"Feld3",IF($A37=Auswertung!$G$33,"Feld3",IF($A37=Auswertung!$H$33,"Feld3",IF($A37=Auswertung!$I$33,"Feld3",IF($A37=Auswertung!$O$7,"Schiri1",IF($A37=Auswertung!$O$20,"Schiri2",IF($A37=Auswertung!$O$33,"Schiri3","")))))))))))))))))))))</f>
        <v/>
      </c>
      <c r="I37" s="64" t="str">
        <f>IF($A37=Auswertung!$C$8,"Feld1",IF($A37=Auswertung!$D$8,"Feld1",IF($A37=Auswertung!$E$8,"Feld1",IF($A37=Auswertung!$G$8,"Feld1",IF($A37=Auswertung!$H$8,"Feld1",IF($A37=Auswertung!$I$8,"Feld1",IF($A37=Auswertung!$C$21,"Feld2",IF($A37=Auswertung!$D$21,"Feld2",IF($A37=Auswertung!$E$21,"Feld2",IF($A37=Auswertung!$G$21,"Feld2",IF($A37=Auswertung!$H$21,"Feld2",IF($A37=Auswertung!$I$21,"Feld2",IF($A37=Auswertung!$C$34,"Feld3",IF($A37=Auswertung!$D$34,"Feld3",IF($A37=Auswertung!$E$34,"Feld3",IF($A37=Auswertung!$G$34,"Feld3",IF($A37=Auswertung!$H$34,"Feld3",IF($A37=Auswertung!$I$34,"Feld3",IF($A37=Auswertung!$O$8,"Schiri1",IF($A37=Auswertung!$O$21,"Schiri2",IF($A37=Auswertung!$O$34,"Schiri3","")))))))))))))))))))))</f>
        <v/>
      </c>
      <c r="J37" s="64" t="str">
        <f>IF($A37=Auswertung!$C$9,"Feld1",IF($A37=Auswertung!$D$9,"Feld1",IF($A37=Auswertung!$E$9,"Feld1",IF($A37=Auswertung!$G$9,"Feld1",IF($A37=Auswertung!$H$9,"Feld1",IF($A37=Auswertung!$I$9,"Feld1",IF($A37=Auswertung!$C$22,"Feld2",IF($A37=Auswertung!$D$22,"Feld2",IF($A37=Auswertung!$E$22,"Feld2",IF($A37=Auswertung!$G$22,"Feld2",IF($A37=Auswertung!$H$22,"Feld2",IF($A37=Auswertung!$I$22,"Feld2",IF($A37=Auswertung!$C$35,"Feld3",IF($A37=Auswertung!$D$35,"Feld3",IF($A37=Auswertung!$E$35,"Feld3",IF($A37=Auswertung!$G$35,"Feld3",IF($A37=Auswertung!$H$35,"Feld3",IF($A37=Auswertung!$I$35,"Feld3",IF($A37=Auswertung!$O$9,"Schiri1",IF($A37=Auswertung!$O$22,"Schiri2",IF($A37=Auswertung!$O$35,"Schiri3","")))))))))))))))))))))</f>
        <v/>
      </c>
      <c r="K37" s="64" t="str">
        <f>IF($A37=Auswertung!$C$10,"Feld1",IF($A37=Auswertung!$D$10,"Feld1",IF($A37=Auswertung!$E$10,"Feld1",IF($A37=Auswertung!$G$10,"Feld1",IF($A37=Auswertung!$H$10,"Feld1",IF($A37=Auswertung!$I$10,"Feld1",IF($A37=Auswertung!$C$23,"Feld2",IF($A37=Auswertung!$D$23,"Feld2",IF($A37=Auswertung!$E$23,"Feld2",IF($A37=Auswertung!$G$23,"Feld2",IF($A37=Auswertung!$H$23,"Feld2",IF($A37=Auswertung!$I$23,"Feld2",IF($A37=Auswertung!$C$36,"Feld3",IF($A37=Auswertung!$D$36,"Feld3",IF($A37=Auswertung!$E$36,"Feld3",IF($A37=Auswertung!$G$36,"Feld3",IF($A37=Auswertung!$H$36,"Feld3",IF($A37=Auswertung!$I$36,"Feld3",IF($A37=Auswertung!$O$10,"Schiri1",IF($A37=Auswertung!$O$23,"Schiri2",IF($A37=Auswertung!$O$36,"Schiri3","")))))))))))))))))))))</f>
        <v/>
      </c>
      <c r="L37" s="64" t="str">
        <f>IF($A37=Auswertung!$C$11,"Feld1",IF($A37=Auswertung!$D$11,"Feld1",IF($A37=Auswertung!$E$11,"Feld1",IF($A37=Auswertung!$G$11,"Feld1",IF($A37=Auswertung!$H$11,"Feld1",IF($A37=Auswertung!$I$11,"Feld1",IF($A37=Auswertung!$C$24,"Feld2",IF($A37=Auswertung!$D$24,"Feld2",IF($A37=Auswertung!$E$24,"Feld2",IF($A37=Auswertung!$G$24,"Feld2",IF($A37=Auswertung!$H$24,"Feld2",IF($A37=Auswertung!$I$24,"Feld2",IF($A37=Auswertung!$C$37,"Feld3",IF($A37=Auswertung!$D$37,"Feld3",IF($A37=Auswertung!$E$37,"Feld3",IF($A37=Auswertung!$G$37,"Feld3",IF($A37=Auswertung!$H$37,"Feld3",IF($A37=Auswertung!$I$37,"Feld3",IF($A37=Auswertung!$O$11,"Schiri1",IF($A37=Auswertung!$O$24,"Schiri2",IF($A37=Auswertung!$O$37,"Schiri3","")))))))))))))))))))))</f>
        <v/>
      </c>
      <c r="M37" s="64" t="str">
        <f>IF($A37=Auswertung!$C$12,"Feld1",IF($A37=Auswertung!$D$12,"Feld1",IF($A37=Auswertung!$E$12,"Feld1",IF($A37=Auswertung!$G$12,"Feld1",IF($A37=Auswertung!$H$12,"Feld1",IF($A37=Auswertung!$I$12,"Feld1",IF($A37=Auswertung!$C$25,"Feld2",IF($A37=Auswertung!$D$25,"Feld2",IF($A37=Auswertung!$E$25,"Feld2",IF($A37=Auswertung!$G$25,"Feld2",IF($A37=Auswertung!$H$25,"Feld2",IF($A37=Auswertung!$I$25,"Feld2",IF($A37=Auswertung!$C$38,"Feld3",IF($A37=Auswertung!$D$38,"Feld3",IF($A37=Auswertung!$E$38,"Feld3",IF($A37=Auswertung!$G$38,"Feld3",IF($A37=Auswertung!$H$38,"Feld3",IF($A37=Auswertung!$I$38,"Feld3",IF($A37=Auswertung!$O$12,"Schiri1",IF($A37=Auswertung!$O$25,"Schiri2",IF($A37=Auswertung!$O$38,"Schiri3","")))))))))))))))))))))</f>
        <v/>
      </c>
      <c r="N37" s="64" t="str">
        <f>IF($A37=Auswertung!$C$13,"Feld1",IF($A37=Auswertung!$D$13,"Feld1",IF($A37=Auswertung!$E$13,"Feld1",IF($A37=Auswertung!$G$13,"Feld1",IF($A37=Auswertung!$H$13,"Feld1",IF($A37=Auswertung!$I$13,"Feld1",IF($A37=Auswertung!$C$26,"Feld2",IF($A37=Auswertung!$D$26,"Feld2",IF($A37=Auswertung!$E$26,"Feld2",IF($A37=Auswertung!$G$26,"Feld2",IF($A37=Auswertung!$H$26,"Feld2",IF($A37=Auswertung!$I$26,"Feld2",IF($A37=Auswertung!$C$39,"Feld3",IF($A37=Auswertung!$D$39,"Feld3",IF($A37=Auswertung!$E$39,"Feld3",IF($A37=Auswertung!$G$39,"Feld3",IF($A37=Auswertung!$H$39,"Feld3",IF($A37=Auswertung!$I$39,"Feld3",IF($A37=Auswertung!$O$13,"Schiri1",IF($A37=Auswertung!$O$26,"Schiri2",IF($A37=Auswertung!$O$39,"Schiri3","")))))))))))))))))))))</f>
        <v/>
      </c>
      <c r="Q37" s="14"/>
      <c r="R37" s="21"/>
      <c r="S37" s="21"/>
      <c r="T37" s="21"/>
      <c r="U37" s="21"/>
      <c r="V37" s="21"/>
      <c r="W37" s="21"/>
      <c r="X37" s="21"/>
      <c r="Y37" s="14"/>
      <c r="Z37" s="5"/>
    </row>
    <row r="38" spans="1:26">
      <c r="A38" s="52">
        <v>36</v>
      </c>
      <c r="B38" s="53" t="str">
        <f>Übersicht!B39</f>
        <v>Wer ist denn nun mein Mann</v>
      </c>
      <c r="C38" s="66" t="str">
        <f>IF($A38=Auswertung!$C$2,"Feld1",IF($A38=Auswertung!$D$2,"Feld1",IF($A38=Auswertung!$E$2,"Feld1",IF($A38=Auswertung!$G$2,"Feld1",IF($A38=Auswertung!$H$2,"Feld1",IF($A38=Auswertung!$I$2,"Feld1",IF($A38=Auswertung!$C$15,"Feld2",IF($A38=Auswertung!$D$15,"Feld2",IF($A38=Auswertung!$E$15,"Feld2",IF($A38=Auswertung!$G$15,"Feld2",IF($A38=Auswertung!$H$15,"Feld2",IF($A38=Auswertung!$I$15,"Feld2",IF($A38=Auswertung!$C$28,"Feld3",IF($A38=Auswertung!$D$28,"Feld3",IF($A38=Auswertung!$E$28,"Feld3",IF($A38=Auswertung!$G$28,"Feld3",IF($A38=Auswertung!$H$28,"Feld3",IF($A38=Auswertung!$I$28,"Feld3",IF($A38=Auswertung!$O$2,"Schiri1",IF($A38=Auswertung!$O$15,"Schiri2",IF($A38=Auswertung!$O$28,"Schiri3","")))))))))))))))))))))</f>
        <v/>
      </c>
      <c r="D38" s="66" t="str">
        <f>IF($A38=Auswertung!$C$3,"Feld1",IF($A38=Auswertung!$D$3,"Feld1",IF($A38=Auswertung!$E$3,"Feld1",IF($A38=Auswertung!$G$3,"Feld1",IF($A38=Auswertung!$H$3,"Feld1",IF($A38=Auswertung!$I$3,"Feld1",IF($A38=Auswertung!$C$16,"Feld2",IF($A38=Auswertung!$D$16,"Feld2",IF($A38=Auswertung!$E$16,"Feld2",IF($A38=Auswertung!$G$16,"Feld2",IF($A38=Auswertung!$H$16,"Feld2",IF($A38=Auswertung!$I$16,"Feld2",IF($A38=Auswertung!$C$29,"Feld3",IF($A38=Auswertung!$D$29,"Feld3",IF($A38=Auswertung!$E$29,"Feld3",IF($A38=Auswertung!$G$29,"Feld3",IF($A38=Auswertung!$H$29,"Feld3",IF($A38=Auswertung!$I$29,"Feld3",IF($A38=Auswertung!$O$3,"Schiri1",IF($A38=Auswertung!$O$16,"Schiri2",IF($A38=Auswertung!$O$29,"Schiri3","")))))))))))))))))))))</f>
        <v/>
      </c>
      <c r="E38" s="66" t="str">
        <f>IF($A38=Auswertung!$C$4,"Feld1",IF($A38=Auswertung!$D$4,"Feld1",IF($A38=Auswertung!$E$4,"Feld1",IF($A38=Auswertung!$G$4,"Feld1",IF($A38=Auswertung!$H$4,"Feld1",IF($A38=Auswertung!$I$4,"Feld1",IF($A38=Auswertung!$C$17,"Feld2",IF($A38=Auswertung!$D$17,"Feld2",IF($A38=Auswertung!$E$17,"Feld2",IF($A38=Auswertung!$G$17,"Feld2",IF($A38=Auswertung!$H$17,"Feld2",IF($A38=Auswertung!$I$17,"Feld2",IF($A38=Auswertung!$C$30,"Feld3",IF($A38=Auswertung!$D$30,"Feld3",IF($A38=Auswertung!$E$30,"Feld3",IF($A38=Auswertung!$G$30,"Feld3",IF($A38=Auswertung!$H$30,"Feld3",IF($A38=Auswertung!$I$30,"Feld3",IF($A38=Auswertung!$O$4,"Schiri1",IF($A38=Auswertung!$O$17,"Schiri2",IF($A38=Auswertung!$O$30,"Schiri3","")))))))))))))))))))))</f>
        <v/>
      </c>
      <c r="F38" s="66" t="str">
        <f>IF($A38=Auswertung!$C$5,"Feld1",IF($A38=Auswertung!$D$5,"Feld1",IF($A38=Auswertung!$E$5,"Feld1",IF($A38=Auswertung!$G$5,"Feld1",IF($A38=Auswertung!$H$5,"Feld1",IF($A38=Auswertung!$I$5,"Feld1",IF($A38=Auswertung!$C$18,"Feld2",IF($A38=Auswertung!$D$18,"Feld2",IF($A38=Auswertung!$E$18,"Feld2",IF($A38=Auswertung!$G$18,"Feld2",IF($A38=Auswertung!$H$18,"Feld2",IF($A38=Auswertung!$I$18,"Feld2",IF($A38=Auswertung!$C$31,"Feld3",IF($A38=Auswertung!$D$31,"Feld3",IF($A38=Auswertung!$E$31,"Feld3",IF($A38=Auswertung!$G$31,"Feld3",IF($A38=Auswertung!$H$31,"Feld3",IF($A38=Auswertung!$I$31,"Feld3",IF($A38=Auswertung!$O$5,"Schiri1",IF($A38=Auswertung!$O$18,"Schiri2",IF($A38=Auswertung!$O$31,"Schiri3","")))))))))))))))))))))</f>
        <v/>
      </c>
      <c r="G38" s="66" t="str">
        <f>IF($A38=Auswertung!$C$6,"Feld1",IF($A38=Auswertung!$D$6,"Feld1",IF($A38=Auswertung!$E$6,"Feld1",IF($A38=Auswertung!$G$6,"Feld1",IF($A38=Auswertung!$H$6,"Feld1",IF($A38=Auswertung!$I$6,"Feld1",IF($A38=Auswertung!$C$19,"Feld2",IF($A38=Auswertung!$D$19,"Feld2",IF($A38=Auswertung!$E$19,"Feld2",IF($A38=Auswertung!$G$19,"Feld2",IF($A38=Auswertung!$H$19,"Feld2",IF($A38=Auswertung!$I$19,"Feld2",IF($A38=Auswertung!$C$32,"Feld3",IF($A38=Auswertung!$D$32,"Feld3",IF($A38=Auswertung!$E$32,"Feld3",IF($A38=Auswertung!$G$32,"Feld3",IF($A38=Auswertung!$H$32,"Feld3",IF($A38=Auswertung!$I$32,"Feld3",IF($A38=Auswertung!$O$6,"Schiri1",IF($A38=Auswertung!$O$19,"Schiri2",IF($A38=Auswertung!$O$32,"Schiri3","")))))))))))))))))))))</f>
        <v/>
      </c>
      <c r="H38" s="66" t="str">
        <f>IF($A38=Auswertung!$C$7,"Feld1",IF($A38=Auswertung!$D$7,"Feld1",IF($A38=Auswertung!$E$7,"Feld1",IF($A38=Auswertung!$G$7,"Feld1",IF($A38=Auswertung!$H$7,"Feld1",IF($A38=Auswertung!$I$7,"Feld1",IF($A38=Auswertung!$C$20,"Feld2",IF($A38=Auswertung!$D$20,"Feld2",IF($A38=Auswertung!$E$20,"Feld2",IF($A38=Auswertung!$G$20,"Feld2",IF($A38=Auswertung!$H$20,"Feld2",IF($A38=Auswertung!$I$20,"Feld2",IF($A38=Auswertung!$C$33,"Feld3",IF($A38=Auswertung!$D$33,"Feld3",IF($A38=Auswertung!$E$33,"Feld3",IF($A38=Auswertung!$G$33,"Feld3",IF($A38=Auswertung!$H$33,"Feld3",IF($A38=Auswertung!$I$33,"Feld3",IF($A38=Auswertung!$O$7,"Schiri1",IF($A38=Auswertung!$O$20,"Schiri2",IF($A38=Auswertung!$O$33,"Schiri3","")))))))))))))))))))))</f>
        <v/>
      </c>
      <c r="I38" s="66" t="str">
        <f>IF($A38=Auswertung!$C$8,"Feld1",IF($A38=Auswertung!$D$8,"Feld1",IF($A38=Auswertung!$E$8,"Feld1",IF($A38=Auswertung!$G$8,"Feld1",IF($A38=Auswertung!$H$8,"Feld1",IF($A38=Auswertung!$I$8,"Feld1",IF($A38=Auswertung!$C$21,"Feld2",IF($A38=Auswertung!$D$21,"Feld2",IF($A38=Auswertung!$E$21,"Feld2",IF($A38=Auswertung!$G$21,"Feld2",IF($A38=Auswertung!$H$21,"Feld2",IF($A38=Auswertung!$I$21,"Feld2",IF($A38=Auswertung!$C$34,"Feld3",IF($A38=Auswertung!$D$34,"Feld3",IF($A38=Auswertung!$E$34,"Feld3",IF($A38=Auswertung!$G$34,"Feld3",IF($A38=Auswertung!$H$34,"Feld3",IF($A38=Auswertung!$I$34,"Feld3",IF($A38=Auswertung!$O$8,"Schiri1",IF($A38=Auswertung!$O$21,"Schiri2",IF($A38=Auswertung!$O$34,"Schiri3","")))))))))))))))))))))</f>
        <v/>
      </c>
      <c r="J38" s="66" t="str">
        <f>IF($A38=Auswertung!$C$9,"Feld1",IF($A38=Auswertung!$D$9,"Feld1",IF($A38=Auswertung!$E$9,"Feld1",IF($A38=Auswertung!$G$9,"Feld1",IF($A38=Auswertung!$H$9,"Feld1",IF($A38=Auswertung!$I$9,"Feld1",IF($A38=Auswertung!$C$22,"Feld2",IF($A38=Auswertung!$D$22,"Feld2",IF($A38=Auswertung!$E$22,"Feld2",IF($A38=Auswertung!$G$22,"Feld2",IF($A38=Auswertung!$H$22,"Feld2",IF($A38=Auswertung!$I$22,"Feld2",IF($A38=Auswertung!$C$35,"Feld3",IF($A38=Auswertung!$D$35,"Feld3",IF($A38=Auswertung!$E$35,"Feld3",IF($A38=Auswertung!$G$35,"Feld3",IF($A38=Auswertung!$H$35,"Feld3",IF($A38=Auswertung!$I$35,"Feld3",IF($A38=Auswertung!$O$9,"Schiri1",IF($A38=Auswertung!$O$22,"Schiri2",IF($A38=Auswertung!$O$35,"Schiri3","")))))))))))))))))))))</f>
        <v/>
      </c>
      <c r="K38" s="66" t="str">
        <f>IF($A38=Auswertung!$C$10,"Feld1",IF($A38=Auswertung!$D$10,"Feld1",IF($A38=Auswertung!$E$10,"Feld1",IF($A38=Auswertung!$G$10,"Feld1",IF($A38=Auswertung!$H$10,"Feld1",IF($A38=Auswertung!$I$10,"Feld1",IF($A38=Auswertung!$C$23,"Feld2",IF($A38=Auswertung!$D$23,"Feld2",IF($A38=Auswertung!$E$23,"Feld2",IF($A38=Auswertung!$G$23,"Feld2",IF($A38=Auswertung!$H$23,"Feld2",IF($A38=Auswertung!$I$23,"Feld2",IF($A38=Auswertung!$C$36,"Feld3",IF($A38=Auswertung!$D$36,"Feld3",IF($A38=Auswertung!$E$36,"Feld3",IF($A38=Auswertung!$G$36,"Feld3",IF($A38=Auswertung!$H$36,"Feld3",IF($A38=Auswertung!$I$36,"Feld3",IF($A38=Auswertung!$O$10,"Schiri1",IF($A38=Auswertung!$O$23,"Schiri2",IF($A38=Auswertung!$O$36,"Schiri3","")))))))))))))))))))))</f>
        <v/>
      </c>
      <c r="L38" s="66" t="str">
        <f>IF($A38=Auswertung!$C$11,"Feld1",IF($A38=Auswertung!$D$11,"Feld1",IF($A38=Auswertung!$E$11,"Feld1",IF($A38=Auswertung!$G$11,"Feld1",IF($A38=Auswertung!$H$11,"Feld1",IF($A38=Auswertung!$I$11,"Feld1",IF($A38=Auswertung!$C$24,"Feld2",IF($A38=Auswertung!$D$24,"Feld2",IF($A38=Auswertung!$E$24,"Feld2",IF($A38=Auswertung!$G$24,"Feld2",IF($A38=Auswertung!$H$24,"Feld2",IF($A38=Auswertung!$I$24,"Feld2",IF($A38=Auswertung!$C$37,"Feld3",IF($A38=Auswertung!$D$37,"Feld3",IF($A38=Auswertung!$E$37,"Feld3",IF($A38=Auswertung!$G$37,"Feld3",IF($A38=Auswertung!$H$37,"Feld3",IF($A38=Auswertung!$I$37,"Feld3",IF($A38=Auswertung!$O$11,"Schiri1",IF($A38=Auswertung!$O$24,"Schiri2",IF($A38=Auswertung!$O$37,"Schiri3","")))))))))))))))))))))</f>
        <v/>
      </c>
      <c r="M38" s="66" t="str">
        <f>IF($A38=Auswertung!$C$12,"Feld1",IF($A38=Auswertung!$D$12,"Feld1",IF($A38=Auswertung!$E$12,"Feld1",IF($A38=Auswertung!$G$12,"Feld1",IF($A38=Auswertung!$H$12,"Feld1",IF($A38=Auswertung!$I$12,"Feld1",IF($A38=Auswertung!$C$25,"Feld2",IF($A38=Auswertung!$D$25,"Feld2",IF($A38=Auswertung!$E$25,"Feld2",IF($A38=Auswertung!$G$25,"Feld2",IF($A38=Auswertung!$H$25,"Feld2",IF($A38=Auswertung!$I$25,"Feld2",IF($A38=Auswertung!$C$38,"Feld3",IF($A38=Auswertung!$D$38,"Feld3",IF($A38=Auswertung!$E$38,"Feld3",IF($A38=Auswertung!$G$38,"Feld3",IF($A38=Auswertung!$H$38,"Feld3",IF($A38=Auswertung!$I$38,"Feld3",IF($A38=Auswertung!$O$12,"Schiri1",IF($A38=Auswertung!$O$25,"Schiri2",IF($A38=Auswertung!$O$38,"Schiri3","")))))))))))))))))))))</f>
        <v/>
      </c>
      <c r="N38" s="66" t="str">
        <f>IF($A38=Auswertung!$C$13,"Feld1",IF($A38=Auswertung!$D$13,"Feld1",IF($A38=Auswertung!$E$13,"Feld1",IF($A38=Auswertung!$G$13,"Feld1",IF($A38=Auswertung!$H$13,"Feld1",IF($A38=Auswertung!$I$13,"Feld1",IF($A38=Auswertung!$C$26,"Feld2",IF($A38=Auswertung!$D$26,"Feld2",IF($A38=Auswertung!$E$26,"Feld2",IF($A38=Auswertung!$G$26,"Feld2",IF($A38=Auswertung!$H$26,"Feld2",IF($A38=Auswertung!$I$26,"Feld2",IF($A38=Auswertung!$C$39,"Feld3",IF($A38=Auswertung!$D$39,"Feld3",IF($A38=Auswertung!$E$39,"Feld3",IF($A38=Auswertung!$G$39,"Feld3",IF($A38=Auswertung!$H$39,"Feld3",IF($A38=Auswertung!$I$39,"Feld3",IF($A38=Auswertung!$O$13,"Schiri1",IF($A38=Auswertung!$O$26,"Schiri2",IF($A38=Auswertung!$O$39,"Schiri3","")))))))))))))))))))))</f>
        <v/>
      </c>
      <c r="Q38" s="14"/>
      <c r="R38" s="21"/>
      <c r="S38" s="21"/>
      <c r="T38" s="21"/>
      <c r="U38" s="21"/>
      <c r="V38" s="21"/>
      <c r="W38" s="21"/>
      <c r="X38" s="21"/>
      <c r="Y38" s="14"/>
      <c r="Z38" s="5"/>
    </row>
    <row r="39" spans="1:26">
      <c r="A39" s="52">
        <v>37</v>
      </c>
      <c r="B39" s="63" t="str">
        <f>Übersicht!B40</f>
        <v>Hauptsache der Kaffee schmeckt</v>
      </c>
      <c r="C39" s="64" t="str">
        <f>IF($A39=Auswertung!$C$2,"Feld1",IF($A39=Auswertung!$D$2,"Feld1",IF($A39=Auswertung!$E$2,"Feld1",IF($A39=Auswertung!$G$2,"Feld1",IF($A39=Auswertung!$H$2,"Feld1",IF($A39=Auswertung!$I$2,"Feld1",IF($A39=Auswertung!$C$15,"Feld2",IF($A39=Auswertung!$D$15,"Feld2",IF($A39=Auswertung!$E$15,"Feld2",IF($A39=Auswertung!$G$15,"Feld2",IF($A39=Auswertung!$H$15,"Feld2",IF($A39=Auswertung!$I$15,"Feld2",IF($A39=Auswertung!$C$28,"Feld3",IF($A39=Auswertung!$D$28,"Feld3",IF($A39=Auswertung!$E$28,"Feld3",IF($A39=Auswertung!$G$28,"Feld3",IF($A39=Auswertung!$H$28,"Feld3",IF($A39=Auswertung!$I$28,"Feld3",IF($A39=Auswertung!$O$2,"Schiri1",IF($A39=Auswertung!$O$15,"Schiri2",IF($A39=Auswertung!$O$28,"Schiri3","")))))))))))))))))))))</f>
        <v/>
      </c>
      <c r="D39" s="64" t="str">
        <f>IF($A39=Auswertung!$C$3,"Feld1",IF($A39=Auswertung!$D$3,"Feld1",IF($A39=Auswertung!$E$3,"Feld1",IF($A39=Auswertung!$G$3,"Feld1",IF($A39=Auswertung!$H$3,"Feld1",IF($A39=Auswertung!$I$3,"Feld1",IF($A39=Auswertung!$C$16,"Feld2",IF($A39=Auswertung!$D$16,"Feld2",IF($A39=Auswertung!$E$16,"Feld2",IF($A39=Auswertung!$G$16,"Feld2",IF($A39=Auswertung!$H$16,"Feld2",IF($A39=Auswertung!$I$16,"Feld2",IF($A39=Auswertung!$C$29,"Feld3",IF($A39=Auswertung!$D$29,"Feld3",IF($A39=Auswertung!$E$29,"Feld3",IF($A39=Auswertung!$G$29,"Feld3",IF($A39=Auswertung!$H$29,"Feld3",IF($A39=Auswertung!$I$29,"Feld3",IF($A39=Auswertung!$O$3,"Schiri1",IF($A39=Auswertung!$O$16,"Schiri2",IF($A39=Auswertung!$O$29,"Schiri3","")))))))))))))))))))))</f>
        <v/>
      </c>
      <c r="E39" s="64" t="str">
        <f>IF($A39=Auswertung!$C$4,"Feld1",IF($A39=Auswertung!$D$4,"Feld1",IF($A39=Auswertung!$E$4,"Feld1",IF($A39=Auswertung!$G$4,"Feld1",IF($A39=Auswertung!$H$4,"Feld1",IF($A39=Auswertung!$I$4,"Feld1",IF($A39=Auswertung!$C$17,"Feld2",IF($A39=Auswertung!$D$17,"Feld2",IF($A39=Auswertung!$E$17,"Feld2",IF($A39=Auswertung!$G$17,"Feld2",IF($A39=Auswertung!$H$17,"Feld2",IF($A39=Auswertung!$I$17,"Feld2",IF($A39=Auswertung!$C$30,"Feld3",IF($A39=Auswertung!$D$30,"Feld3",IF($A39=Auswertung!$E$30,"Feld3",IF($A39=Auswertung!$G$30,"Feld3",IF($A39=Auswertung!$H$30,"Feld3",IF($A39=Auswertung!$I$30,"Feld3",IF($A39=Auswertung!$O$4,"Schiri1",IF($A39=Auswertung!$O$17,"Schiri2",IF($A39=Auswertung!$O$30,"Schiri3","")))))))))))))))))))))</f>
        <v/>
      </c>
      <c r="F39" s="64" t="str">
        <f>IF($A39=Auswertung!$C$5,"Feld1",IF($A39=Auswertung!$D$5,"Feld1",IF($A39=Auswertung!$E$5,"Feld1",IF($A39=Auswertung!$G$5,"Feld1",IF($A39=Auswertung!$H$5,"Feld1",IF($A39=Auswertung!$I$5,"Feld1",IF($A39=Auswertung!$C$18,"Feld2",IF($A39=Auswertung!$D$18,"Feld2",IF($A39=Auswertung!$E$18,"Feld2",IF($A39=Auswertung!$G$18,"Feld2",IF($A39=Auswertung!$H$18,"Feld2",IF($A39=Auswertung!$I$18,"Feld2",IF($A39=Auswertung!$C$31,"Feld3",IF($A39=Auswertung!$D$31,"Feld3",IF($A39=Auswertung!$E$31,"Feld3",IF($A39=Auswertung!$G$31,"Feld3",IF($A39=Auswertung!$H$31,"Feld3",IF($A39=Auswertung!$I$31,"Feld3",IF($A39=Auswertung!$O$5,"Schiri1",IF($A39=Auswertung!$O$18,"Schiri2",IF($A39=Auswertung!$O$31,"Schiri3","")))))))))))))))))))))</f>
        <v/>
      </c>
      <c r="G39" s="64" t="str">
        <f>IF($A39=Auswertung!$C$6,"Feld1",IF($A39=Auswertung!$D$6,"Feld1",IF($A39=Auswertung!$E$6,"Feld1",IF($A39=Auswertung!$G$6,"Feld1",IF($A39=Auswertung!$H$6,"Feld1",IF($A39=Auswertung!$I$6,"Feld1",IF($A39=Auswertung!$C$19,"Feld2",IF($A39=Auswertung!$D$19,"Feld2",IF($A39=Auswertung!$E$19,"Feld2",IF($A39=Auswertung!$G$19,"Feld2",IF($A39=Auswertung!$H$19,"Feld2",IF($A39=Auswertung!$I$19,"Feld2",IF($A39=Auswertung!$C$32,"Feld3",IF($A39=Auswertung!$D$32,"Feld3",IF($A39=Auswertung!$E$32,"Feld3",IF($A39=Auswertung!$G$32,"Feld3",IF($A39=Auswertung!$H$32,"Feld3",IF($A39=Auswertung!$I$32,"Feld3",IF($A39=Auswertung!$O$6,"Schiri1",IF($A39=Auswertung!$O$19,"Schiri2",IF($A39=Auswertung!$O$32,"Schiri3","")))))))))))))))))))))</f>
        <v/>
      </c>
      <c r="H39" s="64" t="str">
        <f>IF($A39=Auswertung!$C$7,"Feld1",IF($A39=Auswertung!$D$7,"Feld1",IF($A39=Auswertung!$E$7,"Feld1",IF($A39=Auswertung!$G$7,"Feld1",IF($A39=Auswertung!$H$7,"Feld1",IF($A39=Auswertung!$I$7,"Feld1",IF($A39=Auswertung!$C$20,"Feld2",IF($A39=Auswertung!$D$20,"Feld2",IF($A39=Auswertung!$E$20,"Feld2",IF($A39=Auswertung!$G$20,"Feld2",IF($A39=Auswertung!$H$20,"Feld2",IF($A39=Auswertung!$I$20,"Feld2",IF($A39=Auswertung!$C$33,"Feld3",IF($A39=Auswertung!$D$33,"Feld3",IF($A39=Auswertung!$E$33,"Feld3",IF($A39=Auswertung!$G$33,"Feld3",IF($A39=Auswertung!$H$33,"Feld3",IF($A39=Auswertung!$I$33,"Feld3",IF($A39=Auswertung!$O$7,"Schiri1",IF($A39=Auswertung!$O$20,"Schiri2",IF($A39=Auswertung!$O$33,"Schiri3","")))))))))))))))))))))</f>
        <v/>
      </c>
      <c r="I39" s="64" t="str">
        <f>IF($A39=Auswertung!$C$8,"Feld1",IF($A39=Auswertung!$D$8,"Feld1",IF($A39=Auswertung!$E$8,"Feld1",IF($A39=Auswertung!$G$8,"Feld1",IF($A39=Auswertung!$H$8,"Feld1",IF($A39=Auswertung!$I$8,"Feld1",IF($A39=Auswertung!$C$21,"Feld2",IF($A39=Auswertung!$D$21,"Feld2",IF($A39=Auswertung!$E$21,"Feld2",IF($A39=Auswertung!$G$21,"Feld2",IF($A39=Auswertung!$H$21,"Feld2",IF($A39=Auswertung!$I$21,"Feld2",IF($A39=Auswertung!$C$34,"Feld3",IF($A39=Auswertung!$D$34,"Feld3",IF($A39=Auswertung!$E$34,"Feld3",IF($A39=Auswertung!$G$34,"Feld3",IF($A39=Auswertung!$H$34,"Feld3",IF($A39=Auswertung!$I$34,"Feld3",IF($A39=Auswertung!$O$8,"Schiri1",IF($A39=Auswertung!$O$21,"Schiri2",IF($A39=Auswertung!$O$34,"Schiri3","")))))))))))))))))))))</f>
        <v/>
      </c>
      <c r="J39" s="64" t="str">
        <f>IF($A39=Auswertung!$C$9,"Feld1",IF($A39=Auswertung!$D$9,"Feld1",IF($A39=Auswertung!$E$9,"Feld1",IF($A39=Auswertung!$G$9,"Feld1",IF($A39=Auswertung!$H$9,"Feld1",IF($A39=Auswertung!$I$9,"Feld1",IF($A39=Auswertung!$C$22,"Feld2",IF($A39=Auswertung!$D$22,"Feld2",IF($A39=Auswertung!$E$22,"Feld2",IF($A39=Auswertung!$G$22,"Feld2",IF($A39=Auswertung!$H$22,"Feld2",IF($A39=Auswertung!$I$22,"Feld2",IF($A39=Auswertung!$C$35,"Feld3",IF($A39=Auswertung!$D$35,"Feld3",IF($A39=Auswertung!$E$35,"Feld3",IF($A39=Auswertung!$G$35,"Feld3",IF($A39=Auswertung!$H$35,"Feld3",IF($A39=Auswertung!$I$35,"Feld3",IF($A39=Auswertung!$O$9,"Schiri1",IF($A39=Auswertung!$O$22,"Schiri2",IF($A39=Auswertung!$O$35,"Schiri3","")))))))))))))))))))))</f>
        <v/>
      </c>
      <c r="K39" s="64" t="str">
        <f>IF($A39=Auswertung!$C$10,"Feld1",IF($A39=Auswertung!$D$10,"Feld1",IF($A39=Auswertung!$E$10,"Feld1",IF($A39=Auswertung!$G$10,"Feld1",IF($A39=Auswertung!$H$10,"Feld1",IF($A39=Auswertung!$I$10,"Feld1",IF($A39=Auswertung!$C$23,"Feld2",IF($A39=Auswertung!$D$23,"Feld2",IF($A39=Auswertung!$E$23,"Feld2",IF($A39=Auswertung!$G$23,"Feld2",IF($A39=Auswertung!$H$23,"Feld2",IF($A39=Auswertung!$I$23,"Feld2",IF($A39=Auswertung!$C$36,"Feld3",IF($A39=Auswertung!$D$36,"Feld3",IF($A39=Auswertung!$E$36,"Feld3",IF($A39=Auswertung!$G$36,"Feld3",IF($A39=Auswertung!$H$36,"Feld3",IF($A39=Auswertung!$I$36,"Feld3",IF($A39=Auswertung!$O$10,"Schiri1",IF($A39=Auswertung!$O$23,"Schiri2",IF($A39=Auswertung!$O$36,"Schiri3","")))))))))))))))))))))</f>
        <v/>
      </c>
      <c r="L39" s="64" t="str">
        <f>IF($A39=Auswertung!$C$11,"Feld1",IF($A39=Auswertung!$D$11,"Feld1",IF($A39=Auswertung!$E$11,"Feld1",IF($A39=Auswertung!$G$11,"Feld1",IF($A39=Auswertung!$H$11,"Feld1",IF($A39=Auswertung!$I$11,"Feld1",IF($A39=Auswertung!$C$24,"Feld2",IF($A39=Auswertung!$D$24,"Feld2",IF($A39=Auswertung!$E$24,"Feld2",IF($A39=Auswertung!$G$24,"Feld2",IF($A39=Auswertung!$H$24,"Feld2",IF($A39=Auswertung!$I$24,"Feld2",IF($A39=Auswertung!$C$37,"Feld3",IF($A39=Auswertung!$D$37,"Feld3",IF($A39=Auswertung!$E$37,"Feld3",IF($A39=Auswertung!$G$37,"Feld3",IF($A39=Auswertung!$H$37,"Feld3",IF($A39=Auswertung!$I$37,"Feld3",IF($A39=Auswertung!$O$11,"Schiri1",IF($A39=Auswertung!$O$24,"Schiri2",IF($A39=Auswertung!$O$37,"Schiri3","")))))))))))))))))))))</f>
        <v/>
      </c>
      <c r="M39" s="64" t="str">
        <f>IF($A39=Auswertung!$C$12,"Feld1",IF($A39=Auswertung!$D$12,"Feld1",IF($A39=Auswertung!$E$12,"Feld1",IF($A39=Auswertung!$G$12,"Feld1",IF($A39=Auswertung!$H$12,"Feld1",IF($A39=Auswertung!$I$12,"Feld1",IF($A39=Auswertung!$C$25,"Feld2",IF($A39=Auswertung!$D$25,"Feld2",IF($A39=Auswertung!$E$25,"Feld2",IF($A39=Auswertung!$G$25,"Feld2",IF($A39=Auswertung!$H$25,"Feld2",IF($A39=Auswertung!$I$25,"Feld2",IF($A39=Auswertung!$C$38,"Feld3",IF($A39=Auswertung!$D$38,"Feld3",IF($A39=Auswertung!$E$38,"Feld3",IF($A39=Auswertung!$G$38,"Feld3",IF($A39=Auswertung!$H$38,"Feld3",IF($A39=Auswertung!$I$38,"Feld3",IF($A39=Auswertung!$O$12,"Schiri1",IF($A39=Auswertung!$O$25,"Schiri2",IF($A39=Auswertung!$O$38,"Schiri3","")))))))))))))))))))))</f>
        <v/>
      </c>
      <c r="N39" s="64" t="str">
        <f>IF($A39=Auswertung!$C$13,"Feld1",IF($A39=Auswertung!$D$13,"Feld1",IF($A39=Auswertung!$E$13,"Feld1",IF($A39=Auswertung!$G$13,"Feld1",IF($A39=Auswertung!$H$13,"Feld1",IF($A39=Auswertung!$I$13,"Feld1",IF($A39=Auswertung!$C$26,"Feld2",IF($A39=Auswertung!$D$26,"Feld2",IF($A39=Auswertung!$E$26,"Feld2",IF($A39=Auswertung!$G$26,"Feld2",IF($A39=Auswertung!$H$26,"Feld2",IF($A39=Auswertung!$I$26,"Feld2",IF($A39=Auswertung!$C$39,"Feld3",IF($A39=Auswertung!$D$39,"Feld3",IF($A39=Auswertung!$E$39,"Feld3",IF($A39=Auswertung!$G$39,"Feld3",IF($A39=Auswertung!$H$39,"Feld3",IF($A39=Auswertung!$I$39,"Feld3",IF($A39=Auswertung!$O$13,"Schiri1",IF($A39=Auswertung!$O$26,"Schiri2",IF($A39=Auswertung!$O$39,"Schiri3","")))))))))))))))))))))</f>
        <v/>
      </c>
      <c r="Q39" s="14"/>
      <c r="R39" s="21"/>
      <c r="S39" s="21"/>
      <c r="T39" s="21"/>
      <c r="U39" s="21"/>
      <c r="V39" s="21"/>
      <c r="W39" s="21"/>
      <c r="X39" s="21"/>
      <c r="Y39" s="14"/>
      <c r="Z39" s="5"/>
    </row>
    <row r="40" spans="1:26">
      <c r="A40" s="52">
        <v>38</v>
      </c>
      <c r="B40" s="53" t="str">
        <f>Übersicht!B41</f>
        <v>Treffen am alten Aldi</v>
      </c>
      <c r="C40" s="66" t="str">
        <f>IF($A40=Auswertung!$C$2,"Feld1",IF($A40=Auswertung!$D$2,"Feld1",IF($A40=Auswertung!$E$2,"Feld1",IF($A40=Auswertung!$G$2,"Feld1",IF($A40=Auswertung!$H$2,"Feld1",IF($A40=Auswertung!$I$2,"Feld1",IF($A40=Auswertung!$C$15,"Feld2",IF($A40=Auswertung!$D$15,"Feld2",IF($A40=Auswertung!$E$15,"Feld2",IF($A40=Auswertung!$G$15,"Feld2",IF($A40=Auswertung!$H$15,"Feld2",IF($A40=Auswertung!$I$15,"Feld2",IF($A40=Auswertung!$C$28,"Feld3",IF($A40=Auswertung!$D$28,"Feld3",IF($A40=Auswertung!$E$28,"Feld3",IF($A40=Auswertung!$G$28,"Feld3",IF($A40=Auswertung!$H$28,"Feld3",IF($A40=Auswertung!$I$28,"Feld3",IF($A40=Auswertung!$O$2,"Schiri1",IF($A40=Auswertung!$O$15,"Schiri2",IF($A40=Auswertung!$O$28,"Schiri3","")))))))))))))))))))))</f>
        <v/>
      </c>
      <c r="D40" s="66" t="str">
        <f>IF($A40=Auswertung!$C$3,"Feld1",IF($A40=Auswertung!$D$3,"Feld1",IF($A40=Auswertung!$E$3,"Feld1",IF($A40=Auswertung!$G$3,"Feld1",IF($A40=Auswertung!$H$3,"Feld1",IF($A40=Auswertung!$I$3,"Feld1",IF($A40=Auswertung!$C$16,"Feld2",IF($A40=Auswertung!$D$16,"Feld2",IF($A40=Auswertung!$E$16,"Feld2",IF($A40=Auswertung!$G$16,"Feld2",IF($A40=Auswertung!$H$16,"Feld2",IF($A40=Auswertung!$I$16,"Feld2",IF($A40=Auswertung!$C$29,"Feld3",IF($A40=Auswertung!$D$29,"Feld3",IF($A40=Auswertung!$E$29,"Feld3",IF($A40=Auswertung!$G$29,"Feld3",IF($A40=Auswertung!$H$29,"Feld3",IF($A40=Auswertung!$I$29,"Feld3",IF($A40=Auswertung!$O$3,"Schiri1",IF($A40=Auswertung!$O$16,"Schiri2",IF($A40=Auswertung!$O$29,"Schiri3","")))))))))))))))))))))</f>
        <v/>
      </c>
      <c r="E40" s="66" t="str">
        <f>IF($A40=Auswertung!$C$4,"Feld1",IF($A40=Auswertung!$D$4,"Feld1",IF($A40=Auswertung!$E$4,"Feld1",IF($A40=Auswertung!$G$4,"Feld1",IF($A40=Auswertung!$H$4,"Feld1",IF($A40=Auswertung!$I$4,"Feld1",IF($A40=Auswertung!$C$17,"Feld2",IF($A40=Auswertung!$D$17,"Feld2",IF($A40=Auswertung!$E$17,"Feld2",IF($A40=Auswertung!$G$17,"Feld2",IF($A40=Auswertung!$H$17,"Feld2",IF($A40=Auswertung!$I$17,"Feld2",IF($A40=Auswertung!$C$30,"Feld3",IF($A40=Auswertung!$D$30,"Feld3",IF($A40=Auswertung!$E$30,"Feld3",IF($A40=Auswertung!$G$30,"Feld3",IF($A40=Auswertung!$H$30,"Feld3",IF($A40=Auswertung!$I$30,"Feld3",IF($A40=Auswertung!$O$4,"Schiri1",IF($A40=Auswertung!$O$17,"Schiri2",IF($A40=Auswertung!$O$30,"Schiri3","")))))))))))))))))))))</f>
        <v/>
      </c>
      <c r="F40" s="66" t="str">
        <f>IF($A40=Auswertung!$C$5,"Feld1",IF($A40=Auswertung!$D$5,"Feld1",IF($A40=Auswertung!$E$5,"Feld1",IF($A40=Auswertung!$G$5,"Feld1",IF($A40=Auswertung!$H$5,"Feld1",IF($A40=Auswertung!$I$5,"Feld1",IF($A40=Auswertung!$C$18,"Feld2",IF($A40=Auswertung!$D$18,"Feld2",IF($A40=Auswertung!$E$18,"Feld2",IF($A40=Auswertung!$G$18,"Feld2",IF($A40=Auswertung!$H$18,"Feld2",IF($A40=Auswertung!$I$18,"Feld2",IF($A40=Auswertung!$C$31,"Feld3",IF($A40=Auswertung!$D$31,"Feld3",IF($A40=Auswertung!$E$31,"Feld3",IF($A40=Auswertung!$G$31,"Feld3",IF($A40=Auswertung!$H$31,"Feld3",IF($A40=Auswertung!$I$31,"Feld3",IF($A40=Auswertung!$O$5,"Schiri1",IF($A40=Auswertung!$O$18,"Schiri2",IF($A40=Auswertung!$O$31,"Schiri3","")))))))))))))))))))))</f>
        <v/>
      </c>
      <c r="G40" s="66" t="str">
        <f>IF($A40=Auswertung!$C$6,"Feld1",IF($A40=Auswertung!$D$6,"Feld1",IF($A40=Auswertung!$E$6,"Feld1",IF($A40=Auswertung!$G$6,"Feld1",IF($A40=Auswertung!$H$6,"Feld1",IF($A40=Auswertung!$I$6,"Feld1",IF($A40=Auswertung!$C$19,"Feld2",IF($A40=Auswertung!$D$19,"Feld2",IF($A40=Auswertung!$E$19,"Feld2",IF($A40=Auswertung!$G$19,"Feld2",IF($A40=Auswertung!$H$19,"Feld2",IF($A40=Auswertung!$I$19,"Feld2",IF($A40=Auswertung!$C$32,"Feld3",IF($A40=Auswertung!$D$32,"Feld3",IF($A40=Auswertung!$E$32,"Feld3",IF($A40=Auswertung!$G$32,"Feld3",IF($A40=Auswertung!$H$32,"Feld3",IF($A40=Auswertung!$I$32,"Feld3",IF($A40=Auswertung!$O$6,"Schiri1",IF($A40=Auswertung!$O$19,"Schiri2",IF($A40=Auswertung!$O$32,"Schiri3","")))))))))))))))))))))</f>
        <v/>
      </c>
      <c r="H40" s="66" t="str">
        <f>IF($A40=Auswertung!$C$7,"Feld1",IF($A40=Auswertung!$D$7,"Feld1",IF($A40=Auswertung!$E$7,"Feld1",IF($A40=Auswertung!$G$7,"Feld1",IF($A40=Auswertung!$H$7,"Feld1",IF($A40=Auswertung!$I$7,"Feld1",IF($A40=Auswertung!$C$20,"Feld2",IF($A40=Auswertung!$D$20,"Feld2",IF($A40=Auswertung!$E$20,"Feld2",IF($A40=Auswertung!$G$20,"Feld2",IF($A40=Auswertung!$H$20,"Feld2",IF($A40=Auswertung!$I$20,"Feld2",IF($A40=Auswertung!$C$33,"Feld3",IF($A40=Auswertung!$D$33,"Feld3",IF($A40=Auswertung!$E$33,"Feld3",IF($A40=Auswertung!$G$33,"Feld3",IF($A40=Auswertung!$H$33,"Feld3",IF($A40=Auswertung!$I$33,"Feld3",IF($A40=Auswertung!$O$7,"Schiri1",IF($A40=Auswertung!$O$20,"Schiri2",IF($A40=Auswertung!$O$33,"Schiri3","")))))))))))))))))))))</f>
        <v/>
      </c>
      <c r="I40" s="66" t="str">
        <f>IF($A40=Auswertung!$C$8,"Feld1",IF($A40=Auswertung!$D$8,"Feld1",IF($A40=Auswertung!$E$8,"Feld1",IF($A40=Auswertung!$G$8,"Feld1",IF($A40=Auswertung!$H$8,"Feld1",IF($A40=Auswertung!$I$8,"Feld1",IF($A40=Auswertung!$C$21,"Feld2",IF($A40=Auswertung!$D$21,"Feld2",IF($A40=Auswertung!$E$21,"Feld2",IF($A40=Auswertung!$G$21,"Feld2",IF($A40=Auswertung!$H$21,"Feld2",IF($A40=Auswertung!$I$21,"Feld2",IF($A40=Auswertung!$C$34,"Feld3",IF($A40=Auswertung!$D$34,"Feld3",IF($A40=Auswertung!$E$34,"Feld3",IF($A40=Auswertung!$G$34,"Feld3",IF($A40=Auswertung!$H$34,"Feld3",IF($A40=Auswertung!$I$34,"Feld3",IF($A40=Auswertung!$O$8,"Schiri1",IF($A40=Auswertung!$O$21,"Schiri2",IF($A40=Auswertung!$O$34,"Schiri3","")))))))))))))))))))))</f>
        <v/>
      </c>
      <c r="J40" s="66" t="str">
        <f>IF($A40=Auswertung!$C$9,"Feld1",IF($A40=Auswertung!$D$9,"Feld1",IF($A40=Auswertung!$E$9,"Feld1",IF($A40=Auswertung!$G$9,"Feld1",IF($A40=Auswertung!$H$9,"Feld1",IF($A40=Auswertung!$I$9,"Feld1",IF($A40=Auswertung!$C$22,"Feld2",IF($A40=Auswertung!$D$22,"Feld2",IF($A40=Auswertung!$E$22,"Feld2",IF($A40=Auswertung!$G$22,"Feld2",IF($A40=Auswertung!$H$22,"Feld2",IF($A40=Auswertung!$I$22,"Feld2",IF($A40=Auswertung!$C$35,"Feld3",IF($A40=Auswertung!$D$35,"Feld3",IF($A40=Auswertung!$E$35,"Feld3",IF($A40=Auswertung!$G$35,"Feld3",IF($A40=Auswertung!$H$35,"Feld3",IF($A40=Auswertung!$I$35,"Feld3",IF($A40=Auswertung!$O$9,"Schiri1",IF($A40=Auswertung!$O$22,"Schiri2",IF($A40=Auswertung!$O$35,"Schiri3","")))))))))))))))))))))</f>
        <v/>
      </c>
      <c r="K40" s="66" t="str">
        <f>IF($A40=Auswertung!$C$10,"Feld1",IF($A40=Auswertung!$D$10,"Feld1",IF($A40=Auswertung!$E$10,"Feld1",IF($A40=Auswertung!$G$10,"Feld1",IF($A40=Auswertung!$H$10,"Feld1",IF($A40=Auswertung!$I$10,"Feld1",IF($A40=Auswertung!$C$23,"Feld2",IF($A40=Auswertung!$D$23,"Feld2",IF($A40=Auswertung!$E$23,"Feld2",IF($A40=Auswertung!$G$23,"Feld2",IF($A40=Auswertung!$H$23,"Feld2",IF($A40=Auswertung!$I$23,"Feld2",IF($A40=Auswertung!$C$36,"Feld3",IF($A40=Auswertung!$D$36,"Feld3",IF($A40=Auswertung!$E$36,"Feld3",IF($A40=Auswertung!$G$36,"Feld3",IF($A40=Auswertung!$H$36,"Feld3",IF($A40=Auswertung!$I$36,"Feld3",IF($A40=Auswertung!$O$10,"Schiri1",IF($A40=Auswertung!$O$23,"Schiri2",IF($A40=Auswertung!$O$36,"Schiri3","")))))))))))))))))))))</f>
        <v/>
      </c>
      <c r="L40" s="66" t="str">
        <f>IF($A40=Auswertung!$C$11,"Feld1",IF($A40=Auswertung!$D$11,"Feld1",IF($A40=Auswertung!$E$11,"Feld1",IF($A40=Auswertung!$G$11,"Feld1",IF($A40=Auswertung!$H$11,"Feld1",IF($A40=Auswertung!$I$11,"Feld1",IF($A40=Auswertung!$C$24,"Feld2",IF($A40=Auswertung!$D$24,"Feld2",IF($A40=Auswertung!$E$24,"Feld2",IF($A40=Auswertung!$G$24,"Feld2",IF($A40=Auswertung!$H$24,"Feld2",IF($A40=Auswertung!$I$24,"Feld2",IF($A40=Auswertung!$C$37,"Feld3",IF($A40=Auswertung!$D$37,"Feld3",IF($A40=Auswertung!$E$37,"Feld3",IF($A40=Auswertung!$G$37,"Feld3",IF($A40=Auswertung!$H$37,"Feld3",IF($A40=Auswertung!$I$37,"Feld3",IF($A40=Auswertung!$O$11,"Schiri1",IF($A40=Auswertung!$O$24,"Schiri2",IF($A40=Auswertung!$O$37,"Schiri3","")))))))))))))))))))))</f>
        <v/>
      </c>
      <c r="M40" s="66" t="str">
        <f>IF($A40=Auswertung!$C$12,"Feld1",IF($A40=Auswertung!$D$12,"Feld1",IF($A40=Auswertung!$E$12,"Feld1",IF($A40=Auswertung!$G$12,"Feld1",IF($A40=Auswertung!$H$12,"Feld1",IF($A40=Auswertung!$I$12,"Feld1",IF($A40=Auswertung!$C$25,"Feld2",IF($A40=Auswertung!$D$25,"Feld2",IF($A40=Auswertung!$E$25,"Feld2",IF($A40=Auswertung!$G$25,"Feld2",IF($A40=Auswertung!$H$25,"Feld2",IF($A40=Auswertung!$I$25,"Feld2",IF($A40=Auswertung!$C$38,"Feld3",IF($A40=Auswertung!$D$38,"Feld3",IF($A40=Auswertung!$E$38,"Feld3",IF($A40=Auswertung!$G$38,"Feld3",IF($A40=Auswertung!$H$38,"Feld3",IF($A40=Auswertung!$I$38,"Feld3",IF($A40=Auswertung!$O$12,"Schiri1",IF($A40=Auswertung!$O$25,"Schiri2",IF($A40=Auswertung!$O$38,"Schiri3","")))))))))))))))))))))</f>
        <v/>
      </c>
      <c r="N40" s="66" t="str">
        <f>IF($A40=Auswertung!$C$13,"Feld1",IF($A40=Auswertung!$D$13,"Feld1",IF($A40=Auswertung!$E$13,"Feld1",IF($A40=Auswertung!$G$13,"Feld1",IF($A40=Auswertung!$H$13,"Feld1",IF($A40=Auswertung!$I$13,"Feld1",IF($A40=Auswertung!$C$26,"Feld2",IF($A40=Auswertung!$D$26,"Feld2",IF($A40=Auswertung!$E$26,"Feld2",IF($A40=Auswertung!$G$26,"Feld2",IF($A40=Auswertung!$H$26,"Feld2",IF($A40=Auswertung!$I$26,"Feld2",IF($A40=Auswertung!$C$39,"Feld3",IF($A40=Auswertung!$D$39,"Feld3",IF($A40=Auswertung!$E$39,"Feld3",IF($A40=Auswertung!$G$39,"Feld3",IF($A40=Auswertung!$H$39,"Feld3",IF($A40=Auswertung!$I$39,"Feld3",IF($A40=Auswertung!$O$13,"Schiri1",IF($A40=Auswertung!$O$26,"Schiri2",IF($A40=Auswertung!$O$39,"Schiri3","")))))))))))))))))))))</f>
        <v/>
      </c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>
      <c r="A41" s="52">
        <v>39</v>
      </c>
      <c r="B41" s="63" t="str">
        <f>Übersicht!B42</f>
        <v>Police Academy</v>
      </c>
      <c r="C41" s="64" t="str">
        <f>IF($A41=Auswertung!$C$2,"Feld1",IF($A41=Auswertung!$D$2,"Feld1",IF($A41=Auswertung!$E$2,"Feld1",IF($A41=Auswertung!$G$2,"Feld1",IF($A41=Auswertung!$H$2,"Feld1",IF($A41=Auswertung!$I$2,"Feld1",IF($A41=Auswertung!$C$15,"Feld2",IF($A41=Auswertung!$D$15,"Feld2",IF($A41=Auswertung!$E$15,"Feld2",IF($A41=Auswertung!$G$15,"Feld2",IF($A41=Auswertung!$H$15,"Feld2",IF($A41=Auswertung!$I$15,"Feld2",IF($A41=Auswertung!$C$28,"Feld3",IF($A41=Auswertung!$D$28,"Feld3",IF($A41=Auswertung!$E$28,"Feld3",IF($A41=Auswertung!$G$28,"Feld3",IF($A41=Auswertung!$H$28,"Feld3",IF($A41=Auswertung!$I$28,"Feld3",IF($A41=Auswertung!$O$2,"Schiri1",IF($A41=Auswertung!$O$15,"Schiri2",IF($A41=Auswertung!$O$28,"Schiri3","")))))))))))))))))))))</f>
        <v/>
      </c>
      <c r="D41" s="64" t="str">
        <f>IF($A41=Auswertung!$C$3,"Feld1",IF($A41=Auswertung!$D$3,"Feld1",IF($A41=Auswertung!$E$3,"Feld1",IF($A41=Auswertung!$G$3,"Feld1",IF($A41=Auswertung!$H$3,"Feld1",IF($A41=Auswertung!$I$3,"Feld1",IF($A41=Auswertung!$C$16,"Feld2",IF($A41=Auswertung!$D$16,"Feld2",IF($A41=Auswertung!$E$16,"Feld2",IF($A41=Auswertung!$G$16,"Feld2",IF($A41=Auswertung!$H$16,"Feld2",IF($A41=Auswertung!$I$16,"Feld2",IF($A41=Auswertung!$C$29,"Feld3",IF($A41=Auswertung!$D$29,"Feld3",IF($A41=Auswertung!$E$29,"Feld3",IF($A41=Auswertung!$G$29,"Feld3",IF($A41=Auswertung!$H$29,"Feld3",IF($A41=Auswertung!$I$29,"Feld3",IF($A41=Auswertung!$O$3,"Schiri1",IF($A41=Auswertung!$O$16,"Schiri2",IF($A41=Auswertung!$O$29,"Schiri3","")))))))))))))))))))))</f>
        <v/>
      </c>
      <c r="E41" s="64" t="str">
        <f>IF($A41=Auswertung!$C$4,"Feld1",IF($A41=Auswertung!$D$4,"Feld1",IF($A41=Auswertung!$E$4,"Feld1",IF($A41=Auswertung!$G$4,"Feld1",IF($A41=Auswertung!$H$4,"Feld1",IF($A41=Auswertung!$I$4,"Feld1",IF($A41=Auswertung!$C$17,"Feld2",IF($A41=Auswertung!$D$17,"Feld2",IF($A41=Auswertung!$E$17,"Feld2",IF($A41=Auswertung!$G$17,"Feld2",IF($A41=Auswertung!$H$17,"Feld2",IF($A41=Auswertung!$I$17,"Feld2",IF($A41=Auswertung!$C$30,"Feld3",IF($A41=Auswertung!$D$30,"Feld3",IF($A41=Auswertung!$E$30,"Feld3",IF($A41=Auswertung!$G$30,"Feld3",IF($A41=Auswertung!$H$30,"Feld3",IF($A41=Auswertung!$I$30,"Feld3",IF($A41=Auswertung!$O$4,"Schiri1",IF($A41=Auswertung!$O$17,"Schiri2",IF($A41=Auswertung!$O$30,"Schiri3","")))))))))))))))))))))</f>
        <v/>
      </c>
      <c r="F41" s="64" t="str">
        <f>IF($A41=Auswertung!$C$5,"Feld1",IF($A41=Auswertung!$D$5,"Feld1",IF($A41=Auswertung!$E$5,"Feld1",IF($A41=Auswertung!$G$5,"Feld1",IF($A41=Auswertung!$H$5,"Feld1",IF($A41=Auswertung!$I$5,"Feld1",IF($A41=Auswertung!$C$18,"Feld2",IF($A41=Auswertung!$D$18,"Feld2",IF($A41=Auswertung!$E$18,"Feld2",IF($A41=Auswertung!$G$18,"Feld2",IF($A41=Auswertung!$H$18,"Feld2",IF($A41=Auswertung!$I$18,"Feld2",IF($A41=Auswertung!$C$31,"Feld3",IF($A41=Auswertung!$D$31,"Feld3",IF($A41=Auswertung!$E$31,"Feld3",IF($A41=Auswertung!$G$31,"Feld3",IF($A41=Auswertung!$H$31,"Feld3",IF($A41=Auswertung!$I$31,"Feld3",IF($A41=Auswertung!$O$5,"Schiri1",IF($A41=Auswertung!$O$18,"Schiri2",IF($A41=Auswertung!$O$31,"Schiri3","")))))))))))))))))))))</f>
        <v/>
      </c>
      <c r="G41" s="64" t="str">
        <f>IF($A41=Auswertung!$C$6,"Feld1",IF($A41=Auswertung!$D$6,"Feld1",IF($A41=Auswertung!$E$6,"Feld1",IF($A41=Auswertung!$G$6,"Feld1",IF($A41=Auswertung!$H$6,"Feld1",IF($A41=Auswertung!$I$6,"Feld1",IF($A41=Auswertung!$C$19,"Feld2",IF($A41=Auswertung!$D$19,"Feld2",IF($A41=Auswertung!$E$19,"Feld2",IF($A41=Auswertung!$G$19,"Feld2",IF($A41=Auswertung!$H$19,"Feld2",IF($A41=Auswertung!$I$19,"Feld2",IF($A41=Auswertung!$C$32,"Feld3",IF($A41=Auswertung!$D$32,"Feld3",IF($A41=Auswertung!$E$32,"Feld3",IF($A41=Auswertung!$G$32,"Feld3",IF($A41=Auswertung!$H$32,"Feld3",IF($A41=Auswertung!$I$32,"Feld3",IF($A41=Auswertung!$O$6,"Schiri1",IF($A41=Auswertung!$O$19,"Schiri2",IF($A41=Auswertung!$O$32,"Schiri3","")))))))))))))))))))))</f>
        <v/>
      </c>
      <c r="H41" s="64" t="str">
        <f>IF($A41=Auswertung!$C$7,"Feld1",IF($A41=Auswertung!$D$7,"Feld1",IF($A41=Auswertung!$E$7,"Feld1",IF($A41=Auswertung!$G$7,"Feld1",IF($A41=Auswertung!$H$7,"Feld1",IF($A41=Auswertung!$I$7,"Feld1",IF($A41=Auswertung!$C$20,"Feld2",IF($A41=Auswertung!$D$20,"Feld2",IF($A41=Auswertung!$E$20,"Feld2",IF($A41=Auswertung!$G$20,"Feld2",IF($A41=Auswertung!$H$20,"Feld2",IF($A41=Auswertung!$I$20,"Feld2",IF($A41=Auswertung!$C$33,"Feld3",IF($A41=Auswertung!$D$33,"Feld3",IF($A41=Auswertung!$E$33,"Feld3",IF($A41=Auswertung!$G$33,"Feld3",IF($A41=Auswertung!$H$33,"Feld3",IF($A41=Auswertung!$I$33,"Feld3",IF($A41=Auswertung!$O$7,"Schiri1",IF($A41=Auswertung!$O$20,"Schiri2",IF($A41=Auswertung!$O$33,"Schiri3","")))))))))))))))))))))</f>
        <v/>
      </c>
      <c r="I41" s="64" t="str">
        <f>IF($A41=Auswertung!$C$8,"Feld1",IF($A41=Auswertung!$D$8,"Feld1",IF($A41=Auswertung!$E$8,"Feld1",IF($A41=Auswertung!$G$8,"Feld1",IF($A41=Auswertung!$H$8,"Feld1",IF($A41=Auswertung!$I$8,"Feld1",IF($A41=Auswertung!$C$21,"Feld2",IF($A41=Auswertung!$D$21,"Feld2",IF($A41=Auswertung!$E$21,"Feld2",IF($A41=Auswertung!$G$21,"Feld2",IF($A41=Auswertung!$H$21,"Feld2",IF($A41=Auswertung!$I$21,"Feld2",IF($A41=Auswertung!$C$34,"Feld3",IF($A41=Auswertung!$D$34,"Feld3",IF($A41=Auswertung!$E$34,"Feld3",IF($A41=Auswertung!$G$34,"Feld3",IF($A41=Auswertung!$H$34,"Feld3",IF($A41=Auswertung!$I$34,"Feld3",IF($A41=Auswertung!$O$8,"Schiri1",IF($A41=Auswertung!$O$21,"Schiri2",IF($A41=Auswertung!$O$34,"Schiri3","")))))))))))))))))))))</f>
        <v/>
      </c>
      <c r="J41" s="64" t="str">
        <f>IF($A41=Auswertung!$C$9,"Feld1",IF($A41=Auswertung!$D$9,"Feld1",IF($A41=Auswertung!$E$9,"Feld1",IF($A41=Auswertung!$G$9,"Feld1",IF($A41=Auswertung!$H$9,"Feld1",IF($A41=Auswertung!$I$9,"Feld1",IF($A41=Auswertung!$C$22,"Feld2",IF($A41=Auswertung!$D$22,"Feld2",IF($A41=Auswertung!$E$22,"Feld2",IF($A41=Auswertung!$G$22,"Feld2",IF($A41=Auswertung!$H$22,"Feld2",IF($A41=Auswertung!$I$22,"Feld2",IF($A41=Auswertung!$C$35,"Feld3",IF($A41=Auswertung!$D$35,"Feld3",IF($A41=Auswertung!$E$35,"Feld3",IF($A41=Auswertung!$G$35,"Feld3",IF($A41=Auswertung!$H$35,"Feld3",IF($A41=Auswertung!$I$35,"Feld3",IF($A41=Auswertung!$O$9,"Schiri1",IF($A41=Auswertung!$O$22,"Schiri2",IF($A41=Auswertung!$O$35,"Schiri3","")))))))))))))))))))))</f>
        <v/>
      </c>
      <c r="K41" s="64" t="str">
        <f>IF($A41=Auswertung!$C$10,"Feld1",IF($A41=Auswertung!$D$10,"Feld1",IF($A41=Auswertung!$E$10,"Feld1",IF($A41=Auswertung!$G$10,"Feld1",IF($A41=Auswertung!$H$10,"Feld1",IF($A41=Auswertung!$I$10,"Feld1",IF($A41=Auswertung!$C$23,"Feld2",IF($A41=Auswertung!$D$23,"Feld2",IF($A41=Auswertung!$E$23,"Feld2",IF($A41=Auswertung!$G$23,"Feld2",IF($A41=Auswertung!$H$23,"Feld2",IF($A41=Auswertung!$I$23,"Feld2",IF($A41=Auswertung!$C$36,"Feld3",IF($A41=Auswertung!$D$36,"Feld3",IF($A41=Auswertung!$E$36,"Feld3",IF($A41=Auswertung!$G$36,"Feld3",IF($A41=Auswertung!$H$36,"Feld3",IF($A41=Auswertung!$I$36,"Feld3",IF($A41=Auswertung!$O$10,"Schiri1",IF($A41=Auswertung!$O$23,"Schiri2",IF($A41=Auswertung!$O$36,"Schiri3","")))))))))))))))))))))</f>
        <v/>
      </c>
      <c r="L41" s="64" t="str">
        <f>IF($A41=Auswertung!$C$11,"Feld1",IF($A41=Auswertung!$D$11,"Feld1",IF($A41=Auswertung!$E$11,"Feld1",IF($A41=Auswertung!$G$11,"Feld1",IF($A41=Auswertung!$H$11,"Feld1",IF($A41=Auswertung!$I$11,"Feld1",IF($A41=Auswertung!$C$24,"Feld2",IF($A41=Auswertung!$D$24,"Feld2",IF($A41=Auswertung!$E$24,"Feld2",IF($A41=Auswertung!$G$24,"Feld2",IF($A41=Auswertung!$H$24,"Feld2",IF($A41=Auswertung!$I$24,"Feld2",IF($A41=Auswertung!$C$37,"Feld3",IF($A41=Auswertung!$D$37,"Feld3",IF($A41=Auswertung!$E$37,"Feld3",IF($A41=Auswertung!$G$37,"Feld3",IF($A41=Auswertung!$H$37,"Feld3",IF($A41=Auswertung!$I$37,"Feld3",IF($A41=Auswertung!$O$11,"Schiri1",IF($A41=Auswertung!$O$24,"Schiri2",IF($A41=Auswertung!$O$37,"Schiri3","")))))))))))))))))))))</f>
        <v/>
      </c>
      <c r="M41" s="64" t="str">
        <f>IF($A41=Auswertung!$C$12,"Feld1",IF($A41=Auswertung!$D$12,"Feld1",IF($A41=Auswertung!$E$12,"Feld1",IF($A41=Auswertung!$G$12,"Feld1",IF($A41=Auswertung!$H$12,"Feld1",IF($A41=Auswertung!$I$12,"Feld1",IF($A41=Auswertung!$C$25,"Feld2",IF($A41=Auswertung!$D$25,"Feld2",IF($A41=Auswertung!$E$25,"Feld2",IF($A41=Auswertung!$G$25,"Feld2",IF($A41=Auswertung!$H$25,"Feld2",IF($A41=Auswertung!$I$25,"Feld2",IF($A41=Auswertung!$C$38,"Feld3",IF($A41=Auswertung!$D$38,"Feld3",IF($A41=Auswertung!$E$38,"Feld3",IF($A41=Auswertung!$G$38,"Feld3",IF($A41=Auswertung!$H$38,"Feld3",IF($A41=Auswertung!$I$38,"Feld3",IF($A41=Auswertung!$O$12,"Schiri1",IF($A41=Auswertung!$O$25,"Schiri2",IF($A41=Auswertung!$O$38,"Schiri3","")))))))))))))))))))))</f>
        <v/>
      </c>
      <c r="N41" s="64" t="str">
        <f>IF($A41=Auswertung!$C$13,"Feld1",IF($A41=Auswertung!$D$13,"Feld1",IF($A41=Auswertung!$E$13,"Feld1",IF($A41=Auswertung!$G$13,"Feld1",IF($A41=Auswertung!$H$13,"Feld1",IF($A41=Auswertung!$I$13,"Feld1",IF($A41=Auswertung!$C$26,"Feld2",IF($A41=Auswertung!$D$26,"Feld2",IF($A41=Auswertung!$E$26,"Feld2",IF($A41=Auswertung!$G$26,"Feld2",IF($A41=Auswertung!$H$26,"Feld2",IF($A41=Auswertung!$I$26,"Feld2",IF($A41=Auswertung!$C$39,"Feld3",IF($A41=Auswertung!$D$39,"Feld3",IF($A41=Auswertung!$E$39,"Feld3",IF($A41=Auswertung!$G$39,"Feld3",IF($A41=Auswertung!$H$39,"Feld3",IF($A41=Auswertung!$I$39,"Feld3",IF($A41=Auswertung!$O$13,"Schiri1",IF($A41=Auswertung!$O$26,"Schiri2",IF($A41=Auswertung!$O$39,"Schiri3","")))))))))))))))))))))</f>
        <v/>
      </c>
    </row>
    <row r="42" spans="1:26">
      <c r="A42" s="52">
        <v>40</v>
      </c>
      <c r="B42" s="53" t="str">
        <f>Übersicht!B43</f>
        <v>Steinbeisser</v>
      </c>
      <c r="C42" s="66" t="str">
        <f>IF($A42=Auswertung!$C$2,"Feld1",IF($A42=Auswertung!$D$2,"Feld1",IF($A42=Auswertung!$E$2,"Feld1",IF($A42=Auswertung!$G$2,"Feld1",IF($A42=Auswertung!$H$2,"Feld1",IF($A42=Auswertung!$I$2,"Feld1",IF($A42=Auswertung!$C$15,"Feld2",IF($A42=Auswertung!$D$15,"Feld2",IF($A42=Auswertung!$E$15,"Feld2",IF($A42=Auswertung!$G$15,"Feld2",IF($A42=Auswertung!$H$15,"Feld2",IF($A42=Auswertung!$I$15,"Feld2",IF($A42=Auswertung!$C$28,"Feld3",IF($A42=Auswertung!$D$28,"Feld3",IF($A42=Auswertung!$E$28,"Feld3",IF($A42=Auswertung!$G$28,"Feld3",IF($A42=Auswertung!$H$28,"Feld3",IF($A42=Auswertung!$I$28,"Feld3",IF($A42=Auswertung!$O$2,"Schiri1",IF($A42=Auswertung!$O$15,"Schiri2",IF($A42=Auswertung!$O$28,"Schiri3","")))))))))))))))))))))</f>
        <v/>
      </c>
      <c r="D42" s="66" t="str">
        <f>IF($A42=Auswertung!$C$3,"Feld1",IF($A42=Auswertung!$D$3,"Feld1",IF($A42=Auswertung!$E$3,"Feld1",IF($A42=Auswertung!$G$3,"Feld1",IF($A42=Auswertung!$H$3,"Feld1",IF($A42=Auswertung!$I$3,"Feld1",IF($A42=Auswertung!$C$16,"Feld2",IF($A42=Auswertung!$D$16,"Feld2",IF($A42=Auswertung!$E$16,"Feld2",IF($A42=Auswertung!$G$16,"Feld2",IF($A42=Auswertung!$H$16,"Feld2",IF($A42=Auswertung!$I$16,"Feld2",IF($A42=Auswertung!$C$29,"Feld3",IF($A42=Auswertung!$D$29,"Feld3",IF($A42=Auswertung!$E$29,"Feld3",IF($A42=Auswertung!$G$29,"Feld3",IF($A42=Auswertung!$H$29,"Feld3",IF($A42=Auswertung!$I$29,"Feld3",IF($A42=Auswertung!$O$3,"Schiri1",IF($A42=Auswertung!$O$16,"Schiri2",IF($A42=Auswertung!$O$29,"Schiri3","")))))))))))))))))))))</f>
        <v/>
      </c>
      <c r="E42" s="66" t="str">
        <f>IF($A42=Auswertung!$C$4,"Feld1",IF($A42=Auswertung!$D$4,"Feld1",IF($A42=Auswertung!$E$4,"Feld1",IF($A42=Auswertung!$G$4,"Feld1",IF($A42=Auswertung!$H$4,"Feld1",IF($A42=Auswertung!$I$4,"Feld1",IF($A42=Auswertung!$C$17,"Feld2",IF($A42=Auswertung!$D$17,"Feld2",IF($A42=Auswertung!$E$17,"Feld2",IF($A42=Auswertung!$G$17,"Feld2",IF($A42=Auswertung!$H$17,"Feld2",IF($A42=Auswertung!$I$17,"Feld2",IF($A42=Auswertung!$C$30,"Feld3",IF($A42=Auswertung!$D$30,"Feld3",IF($A42=Auswertung!$E$30,"Feld3",IF($A42=Auswertung!$G$30,"Feld3",IF($A42=Auswertung!$H$30,"Feld3",IF($A42=Auswertung!$I$30,"Feld3",IF($A42=Auswertung!$O$4,"Schiri1",IF($A42=Auswertung!$O$17,"Schiri2",IF($A42=Auswertung!$O$30,"Schiri3","")))))))))))))))))))))</f>
        <v/>
      </c>
      <c r="F42" s="66" t="str">
        <f>IF($A42=Auswertung!$C$5,"Feld1",IF($A42=Auswertung!$D$5,"Feld1",IF($A42=Auswertung!$E$5,"Feld1",IF($A42=Auswertung!$G$5,"Feld1",IF($A42=Auswertung!$H$5,"Feld1",IF($A42=Auswertung!$I$5,"Feld1",IF($A42=Auswertung!$C$18,"Feld2",IF($A42=Auswertung!$D$18,"Feld2",IF($A42=Auswertung!$E$18,"Feld2",IF($A42=Auswertung!$G$18,"Feld2",IF($A42=Auswertung!$H$18,"Feld2",IF($A42=Auswertung!$I$18,"Feld2",IF($A42=Auswertung!$C$31,"Feld3",IF($A42=Auswertung!$D$31,"Feld3",IF($A42=Auswertung!$E$31,"Feld3",IF($A42=Auswertung!$G$31,"Feld3",IF($A42=Auswertung!$H$31,"Feld3",IF($A42=Auswertung!$I$31,"Feld3",IF($A42=Auswertung!$O$5,"Schiri1",IF($A42=Auswertung!$O$18,"Schiri2",IF($A42=Auswertung!$O$31,"Schiri3","")))))))))))))))))))))</f>
        <v/>
      </c>
      <c r="G42" s="66" t="str">
        <f>IF($A42=Auswertung!$C$6,"Feld1",IF($A42=Auswertung!$D$6,"Feld1",IF($A42=Auswertung!$E$6,"Feld1",IF($A42=Auswertung!$G$6,"Feld1",IF($A42=Auswertung!$H$6,"Feld1",IF($A42=Auswertung!$I$6,"Feld1",IF($A42=Auswertung!$C$19,"Feld2",IF($A42=Auswertung!$D$19,"Feld2",IF($A42=Auswertung!$E$19,"Feld2",IF($A42=Auswertung!$G$19,"Feld2",IF($A42=Auswertung!$H$19,"Feld2",IF($A42=Auswertung!$I$19,"Feld2",IF($A42=Auswertung!$C$32,"Feld3",IF($A42=Auswertung!$D$32,"Feld3",IF($A42=Auswertung!$E$32,"Feld3",IF($A42=Auswertung!$G$32,"Feld3",IF($A42=Auswertung!$H$32,"Feld3",IF($A42=Auswertung!$I$32,"Feld3",IF($A42=Auswertung!$O$6,"Schiri1",IF($A42=Auswertung!$O$19,"Schiri2",IF($A42=Auswertung!$O$32,"Schiri3","")))))))))))))))))))))</f>
        <v/>
      </c>
      <c r="H42" s="66" t="str">
        <f>IF($A42=Auswertung!$C$7,"Feld1",IF($A42=Auswertung!$D$7,"Feld1",IF($A42=Auswertung!$E$7,"Feld1",IF($A42=Auswertung!$G$7,"Feld1",IF($A42=Auswertung!$H$7,"Feld1",IF($A42=Auswertung!$I$7,"Feld1",IF($A42=Auswertung!$C$20,"Feld2",IF($A42=Auswertung!$D$20,"Feld2",IF($A42=Auswertung!$E$20,"Feld2",IF($A42=Auswertung!$G$20,"Feld2",IF($A42=Auswertung!$H$20,"Feld2",IF($A42=Auswertung!$I$20,"Feld2",IF($A42=Auswertung!$C$33,"Feld3",IF($A42=Auswertung!$D$33,"Feld3",IF($A42=Auswertung!$E$33,"Feld3",IF($A42=Auswertung!$G$33,"Feld3",IF($A42=Auswertung!$H$33,"Feld3",IF($A42=Auswertung!$I$33,"Feld3",IF($A42=Auswertung!$O$7,"Schiri1",IF($A42=Auswertung!$O$20,"Schiri2",IF($A42=Auswertung!$O$33,"Schiri3","")))))))))))))))))))))</f>
        <v/>
      </c>
      <c r="I42" s="66" t="str">
        <f>IF($A42=Auswertung!$C$8,"Feld1",IF($A42=Auswertung!$D$8,"Feld1",IF($A42=Auswertung!$E$8,"Feld1",IF($A42=Auswertung!$G$8,"Feld1",IF($A42=Auswertung!$H$8,"Feld1",IF($A42=Auswertung!$I$8,"Feld1",IF($A42=Auswertung!$C$21,"Feld2",IF($A42=Auswertung!$D$21,"Feld2",IF($A42=Auswertung!$E$21,"Feld2",IF($A42=Auswertung!$G$21,"Feld2",IF($A42=Auswertung!$H$21,"Feld2",IF($A42=Auswertung!$I$21,"Feld2",IF($A42=Auswertung!$C$34,"Feld3",IF($A42=Auswertung!$D$34,"Feld3",IF($A42=Auswertung!$E$34,"Feld3",IF($A42=Auswertung!$G$34,"Feld3",IF($A42=Auswertung!$H$34,"Feld3",IF($A42=Auswertung!$I$34,"Feld3",IF($A42=Auswertung!$O$8,"Schiri1",IF($A42=Auswertung!$O$21,"Schiri2",IF($A42=Auswertung!$O$34,"Schiri3","")))))))))))))))))))))</f>
        <v/>
      </c>
      <c r="J42" s="66" t="str">
        <f>IF($A42=Auswertung!$C$9,"Feld1",IF($A42=Auswertung!$D$9,"Feld1",IF($A42=Auswertung!$E$9,"Feld1",IF($A42=Auswertung!$G$9,"Feld1",IF($A42=Auswertung!$H$9,"Feld1",IF($A42=Auswertung!$I$9,"Feld1",IF($A42=Auswertung!$C$22,"Feld2",IF($A42=Auswertung!$D$22,"Feld2",IF($A42=Auswertung!$E$22,"Feld2",IF($A42=Auswertung!$G$22,"Feld2",IF($A42=Auswertung!$H$22,"Feld2",IF($A42=Auswertung!$I$22,"Feld2",IF($A42=Auswertung!$C$35,"Feld3",IF($A42=Auswertung!$D$35,"Feld3",IF($A42=Auswertung!$E$35,"Feld3",IF($A42=Auswertung!$G$35,"Feld3",IF($A42=Auswertung!$H$35,"Feld3",IF($A42=Auswertung!$I$35,"Feld3",IF($A42=Auswertung!$O$9,"Schiri1",IF($A42=Auswertung!$O$22,"Schiri2",IF($A42=Auswertung!$O$35,"Schiri3","")))))))))))))))))))))</f>
        <v/>
      </c>
      <c r="K42" s="66" t="str">
        <f>IF($A42=Auswertung!$C$10,"Feld1",IF($A42=Auswertung!$D$10,"Feld1",IF($A42=Auswertung!$E$10,"Feld1",IF($A42=Auswertung!$G$10,"Feld1",IF($A42=Auswertung!$H$10,"Feld1",IF($A42=Auswertung!$I$10,"Feld1",IF($A42=Auswertung!$C$23,"Feld2",IF($A42=Auswertung!$D$23,"Feld2",IF($A42=Auswertung!$E$23,"Feld2",IF($A42=Auswertung!$G$23,"Feld2",IF($A42=Auswertung!$H$23,"Feld2",IF($A42=Auswertung!$I$23,"Feld2",IF($A42=Auswertung!$C$36,"Feld3",IF($A42=Auswertung!$D$36,"Feld3",IF($A42=Auswertung!$E$36,"Feld3",IF($A42=Auswertung!$G$36,"Feld3",IF($A42=Auswertung!$H$36,"Feld3",IF($A42=Auswertung!$I$36,"Feld3",IF($A42=Auswertung!$O$10,"Schiri1",IF($A42=Auswertung!$O$23,"Schiri2",IF($A42=Auswertung!$O$36,"Schiri3","")))))))))))))))))))))</f>
        <v/>
      </c>
      <c r="L42" s="66" t="str">
        <f>IF($A42=Auswertung!$C$11,"Feld1",IF($A42=Auswertung!$D$11,"Feld1",IF($A42=Auswertung!$E$11,"Feld1",IF($A42=Auswertung!$G$11,"Feld1",IF($A42=Auswertung!$H$11,"Feld1",IF($A42=Auswertung!$I$11,"Feld1",IF($A42=Auswertung!$C$24,"Feld2",IF($A42=Auswertung!$D$24,"Feld2",IF($A42=Auswertung!$E$24,"Feld2",IF($A42=Auswertung!$G$24,"Feld2",IF($A42=Auswertung!$H$24,"Feld2",IF($A42=Auswertung!$I$24,"Feld2",IF($A42=Auswertung!$C$37,"Feld3",IF($A42=Auswertung!$D$37,"Feld3",IF($A42=Auswertung!$E$37,"Feld3",IF($A42=Auswertung!$G$37,"Feld3",IF($A42=Auswertung!$H$37,"Feld3",IF($A42=Auswertung!$I$37,"Feld3",IF($A42=Auswertung!$O$11,"Schiri1",IF($A42=Auswertung!$O$24,"Schiri2",IF($A42=Auswertung!$O$37,"Schiri3","")))))))))))))))))))))</f>
        <v/>
      </c>
      <c r="M42" s="66" t="str">
        <f>IF($A42=Auswertung!$C$12,"Feld1",IF($A42=Auswertung!$D$12,"Feld1",IF($A42=Auswertung!$E$12,"Feld1",IF($A42=Auswertung!$G$12,"Feld1",IF($A42=Auswertung!$H$12,"Feld1",IF($A42=Auswertung!$I$12,"Feld1",IF($A42=Auswertung!$C$25,"Feld2",IF($A42=Auswertung!$D$25,"Feld2",IF($A42=Auswertung!$E$25,"Feld2",IF($A42=Auswertung!$G$25,"Feld2",IF($A42=Auswertung!$H$25,"Feld2",IF($A42=Auswertung!$I$25,"Feld2",IF($A42=Auswertung!$C$38,"Feld3",IF($A42=Auswertung!$D$38,"Feld3",IF($A42=Auswertung!$E$38,"Feld3",IF($A42=Auswertung!$G$38,"Feld3",IF($A42=Auswertung!$H$38,"Feld3",IF($A42=Auswertung!$I$38,"Feld3",IF($A42=Auswertung!$O$12,"Schiri1",IF($A42=Auswertung!$O$25,"Schiri2",IF($A42=Auswertung!$O$38,"Schiri3","")))))))))))))))))))))</f>
        <v/>
      </c>
      <c r="N42" s="66" t="str">
        <f>IF($A42=Auswertung!$C$13,"Feld1",IF($A42=Auswertung!$D$13,"Feld1",IF($A42=Auswertung!$E$13,"Feld1",IF($A42=Auswertung!$G$13,"Feld1",IF($A42=Auswertung!$H$13,"Feld1",IF($A42=Auswertung!$I$13,"Feld1",IF($A42=Auswertung!$C$26,"Feld2",IF($A42=Auswertung!$D$26,"Feld2",IF($A42=Auswertung!$E$26,"Feld2",IF($A42=Auswertung!$G$26,"Feld2",IF($A42=Auswertung!$H$26,"Feld2",IF($A42=Auswertung!$I$26,"Feld2",IF($A42=Auswertung!$C$39,"Feld3",IF($A42=Auswertung!$D$39,"Feld3",IF($A42=Auswertung!$E$39,"Feld3",IF($A42=Auswertung!$G$39,"Feld3",IF($A42=Auswertung!$H$39,"Feld3",IF($A42=Auswertung!$I$39,"Feld3",IF($A42=Auswertung!$O$13,"Schiri1",IF($A42=Auswertung!$O$26,"Schiri2",IF($A42=Auswertung!$O$39,"Schiri3","")))))))))))))))))))))</f>
        <v/>
      </c>
    </row>
    <row r="43" spans="1:26">
      <c r="A43" s="52">
        <v>41</v>
      </c>
      <c r="B43" s="63" t="str">
        <f>Übersicht!B44</f>
        <v>A und B Hörnchen</v>
      </c>
      <c r="C43" s="64" t="str">
        <f>IF($A43=Auswertung!$C$2,"Feld1",IF($A43=Auswertung!$D$2,"Feld1",IF($A43=Auswertung!$E$2,"Feld1",IF($A43=Auswertung!$G$2,"Feld1",IF($A43=Auswertung!$H$2,"Feld1",IF($A43=Auswertung!$I$2,"Feld1",IF($A43=Auswertung!$C$15,"Feld2",IF($A43=Auswertung!$D$15,"Feld2",IF($A43=Auswertung!$E$15,"Feld2",IF($A43=Auswertung!$G$15,"Feld2",IF($A43=Auswertung!$H$15,"Feld2",IF($A43=Auswertung!$I$15,"Feld2",IF($A43=Auswertung!$C$28,"Feld3",IF($A43=Auswertung!$D$28,"Feld3",IF($A43=Auswertung!$E$28,"Feld3",IF($A43=Auswertung!$G$28,"Feld3",IF($A43=Auswertung!$H$28,"Feld3",IF($A43=Auswertung!$I$28,"Feld3",IF($A43=Auswertung!$O$2,"Schiri1",IF($A43=Auswertung!$O$15,"Schiri2",IF($A43=Auswertung!$O$28,"Schiri3","")))))))))))))))))))))</f>
        <v/>
      </c>
      <c r="D43" s="64" t="str">
        <f>IF($A43=Auswertung!$C$3,"Feld1",IF($A43=Auswertung!$D$3,"Feld1",IF($A43=Auswertung!$E$3,"Feld1",IF($A43=Auswertung!$G$3,"Feld1",IF($A43=Auswertung!$H$3,"Feld1",IF($A43=Auswertung!$I$3,"Feld1",IF($A43=Auswertung!$C$16,"Feld2",IF($A43=Auswertung!$D$16,"Feld2",IF($A43=Auswertung!$E$16,"Feld2",IF($A43=Auswertung!$G$16,"Feld2",IF($A43=Auswertung!$H$16,"Feld2",IF($A43=Auswertung!$I$16,"Feld2",IF($A43=Auswertung!$C$29,"Feld3",IF($A43=Auswertung!$D$29,"Feld3",IF($A43=Auswertung!$E$29,"Feld3",IF($A43=Auswertung!$G$29,"Feld3",IF($A43=Auswertung!$H$29,"Feld3",IF($A43=Auswertung!$I$29,"Feld3",IF($A43=Auswertung!$O$3,"Schiri1",IF($A43=Auswertung!$O$16,"Schiri2",IF($A43=Auswertung!$O$29,"Schiri3","")))))))))))))))))))))</f>
        <v/>
      </c>
      <c r="E43" s="64" t="str">
        <f>IF($A43=Auswertung!$C$4,"Feld1",IF($A43=Auswertung!$D$4,"Feld1",IF($A43=Auswertung!$E$4,"Feld1",IF($A43=Auswertung!$G$4,"Feld1",IF($A43=Auswertung!$H$4,"Feld1",IF($A43=Auswertung!$I$4,"Feld1",IF($A43=Auswertung!$C$17,"Feld2",IF($A43=Auswertung!$D$17,"Feld2",IF($A43=Auswertung!$E$17,"Feld2",IF($A43=Auswertung!$G$17,"Feld2",IF($A43=Auswertung!$H$17,"Feld2",IF($A43=Auswertung!$I$17,"Feld2",IF($A43=Auswertung!$C$30,"Feld3",IF($A43=Auswertung!$D$30,"Feld3",IF($A43=Auswertung!$E$30,"Feld3",IF($A43=Auswertung!$G$30,"Feld3",IF($A43=Auswertung!$H$30,"Feld3",IF($A43=Auswertung!$I$30,"Feld3",IF($A43=Auswertung!$O$4,"Schiri1",IF($A43=Auswertung!$O$17,"Schiri2",IF($A43=Auswertung!$O$30,"Schiri3","")))))))))))))))))))))</f>
        <v/>
      </c>
      <c r="F43" s="64" t="str">
        <f>IF($A43=Auswertung!$C$5,"Feld1",IF($A43=Auswertung!$D$5,"Feld1",IF($A43=Auswertung!$E$5,"Feld1",IF($A43=Auswertung!$G$5,"Feld1",IF($A43=Auswertung!$H$5,"Feld1",IF($A43=Auswertung!$I$5,"Feld1",IF($A43=Auswertung!$C$18,"Feld2",IF($A43=Auswertung!$D$18,"Feld2",IF($A43=Auswertung!$E$18,"Feld2",IF($A43=Auswertung!$G$18,"Feld2",IF($A43=Auswertung!$H$18,"Feld2",IF($A43=Auswertung!$I$18,"Feld2",IF($A43=Auswertung!$C$31,"Feld3",IF($A43=Auswertung!$D$31,"Feld3",IF($A43=Auswertung!$E$31,"Feld3",IF($A43=Auswertung!$G$31,"Feld3",IF($A43=Auswertung!$H$31,"Feld3",IF($A43=Auswertung!$I$31,"Feld3",IF($A43=Auswertung!$O$5,"Schiri1",IF($A43=Auswertung!$O$18,"Schiri2",IF($A43=Auswertung!$O$31,"Schiri3","")))))))))))))))))))))</f>
        <v/>
      </c>
      <c r="G43" s="64" t="str">
        <f>IF($A43=Auswertung!$C$6,"Feld1",IF($A43=Auswertung!$D$6,"Feld1",IF($A43=Auswertung!$E$6,"Feld1",IF($A43=Auswertung!$G$6,"Feld1",IF($A43=Auswertung!$H$6,"Feld1",IF($A43=Auswertung!$I$6,"Feld1",IF($A43=Auswertung!$C$19,"Feld2",IF($A43=Auswertung!$D$19,"Feld2",IF($A43=Auswertung!$E$19,"Feld2",IF($A43=Auswertung!$G$19,"Feld2",IF($A43=Auswertung!$H$19,"Feld2",IF($A43=Auswertung!$I$19,"Feld2",IF($A43=Auswertung!$C$32,"Feld3",IF($A43=Auswertung!$D$32,"Feld3",IF($A43=Auswertung!$E$32,"Feld3",IF($A43=Auswertung!$G$32,"Feld3",IF($A43=Auswertung!$H$32,"Feld3",IF($A43=Auswertung!$I$32,"Feld3",IF($A43=Auswertung!$O$6,"Schiri1",IF($A43=Auswertung!$O$19,"Schiri2",IF($A43=Auswertung!$O$32,"Schiri3","")))))))))))))))))))))</f>
        <v/>
      </c>
      <c r="H43" s="64" t="str">
        <f>IF($A43=Auswertung!$C$7,"Feld1",IF($A43=Auswertung!$D$7,"Feld1",IF($A43=Auswertung!$E$7,"Feld1",IF($A43=Auswertung!$G$7,"Feld1",IF($A43=Auswertung!$H$7,"Feld1",IF($A43=Auswertung!$I$7,"Feld1",IF($A43=Auswertung!$C$20,"Feld2",IF($A43=Auswertung!$D$20,"Feld2",IF($A43=Auswertung!$E$20,"Feld2",IF($A43=Auswertung!$G$20,"Feld2",IF($A43=Auswertung!$H$20,"Feld2",IF($A43=Auswertung!$I$20,"Feld2",IF($A43=Auswertung!$C$33,"Feld3",IF($A43=Auswertung!$D$33,"Feld3",IF($A43=Auswertung!$E$33,"Feld3",IF($A43=Auswertung!$G$33,"Feld3",IF($A43=Auswertung!$H$33,"Feld3",IF($A43=Auswertung!$I$33,"Feld3",IF($A43=Auswertung!$O$7,"Schiri1",IF($A43=Auswertung!$O$20,"Schiri2",IF($A43=Auswertung!$O$33,"Schiri3","")))))))))))))))))))))</f>
        <v/>
      </c>
      <c r="I43" s="64" t="str">
        <f>IF($A43=Auswertung!$C$8,"Feld1",IF($A43=Auswertung!$D$8,"Feld1",IF($A43=Auswertung!$E$8,"Feld1",IF($A43=Auswertung!$G$8,"Feld1",IF($A43=Auswertung!$H$8,"Feld1",IF($A43=Auswertung!$I$8,"Feld1",IF($A43=Auswertung!$C$21,"Feld2",IF($A43=Auswertung!$D$21,"Feld2",IF($A43=Auswertung!$E$21,"Feld2",IF($A43=Auswertung!$G$21,"Feld2",IF($A43=Auswertung!$H$21,"Feld2",IF($A43=Auswertung!$I$21,"Feld2",IF($A43=Auswertung!$C$34,"Feld3",IF($A43=Auswertung!$D$34,"Feld3",IF($A43=Auswertung!$E$34,"Feld3",IF($A43=Auswertung!$G$34,"Feld3",IF($A43=Auswertung!$H$34,"Feld3",IF($A43=Auswertung!$I$34,"Feld3",IF($A43=Auswertung!$O$8,"Schiri1",IF($A43=Auswertung!$O$21,"Schiri2",IF($A43=Auswertung!$O$34,"Schiri3","")))))))))))))))))))))</f>
        <v/>
      </c>
      <c r="J43" s="64" t="str">
        <f>IF($A43=Auswertung!$C$9,"Feld1",IF($A43=Auswertung!$D$9,"Feld1",IF($A43=Auswertung!$E$9,"Feld1",IF($A43=Auswertung!$G$9,"Feld1",IF($A43=Auswertung!$H$9,"Feld1",IF($A43=Auswertung!$I$9,"Feld1",IF($A43=Auswertung!$C$22,"Feld2",IF($A43=Auswertung!$D$22,"Feld2",IF($A43=Auswertung!$E$22,"Feld2",IF($A43=Auswertung!$G$22,"Feld2",IF($A43=Auswertung!$H$22,"Feld2",IF($A43=Auswertung!$I$22,"Feld2",IF($A43=Auswertung!$C$35,"Feld3",IF($A43=Auswertung!$D$35,"Feld3",IF($A43=Auswertung!$E$35,"Feld3",IF($A43=Auswertung!$G$35,"Feld3",IF($A43=Auswertung!$H$35,"Feld3",IF($A43=Auswertung!$I$35,"Feld3",IF($A43=Auswertung!$O$9,"Schiri1",IF($A43=Auswertung!$O$22,"Schiri2",IF($A43=Auswertung!$O$35,"Schiri3","")))))))))))))))))))))</f>
        <v/>
      </c>
      <c r="K43" s="64" t="str">
        <f>IF($A43=Auswertung!$C$10,"Feld1",IF($A43=Auswertung!$D$10,"Feld1",IF($A43=Auswertung!$E$10,"Feld1",IF($A43=Auswertung!$G$10,"Feld1",IF($A43=Auswertung!$H$10,"Feld1",IF($A43=Auswertung!$I$10,"Feld1",IF($A43=Auswertung!$C$23,"Feld2",IF($A43=Auswertung!$D$23,"Feld2",IF($A43=Auswertung!$E$23,"Feld2",IF($A43=Auswertung!$G$23,"Feld2",IF($A43=Auswertung!$H$23,"Feld2",IF($A43=Auswertung!$I$23,"Feld2",IF($A43=Auswertung!$C$36,"Feld3",IF($A43=Auswertung!$D$36,"Feld3",IF($A43=Auswertung!$E$36,"Feld3",IF($A43=Auswertung!$G$36,"Feld3",IF($A43=Auswertung!$H$36,"Feld3",IF($A43=Auswertung!$I$36,"Feld3",IF($A43=Auswertung!$O$10,"Schiri1",IF($A43=Auswertung!$O$23,"Schiri2",IF($A43=Auswertung!$O$36,"Schiri3","")))))))))))))))))))))</f>
        <v/>
      </c>
      <c r="L43" s="64" t="str">
        <f>IF($A43=Auswertung!$C$11,"Feld1",IF($A43=Auswertung!$D$11,"Feld1",IF($A43=Auswertung!$E$11,"Feld1",IF($A43=Auswertung!$G$11,"Feld1",IF($A43=Auswertung!$H$11,"Feld1",IF($A43=Auswertung!$I$11,"Feld1",IF($A43=Auswertung!$C$24,"Feld2",IF($A43=Auswertung!$D$24,"Feld2",IF($A43=Auswertung!$E$24,"Feld2",IF($A43=Auswertung!$G$24,"Feld2",IF($A43=Auswertung!$H$24,"Feld2",IF($A43=Auswertung!$I$24,"Feld2",IF($A43=Auswertung!$C$37,"Feld3",IF($A43=Auswertung!$D$37,"Feld3",IF($A43=Auswertung!$E$37,"Feld3",IF($A43=Auswertung!$G$37,"Feld3",IF($A43=Auswertung!$H$37,"Feld3",IF($A43=Auswertung!$I$37,"Feld3",IF($A43=Auswertung!$O$11,"Schiri1",IF($A43=Auswertung!$O$24,"Schiri2",IF($A43=Auswertung!$O$37,"Schiri3","")))))))))))))))))))))</f>
        <v/>
      </c>
      <c r="M43" s="64" t="str">
        <f>IF($A43=Auswertung!$C$12,"Feld1",IF($A43=Auswertung!$D$12,"Feld1",IF($A43=Auswertung!$E$12,"Feld1",IF($A43=Auswertung!$G$12,"Feld1",IF($A43=Auswertung!$H$12,"Feld1",IF($A43=Auswertung!$I$12,"Feld1",IF($A43=Auswertung!$C$25,"Feld2",IF($A43=Auswertung!$D$25,"Feld2",IF($A43=Auswertung!$E$25,"Feld2",IF($A43=Auswertung!$G$25,"Feld2",IF($A43=Auswertung!$H$25,"Feld2",IF($A43=Auswertung!$I$25,"Feld2",IF($A43=Auswertung!$C$38,"Feld3",IF($A43=Auswertung!$D$38,"Feld3",IF($A43=Auswertung!$E$38,"Feld3",IF($A43=Auswertung!$G$38,"Feld3",IF($A43=Auswertung!$H$38,"Feld3",IF($A43=Auswertung!$I$38,"Feld3",IF($A43=Auswertung!$O$12,"Schiri1",IF($A43=Auswertung!$O$25,"Schiri2",IF($A43=Auswertung!$O$38,"Schiri3","")))))))))))))))))))))</f>
        <v/>
      </c>
      <c r="N43" s="64" t="str">
        <f>IF($A43=Auswertung!$C$13,"Feld1",IF($A43=Auswertung!$D$13,"Feld1",IF($A43=Auswertung!$E$13,"Feld1",IF($A43=Auswertung!$G$13,"Feld1",IF($A43=Auswertung!$H$13,"Feld1",IF($A43=Auswertung!$I$13,"Feld1",IF($A43=Auswertung!$C$26,"Feld2",IF($A43=Auswertung!$D$26,"Feld2",IF($A43=Auswertung!$E$26,"Feld2",IF($A43=Auswertung!$G$26,"Feld2",IF($A43=Auswertung!$H$26,"Feld2",IF($A43=Auswertung!$I$26,"Feld2",IF($A43=Auswertung!$C$39,"Feld3",IF($A43=Auswertung!$D$39,"Feld3",IF($A43=Auswertung!$E$39,"Feld3",IF($A43=Auswertung!$G$39,"Feld3",IF($A43=Auswertung!$H$39,"Feld3",IF($A43=Auswertung!$I$39,"Feld3",IF($A43=Auswertung!$O$13,"Schiri1",IF($A43=Auswertung!$O$26,"Schiri2",IF($A43=Auswertung!$O$39,"Schiri3","")))))))))))))))))))))</f>
        <v/>
      </c>
    </row>
    <row r="44" spans="1:26">
      <c r="A44" s="52">
        <v>42</v>
      </c>
      <c r="B44" s="53" t="str">
        <f>Übersicht!B45</f>
        <v>Wie Hund und Katz</v>
      </c>
      <c r="C44" s="66" t="str">
        <f>IF($A44=Auswertung!$C$2,"Feld1",IF($A44=Auswertung!$D$2,"Feld1",IF($A44=Auswertung!$E$2,"Feld1",IF($A44=Auswertung!$G$2,"Feld1",IF($A44=Auswertung!$H$2,"Feld1",IF($A44=Auswertung!$I$2,"Feld1",IF($A44=Auswertung!$C$15,"Feld2",IF($A44=Auswertung!$D$15,"Feld2",IF($A44=Auswertung!$E$15,"Feld2",IF($A44=Auswertung!$G$15,"Feld2",IF($A44=Auswertung!$H$15,"Feld2",IF($A44=Auswertung!$I$15,"Feld2",IF($A44=Auswertung!$C$28,"Feld3",IF($A44=Auswertung!$D$28,"Feld3",IF($A44=Auswertung!$E$28,"Feld3",IF($A44=Auswertung!$G$28,"Feld3",IF($A44=Auswertung!$H$28,"Feld3",IF($A44=Auswertung!$I$28,"Feld3",IF($A44=Auswertung!$O$2,"Schiri1",IF($A44=Auswertung!$O$15,"Schiri2",IF($A44=Auswertung!$O$28,"Schiri3","")))))))))))))))))))))</f>
        <v/>
      </c>
      <c r="D44" s="66" t="str">
        <f>IF($A44=Auswertung!$C$3,"Feld1",IF($A44=Auswertung!$D$3,"Feld1",IF($A44=Auswertung!$E$3,"Feld1",IF($A44=Auswertung!$G$3,"Feld1",IF($A44=Auswertung!$H$3,"Feld1",IF($A44=Auswertung!$I$3,"Feld1",IF($A44=Auswertung!$C$16,"Feld2",IF($A44=Auswertung!$D$16,"Feld2",IF($A44=Auswertung!$E$16,"Feld2",IF($A44=Auswertung!$G$16,"Feld2",IF($A44=Auswertung!$H$16,"Feld2",IF($A44=Auswertung!$I$16,"Feld2",IF($A44=Auswertung!$C$29,"Feld3",IF($A44=Auswertung!$D$29,"Feld3",IF($A44=Auswertung!$E$29,"Feld3",IF($A44=Auswertung!$G$29,"Feld3",IF($A44=Auswertung!$H$29,"Feld3",IF($A44=Auswertung!$I$29,"Feld3",IF($A44=Auswertung!$O$3,"Schiri1",IF($A44=Auswertung!$O$16,"Schiri2",IF($A44=Auswertung!$O$29,"Schiri3","")))))))))))))))))))))</f>
        <v/>
      </c>
      <c r="E44" s="66" t="str">
        <f>IF($A44=Auswertung!$C$4,"Feld1",IF($A44=Auswertung!$D$4,"Feld1",IF($A44=Auswertung!$E$4,"Feld1",IF($A44=Auswertung!$G$4,"Feld1",IF($A44=Auswertung!$H$4,"Feld1",IF($A44=Auswertung!$I$4,"Feld1",IF($A44=Auswertung!$C$17,"Feld2",IF($A44=Auswertung!$D$17,"Feld2",IF($A44=Auswertung!$E$17,"Feld2",IF($A44=Auswertung!$G$17,"Feld2",IF($A44=Auswertung!$H$17,"Feld2",IF($A44=Auswertung!$I$17,"Feld2",IF($A44=Auswertung!$C$30,"Feld3",IF($A44=Auswertung!$D$30,"Feld3",IF($A44=Auswertung!$E$30,"Feld3",IF($A44=Auswertung!$G$30,"Feld3",IF($A44=Auswertung!$H$30,"Feld3",IF($A44=Auswertung!$I$30,"Feld3",IF($A44=Auswertung!$O$4,"Schiri1",IF($A44=Auswertung!$O$17,"Schiri2",IF($A44=Auswertung!$O$30,"Schiri3","")))))))))))))))))))))</f>
        <v/>
      </c>
      <c r="F44" s="66" t="str">
        <f>IF($A44=Auswertung!$C$5,"Feld1",IF($A44=Auswertung!$D$5,"Feld1",IF($A44=Auswertung!$E$5,"Feld1",IF($A44=Auswertung!$G$5,"Feld1",IF($A44=Auswertung!$H$5,"Feld1",IF($A44=Auswertung!$I$5,"Feld1",IF($A44=Auswertung!$C$18,"Feld2",IF($A44=Auswertung!$D$18,"Feld2",IF($A44=Auswertung!$E$18,"Feld2",IF($A44=Auswertung!$G$18,"Feld2",IF($A44=Auswertung!$H$18,"Feld2",IF($A44=Auswertung!$I$18,"Feld2",IF($A44=Auswertung!$C$31,"Feld3",IF($A44=Auswertung!$D$31,"Feld3",IF($A44=Auswertung!$E$31,"Feld3",IF($A44=Auswertung!$G$31,"Feld3",IF($A44=Auswertung!$H$31,"Feld3",IF($A44=Auswertung!$I$31,"Feld3",IF($A44=Auswertung!$O$5,"Schiri1",IF($A44=Auswertung!$O$18,"Schiri2",IF($A44=Auswertung!$O$31,"Schiri3","")))))))))))))))))))))</f>
        <v/>
      </c>
      <c r="G44" s="66" t="str">
        <f>IF($A44=Auswertung!$C$6,"Feld1",IF($A44=Auswertung!$D$6,"Feld1",IF($A44=Auswertung!$E$6,"Feld1",IF($A44=Auswertung!$G$6,"Feld1",IF($A44=Auswertung!$H$6,"Feld1",IF($A44=Auswertung!$I$6,"Feld1",IF($A44=Auswertung!$C$19,"Feld2",IF($A44=Auswertung!$D$19,"Feld2",IF($A44=Auswertung!$E$19,"Feld2",IF($A44=Auswertung!$G$19,"Feld2",IF($A44=Auswertung!$H$19,"Feld2",IF($A44=Auswertung!$I$19,"Feld2",IF($A44=Auswertung!$C$32,"Feld3",IF($A44=Auswertung!$D$32,"Feld3",IF($A44=Auswertung!$E$32,"Feld3",IF($A44=Auswertung!$G$32,"Feld3",IF($A44=Auswertung!$H$32,"Feld3",IF($A44=Auswertung!$I$32,"Feld3",IF($A44=Auswertung!$O$6,"Schiri1",IF($A44=Auswertung!$O$19,"Schiri2",IF($A44=Auswertung!$O$32,"Schiri3","")))))))))))))))))))))</f>
        <v/>
      </c>
      <c r="H44" s="66" t="str">
        <f>IF($A44=Auswertung!$C$7,"Feld1",IF($A44=Auswertung!$D$7,"Feld1",IF($A44=Auswertung!$E$7,"Feld1",IF($A44=Auswertung!$G$7,"Feld1",IF($A44=Auswertung!$H$7,"Feld1",IF($A44=Auswertung!$I$7,"Feld1",IF($A44=Auswertung!$C$20,"Feld2",IF($A44=Auswertung!$D$20,"Feld2",IF($A44=Auswertung!$E$20,"Feld2",IF($A44=Auswertung!$G$20,"Feld2",IF($A44=Auswertung!$H$20,"Feld2",IF($A44=Auswertung!$I$20,"Feld2",IF($A44=Auswertung!$C$33,"Feld3",IF($A44=Auswertung!$D$33,"Feld3",IF($A44=Auswertung!$E$33,"Feld3",IF($A44=Auswertung!$G$33,"Feld3",IF($A44=Auswertung!$H$33,"Feld3",IF($A44=Auswertung!$I$33,"Feld3",IF($A44=Auswertung!$O$7,"Schiri1",IF($A44=Auswertung!$O$20,"Schiri2",IF($A44=Auswertung!$O$33,"Schiri3","")))))))))))))))))))))</f>
        <v/>
      </c>
      <c r="I44" s="66" t="str">
        <f>IF($A44=Auswertung!$C$8,"Feld1",IF($A44=Auswertung!$D$8,"Feld1",IF($A44=Auswertung!$E$8,"Feld1",IF($A44=Auswertung!$G$8,"Feld1",IF($A44=Auswertung!$H$8,"Feld1",IF($A44=Auswertung!$I$8,"Feld1",IF($A44=Auswertung!$C$21,"Feld2",IF($A44=Auswertung!$D$21,"Feld2",IF($A44=Auswertung!$E$21,"Feld2",IF($A44=Auswertung!$G$21,"Feld2",IF($A44=Auswertung!$H$21,"Feld2",IF($A44=Auswertung!$I$21,"Feld2",IF($A44=Auswertung!$C$34,"Feld3",IF($A44=Auswertung!$D$34,"Feld3",IF($A44=Auswertung!$E$34,"Feld3",IF($A44=Auswertung!$G$34,"Feld3",IF($A44=Auswertung!$H$34,"Feld3",IF($A44=Auswertung!$I$34,"Feld3",IF($A44=Auswertung!$O$8,"Schiri1",IF($A44=Auswertung!$O$21,"Schiri2",IF($A44=Auswertung!$O$34,"Schiri3","")))))))))))))))))))))</f>
        <v/>
      </c>
      <c r="J44" s="66" t="str">
        <f>IF($A44=Auswertung!$C$9,"Feld1",IF($A44=Auswertung!$D$9,"Feld1",IF($A44=Auswertung!$E$9,"Feld1",IF($A44=Auswertung!$G$9,"Feld1",IF($A44=Auswertung!$H$9,"Feld1",IF($A44=Auswertung!$I$9,"Feld1",IF($A44=Auswertung!$C$22,"Feld2",IF($A44=Auswertung!$D$22,"Feld2",IF($A44=Auswertung!$E$22,"Feld2",IF($A44=Auswertung!$G$22,"Feld2",IF($A44=Auswertung!$H$22,"Feld2",IF($A44=Auswertung!$I$22,"Feld2",IF($A44=Auswertung!$C$35,"Feld3",IF($A44=Auswertung!$D$35,"Feld3",IF($A44=Auswertung!$E$35,"Feld3",IF($A44=Auswertung!$G$35,"Feld3",IF($A44=Auswertung!$H$35,"Feld3",IF($A44=Auswertung!$I$35,"Feld3",IF($A44=Auswertung!$O$9,"Schiri1",IF($A44=Auswertung!$O$22,"Schiri2",IF($A44=Auswertung!$O$35,"Schiri3","")))))))))))))))))))))</f>
        <v/>
      </c>
      <c r="K44" s="66" t="str">
        <f>IF($A44=Auswertung!$C$10,"Feld1",IF($A44=Auswertung!$D$10,"Feld1",IF($A44=Auswertung!$E$10,"Feld1",IF($A44=Auswertung!$G$10,"Feld1",IF($A44=Auswertung!$H$10,"Feld1",IF($A44=Auswertung!$I$10,"Feld1",IF($A44=Auswertung!$C$23,"Feld2",IF($A44=Auswertung!$D$23,"Feld2",IF($A44=Auswertung!$E$23,"Feld2",IF($A44=Auswertung!$G$23,"Feld2",IF($A44=Auswertung!$H$23,"Feld2",IF($A44=Auswertung!$I$23,"Feld2",IF($A44=Auswertung!$C$36,"Feld3",IF($A44=Auswertung!$D$36,"Feld3",IF($A44=Auswertung!$E$36,"Feld3",IF($A44=Auswertung!$G$36,"Feld3",IF($A44=Auswertung!$H$36,"Feld3",IF($A44=Auswertung!$I$36,"Feld3",IF($A44=Auswertung!$O$10,"Schiri1",IF($A44=Auswertung!$O$23,"Schiri2",IF($A44=Auswertung!$O$36,"Schiri3","")))))))))))))))))))))</f>
        <v/>
      </c>
      <c r="L44" s="66" t="str">
        <f>IF($A44=Auswertung!$C$11,"Feld1",IF($A44=Auswertung!$D$11,"Feld1",IF($A44=Auswertung!$E$11,"Feld1",IF($A44=Auswertung!$G$11,"Feld1",IF($A44=Auswertung!$H$11,"Feld1",IF($A44=Auswertung!$I$11,"Feld1",IF($A44=Auswertung!$C$24,"Feld2",IF($A44=Auswertung!$D$24,"Feld2",IF($A44=Auswertung!$E$24,"Feld2",IF($A44=Auswertung!$G$24,"Feld2",IF($A44=Auswertung!$H$24,"Feld2",IF($A44=Auswertung!$I$24,"Feld2",IF($A44=Auswertung!$C$37,"Feld3",IF($A44=Auswertung!$D$37,"Feld3",IF($A44=Auswertung!$E$37,"Feld3",IF($A44=Auswertung!$G$37,"Feld3",IF($A44=Auswertung!$H$37,"Feld3",IF($A44=Auswertung!$I$37,"Feld3",IF($A44=Auswertung!$O$11,"Schiri1",IF($A44=Auswertung!$O$24,"Schiri2",IF($A44=Auswertung!$O$37,"Schiri3","")))))))))))))))))))))</f>
        <v/>
      </c>
      <c r="M44" s="66" t="str">
        <f>IF($A44=Auswertung!$C$12,"Feld1",IF($A44=Auswertung!$D$12,"Feld1",IF($A44=Auswertung!$E$12,"Feld1",IF($A44=Auswertung!$G$12,"Feld1",IF($A44=Auswertung!$H$12,"Feld1",IF($A44=Auswertung!$I$12,"Feld1",IF($A44=Auswertung!$C$25,"Feld2",IF($A44=Auswertung!$D$25,"Feld2",IF($A44=Auswertung!$E$25,"Feld2",IF($A44=Auswertung!$G$25,"Feld2",IF($A44=Auswertung!$H$25,"Feld2",IF($A44=Auswertung!$I$25,"Feld2",IF($A44=Auswertung!$C$38,"Feld3",IF($A44=Auswertung!$D$38,"Feld3",IF($A44=Auswertung!$E$38,"Feld3",IF($A44=Auswertung!$G$38,"Feld3",IF($A44=Auswertung!$H$38,"Feld3",IF($A44=Auswertung!$I$38,"Feld3",IF($A44=Auswertung!$O$12,"Schiri1",IF($A44=Auswertung!$O$25,"Schiri2",IF($A44=Auswertung!$O$38,"Schiri3","")))))))))))))))))))))</f>
        <v/>
      </c>
      <c r="N44" s="66" t="str">
        <f>IF($A44=Auswertung!$C$13,"Feld1",IF($A44=Auswertung!$D$13,"Feld1",IF($A44=Auswertung!$E$13,"Feld1",IF($A44=Auswertung!$G$13,"Feld1",IF($A44=Auswertung!$H$13,"Feld1",IF($A44=Auswertung!$I$13,"Feld1",IF($A44=Auswertung!$C$26,"Feld2",IF($A44=Auswertung!$D$26,"Feld2",IF($A44=Auswertung!$E$26,"Feld2",IF($A44=Auswertung!$G$26,"Feld2",IF($A44=Auswertung!$H$26,"Feld2",IF($A44=Auswertung!$I$26,"Feld2",IF($A44=Auswertung!$C$39,"Feld3",IF($A44=Auswertung!$D$39,"Feld3",IF($A44=Auswertung!$E$39,"Feld3",IF($A44=Auswertung!$G$39,"Feld3",IF($A44=Auswertung!$H$39,"Feld3",IF($A44=Auswertung!$I$39,"Feld3",IF($A44=Auswertung!$O$13,"Schiri1",IF($A44=Auswertung!$O$26,"Schiri2",IF($A44=Auswertung!$O$39,"Schiri3","")))))))))))))))))))))</f>
        <v/>
      </c>
    </row>
    <row r="45" spans="1:26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</row>
    <row r="46" spans="1:26">
      <c r="A46" s="44"/>
      <c r="B46" s="44"/>
      <c r="C46" s="48"/>
      <c r="D46" s="49"/>
      <c r="E46" s="44"/>
      <c r="F46" s="44"/>
      <c r="G46" s="44"/>
      <c r="H46" s="44"/>
      <c r="I46" s="44"/>
      <c r="J46" s="44"/>
      <c r="K46" s="44"/>
      <c r="L46" s="44"/>
      <c r="M46" s="44"/>
      <c r="N46" s="44"/>
    </row>
    <row r="47" spans="1:26">
      <c r="A47" s="44"/>
      <c r="B47" s="44"/>
      <c r="C47" s="48"/>
      <c r="D47" s="49"/>
      <c r="E47" s="44"/>
      <c r="F47" s="44"/>
      <c r="G47" s="44"/>
      <c r="H47" s="44"/>
      <c r="I47" s="44"/>
      <c r="J47" s="44"/>
      <c r="K47" s="44"/>
      <c r="L47" s="44"/>
      <c r="M47" s="44"/>
      <c r="N47" s="44"/>
    </row>
  </sheetData>
  <mergeCells count="2">
    <mergeCell ref="A1:B1"/>
    <mergeCell ref="A2:B2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Erläuterungen</vt:lpstr>
      <vt:lpstr>Auswertung</vt:lpstr>
      <vt:lpstr>Übersicht</vt:lpstr>
      <vt:lpstr>Hallenplan</vt:lpstr>
      <vt:lpstr>Hallenplan_Ergebnisse</vt:lpstr>
      <vt:lpstr>Spielplan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Markus Engel</cp:lastModifiedBy>
  <cp:lastPrinted>2015-01-26T19:56:26Z</cp:lastPrinted>
  <dcterms:created xsi:type="dcterms:W3CDTF">2014-12-23T20:52:47Z</dcterms:created>
  <dcterms:modified xsi:type="dcterms:W3CDTF">2016-01-17T14:04:47Z</dcterms:modified>
</cp:coreProperties>
</file>