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F3404A02-3942-4779-868F-43ED589390E6}" xr6:coauthVersionLast="47" xr6:coauthVersionMax="47" xr10:uidLastSave="{00000000-0000-0000-0000-000000000000}"/>
  <bookViews>
    <workbookView xWindow="-120" yWindow="-120" windowWidth="29040" windowHeight="16440" xr2:uid="{13AA7F42-20DE-4420-A43C-A2BAAD86FB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E20" i="1"/>
  <c r="E6" i="1"/>
  <c r="B5" i="1"/>
  <c r="C9" i="1" s="1"/>
  <c r="C26" i="1" l="1"/>
</calcChain>
</file>

<file path=xl/sharedStrings.xml><?xml version="1.0" encoding="utf-8"?>
<sst xmlns="http://schemas.openxmlformats.org/spreadsheetml/2006/main" count="52" uniqueCount="39">
  <si>
    <t>Concepto </t>
  </si>
  <si>
    <t>Costo Estimado </t>
  </si>
  <si>
    <t>Licencias de la Plataforma </t>
  </si>
  <si>
    <t>$ 38,000 (anuales) </t>
  </si>
  <si>
    <t>Configuración Inicial </t>
  </si>
  <si>
    <t>$ 5,000 </t>
  </si>
  <si>
    <t>Capacitación del Personal </t>
  </si>
  <si>
    <t>$ 5,000 (anuales) </t>
  </si>
  <si>
    <t>Total Aproximado </t>
  </si>
  <si>
    <t>Sesiones de Capacitación (5 días) </t>
  </si>
  <si>
    <t>$ 15,000 </t>
  </si>
  <si>
    <t>Materiales y Recursos Didácticos </t>
  </si>
  <si>
    <t>$ 2,000 </t>
  </si>
  <si>
    <t>Software de Email Marketing </t>
  </si>
  <si>
    <t>$ 180 (anuales) </t>
  </si>
  <si>
    <t>Diseño y Redacción de Contenido </t>
  </si>
  <si>
    <t>$ 12,000 </t>
  </si>
  <si>
    <t>Auditoría de Red </t>
  </si>
  <si>
    <t>$ 20,000 </t>
  </si>
  <si>
    <t>Equipamiento de Red (Switches, Firewalls, IDS/IPS) </t>
  </si>
  <si>
    <t>$ 80,000 </t>
  </si>
  <si>
    <t>Software de Gestión de Red </t>
  </si>
  <si>
    <t>Mano de Obra (Ingenieros de Redes) </t>
  </si>
  <si>
    <t>$ 40,000 </t>
  </si>
  <si>
    <t>Licencias de MFA (1,000 usuarios) </t>
  </si>
  <si>
    <t>$ 30,000 (anuales) </t>
  </si>
  <si>
    <t>Implementación y Configuración </t>
  </si>
  <si>
    <t>Soporte  </t>
  </si>
  <si>
    <t>Dispositivos de Almacenamiento (Cintas, Unidades) </t>
  </si>
  <si>
    <t>$ 25,000 </t>
  </si>
  <si>
    <t>Software de Backup y Recuperación </t>
  </si>
  <si>
    <t>Instalación y Configuración </t>
  </si>
  <si>
    <t>$ 10,000 </t>
  </si>
  <si>
    <t>Servicios SOC Gestionados </t>
  </si>
  <si>
    <t>Integración Inicial </t>
  </si>
  <si>
    <t>$ 150,000 (anuales)</t>
  </si>
  <si>
    <t>$ 2,000 (anuales)</t>
  </si>
  <si>
    <t>$ 20,000 (anuales)</t>
  </si>
  <si>
    <t>$ 5,000 (anuales)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</si>
</sst>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70" formatCode="_-[$$-540A]* #,##0.00_ ;_-[$$-540A]* \-#,##0.00\ ;_-[$$-540A]* &quot;-&quot;??_ ;_-@_ "/>
    <numFmt numFmtId="171" formatCode="_-[$$-80A]* #,##0.00_-;\-[$$-80A]* #,##0.00_-;_-[$$-80A]* &quot;-&quot;??_-;_-@_-"/>
  </numFmts>
  <fonts count="3" x14ac:knownFonts="1">
    <font>
      <sz val="16"/>
      <color theme="1"/>
      <name val="Abadi"/>
      <family val="2"/>
    </font>
    <font>
      <sz val="16"/>
      <color theme="1"/>
      <name val="Abadi"/>
      <family val="2"/>
    </font>
    <font>
      <sz val="12"/>
      <name val="Apto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justify" vertical="center" wrapText="1"/>
    </xf>
    <xf numFmtId="170" fontId="2" fillId="0" borderId="6" xfId="1" applyNumberFormat="1" applyFont="1" applyBorder="1" applyAlignment="1">
      <alignment horizontal="center" vertical="center" wrapText="1"/>
    </xf>
    <xf numFmtId="170" fontId="2" fillId="0" borderId="8" xfId="1" applyNumberFormat="1" applyFont="1" applyBorder="1" applyAlignment="1">
      <alignment horizontal="center" vertical="center" wrapText="1"/>
    </xf>
    <xf numFmtId="171" fontId="2" fillId="0" borderId="6" xfId="0" applyNumberFormat="1" applyFont="1" applyBorder="1" applyAlignment="1">
      <alignment horizontal="justify" vertical="center" wrapText="1"/>
    </xf>
    <xf numFmtId="171" fontId="2" fillId="0" borderId="8" xfId="0" applyNumberFormat="1" applyFont="1" applyBorder="1" applyAlignment="1">
      <alignment horizontal="justify" vertical="center" wrapText="1"/>
    </xf>
    <xf numFmtId="170" fontId="0" fillId="0" borderId="11" xfId="0" applyNumberFormat="1" applyBorder="1"/>
    <xf numFmtId="0" fontId="2" fillId="0" borderId="7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170" fontId="2" fillId="0" borderId="11" xfId="1" applyNumberFormat="1" applyFont="1" applyBorder="1" applyAlignment="1">
      <alignment horizontal="center" vertical="center" wrapText="1"/>
    </xf>
    <xf numFmtId="171" fontId="2" fillId="0" borderId="6" xfId="0" applyNumberFormat="1" applyFont="1" applyBorder="1" applyAlignment="1">
      <alignment horizontal="justify" vertical="center" wrapText="1"/>
    </xf>
    <xf numFmtId="171" fontId="2" fillId="0" borderId="8" xfId="0" applyNumberFormat="1" applyFont="1" applyBorder="1" applyAlignment="1">
      <alignment horizontal="justify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6958-7C9D-4293-B602-C5FDB9CA3008}">
  <dimension ref="A1:E26"/>
  <sheetViews>
    <sheetView tabSelected="1" zoomScale="115" zoomScaleNormal="115" workbookViewId="0">
      <selection activeCell="B20" sqref="B20"/>
    </sheetView>
  </sheetViews>
  <sheetFormatPr baseColWidth="10" defaultRowHeight="20.25" x14ac:dyDescent="0.3"/>
  <cols>
    <col min="1" max="1" width="22.15234375" customWidth="1"/>
    <col min="2" max="3" width="12.69140625" customWidth="1"/>
    <col min="4" max="4" width="20.69140625" customWidth="1"/>
  </cols>
  <sheetData>
    <row r="1" spans="1:5" ht="21" thickBot="1" x14ac:dyDescent="0.35">
      <c r="A1" s="1" t="s">
        <v>0</v>
      </c>
      <c r="B1" s="2" t="s">
        <v>1</v>
      </c>
      <c r="D1" s="1" t="s">
        <v>0</v>
      </c>
      <c r="E1" s="2" t="s">
        <v>1</v>
      </c>
    </row>
    <row r="2" spans="1:5" ht="21" thickBot="1" x14ac:dyDescent="0.35">
      <c r="A2" s="3" t="s">
        <v>2</v>
      </c>
      <c r="B2" s="4" t="s">
        <v>3</v>
      </c>
      <c r="D2" s="3" t="s">
        <v>4</v>
      </c>
      <c r="E2" s="4" t="s">
        <v>5</v>
      </c>
    </row>
    <row r="3" spans="1:5" ht="21" thickBot="1" x14ac:dyDescent="0.35">
      <c r="A3" s="3" t="s">
        <v>6</v>
      </c>
      <c r="B3" s="4" t="s">
        <v>7</v>
      </c>
      <c r="D3" s="1" t="s">
        <v>9</v>
      </c>
      <c r="E3" s="2" t="s">
        <v>10</v>
      </c>
    </row>
    <row r="4" spans="1:5" ht="48" customHeight="1" thickBot="1" x14ac:dyDescent="0.35">
      <c r="A4" s="1" t="s">
        <v>13</v>
      </c>
      <c r="B4" s="2" t="s">
        <v>14</v>
      </c>
      <c r="D4" s="3" t="s">
        <v>11</v>
      </c>
      <c r="E4" s="4" t="s">
        <v>12</v>
      </c>
    </row>
    <row r="5" spans="1:5" ht="21" thickBot="1" x14ac:dyDescent="0.35">
      <c r="A5" s="7" t="s">
        <v>8</v>
      </c>
      <c r="B5" s="11">
        <f>38000+5000+180</f>
        <v>43180</v>
      </c>
      <c r="D5" s="9" t="s">
        <v>15</v>
      </c>
      <c r="E5" s="10" t="s">
        <v>16</v>
      </c>
    </row>
    <row r="6" spans="1:5" x14ac:dyDescent="0.3">
      <c r="A6" s="8"/>
      <c r="B6" s="12"/>
      <c r="D6" s="7" t="s">
        <v>8</v>
      </c>
      <c r="E6" s="13">
        <f>5000+15000+2000+12000</f>
        <v>34000</v>
      </c>
    </row>
    <row r="7" spans="1:5" x14ac:dyDescent="0.3">
      <c r="D7" s="8"/>
      <c r="E7" s="14"/>
    </row>
    <row r="9" spans="1:5" x14ac:dyDescent="0.3">
      <c r="C9" s="15">
        <f>B5+E6</f>
        <v>77180</v>
      </c>
    </row>
    <row r="12" spans="1:5" ht="21" thickBot="1" x14ac:dyDescent="0.35">
      <c r="A12" s="1" t="s">
        <v>0</v>
      </c>
      <c r="B12" s="2" t="s">
        <v>1</v>
      </c>
      <c r="D12" s="1" t="s">
        <v>0</v>
      </c>
      <c r="E12" s="2" t="s">
        <v>1</v>
      </c>
    </row>
    <row r="13" spans="1:5" ht="21" thickBot="1" x14ac:dyDescent="0.35">
      <c r="A13" s="1" t="s">
        <v>24</v>
      </c>
      <c r="B13" s="2" t="s">
        <v>25</v>
      </c>
      <c r="D13" s="1" t="s">
        <v>17</v>
      </c>
      <c r="E13" s="2" t="s">
        <v>18</v>
      </c>
    </row>
    <row r="14" spans="1:5" ht="32.25" thickBot="1" x14ac:dyDescent="0.35">
      <c r="A14" s="9" t="s">
        <v>27</v>
      </c>
      <c r="B14" s="10" t="s">
        <v>7</v>
      </c>
      <c r="D14" s="3" t="s">
        <v>19</v>
      </c>
      <c r="E14" s="4" t="s">
        <v>20</v>
      </c>
    </row>
    <row r="15" spans="1:5" ht="21" thickBot="1" x14ac:dyDescent="0.35">
      <c r="A15" s="1" t="s">
        <v>33</v>
      </c>
      <c r="B15" s="2" t="s">
        <v>35</v>
      </c>
      <c r="D15" s="9" t="s">
        <v>22</v>
      </c>
      <c r="E15" s="10" t="s">
        <v>23</v>
      </c>
    </row>
    <row r="16" spans="1:5" ht="21" thickBot="1" x14ac:dyDescent="0.35">
      <c r="A16" s="5" t="s">
        <v>21</v>
      </c>
      <c r="B16" s="6" t="s">
        <v>36</v>
      </c>
      <c r="D16" s="3" t="s">
        <v>26</v>
      </c>
      <c r="E16" s="4" t="s">
        <v>10</v>
      </c>
    </row>
    <row r="17" spans="1:5" ht="32.25" thickBot="1" x14ac:dyDescent="0.35">
      <c r="A17" s="3" t="s">
        <v>30</v>
      </c>
      <c r="B17" s="4" t="s">
        <v>37</v>
      </c>
      <c r="D17" s="1" t="s">
        <v>28</v>
      </c>
      <c r="E17" s="2" t="s">
        <v>29</v>
      </c>
    </row>
    <row r="18" spans="1:5" ht="21" thickBot="1" x14ac:dyDescent="0.35">
      <c r="A18" s="9" t="s">
        <v>6</v>
      </c>
      <c r="B18" s="10" t="s">
        <v>38</v>
      </c>
      <c r="D18" s="3" t="s">
        <v>31</v>
      </c>
      <c r="E18" s="4" t="s">
        <v>32</v>
      </c>
    </row>
    <row r="19" spans="1:5" ht="21" thickBot="1" x14ac:dyDescent="0.35">
      <c r="A19" s="17" t="s">
        <v>8</v>
      </c>
      <c r="B19" s="18">
        <f>30000+5000+150000+2000+20000+5000</f>
        <v>212000</v>
      </c>
      <c r="D19" s="9" t="s">
        <v>34</v>
      </c>
      <c r="E19" s="10" t="s">
        <v>18</v>
      </c>
    </row>
    <row r="20" spans="1:5" x14ac:dyDescent="0.3">
      <c r="D20" s="5" t="s">
        <v>8</v>
      </c>
      <c r="E20" s="19">
        <f>20000+80000+40000+15000+25000+10000+20000</f>
        <v>210000</v>
      </c>
    </row>
    <row r="21" spans="1:5" x14ac:dyDescent="0.3">
      <c r="D21" s="16"/>
      <c r="E21" s="20"/>
    </row>
    <row r="26" spans="1:5" x14ac:dyDescent="0.3">
      <c r="C26" s="15">
        <f>B19+E20</f>
        <v>422000</v>
      </c>
    </row>
  </sheetData>
  <mergeCells count="4">
    <mergeCell ref="A5:A6"/>
    <mergeCell ref="B5:B6"/>
    <mergeCell ref="D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2024-11-04T17:54:14Z</dcterms:created>
  <dcterms:modified xsi:type="dcterms:W3CDTF">2024-11-04T18:39:39Z</dcterms:modified>
</cp:coreProperties>
</file>