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ocuments\Finanzas\Financiera I\Capítulo 2 Estados Financieros y su Análisis\"/>
    </mc:Choice>
  </mc:AlternateContent>
  <xr:revisionPtr revIDLastSave="0" documentId="8_{C9BE2EC2-0B92-4764-87C8-3A6B91D2E88F}" xr6:coauthVersionLast="47" xr6:coauthVersionMax="47" xr10:uidLastSave="{00000000-0000-0000-0000-000000000000}"/>
  <bookViews>
    <workbookView xWindow="-108" yWindow="-108" windowWidth="23256" windowHeight="12576" xr2:uid="{B96A1BDE-211B-422F-9399-275B9D1A7028}"/>
  </bookViews>
  <sheets>
    <sheet name="MATRIZ DUPONT" sheetId="1" r:id="rId1"/>
  </sheets>
  <definedNames>
    <definedName name="_xlnm.Print_Area" localSheetId="0">'MATRIZ DUPONT'!$A$1:$K$32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8" i="1"/>
  <c r="G28" i="1" s="1"/>
  <c r="I29" i="1" s="1"/>
  <c r="E25" i="1"/>
  <c r="E10" i="1"/>
  <c r="E7" i="1"/>
  <c r="G23" i="1" l="1"/>
  <c r="G8" i="1"/>
  <c r="I17" i="1" l="1"/>
  <c r="K23" i="1" s="1"/>
</calcChain>
</file>

<file path=xl/sharedStrings.xml><?xml version="1.0" encoding="utf-8"?>
<sst xmlns="http://schemas.openxmlformats.org/spreadsheetml/2006/main" count="38" uniqueCount="27">
  <si>
    <t>Ventas</t>
  </si>
  <si>
    <t>menos</t>
  </si>
  <si>
    <t>Costo de Ventas</t>
  </si>
  <si>
    <t>Ganancia disponible para accionistas comunes</t>
  </si>
  <si>
    <t>Margen de Utilidad Neta</t>
  </si>
  <si>
    <t>divididas entre</t>
  </si>
  <si>
    <t>Gastos Operativos</t>
  </si>
  <si>
    <t>Estado de Resultados</t>
  </si>
  <si>
    <t>Gastos por Intereses</t>
  </si>
  <si>
    <t>Impuestos</t>
  </si>
  <si>
    <t>multiplicado por</t>
  </si>
  <si>
    <t>Rendimiento sobre los activos totales (ROA)</t>
  </si>
  <si>
    <t>Dividendos Acc. Preferentes</t>
  </si>
  <si>
    <t>Activos Corrientes</t>
  </si>
  <si>
    <t>Rotación de Activos Totales</t>
  </si>
  <si>
    <t>Retorno sobre el patromonio (ROE)</t>
  </si>
  <si>
    <t>más</t>
  </si>
  <si>
    <t>Activos Fijos Netos</t>
  </si>
  <si>
    <t>Total de Activos</t>
  </si>
  <si>
    <t>Balance General</t>
  </si>
  <si>
    <t>Pasivos corrientes</t>
  </si>
  <si>
    <t>Total de Pasivos</t>
  </si>
  <si>
    <t>Total de Pasivos + Patrimonio = Total Activos</t>
  </si>
  <si>
    <t>Multiplicador de Apalancamiento Financiero (MAF)</t>
  </si>
  <si>
    <t>Deuda a Largo Plazo</t>
  </si>
  <si>
    <t>Patromonio de los Accionistas</t>
  </si>
  <si>
    <t>Capital Acciones Comunes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</si>
</sst>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10" fontId="2" fillId="4" borderId="0" xfId="1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6" fillId="5" borderId="0" xfId="0" applyFont="1" applyFill="1" applyAlignment="1">
      <alignment horizontal="center" wrapText="1"/>
    </xf>
    <xf numFmtId="10" fontId="7" fillId="5" borderId="0" xfId="1" applyNumberFormat="1" applyFont="1" applyFill="1" applyAlignment="1">
      <alignment horizontal="center"/>
    </xf>
    <xf numFmtId="2" fontId="2" fillId="4" borderId="0" xfId="1" applyNumberFormat="1" applyFont="1" applyFill="1" applyAlignment="1">
      <alignment horizontal="center"/>
    </xf>
    <xf numFmtId="3" fontId="2" fillId="4" borderId="0" xfId="1" applyNumberFormat="1" applyFont="1" applyFill="1" applyAlignment="1">
      <alignment horizontal="center"/>
    </xf>
    <xf numFmtId="2" fontId="7" fillId="5" borderId="0" xfId="1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38100</xdr:rowOff>
    </xdr:from>
    <xdr:to>
      <xdr:col>1</xdr:col>
      <xdr:colOff>417256</xdr:colOff>
      <xdr:row>19</xdr:row>
      <xdr:rowOff>76200</xdr:rowOff>
    </xdr:to>
    <xdr:sp macro="" textlink="">
      <xdr:nvSpPr>
        <xdr:cNvPr id="2" name="1 Abrir llave">
          <a:extLst>
            <a:ext uri="{FF2B5EF4-FFF2-40B4-BE49-F238E27FC236}">
              <a16:creationId xmlns:a16="http://schemas.microsoft.com/office/drawing/2014/main" id="{B8E37D3E-B4CD-4A30-AE24-A10056C351D8}"/>
            </a:ext>
          </a:extLst>
        </xdr:cNvPr>
        <xdr:cNvSpPr/>
      </xdr:nvSpPr>
      <xdr:spPr>
        <a:xfrm>
          <a:off x="1002030" y="220980"/>
          <a:ext cx="245806" cy="5478780"/>
        </a:xfrm>
        <a:prstGeom prst="leftBrace">
          <a:avLst>
            <a:gd name="adj1" fmla="val 8333"/>
            <a:gd name="adj2" fmla="val 5013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3</xdr:col>
      <xdr:colOff>133350</xdr:colOff>
      <xdr:row>1</xdr:row>
      <xdr:rowOff>49531</xdr:rowOff>
    </xdr:from>
    <xdr:to>
      <xdr:col>3</xdr:col>
      <xdr:colOff>445770</xdr:colOff>
      <xdr:row>19</xdr:row>
      <xdr:rowOff>97156</xdr:rowOff>
    </xdr:to>
    <xdr:sp macro="" textlink="">
      <xdr:nvSpPr>
        <xdr:cNvPr id="3" name="2 Cerrar llave">
          <a:extLst>
            <a:ext uri="{FF2B5EF4-FFF2-40B4-BE49-F238E27FC236}">
              <a16:creationId xmlns:a16="http://schemas.microsoft.com/office/drawing/2014/main" id="{534F1075-FE41-4715-8850-26C545BC99C9}"/>
            </a:ext>
          </a:extLst>
        </xdr:cNvPr>
        <xdr:cNvSpPr/>
      </xdr:nvSpPr>
      <xdr:spPr>
        <a:xfrm>
          <a:off x="2594610" y="232411"/>
          <a:ext cx="312420" cy="5488305"/>
        </a:xfrm>
        <a:prstGeom prst="rightBrace">
          <a:avLst>
            <a:gd name="adj1" fmla="val 8333"/>
            <a:gd name="adj2" fmla="val 3186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5</xdr:col>
      <xdr:colOff>76200</xdr:colOff>
      <xdr:row>5</xdr:row>
      <xdr:rowOff>318135</xdr:rowOff>
    </xdr:from>
    <xdr:to>
      <xdr:col>5</xdr:col>
      <xdr:colOff>405858</xdr:colOff>
      <xdr:row>9</xdr:row>
      <xdr:rowOff>144790</xdr:rowOff>
    </xdr:to>
    <xdr:sp macro="" textlink="">
      <xdr:nvSpPr>
        <xdr:cNvPr id="4" name="3 Cerrar llave">
          <a:extLst>
            <a:ext uri="{FF2B5EF4-FFF2-40B4-BE49-F238E27FC236}">
              <a16:creationId xmlns:a16="http://schemas.microsoft.com/office/drawing/2014/main" id="{E7CFF552-4F65-4948-B671-BC5C56CAD709}"/>
            </a:ext>
          </a:extLst>
        </xdr:cNvPr>
        <xdr:cNvSpPr/>
      </xdr:nvSpPr>
      <xdr:spPr>
        <a:xfrm>
          <a:off x="4320540" y="1590675"/>
          <a:ext cx="329658" cy="14725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3</xdr:col>
      <xdr:colOff>171450</xdr:colOff>
      <xdr:row>20</xdr:row>
      <xdr:rowOff>211455</xdr:rowOff>
    </xdr:from>
    <xdr:to>
      <xdr:col>3</xdr:col>
      <xdr:colOff>472646</xdr:colOff>
      <xdr:row>24</xdr:row>
      <xdr:rowOff>144780</xdr:rowOff>
    </xdr:to>
    <xdr:sp macro="" textlink="">
      <xdr:nvSpPr>
        <xdr:cNvPr id="5" name="4 Cerrar llave">
          <a:extLst>
            <a:ext uri="{FF2B5EF4-FFF2-40B4-BE49-F238E27FC236}">
              <a16:creationId xmlns:a16="http://schemas.microsoft.com/office/drawing/2014/main" id="{037C8FB8-BF0E-459A-90EB-DEED3F577ADF}"/>
            </a:ext>
          </a:extLst>
        </xdr:cNvPr>
        <xdr:cNvSpPr/>
      </xdr:nvSpPr>
      <xdr:spPr>
        <a:xfrm>
          <a:off x="2632710" y="6017895"/>
          <a:ext cx="301196" cy="1274445"/>
        </a:xfrm>
        <a:prstGeom prst="rightBrace">
          <a:avLst>
            <a:gd name="adj1" fmla="val 8333"/>
            <a:gd name="adj2" fmla="val 74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5</xdr:col>
      <xdr:colOff>169545</xdr:colOff>
      <xdr:row>20</xdr:row>
      <xdr:rowOff>173355</xdr:rowOff>
    </xdr:from>
    <xdr:to>
      <xdr:col>5</xdr:col>
      <xdr:colOff>455295</xdr:colOff>
      <xdr:row>23</xdr:row>
      <xdr:rowOff>346722</xdr:rowOff>
    </xdr:to>
    <xdr:sp macro="" textlink="">
      <xdr:nvSpPr>
        <xdr:cNvPr id="6" name="5 Cerrar llave">
          <a:extLst>
            <a:ext uri="{FF2B5EF4-FFF2-40B4-BE49-F238E27FC236}">
              <a16:creationId xmlns:a16="http://schemas.microsoft.com/office/drawing/2014/main" id="{416C5B29-A639-4E58-9415-435E13B029C3}"/>
            </a:ext>
          </a:extLst>
        </xdr:cNvPr>
        <xdr:cNvSpPr/>
      </xdr:nvSpPr>
      <xdr:spPr>
        <a:xfrm>
          <a:off x="4413885" y="5979795"/>
          <a:ext cx="285750" cy="115634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5</xdr:col>
      <xdr:colOff>114300</xdr:colOff>
      <xdr:row>26</xdr:row>
      <xdr:rowOff>173355</xdr:rowOff>
    </xdr:from>
    <xdr:to>
      <xdr:col>5</xdr:col>
      <xdr:colOff>443958</xdr:colOff>
      <xdr:row>29</xdr:row>
      <xdr:rowOff>356235</xdr:rowOff>
    </xdr:to>
    <xdr:sp macro="" textlink="">
      <xdr:nvSpPr>
        <xdr:cNvPr id="7" name="6 Cerrar llave">
          <a:extLst>
            <a:ext uri="{FF2B5EF4-FFF2-40B4-BE49-F238E27FC236}">
              <a16:creationId xmlns:a16="http://schemas.microsoft.com/office/drawing/2014/main" id="{EA22D63F-96B6-4FB0-BAEC-0431E29CAEB6}"/>
            </a:ext>
          </a:extLst>
        </xdr:cNvPr>
        <xdr:cNvSpPr/>
      </xdr:nvSpPr>
      <xdr:spPr>
        <a:xfrm>
          <a:off x="4358640" y="7686675"/>
          <a:ext cx="329658" cy="1432560"/>
        </a:xfrm>
        <a:prstGeom prst="rightBrace">
          <a:avLst>
            <a:gd name="adj1" fmla="val 8333"/>
            <a:gd name="adj2" fmla="val 2166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7</xdr:col>
      <xdr:colOff>207645</xdr:colOff>
      <xdr:row>26</xdr:row>
      <xdr:rowOff>230505</xdr:rowOff>
    </xdr:from>
    <xdr:to>
      <xdr:col>7</xdr:col>
      <xdr:colOff>360045</xdr:colOff>
      <xdr:row>29</xdr:row>
      <xdr:rowOff>306705</xdr:rowOff>
    </xdr:to>
    <xdr:sp macro="" textlink="">
      <xdr:nvSpPr>
        <xdr:cNvPr id="8" name="7 Cerrar llave">
          <a:extLst>
            <a:ext uri="{FF2B5EF4-FFF2-40B4-BE49-F238E27FC236}">
              <a16:creationId xmlns:a16="http://schemas.microsoft.com/office/drawing/2014/main" id="{5BBFC180-BECA-4C2E-8680-5C97F699424B}"/>
            </a:ext>
          </a:extLst>
        </xdr:cNvPr>
        <xdr:cNvSpPr/>
      </xdr:nvSpPr>
      <xdr:spPr>
        <a:xfrm>
          <a:off x="6250305" y="7743825"/>
          <a:ext cx="152400" cy="13258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7</xdr:col>
      <xdr:colOff>93346</xdr:colOff>
      <xdr:row>6</xdr:row>
      <xdr:rowOff>314324</xdr:rowOff>
    </xdr:from>
    <xdr:to>
      <xdr:col>7</xdr:col>
      <xdr:colOff>531496</xdr:colOff>
      <xdr:row>21</xdr:row>
      <xdr:rowOff>295275</xdr:rowOff>
    </xdr:to>
    <xdr:sp macro="" textlink="">
      <xdr:nvSpPr>
        <xdr:cNvPr id="9" name="8 Cerrar llave">
          <a:extLst>
            <a:ext uri="{FF2B5EF4-FFF2-40B4-BE49-F238E27FC236}">
              <a16:creationId xmlns:a16="http://schemas.microsoft.com/office/drawing/2014/main" id="{786EC747-7914-4E3F-AA48-CBBB10F842CF}"/>
            </a:ext>
          </a:extLst>
        </xdr:cNvPr>
        <xdr:cNvSpPr/>
      </xdr:nvSpPr>
      <xdr:spPr>
        <a:xfrm>
          <a:off x="6136006" y="2295524"/>
          <a:ext cx="438150" cy="416433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9</xdr:col>
      <xdr:colOff>133350</xdr:colOff>
      <xdr:row>15</xdr:row>
      <xdr:rowOff>255270</xdr:rowOff>
    </xdr:from>
    <xdr:to>
      <xdr:col>9</xdr:col>
      <xdr:colOff>417248</xdr:colOff>
      <xdr:row>27</xdr:row>
      <xdr:rowOff>365858</xdr:rowOff>
    </xdr:to>
    <xdr:sp macro="" textlink="">
      <xdr:nvSpPr>
        <xdr:cNvPr id="10" name="9 Cerrar llave">
          <a:extLst>
            <a:ext uri="{FF2B5EF4-FFF2-40B4-BE49-F238E27FC236}">
              <a16:creationId xmlns:a16="http://schemas.microsoft.com/office/drawing/2014/main" id="{3CDDA513-598E-4B96-9F95-F309E3C36105}"/>
            </a:ext>
          </a:extLst>
        </xdr:cNvPr>
        <xdr:cNvSpPr/>
      </xdr:nvSpPr>
      <xdr:spPr>
        <a:xfrm>
          <a:off x="8172450" y="4446270"/>
          <a:ext cx="283898" cy="396630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3</xdr:col>
      <xdr:colOff>133350</xdr:colOff>
      <xdr:row>26</xdr:row>
      <xdr:rowOff>230505</xdr:rowOff>
    </xdr:from>
    <xdr:to>
      <xdr:col>3</xdr:col>
      <xdr:colOff>388739</xdr:colOff>
      <xdr:row>29</xdr:row>
      <xdr:rowOff>280057</xdr:rowOff>
    </xdr:to>
    <xdr:sp macro="" textlink="">
      <xdr:nvSpPr>
        <xdr:cNvPr id="11" name="10 Cerrar llave">
          <a:extLst>
            <a:ext uri="{FF2B5EF4-FFF2-40B4-BE49-F238E27FC236}">
              <a16:creationId xmlns:a16="http://schemas.microsoft.com/office/drawing/2014/main" id="{FD62204A-6C14-4AF5-BDEE-90574C6EE55C}"/>
            </a:ext>
          </a:extLst>
        </xdr:cNvPr>
        <xdr:cNvSpPr/>
      </xdr:nvSpPr>
      <xdr:spPr>
        <a:xfrm>
          <a:off x="2594610" y="7743825"/>
          <a:ext cx="255389" cy="1299232"/>
        </a:xfrm>
        <a:prstGeom prst="rightBrace">
          <a:avLst>
            <a:gd name="adj1" fmla="val 8333"/>
            <a:gd name="adj2" fmla="val 1986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twoCellAnchor>
    <xdr:from>
      <xdr:col>1</xdr:col>
      <xdr:colOff>171450</xdr:colOff>
      <xdr:row>20</xdr:row>
      <xdr:rowOff>85725</xdr:rowOff>
    </xdr:from>
    <xdr:to>
      <xdr:col>1</xdr:col>
      <xdr:colOff>379168</xdr:colOff>
      <xdr:row>30</xdr:row>
      <xdr:rowOff>125743</xdr:rowOff>
    </xdr:to>
    <xdr:sp macro="" textlink="">
      <xdr:nvSpPr>
        <xdr:cNvPr id="12" name="11 Abrir llave">
          <a:extLst>
            <a:ext uri="{FF2B5EF4-FFF2-40B4-BE49-F238E27FC236}">
              <a16:creationId xmlns:a16="http://schemas.microsoft.com/office/drawing/2014/main" id="{D65F7351-5A81-4E58-B524-8448D1BE28F6}"/>
            </a:ext>
          </a:extLst>
        </xdr:cNvPr>
        <xdr:cNvSpPr/>
      </xdr:nvSpPr>
      <xdr:spPr>
        <a:xfrm>
          <a:off x="1002030" y="5892165"/>
          <a:ext cx="207718" cy="352997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  <xdr:oneCellAnchor>
    <xdr:from>
      <xdr:col>10</xdr:col>
      <xdr:colOff>0</xdr:colOff>
      <xdr:row>7</xdr:row>
      <xdr:rowOff>82434</xdr:rowOff>
    </xdr:from>
    <xdr:ext cx="9161034" cy="572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E783A73-8AA5-4D89-919B-0EE4C0AC81FC}"/>
                </a:ext>
              </a:extLst>
            </xdr:cNvPr>
            <xdr:cNvSpPr txBox="1"/>
          </xdr:nvSpPr>
          <xdr:spPr>
            <a:xfrm>
              <a:off x="8663940" y="2459874"/>
              <a:ext cx="9161034" cy="572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b="0" i="1">
                        <a:latin typeface="Cambria Math" panose="02040503050406030204" pitchFamily="18" charset="0"/>
                      </a:rPr>
                      <m:t>𝐸𝑐𝑢𝑎𝑐𝑖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𝑑𝑒𝑙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𝑆𝑖𝑠𝑡𝑒𝑚𝑎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𝐷𝑢𝑝𝑜𝑛𝑡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𝑅𝑂𝐸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)= </m:t>
                    </m:r>
                    <m:f>
                      <m:f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𝑈𝐷𝐴𝐶</m:t>
                        </m:r>
                      </m:num>
                      <m:den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</m:den>
                    </m:f>
                    <m:r>
                      <a:rPr lang="es-MX" sz="18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</m:num>
                      <m:den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𝐴𝑐𝑡𝑖𝑣𝑜𝑠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den>
                    </m:f>
                    <m:r>
                      <a:rPr lang="es-MX" sz="1800" b="0" i="0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𝑐𝑜𝑛𝑡𝑎𝑏𝑙𝑒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𝑐𝑜𝑚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ú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GT" sz="18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E783A73-8AA5-4D89-919B-0EE4C0AC81FC}"/>
                </a:ext>
              </a:extLst>
            </xdr:cNvPr>
            <xdr:cNvSpPr txBox="1"/>
          </xdr:nvSpPr>
          <xdr:spPr>
            <a:xfrm>
              <a:off x="8663940" y="2459874"/>
              <a:ext cx="9161034" cy="572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800" b="0" i="0">
                  <a:latin typeface="Cambria Math" panose="02040503050406030204" pitchFamily="18" charset="0"/>
                </a:rPr>
                <a:t>𝐸𝑐𝑢𝑎𝑐𝑖ó𝑛 𝑑𝑒𝑙 𝑆𝑖𝑠𝑡𝑒𝑚𝑎 𝐷𝑢𝑝𝑜𝑛𝑡(𝑅𝑂𝐸)=  𝑈𝐷𝐴𝐶/𝑉𝑒𝑛𝑡𝑎𝑠∗𝑉𝑒𝑛𝑡𝑎𝑠/(𝐴𝑐𝑡𝑖𝑣𝑜𝑠 𝑡𝑜𝑡𝑎𝑙)∗(𝐴𝑐𝑡𝑖𝑣𝑜 𝑇𝑜𝑡𝑎𝑙)/(𝐶𝑎𝑝𝑖𝑡𝑎𝑙 𝑐𝑜𝑛𝑡𝑎𝑏𝑙𝑒 𝑐𝑜𝑚ú𝑛)</a:t>
              </a:r>
              <a:endParaRPr lang="es-GT" sz="1800"/>
            </a:p>
          </xdr:txBody>
        </xdr:sp>
      </mc:Fallback>
    </mc:AlternateContent>
    <xdr:clientData/>
  </xdr:oneCellAnchor>
  <xdr:twoCellAnchor>
    <xdr:from>
      <xdr:col>14</xdr:col>
      <xdr:colOff>573925</xdr:colOff>
      <xdr:row>10</xdr:row>
      <xdr:rowOff>119149</xdr:rowOff>
    </xdr:from>
    <xdr:to>
      <xdr:col>15</xdr:col>
      <xdr:colOff>276745</xdr:colOff>
      <xdr:row>11</xdr:row>
      <xdr:rowOff>352252</xdr:rowOff>
    </xdr:to>
    <xdr:sp macro="" textlink="">
      <xdr:nvSpPr>
        <xdr:cNvPr id="14" name="Flecha: hacia abajo 13">
          <a:extLst>
            <a:ext uri="{FF2B5EF4-FFF2-40B4-BE49-F238E27FC236}">
              <a16:creationId xmlns:a16="http://schemas.microsoft.com/office/drawing/2014/main" id="{03B82218-CDE2-4376-974C-8C760DDD4DFB}"/>
            </a:ext>
          </a:extLst>
        </xdr:cNvPr>
        <xdr:cNvSpPr/>
      </xdr:nvSpPr>
      <xdr:spPr>
        <a:xfrm>
          <a:off x="12644005" y="3220489"/>
          <a:ext cx="327660" cy="4159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559031</xdr:colOff>
      <xdr:row>12</xdr:row>
      <xdr:rowOff>99752</xdr:rowOff>
    </xdr:from>
    <xdr:to>
      <xdr:col>15</xdr:col>
      <xdr:colOff>603019</xdr:colOff>
      <xdr:row>14</xdr:row>
      <xdr:rowOff>136813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C2E2FB94-53F8-44D3-B86C-CE608656B325}"/>
            </a:ext>
          </a:extLst>
        </xdr:cNvPr>
        <xdr:cNvSpPr txBox="1"/>
      </xdr:nvSpPr>
      <xdr:spPr>
        <a:xfrm>
          <a:off x="11379431" y="3742112"/>
          <a:ext cx="1918508" cy="40282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Eficiencia económica</a:t>
          </a:r>
        </a:p>
      </xdr:txBody>
    </xdr:sp>
    <xdr:clientData/>
  </xdr:twoCellAnchor>
  <xdr:twoCellAnchor>
    <xdr:from>
      <xdr:col>17</xdr:col>
      <xdr:colOff>228254</xdr:colOff>
      <xdr:row>10</xdr:row>
      <xdr:rowOff>142009</xdr:rowOff>
    </xdr:from>
    <xdr:to>
      <xdr:col>17</xdr:col>
      <xdr:colOff>554528</xdr:colOff>
      <xdr:row>12</xdr:row>
      <xdr:rowOff>15932</xdr:rowOff>
    </xdr:to>
    <xdr:sp macro="" textlink="">
      <xdr:nvSpPr>
        <xdr:cNvPr id="16" name="Flecha: hacia abajo 15">
          <a:extLst>
            <a:ext uri="{FF2B5EF4-FFF2-40B4-BE49-F238E27FC236}">
              <a16:creationId xmlns:a16="http://schemas.microsoft.com/office/drawing/2014/main" id="{F901A9D7-7370-4F7B-B629-6F97AD8C286D}"/>
            </a:ext>
          </a:extLst>
        </xdr:cNvPr>
        <xdr:cNvSpPr/>
      </xdr:nvSpPr>
      <xdr:spPr>
        <a:xfrm>
          <a:off x="14172854" y="3243349"/>
          <a:ext cx="326274" cy="41494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16</xdr:col>
      <xdr:colOff>107719</xdr:colOff>
      <xdr:row>12</xdr:row>
      <xdr:rowOff>137852</xdr:rowOff>
    </xdr:from>
    <xdr:to>
      <xdr:col>19</xdr:col>
      <xdr:colOff>149283</xdr:colOff>
      <xdr:row>14</xdr:row>
      <xdr:rowOff>174913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E04D38BE-F436-4CEA-A649-AE3B83F2D433}"/>
            </a:ext>
          </a:extLst>
        </xdr:cNvPr>
        <xdr:cNvSpPr txBox="1"/>
      </xdr:nvSpPr>
      <xdr:spPr>
        <a:xfrm>
          <a:off x="13427479" y="3780212"/>
          <a:ext cx="1916084" cy="40282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400"/>
            <a:t>Eficiencia operativa</a:t>
          </a:r>
        </a:p>
      </xdr:txBody>
    </xdr:sp>
    <xdr:clientData/>
  </xdr:twoCellAnchor>
  <xdr:twoCellAnchor>
    <xdr:from>
      <xdr:col>19</xdr:col>
      <xdr:colOff>582237</xdr:colOff>
      <xdr:row>10</xdr:row>
      <xdr:rowOff>126769</xdr:rowOff>
    </xdr:from>
    <xdr:to>
      <xdr:col>20</xdr:col>
      <xdr:colOff>285057</xdr:colOff>
      <xdr:row>12</xdr:row>
      <xdr:rowOff>1732</xdr:rowOff>
    </xdr:to>
    <xdr:sp macro="" textlink="">
      <xdr:nvSpPr>
        <xdr:cNvPr id="18" name="Flecha: hacia abajo 17">
          <a:extLst>
            <a:ext uri="{FF2B5EF4-FFF2-40B4-BE49-F238E27FC236}">
              <a16:creationId xmlns:a16="http://schemas.microsoft.com/office/drawing/2014/main" id="{8D2F0BAB-EFF5-449D-9AAB-33C1F0B14A48}"/>
            </a:ext>
          </a:extLst>
        </xdr:cNvPr>
        <xdr:cNvSpPr/>
      </xdr:nvSpPr>
      <xdr:spPr>
        <a:xfrm>
          <a:off x="15776517" y="3228109"/>
          <a:ext cx="327660" cy="41598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19</xdr:col>
      <xdr:colOff>338397</xdr:colOff>
      <xdr:row>12</xdr:row>
      <xdr:rowOff>107372</xdr:rowOff>
    </xdr:from>
    <xdr:to>
      <xdr:col>22</xdr:col>
      <xdr:colOff>379961</xdr:colOff>
      <xdr:row>14</xdr:row>
      <xdr:rowOff>144433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26A0E05-5D06-454A-9715-688FC8509E67}"/>
            </a:ext>
          </a:extLst>
        </xdr:cNvPr>
        <xdr:cNvSpPr txBox="1"/>
      </xdr:nvSpPr>
      <xdr:spPr>
        <a:xfrm>
          <a:off x="15532677" y="3749732"/>
          <a:ext cx="1916084" cy="402821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400"/>
            <a:t>Eficiencia financiera</a:t>
          </a:r>
        </a:p>
      </xdr:txBody>
    </xdr:sp>
    <xdr:clientData/>
  </xdr:twoCellAnchor>
  <xdr:twoCellAnchor>
    <xdr:from>
      <xdr:col>14</xdr:col>
      <xdr:colOff>566305</xdr:colOff>
      <xdr:row>5</xdr:row>
      <xdr:rowOff>485602</xdr:rowOff>
    </xdr:from>
    <xdr:to>
      <xdr:col>18</xdr:col>
      <xdr:colOff>423603</xdr:colOff>
      <xdr:row>6</xdr:row>
      <xdr:rowOff>307224</xdr:rowOff>
    </xdr:to>
    <xdr:sp macro="" textlink="">
      <xdr:nvSpPr>
        <xdr:cNvPr id="20" name="Cerrar llave 19">
          <a:extLst>
            <a:ext uri="{FF2B5EF4-FFF2-40B4-BE49-F238E27FC236}">
              <a16:creationId xmlns:a16="http://schemas.microsoft.com/office/drawing/2014/main" id="{30F47C2E-9B5B-4249-BA33-7AB372A3E34E}"/>
            </a:ext>
          </a:extLst>
        </xdr:cNvPr>
        <xdr:cNvSpPr/>
      </xdr:nvSpPr>
      <xdr:spPr>
        <a:xfrm rot="16200000">
          <a:off x="13549573" y="844954"/>
          <a:ext cx="530282" cy="235665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15</xdr:col>
      <xdr:colOff>192925</xdr:colOff>
      <xdr:row>5</xdr:row>
      <xdr:rowOff>91440</xdr:rowOff>
    </xdr:from>
    <xdr:to>
      <xdr:col>18</xdr:col>
      <xdr:colOff>234488</xdr:colOff>
      <xdr:row>5</xdr:row>
      <xdr:rowOff>401782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8B36F96C-29C5-4D37-B0F6-41D7C3403FCE}"/>
            </a:ext>
          </a:extLst>
        </xdr:cNvPr>
        <xdr:cNvSpPr txBox="1"/>
      </xdr:nvSpPr>
      <xdr:spPr>
        <a:xfrm>
          <a:off x="12887845" y="1363980"/>
          <a:ext cx="1916083" cy="31034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400"/>
            <a:t>ROA</a:t>
          </a:r>
        </a:p>
      </xdr:txBody>
    </xdr:sp>
    <xdr:clientData/>
  </xdr:twoCellAnchor>
  <xdr:oneCellAnchor>
    <xdr:from>
      <xdr:col>11</xdr:col>
      <xdr:colOff>457200</xdr:colOff>
      <xdr:row>15</xdr:row>
      <xdr:rowOff>487680</xdr:rowOff>
    </xdr:from>
    <xdr:ext cx="4026615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4424291-0188-4FC6-A3A2-3BB058A37733}"/>
                </a:ext>
              </a:extLst>
            </xdr:cNvPr>
            <xdr:cNvSpPr txBox="1"/>
          </xdr:nvSpPr>
          <xdr:spPr>
            <a:xfrm>
              <a:off x="10652760" y="4678680"/>
              <a:ext cx="4026615" cy="281808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b="0" i="1">
                        <a:latin typeface="Cambria Math" panose="02040503050406030204" pitchFamily="18" charset="0"/>
                      </a:rPr>
                      <m:t>𝐸𝑐𝑢𝑎𝑐𝑖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𝑑𝑒𝑙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𝑆𝑖𝑠𝑡𝑒𝑚𝑎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𝐷𝑢𝑝𝑜𝑛𝑡</m:t>
                    </m:r>
                    <m:d>
                      <m:d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𝑅𝑂𝐸</m:t>
                        </m:r>
                      </m:e>
                    </m:d>
                    <m:r>
                      <a:rPr lang="es-MX" sz="18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GT" sz="18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4424291-0188-4FC6-A3A2-3BB058A37733}"/>
                </a:ext>
              </a:extLst>
            </xdr:cNvPr>
            <xdr:cNvSpPr txBox="1"/>
          </xdr:nvSpPr>
          <xdr:spPr>
            <a:xfrm>
              <a:off x="10652760" y="4678680"/>
              <a:ext cx="4026615" cy="281808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800" b="0" i="0">
                  <a:latin typeface="Cambria Math" panose="02040503050406030204" pitchFamily="18" charset="0"/>
                </a:rPr>
                <a:t>𝐸𝑐𝑢𝑎𝑐𝑖ó𝑛 𝑑𝑒𝑙 𝑆𝑖𝑠𝑡𝑒𝑚𝑎 𝐷𝑢𝑝𝑜𝑛𝑡(𝑅𝑂𝐸)= </a:t>
              </a:r>
              <a:endParaRPr lang="es-GT" sz="1800"/>
            </a:p>
          </xdr:txBody>
        </xdr:sp>
      </mc:Fallback>
    </mc:AlternateContent>
    <xdr:clientData/>
  </xdr:oneCellAnchor>
  <xdr:twoCellAnchor>
    <xdr:from>
      <xdr:col>19</xdr:col>
      <xdr:colOff>236220</xdr:colOff>
      <xdr:row>5</xdr:row>
      <xdr:rowOff>541020</xdr:rowOff>
    </xdr:from>
    <xdr:to>
      <xdr:col>23</xdr:col>
      <xdr:colOff>93518</xdr:colOff>
      <xdr:row>6</xdr:row>
      <xdr:rowOff>362642</xdr:rowOff>
    </xdr:to>
    <xdr:sp macro="" textlink="">
      <xdr:nvSpPr>
        <xdr:cNvPr id="23" name="Cerrar llave 22">
          <a:extLst>
            <a:ext uri="{FF2B5EF4-FFF2-40B4-BE49-F238E27FC236}">
              <a16:creationId xmlns:a16="http://schemas.microsoft.com/office/drawing/2014/main" id="{BFC8815B-4C2A-4C97-8F81-6FC50AC0CAFC}"/>
            </a:ext>
          </a:extLst>
        </xdr:cNvPr>
        <xdr:cNvSpPr/>
      </xdr:nvSpPr>
      <xdr:spPr>
        <a:xfrm rot="16200000">
          <a:off x="16343688" y="900372"/>
          <a:ext cx="530282" cy="235665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19</xdr:col>
      <xdr:colOff>434340</xdr:colOff>
      <xdr:row>5</xdr:row>
      <xdr:rowOff>91440</xdr:rowOff>
    </xdr:from>
    <xdr:to>
      <xdr:col>22</xdr:col>
      <xdr:colOff>475903</xdr:colOff>
      <xdr:row>5</xdr:row>
      <xdr:rowOff>401782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E1C442A6-3779-4E62-BD4C-C0F5FAED9885}"/>
            </a:ext>
          </a:extLst>
        </xdr:cNvPr>
        <xdr:cNvSpPr txBox="1"/>
      </xdr:nvSpPr>
      <xdr:spPr>
        <a:xfrm>
          <a:off x="15628620" y="1363980"/>
          <a:ext cx="1916083" cy="31034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400"/>
            <a:t>MAF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88FB-0B0E-4850-9A5D-EE65197F97D8}">
  <sheetPr>
    <pageSetUpPr fitToPage="1"/>
  </sheetPr>
  <dimension ref="A1:L51"/>
  <sheetViews>
    <sheetView tabSelected="1" workbookViewId="0">
      <selection activeCell="A12" sqref="A12"/>
    </sheetView>
  </sheetViews>
  <sheetFormatPr baseColWidth="10" defaultColWidth="9.109375" defaultRowHeight="14.4" x14ac:dyDescent="0.3"/>
  <cols>
    <col min="1" max="1" width="12.109375" customWidth="1"/>
    <col min="2" max="2" width="9.109375" customWidth="1"/>
    <col min="3" max="3" width="14.6640625" customWidth="1"/>
    <col min="4" max="4" width="9.109375" customWidth="1"/>
    <col min="5" max="5" width="16.88671875" customWidth="1"/>
    <col min="6" max="6" width="9.109375" customWidth="1"/>
    <col min="7" max="7" width="17.109375" customWidth="1"/>
    <col min="8" max="8" width="9.109375" customWidth="1"/>
    <col min="9" max="9" width="20" customWidth="1"/>
    <col min="10" max="10" width="9.109375" customWidth="1"/>
    <col min="11" max="11" width="22.33203125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9.25" customHeight="1" x14ac:dyDescent="0.3">
      <c r="A2" s="1"/>
      <c r="B2" s="1"/>
      <c r="C2" s="2" t="s">
        <v>0</v>
      </c>
      <c r="D2" s="1"/>
      <c r="E2" s="1"/>
      <c r="F2" s="1"/>
      <c r="G2" s="1"/>
      <c r="H2" s="1"/>
      <c r="I2" s="1"/>
      <c r="J2" s="3"/>
      <c r="K2" s="1"/>
      <c r="L2" s="1"/>
    </row>
    <row r="3" spans="1:12" x14ac:dyDescent="0.3">
      <c r="A3" s="1"/>
      <c r="B3" s="1"/>
      <c r="C3" s="4"/>
      <c r="D3" s="1"/>
      <c r="E3" s="1"/>
      <c r="F3" s="1"/>
      <c r="G3" s="1"/>
      <c r="H3" s="1"/>
      <c r="I3" s="1"/>
      <c r="J3" s="3"/>
      <c r="K3" s="1"/>
      <c r="L3" s="1"/>
    </row>
    <row r="4" spans="1:12" x14ac:dyDescent="0.3">
      <c r="A4" s="1"/>
      <c r="B4" s="1"/>
      <c r="C4" s="5" t="s">
        <v>1</v>
      </c>
      <c r="D4" s="1"/>
      <c r="E4" s="1"/>
      <c r="F4" s="1"/>
      <c r="G4" s="1"/>
      <c r="H4" s="1"/>
      <c r="I4" s="1"/>
      <c r="J4" s="1"/>
      <c r="K4" s="1"/>
      <c r="L4" s="1"/>
    </row>
    <row r="5" spans="1:12" ht="28.5" customHeight="1" x14ac:dyDescent="0.3">
      <c r="A5" s="1"/>
      <c r="B5" s="1"/>
      <c r="C5" s="6" t="s">
        <v>2</v>
      </c>
      <c r="D5" s="1"/>
      <c r="E5" s="1"/>
      <c r="F5" s="1"/>
      <c r="G5" s="1"/>
      <c r="H5" s="1"/>
      <c r="I5" s="1"/>
      <c r="J5" s="1"/>
      <c r="K5" s="1"/>
      <c r="L5" s="1"/>
    </row>
    <row r="6" spans="1:12" ht="55.8" x14ac:dyDescent="0.3">
      <c r="A6" s="1"/>
      <c r="B6" s="1"/>
      <c r="C6" s="4"/>
      <c r="D6" s="1"/>
      <c r="E6" s="7" t="s">
        <v>3</v>
      </c>
      <c r="F6" s="1"/>
      <c r="G6" s="1"/>
      <c r="H6" s="1"/>
      <c r="I6" s="1"/>
      <c r="J6" s="1"/>
      <c r="K6" s="1"/>
      <c r="L6" s="1"/>
    </row>
    <row r="7" spans="1:12" ht="31.5" customHeight="1" x14ac:dyDescent="0.3">
      <c r="A7" s="1"/>
      <c r="B7" s="1"/>
      <c r="C7" s="5" t="s">
        <v>1</v>
      </c>
      <c r="D7" s="1"/>
      <c r="E7" s="8">
        <f>C3-C6-C10-C13-C16-C19</f>
        <v>0</v>
      </c>
      <c r="F7" s="1"/>
      <c r="G7" s="9" t="s">
        <v>4</v>
      </c>
      <c r="H7" s="1"/>
      <c r="I7" s="1"/>
      <c r="J7" s="1"/>
      <c r="K7" s="1"/>
      <c r="L7" s="1"/>
    </row>
    <row r="8" spans="1:12" x14ac:dyDescent="0.3">
      <c r="A8" s="1"/>
      <c r="B8" s="1"/>
      <c r="C8" s="5"/>
      <c r="D8" s="1"/>
      <c r="E8" s="10" t="s">
        <v>5</v>
      </c>
      <c r="F8" s="1"/>
      <c r="G8" s="11" t="e">
        <f>E7/E10</f>
        <v>#DIV/0!</v>
      </c>
      <c r="H8" s="1"/>
      <c r="I8" s="1"/>
      <c r="J8" s="1"/>
      <c r="K8" s="1"/>
      <c r="L8" s="1"/>
    </row>
    <row r="9" spans="1:12" ht="28.2" x14ac:dyDescent="0.3">
      <c r="A9" s="1"/>
      <c r="B9" s="1"/>
      <c r="C9" s="6" t="s">
        <v>6</v>
      </c>
      <c r="D9" s="1"/>
      <c r="E9" s="7" t="s">
        <v>0</v>
      </c>
      <c r="F9" s="1"/>
      <c r="G9" s="1"/>
      <c r="H9" s="1"/>
      <c r="I9" s="1"/>
      <c r="J9" s="1"/>
      <c r="K9" s="1"/>
      <c r="L9" s="1"/>
    </row>
    <row r="10" spans="1:12" x14ac:dyDescent="0.3">
      <c r="A10" s="1"/>
      <c r="B10" s="1"/>
      <c r="C10" s="12"/>
      <c r="D10" s="1"/>
      <c r="E10" s="13">
        <f>C3</f>
        <v>0</v>
      </c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1"/>
      <c r="C11" s="5" t="s">
        <v>1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28.2" x14ac:dyDescent="0.3">
      <c r="A12" s="14" t="s">
        <v>7</v>
      </c>
      <c r="B12" s="1"/>
      <c r="C12" s="6" t="s">
        <v>8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4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5" t="s">
        <v>1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6" t="s">
        <v>9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42" x14ac:dyDescent="0.3">
      <c r="A16" s="1"/>
      <c r="B16" s="1"/>
      <c r="C16" s="12"/>
      <c r="D16" s="1"/>
      <c r="E16" s="1"/>
      <c r="F16" s="1"/>
      <c r="G16" s="15" t="s">
        <v>10</v>
      </c>
      <c r="H16" s="1"/>
      <c r="I16" s="16" t="s">
        <v>11</v>
      </c>
      <c r="J16" s="1"/>
      <c r="K16" s="1"/>
      <c r="L16" s="1"/>
    </row>
    <row r="17" spans="1:12" x14ac:dyDescent="0.3">
      <c r="A17" s="1"/>
      <c r="B17" s="1"/>
      <c r="C17" s="5" t="s">
        <v>1</v>
      </c>
      <c r="D17" s="1"/>
      <c r="E17" s="1"/>
      <c r="F17" s="1"/>
      <c r="G17" s="1"/>
      <c r="H17" s="1"/>
      <c r="I17" s="17" t="e">
        <f>G8*G23</f>
        <v>#DIV/0!</v>
      </c>
      <c r="J17" s="1"/>
      <c r="K17" s="1"/>
      <c r="L17" s="1"/>
    </row>
    <row r="18" spans="1:12" ht="42" x14ac:dyDescent="0.3">
      <c r="A18" s="1"/>
      <c r="B18" s="1"/>
      <c r="C18" s="6" t="s">
        <v>12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4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28.2" x14ac:dyDescent="0.3">
      <c r="A21" s="1"/>
      <c r="B21" s="1"/>
      <c r="C21" s="6" t="s">
        <v>13</v>
      </c>
      <c r="D21" s="1"/>
      <c r="E21" s="7" t="s">
        <v>0</v>
      </c>
      <c r="F21" s="1"/>
      <c r="G21" s="1"/>
      <c r="H21" s="1"/>
      <c r="I21" s="1"/>
      <c r="J21" s="1"/>
      <c r="K21" s="1"/>
      <c r="L21" s="1"/>
    </row>
    <row r="22" spans="1:12" ht="35.25" customHeight="1" x14ac:dyDescent="0.3">
      <c r="A22" s="1"/>
      <c r="B22" s="1"/>
      <c r="C22" s="4"/>
      <c r="D22" s="1"/>
      <c r="E22" s="13">
        <f>C3</f>
        <v>0</v>
      </c>
      <c r="F22" s="1"/>
      <c r="G22" s="9" t="s">
        <v>14</v>
      </c>
      <c r="H22" s="1"/>
      <c r="I22" s="15" t="s">
        <v>10</v>
      </c>
      <c r="J22" s="1"/>
      <c r="K22" s="16" t="s">
        <v>15</v>
      </c>
      <c r="L22" s="1"/>
    </row>
    <row r="23" spans="1:12" x14ac:dyDescent="0.3">
      <c r="A23" s="1"/>
      <c r="B23" s="1"/>
      <c r="C23" s="5" t="s">
        <v>16</v>
      </c>
      <c r="D23" s="1"/>
      <c r="E23" s="5" t="s">
        <v>5</v>
      </c>
      <c r="F23" s="1"/>
      <c r="G23" s="18" t="e">
        <f>E22/E25</f>
        <v>#DIV/0!</v>
      </c>
      <c r="H23" s="1"/>
      <c r="I23" s="1"/>
      <c r="J23" s="1"/>
      <c r="K23" s="17" t="e">
        <f>I17*I29</f>
        <v>#DIV/0!</v>
      </c>
      <c r="L23" s="1"/>
    </row>
    <row r="24" spans="1:12" ht="28.2" x14ac:dyDescent="0.3">
      <c r="A24" s="1"/>
      <c r="B24" s="1"/>
      <c r="C24" s="6" t="s">
        <v>17</v>
      </c>
      <c r="D24" s="1"/>
      <c r="E24" s="7" t="s">
        <v>18</v>
      </c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4"/>
      <c r="D25" s="1"/>
      <c r="E25" s="13">
        <f>C22+C25</f>
        <v>0</v>
      </c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42" x14ac:dyDescent="0.3">
      <c r="A27" s="14" t="s">
        <v>19</v>
      </c>
      <c r="B27" s="1"/>
      <c r="C27" s="6" t="s">
        <v>20</v>
      </c>
      <c r="D27" s="1"/>
      <c r="E27" s="7" t="s">
        <v>21</v>
      </c>
      <c r="F27" s="1"/>
      <c r="G27" s="9" t="s">
        <v>22</v>
      </c>
      <c r="H27" s="1"/>
      <c r="I27" s="1"/>
      <c r="J27" s="1"/>
      <c r="K27" s="1"/>
      <c r="L27" s="1"/>
    </row>
    <row r="28" spans="1:12" ht="42" x14ac:dyDescent="0.3">
      <c r="A28" s="1"/>
      <c r="B28" s="1"/>
      <c r="C28" s="4"/>
      <c r="D28" s="1"/>
      <c r="E28" s="13">
        <f>C28+C31</f>
        <v>0</v>
      </c>
      <c r="F28" s="1"/>
      <c r="G28" s="19">
        <f>E28+E31</f>
        <v>0</v>
      </c>
      <c r="H28" s="1"/>
      <c r="I28" s="16" t="s">
        <v>23</v>
      </c>
      <c r="J28" s="1"/>
      <c r="K28" s="1"/>
      <c r="L28" s="1"/>
    </row>
    <row r="29" spans="1:12" x14ac:dyDescent="0.3">
      <c r="A29" s="1"/>
      <c r="B29" s="1"/>
      <c r="C29" s="5" t="s">
        <v>16</v>
      </c>
      <c r="D29" s="1"/>
      <c r="E29" s="5" t="s">
        <v>16</v>
      </c>
      <c r="F29" s="1"/>
      <c r="G29" s="5" t="s">
        <v>5</v>
      </c>
      <c r="H29" s="1"/>
      <c r="I29" s="20" t="e">
        <f>G28/G31</f>
        <v>#DIV/0!</v>
      </c>
      <c r="J29" s="1"/>
      <c r="K29" s="1"/>
      <c r="L29" s="1"/>
    </row>
    <row r="30" spans="1:12" ht="42" x14ac:dyDescent="0.3">
      <c r="A30" s="1"/>
      <c r="B30" s="1"/>
      <c r="C30" s="6" t="s">
        <v>24</v>
      </c>
      <c r="D30" s="1"/>
      <c r="E30" s="7" t="s">
        <v>25</v>
      </c>
      <c r="F30" s="1"/>
      <c r="G30" s="9" t="s">
        <v>26</v>
      </c>
      <c r="H30" s="1"/>
      <c r="I30" s="1"/>
      <c r="J30" s="1"/>
      <c r="K30" s="1"/>
      <c r="L30" s="1"/>
    </row>
    <row r="31" spans="1:12" x14ac:dyDescent="0.3">
      <c r="A31" s="1"/>
      <c r="B31" s="1"/>
      <c r="C31" s="4"/>
      <c r="D31" s="1"/>
      <c r="E31" s="13"/>
      <c r="F31" s="1"/>
      <c r="G31" s="19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pageMargins left="0.7" right="0.7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MATRIZ DUPONT</vt:lpstr>
      <vt:lpstr>'MATRIZ DUPONT'!Área_de_impresión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Vanessa Paz</cp:lastModifiedBy>
  <dcterms:created xsi:type="dcterms:W3CDTF">2022-08-23T17:45:32Z</dcterms:created>
  <dcterms:modified xsi:type="dcterms:W3CDTF">2022-08-23T17:48:04Z</dcterms:modified>
</cp:coreProperties>
</file>