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julio\Downloads\"/>
    </mc:Choice>
  </mc:AlternateContent>
  <xr:revisionPtr revIDLastSave="0" documentId="13_ncr:1_{7491D8E4-2BC5-4BAB-B655-1DE143C7C39E}" xr6:coauthVersionLast="47" xr6:coauthVersionMax="47" xr10:uidLastSave="{00000000-0000-0000-0000-000000000000}"/>
  <bookViews>
    <workbookView minimized="1" xWindow="1920" yWindow="1920" windowWidth="17280" windowHeight="8880" activeTab="4" xr2:uid="{EADEE1FF-B4F8-48A6-BA2E-374D4F777BAC}"/>
  </bookViews>
  <sheets>
    <sheet name="EJEMPLO 1" sheetId="1" r:id="rId1"/>
    <sheet name="EJEMPLO 2" sheetId="3" r:id="rId2"/>
    <sheet name="EJEMPLO 3" sheetId="4" r:id="rId3"/>
    <sheet name="EJEMPLO 4" sheetId="5" r:id="rId4"/>
    <sheet name="EJEMPLO 5"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3" i="6" l="1"/>
  <c r="F29" i="6"/>
  <c r="F17" i="6"/>
  <c r="E16" i="5"/>
  <c r="E11" i="5"/>
  <c r="F17" i="5"/>
  <c r="E18" i="5"/>
  <c r="E17" i="5"/>
  <c r="E15" i="5"/>
  <c r="E14" i="5"/>
  <c r="E13" i="5"/>
  <c r="E12" i="5"/>
  <c r="D22" i="4" l="1"/>
  <c r="C22" i="4"/>
  <c r="D10" i="4"/>
  <c r="C10" i="4"/>
  <c r="B54" i="3"/>
  <c r="B45" i="3"/>
  <c r="F45" i="3"/>
  <c r="D45" i="3"/>
  <c r="B41" i="3"/>
  <c r="B33" i="3" s="1"/>
  <c r="B36" i="3"/>
  <c r="F33" i="3"/>
  <c r="D33" i="3"/>
  <c r="F40" i="3"/>
  <c r="D40" i="3"/>
  <c r="B40" i="3"/>
  <c r="F39" i="3"/>
  <c r="D39" i="3"/>
  <c r="B39" i="3"/>
  <c r="F38" i="3"/>
  <c r="D38" i="3"/>
  <c r="B38" i="3"/>
  <c r="F37" i="3"/>
  <c r="D37" i="3"/>
  <c r="B37" i="3"/>
  <c r="F36" i="3"/>
  <c r="F41" i="3" s="1"/>
  <c r="D36" i="3"/>
  <c r="D41" i="3" s="1"/>
  <c r="F30" i="3"/>
  <c r="D30" i="3"/>
  <c r="B30" i="3"/>
  <c r="F22" i="3"/>
  <c r="D22" i="3"/>
  <c r="B22" i="3"/>
  <c r="F21" i="3"/>
  <c r="F20" i="3"/>
  <c r="D21" i="3"/>
  <c r="D20" i="3"/>
  <c r="B21" i="3"/>
  <c r="B20" i="3"/>
  <c r="B11" i="1"/>
  <c r="B9" i="1"/>
  <c r="D7" i="4" l="1"/>
  <c r="C7" i="4"/>
</calcChain>
</file>

<file path=xl/sharedStrings.xml><?xml version="1.0" encoding="utf-8"?>
<sst xmlns="http://schemas.openxmlformats.org/spreadsheetml/2006/main" count="92" uniqueCount="57">
  <si>
    <t>Activo</t>
  </si>
  <si>
    <t>Coeficiente Beta</t>
  </si>
  <si>
    <t>Proporción Cartera X</t>
  </si>
  <si>
    <t>Proporción Cartera Y</t>
  </si>
  <si>
    <t>Activo A</t>
  </si>
  <si>
    <t>Activo B</t>
  </si>
  <si>
    <t>Activo C</t>
  </si>
  <si>
    <t>Probabilidad</t>
  </si>
  <si>
    <t>Rendimiento</t>
  </si>
  <si>
    <t>a)  Rango</t>
  </si>
  <si>
    <t>Valor Mayor</t>
  </si>
  <si>
    <t>Valor Menor</t>
  </si>
  <si>
    <t>Rango</t>
  </si>
  <si>
    <t>b) Valor esperado = media</t>
  </si>
  <si>
    <t>K prom =</t>
  </si>
  <si>
    <t>Desviación =</t>
  </si>
  <si>
    <t>Cálculo de la Varianza</t>
  </si>
  <si>
    <t>Varianza =</t>
  </si>
  <si>
    <t>c) Coeficiente de variación</t>
  </si>
  <si>
    <t>CV =</t>
  </si>
  <si>
    <t>Beta  de Cartera =</t>
  </si>
  <si>
    <t xml:space="preserve"> Cartera X</t>
  </si>
  <si>
    <t xml:space="preserve"> Cartera Y</t>
  </si>
  <si>
    <t>Ganancia =</t>
  </si>
  <si>
    <t>Si mercado aumenta 15%</t>
  </si>
  <si>
    <r>
      <t xml:space="preserve">K </t>
    </r>
    <r>
      <rPr>
        <vertAlign val="subscript"/>
        <sz val="14"/>
        <color theme="1"/>
        <rFont val="Calibri"/>
        <family val="2"/>
        <scheme val="minor"/>
      </rPr>
      <t>RF</t>
    </r>
    <r>
      <rPr>
        <sz val="14"/>
        <color theme="1"/>
        <rFont val="Calibri"/>
        <family val="2"/>
        <scheme val="minor"/>
      </rPr>
      <t xml:space="preserve"> =</t>
    </r>
  </si>
  <si>
    <r>
      <t xml:space="preserve">K </t>
    </r>
    <r>
      <rPr>
        <vertAlign val="subscript"/>
        <sz val="14"/>
        <color theme="1"/>
        <rFont val="Calibri"/>
        <family val="2"/>
        <scheme val="minor"/>
      </rPr>
      <t>M</t>
    </r>
    <r>
      <rPr>
        <sz val="14"/>
        <color theme="1"/>
        <rFont val="Calibri"/>
        <family val="2"/>
        <scheme val="minor"/>
      </rPr>
      <t xml:space="preserve"> =</t>
    </r>
  </si>
  <si>
    <t>a)  K = 10%, beta = ?</t>
  </si>
  <si>
    <t>b)  K = 18%, beta = ?</t>
  </si>
  <si>
    <t>c)  Si beta = 1, k =?</t>
  </si>
  <si>
    <r>
      <t>K</t>
    </r>
    <r>
      <rPr>
        <vertAlign val="subscript"/>
        <sz val="16"/>
        <color theme="1"/>
        <rFont val="Calibri"/>
        <family val="2"/>
        <scheme val="minor"/>
      </rPr>
      <t>a</t>
    </r>
    <r>
      <rPr>
        <sz val="16"/>
        <color theme="1"/>
        <rFont val="Calibri"/>
        <family val="2"/>
        <scheme val="minor"/>
      </rPr>
      <t xml:space="preserve"> =</t>
    </r>
  </si>
  <si>
    <r>
      <t>K</t>
    </r>
    <r>
      <rPr>
        <vertAlign val="subscript"/>
        <sz val="16"/>
        <color theme="1"/>
        <rFont val="Calibri"/>
        <family val="2"/>
        <scheme val="minor"/>
      </rPr>
      <t>b</t>
    </r>
    <r>
      <rPr>
        <sz val="16"/>
        <color theme="1"/>
        <rFont val="Calibri"/>
        <family val="2"/>
        <scheme val="minor"/>
      </rPr>
      <t xml:space="preserve"> =</t>
    </r>
  </si>
  <si>
    <t>A</t>
  </si>
  <si>
    <t>B</t>
  </si>
  <si>
    <t>VM Periodo anterior</t>
  </si>
  <si>
    <t>Pt - 1</t>
  </si>
  <si>
    <t>Flujo del Periodo</t>
  </si>
  <si>
    <t>Ct</t>
  </si>
  <si>
    <t>VM Periodo actual</t>
  </si>
  <si>
    <t>Pt</t>
  </si>
  <si>
    <t xml:space="preserve">                                                     </t>
  </si>
  <si>
    <t>Si Beta es 1 el riesgo</t>
  </si>
  <si>
    <t>Es promedio</t>
  </si>
  <si>
    <t>Si es &gt; 1</t>
  </si>
  <si>
    <t>Un riesgo mayor en el mercado</t>
  </si>
  <si>
    <t>Si es &lt;1</t>
  </si>
  <si>
    <t>Un riesgo menor en el mercado</t>
  </si>
  <si>
    <t>Tasa libre de riesgo</t>
  </si>
  <si>
    <t>nivel de riesgo</t>
  </si>
  <si>
    <t>Otra forma</t>
  </si>
  <si>
    <t>DATOS PARA HACER LA LIENA DEL MERCADO DE VALORES</t>
  </si>
  <si>
    <t>DATOS PARA HACER LA LINEA LIBRE DE RIESGO</t>
  </si>
  <si>
    <t>x (BETA)</t>
  </si>
  <si>
    <t>y(RENDIMIENTO)</t>
  </si>
  <si>
    <t>ACTIVO B</t>
  </si>
  <si>
    <t>ACTIVO A</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</si>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</sst>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12"/>
      <color theme="1"/>
      <name val="Calibri"/>
      <family val="2"/>
      <scheme val="minor"/>
    </font>
    <font>
      <b/>
      <sz val="12"/>
      <color theme="1"/>
      <name val="Calibri"/>
      <family val="2"/>
      <scheme val="minor"/>
    </font>
    <font>
      <sz val="14"/>
      <color theme="1"/>
      <name val="Calibri"/>
      <family val="2"/>
      <scheme val="minor"/>
    </font>
    <font>
      <sz val="16"/>
      <color theme="1"/>
      <name val="Calibri"/>
      <family val="2"/>
      <scheme val="minor"/>
    </font>
    <font>
      <i/>
      <sz val="11"/>
      <color theme="1"/>
      <name val="Calibri"/>
      <family val="2"/>
      <scheme val="minor"/>
    </font>
    <font>
      <sz val="11"/>
      <color theme="4" tint="-0.249977111117893"/>
      <name val="Calibri"/>
      <family val="2"/>
      <scheme val="minor"/>
    </font>
    <font>
      <b/>
      <sz val="11"/>
      <color theme="4" tint="-0.249977111117893"/>
      <name val="Calibri"/>
      <family val="2"/>
      <scheme val="minor"/>
    </font>
    <font>
      <i/>
      <sz val="11"/>
      <color rgb="FFFF0000"/>
      <name val="Calibri"/>
      <family val="2"/>
      <scheme val="minor"/>
    </font>
    <font>
      <b/>
      <sz val="11"/>
      <color rgb="FFFF0000"/>
      <name val="Calibri"/>
      <family val="2"/>
      <scheme val="minor"/>
    </font>
    <font>
      <vertAlign val="subscript"/>
      <sz val="14"/>
      <color theme="1"/>
      <name val="Calibri"/>
      <family val="2"/>
      <scheme val="minor"/>
    </font>
    <font>
      <b/>
      <sz val="16"/>
      <color theme="1"/>
      <name val="Calibri"/>
      <family val="2"/>
      <scheme val="minor"/>
    </font>
    <font>
      <b/>
      <sz val="14"/>
      <color rgb="FF0070C0"/>
      <name val="Calibri"/>
      <family val="2"/>
      <scheme val="minor"/>
    </font>
    <font>
      <vertAlign val="subscript"/>
      <sz val="16"/>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92D050"/>
        <bgColor indexed="64"/>
      </patternFill>
    </fill>
    <fill>
      <patternFill patternType="solid">
        <fgColor theme="0" tint="-0.249977111117893"/>
        <bgColor indexed="64"/>
      </patternFill>
    </fill>
  </fills>
  <borders count="9">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right style="medium">
        <color rgb="FF000000"/>
      </right>
      <top style="medium">
        <color rgb="FF000000"/>
      </top>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50">
    <xf numFmtId="0" fontId="0" fillId="0" borderId="0" xfId="0"/>
    <xf numFmtId="0" fontId="3" fillId="0" borderId="3" xfId="0" applyFont="1" applyBorder="1" applyAlignment="1">
      <alignment horizontal="justify" vertical="center" wrapText="1"/>
    </xf>
    <xf numFmtId="0" fontId="0" fillId="0" borderId="0" xfId="0" applyAlignment="1">
      <alignment horizontal="center"/>
    </xf>
    <xf numFmtId="0" fontId="4" fillId="0" borderId="1" xfId="0" applyFont="1" applyBorder="1" applyAlignment="1">
      <alignment horizontal="justify" vertical="center" wrapText="1"/>
    </xf>
    <xf numFmtId="0" fontId="5" fillId="0" borderId="2" xfId="0" applyFont="1" applyBorder="1" applyAlignment="1">
      <alignment horizontal="center" vertical="center" wrapText="1"/>
    </xf>
    <xf numFmtId="0" fontId="5" fillId="2" borderId="2" xfId="0" applyFont="1" applyFill="1" applyBorder="1" applyAlignment="1">
      <alignment horizontal="center" vertical="center" wrapText="1"/>
    </xf>
    <xf numFmtId="0" fontId="4" fillId="0" borderId="3" xfId="0" applyFont="1" applyBorder="1" applyAlignment="1">
      <alignment horizontal="justify" vertical="center" wrapText="1"/>
    </xf>
    <xf numFmtId="0" fontId="4" fillId="0" borderId="4" xfId="0" applyFont="1" applyBorder="1" applyAlignment="1">
      <alignment horizontal="center" vertical="center" wrapText="1"/>
    </xf>
    <xf numFmtId="9" fontId="4" fillId="0" borderId="4" xfId="0" applyNumberFormat="1" applyFont="1" applyBorder="1" applyAlignment="1">
      <alignment horizontal="center" vertical="center" wrapText="1"/>
    </xf>
    <xf numFmtId="0" fontId="4" fillId="0" borderId="0" xfId="0" applyFont="1"/>
    <xf numFmtId="0" fontId="4" fillId="0" borderId="0" xfId="0" applyFont="1" applyAlignment="1">
      <alignment horizontal="center"/>
    </xf>
    <xf numFmtId="9" fontId="5" fillId="0" borderId="0" xfId="0" applyNumberFormat="1" applyFont="1" applyAlignment="1">
      <alignment horizontal="center"/>
    </xf>
    <xf numFmtId="0" fontId="6" fillId="0" borderId="0" xfId="0" applyFont="1"/>
    <xf numFmtId="0" fontId="7" fillId="0" borderId="0" xfId="0" applyFont="1"/>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4" xfId="0" applyFont="1" applyFill="1" applyBorder="1" applyAlignment="1">
      <alignment horizontal="justify" vertical="center" wrapText="1"/>
    </xf>
    <xf numFmtId="9" fontId="3" fillId="0" borderId="4" xfId="0" applyNumberFormat="1" applyFont="1" applyBorder="1" applyAlignment="1">
      <alignment horizontal="justify" vertical="center" wrapText="1"/>
    </xf>
    <xf numFmtId="0" fontId="3" fillId="0" borderId="4" xfId="0" applyFont="1" applyBorder="1" applyAlignment="1">
      <alignment horizontal="justify" vertical="center" wrapText="1"/>
    </xf>
    <xf numFmtId="0" fontId="8" fillId="0" borderId="0" xfId="0" applyFont="1"/>
    <xf numFmtId="9" fontId="9" fillId="0" borderId="0" xfId="0" applyNumberFormat="1" applyFont="1" applyAlignment="1">
      <alignment horizontal="center"/>
    </xf>
    <xf numFmtId="9" fontId="2" fillId="4" borderId="0" xfId="0" applyNumberFormat="1" applyFont="1" applyFill="1" applyAlignment="1">
      <alignment horizontal="center"/>
    </xf>
    <xf numFmtId="0" fontId="2" fillId="0" borderId="0" xfId="0" applyFont="1"/>
    <xf numFmtId="164" fontId="10" fillId="4" borderId="0" xfId="1" applyNumberFormat="1" applyFont="1" applyFill="1" applyAlignment="1">
      <alignment horizontal="center"/>
    </xf>
    <xf numFmtId="0" fontId="11" fillId="0" borderId="0" xfId="0" applyFont="1"/>
    <xf numFmtId="164" fontId="0" fillId="0" borderId="0" xfId="0" applyNumberFormat="1"/>
    <xf numFmtId="0" fontId="5" fillId="2" borderId="6" xfId="0" applyFont="1" applyFill="1" applyBorder="1" applyAlignment="1">
      <alignment horizontal="center" vertical="center" wrapText="1"/>
    </xf>
    <xf numFmtId="164" fontId="2" fillId="4" borderId="0" xfId="1" applyNumberFormat="1" applyFont="1" applyFill="1"/>
    <xf numFmtId="0" fontId="12" fillId="0" borderId="0" xfId="0" applyFont="1"/>
    <xf numFmtId="2" fontId="2" fillId="4" borderId="6" xfId="0" applyNumberFormat="1" applyFont="1" applyFill="1" applyBorder="1"/>
    <xf numFmtId="0" fontId="6" fillId="0" borderId="0" xfId="0" applyFont="1" applyAlignment="1">
      <alignment horizontal="right"/>
    </xf>
    <xf numFmtId="9" fontId="6" fillId="0" borderId="0" xfId="0" applyNumberFormat="1" applyFont="1"/>
    <xf numFmtId="0" fontId="0" fillId="2" borderId="0" xfId="0" applyFill="1"/>
    <xf numFmtId="0" fontId="15" fillId="0" borderId="0" xfId="0" applyFont="1"/>
    <xf numFmtId="0" fontId="0" fillId="0" borderId="8" xfId="0" applyBorder="1"/>
    <xf numFmtId="165" fontId="0" fillId="0" borderId="0" xfId="0" applyNumberFormat="1"/>
    <xf numFmtId="9" fontId="2" fillId="4" borderId="0" xfId="1" applyFont="1" applyFill="1"/>
    <xf numFmtId="0" fontId="3" fillId="2" borderId="5"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2" fillId="0" borderId="0" xfId="0" applyFont="1" applyAlignment="1">
      <alignment horizontal="center" vertical="center"/>
    </xf>
    <xf numFmtId="0" fontId="0" fillId="0" borderId="0" xfId="0" applyAlignment="1">
      <alignment horizontal="center" vertical="center"/>
    </xf>
    <xf numFmtId="9" fontId="0" fillId="0" borderId="0" xfId="0" applyNumberFormat="1" applyAlignment="1">
      <alignment horizontal="center" vertical="center"/>
    </xf>
    <xf numFmtId="10" fontId="0" fillId="0" borderId="0" xfId="0" applyNumberFormat="1" applyAlignment="1">
      <alignment horizontal="center" vertical="center"/>
    </xf>
    <xf numFmtId="9" fontId="2" fillId="5" borderId="0" xfId="1" applyFont="1" applyFill="1"/>
    <xf numFmtId="0" fontId="0" fillId="6" borderId="0" xfId="0" applyFill="1" applyAlignment="1">
      <alignment horizontal="center" vertical="center"/>
    </xf>
    <xf numFmtId="10" fontId="0" fillId="6" borderId="0" xfId="0" applyNumberFormat="1" applyFill="1" applyAlignment="1">
      <alignment horizontal="center" vertical="center"/>
    </xf>
    <xf numFmtId="0" fontId="0" fillId="6" borderId="0" xfId="0" applyFill="1"/>
    <xf numFmtId="9" fontId="14" fillId="5" borderId="0" xfId="1" applyFont="1" applyFill="1"/>
    <xf numFmtId="2" fontId="14" fillId="5" borderId="0" xfId="0" applyNumberFormat="1" applyFont="1" applyFill="1"/>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GT"/>
              <a:t>LINEA DEL MERCADO DE VALORES (LMV)</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GT"/>
        </a:p>
      </c:txPr>
    </c:title>
    <c:autoTitleDeleted val="0"/>
    <c:plotArea>
      <c:layout/>
      <c:scatterChart>
        <c:scatterStyle val="lineMarker"/>
        <c:varyColors val="0"/>
        <c:ser>
          <c:idx val="0"/>
          <c:order val="0"/>
          <c:tx>
            <c:v>TASA LIBRE DE RIESGO</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'EJEMPLO 4'!$A$11:$A$18</c:f>
              <c:numCache>
                <c:formatCode>General</c:formatCode>
                <c:ptCount val="8"/>
                <c:pt idx="0">
                  <c:v>0</c:v>
                </c:pt>
                <c:pt idx="1">
                  <c:v>0.2</c:v>
                </c:pt>
                <c:pt idx="2">
                  <c:v>0.4</c:v>
                </c:pt>
                <c:pt idx="3">
                  <c:v>0.6</c:v>
                </c:pt>
                <c:pt idx="4">
                  <c:v>0.8</c:v>
                </c:pt>
                <c:pt idx="5">
                  <c:v>0.9</c:v>
                </c:pt>
                <c:pt idx="6">
                  <c:v>1</c:v>
                </c:pt>
                <c:pt idx="7">
                  <c:v>1.2</c:v>
                </c:pt>
              </c:numCache>
            </c:numRef>
          </c:xVal>
          <c:yVal>
            <c:numRef>
              <c:f>'EJEMPLO 4'!$B$11:$B$18</c:f>
              <c:numCache>
                <c:formatCode>0%</c:formatCode>
                <c:ptCount val="8"/>
                <c:pt idx="0">
                  <c:v>0.04</c:v>
                </c:pt>
                <c:pt idx="1">
                  <c:v>0.04</c:v>
                </c:pt>
                <c:pt idx="2">
                  <c:v>0.04</c:v>
                </c:pt>
                <c:pt idx="3">
                  <c:v>0.04</c:v>
                </c:pt>
                <c:pt idx="4">
                  <c:v>0.04</c:v>
                </c:pt>
                <c:pt idx="5">
                  <c:v>0.04</c:v>
                </c:pt>
                <c:pt idx="6">
                  <c:v>0.04</c:v>
                </c:pt>
                <c:pt idx="7">
                  <c:v>0.04</c:v>
                </c:pt>
              </c:numCache>
            </c:numRef>
          </c:yVal>
          <c:smooth val="0"/>
          <c:extLst>
            <c:ext xmlns:c16="http://schemas.microsoft.com/office/drawing/2014/chart" uri="{C3380CC4-5D6E-409C-BE32-E72D297353CC}">
              <c16:uniqueId val="{00000000-4685-48B1-B8A8-1C97D8673732}"/>
            </c:ext>
          </c:extLst>
        </c:ser>
        <c:ser>
          <c:idx val="1"/>
          <c:order val="1"/>
          <c:tx>
            <c:v>LMV</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'EJEMPLO 4'!$D$11:$D$18</c:f>
              <c:numCache>
                <c:formatCode>General</c:formatCode>
                <c:ptCount val="8"/>
                <c:pt idx="0">
                  <c:v>0</c:v>
                </c:pt>
                <c:pt idx="1">
                  <c:v>0.2</c:v>
                </c:pt>
                <c:pt idx="2">
                  <c:v>0.4</c:v>
                </c:pt>
                <c:pt idx="3">
                  <c:v>0.6</c:v>
                </c:pt>
                <c:pt idx="4">
                  <c:v>0.8</c:v>
                </c:pt>
                <c:pt idx="5">
                  <c:v>0.9</c:v>
                </c:pt>
                <c:pt idx="6">
                  <c:v>1</c:v>
                </c:pt>
                <c:pt idx="7">
                  <c:v>1.2</c:v>
                </c:pt>
              </c:numCache>
            </c:numRef>
          </c:xVal>
          <c:yVal>
            <c:numRef>
              <c:f>'EJEMPLO 4'!$E$11:$E$18</c:f>
              <c:numCache>
                <c:formatCode>0.00%</c:formatCode>
                <c:ptCount val="8"/>
                <c:pt idx="0">
                  <c:v>0.04</c:v>
                </c:pt>
                <c:pt idx="1">
                  <c:v>5.2000000000000005E-2</c:v>
                </c:pt>
                <c:pt idx="2">
                  <c:v>6.4000000000000001E-2</c:v>
                </c:pt>
                <c:pt idx="3">
                  <c:v>7.6000000000000012E-2</c:v>
                </c:pt>
                <c:pt idx="4">
                  <c:v>8.8000000000000009E-2</c:v>
                </c:pt>
                <c:pt idx="5">
                  <c:v>9.4E-2</c:v>
                </c:pt>
                <c:pt idx="6">
                  <c:v>0.1</c:v>
                </c:pt>
                <c:pt idx="7">
                  <c:v>0.11200000000000002</c:v>
                </c:pt>
              </c:numCache>
            </c:numRef>
          </c:yVal>
          <c:smooth val="0"/>
          <c:extLst>
            <c:ext xmlns:c16="http://schemas.microsoft.com/office/drawing/2014/chart" uri="{C3380CC4-5D6E-409C-BE32-E72D297353CC}">
              <c16:uniqueId val="{00000001-4685-48B1-B8A8-1C97D8673732}"/>
            </c:ext>
          </c:extLst>
        </c:ser>
        <c:dLbls>
          <c:dLblPos val="t"/>
          <c:showLegendKey val="0"/>
          <c:showVal val="0"/>
          <c:showCatName val="0"/>
          <c:showSerName val="0"/>
          <c:showPercent val="0"/>
          <c:showBubbleSize val="0"/>
        </c:dLbls>
        <c:axId val="276055247"/>
        <c:axId val="276062927"/>
      </c:scatterChart>
      <c:valAx>
        <c:axId val="2760552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valores de beta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276062927"/>
        <c:crosses val="autoZero"/>
        <c:crossBetween val="midCat"/>
      </c:valAx>
      <c:valAx>
        <c:axId val="276062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GT"/>
                  <a:t>Tasa de Rendimiento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GT"/>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crossAx val="27605524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G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GT"/>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10.png"/><Relationship Id="rId1" Type="http://schemas.openxmlformats.org/officeDocument/2006/relationships/image" Target="../media/image9.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68580</xdr:rowOff>
    </xdr:from>
    <xdr:to>
      <xdr:col>9</xdr:col>
      <xdr:colOff>520497</xdr:colOff>
      <xdr:row>7</xdr:row>
      <xdr:rowOff>106680</xdr:rowOff>
    </xdr:to>
    <xdr:sp macro="" textlink="">
      <xdr:nvSpPr>
        <xdr:cNvPr id="2" name="CuadroTexto 1">
          <a:extLst>
            <a:ext uri="{FF2B5EF4-FFF2-40B4-BE49-F238E27FC236}">
              <a16:creationId xmlns:a16="http://schemas.microsoft.com/office/drawing/2014/main" id="{00000000-0008-0000-0000-000002000000}"/>
            </a:ext>
          </a:extLst>
        </xdr:cNvPr>
        <xdr:cNvSpPr txBox="1"/>
      </xdr:nvSpPr>
      <xdr:spPr>
        <a:xfrm>
          <a:off x="38100" y="68580"/>
          <a:ext cx="7614717" cy="1318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GT" sz="1200">
              <a:solidFill>
                <a:schemeClr val="dk1"/>
              </a:solidFill>
              <a:effectLst/>
              <a:latin typeface="+mn-lt"/>
              <a:ea typeface="+mn-ea"/>
              <a:cs typeface="+mn-cs"/>
            </a:rPr>
            <a:t>Una empresa necesita conocer la tasa esperada de rendimiento de dos de sus inversiones (A y B) cuyo nivel de riesgo, es similar con el fin de decidir si sigue con ellas en el futuro.  Los rendimientos que tuvieron el año pasado se consideran buena estimación para el futuro.  En ese año la inversión A, que tenía un valor de mercado de Q.10,000.00 generó un flujo de efectivo de Q.500.00  y la inversión B, que tenía un valor de mercado de Q.25,000.00  generó un flujo de efectivo de Q.3,500.00.  El valor de mercado en la actualidad para la inversión tipo A es de Q.10,500.00 y para la inversión B de Q.30,000.00.  ¿Qué recomienda?</a:t>
          </a:r>
        </a:p>
        <a:p>
          <a:endParaRPr lang="es-GT" sz="1100"/>
        </a:p>
      </xdr:txBody>
    </xdr:sp>
    <xdr:clientData/>
  </xdr:twoCellAnchor>
  <mc:AlternateContent xmlns:mc="http://schemas.openxmlformats.org/markup-compatibility/2006">
    <mc:Choice xmlns:a14="http://schemas.microsoft.com/office/drawing/2010/main" Requires="a14">
      <xdr:twoCellAnchor editAs="oneCell">
        <xdr:from>
          <xdr:col>7</xdr:col>
          <xdr:colOff>0</xdr:colOff>
          <xdr:row>8</xdr:row>
          <xdr:rowOff>106680</xdr:rowOff>
        </xdr:from>
        <xdr:to>
          <xdr:col>9</xdr:col>
          <xdr:colOff>472440</xdr:colOff>
          <xdr:row>10</xdr:row>
          <xdr:rowOff>228600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9</xdr:col>
      <xdr:colOff>681690</xdr:colOff>
      <xdr:row>9</xdr:row>
      <xdr:rowOff>209885</xdr:rowOff>
    </xdr:from>
    <xdr:to>
      <xdr:col>14</xdr:col>
      <xdr:colOff>315941</xdr:colOff>
      <xdr:row>24</xdr:row>
      <xdr:rowOff>5757</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7828448" y="1950453"/>
          <a:ext cx="3604673" cy="2721952"/>
        </a:xfrm>
        <a:prstGeom prst="rect">
          <a:avLst/>
        </a:prstGeom>
      </xdr:spPr>
    </xdr:pic>
    <xdr:clientData/>
  </xdr:twoCellAnchor>
  <xdr:twoCellAnchor editAs="oneCell">
    <xdr:from>
      <xdr:col>9</xdr:col>
      <xdr:colOff>650418</xdr:colOff>
      <xdr:row>0</xdr:row>
      <xdr:rowOff>139120</xdr:rowOff>
    </xdr:from>
    <xdr:to>
      <xdr:col>18</xdr:col>
      <xdr:colOff>267760</xdr:colOff>
      <xdr:row>9</xdr:row>
      <xdr:rowOff>10771</xdr:rowOff>
    </xdr:to>
    <xdr:pic>
      <xdr:nvPicPr>
        <xdr:cNvPr id="4" name="Imagen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stretch>
          <a:fillRect/>
        </a:stretch>
      </xdr:blipFill>
      <xdr:spPr>
        <a:xfrm>
          <a:off x="7797176" y="139120"/>
          <a:ext cx="6764100" cy="1660346"/>
        </a:xfrm>
        <a:prstGeom prst="rect">
          <a:avLst/>
        </a:prstGeom>
      </xdr:spPr>
    </xdr:pic>
    <xdr:clientData/>
  </xdr:twoCellAnchor>
  <xdr:twoCellAnchor>
    <xdr:from>
      <xdr:col>1</xdr:col>
      <xdr:colOff>152400</xdr:colOff>
      <xdr:row>17</xdr:row>
      <xdr:rowOff>79513</xdr:rowOff>
    </xdr:from>
    <xdr:to>
      <xdr:col>5</xdr:col>
      <xdr:colOff>212034</xdr:colOff>
      <xdr:row>22</xdr:row>
      <xdr:rowOff>92765</xdr:rowOff>
    </xdr:to>
    <xdr:sp macro="" textlink="">
      <xdr:nvSpPr>
        <xdr:cNvPr id="5" name="CuadroTexto 4">
          <a:extLst>
            <a:ext uri="{FF2B5EF4-FFF2-40B4-BE49-F238E27FC236}">
              <a16:creationId xmlns:a16="http://schemas.microsoft.com/office/drawing/2014/main" id="{00000000-0008-0000-0000-000005000000}"/>
            </a:ext>
          </a:extLst>
        </xdr:cNvPr>
        <xdr:cNvSpPr txBox="1"/>
      </xdr:nvSpPr>
      <xdr:spPr>
        <a:xfrm>
          <a:off x="1742661" y="3485322"/>
          <a:ext cx="3240156" cy="9409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400"/>
            <a:t>Se recomienda invertir nuevamente en el activo B porque</a:t>
          </a:r>
          <a:r>
            <a:rPr lang="es-GT" sz="1400" baseline="0"/>
            <a:t> genera un mayor rendimiento</a:t>
          </a:r>
          <a:endParaRPr lang="es-GT"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717177</xdr:colOff>
      <xdr:row>7</xdr:row>
      <xdr:rowOff>74706</xdr:rowOff>
    </xdr:to>
    <xdr:sp macro="" textlink="">
      <xdr:nvSpPr>
        <xdr:cNvPr id="2" name="CuadroTexto 1">
          <a:extLst>
            <a:ext uri="{FF2B5EF4-FFF2-40B4-BE49-F238E27FC236}">
              <a16:creationId xmlns:a16="http://schemas.microsoft.com/office/drawing/2014/main" id="{00000000-0008-0000-0100-000002000000}"/>
            </a:ext>
          </a:extLst>
        </xdr:cNvPr>
        <xdr:cNvSpPr txBox="1"/>
      </xdr:nvSpPr>
      <xdr:spPr>
        <a:xfrm>
          <a:off x="0" y="0"/>
          <a:ext cx="8680824" cy="13297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s-GT" sz="1200">
              <a:solidFill>
                <a:schemeClr val="dk1"/>
              </a:solidFill>
              <a:effectLst/>
              <a:latin typeface="+mn-lt"/>
              <a:ea typeface="+mn-ea"/>
              <a:cs typeface="+mn-cs"/>
            </a:rPr>
            <a:t>Se tiene interés en invertir en cualquiera de tres activos, A, B o C.  Las distribuciones de probabilidad de los rendimientos esperados de estos activos se</a:t>
          </a:r>
          <a:r>
            <a:rPr lang="es-GT" sz="1200" baseline="0">
              <a:solidFill>
                <a:schemeClr val="dk1"/>
              </a:solidFill>
              <a:effectLst/>
              <a:latin typeface="+mn-lt"/>
              <a:ea typeface="+mn-ea"/>
              <a:cs typeface="+mn-cs"/>
            </a:rPr>
            <a:t> muestran en la siguiente tabla.</a:t>
          </a:r>
          <a:endParaRPr lang="es-GT" sz="1600">
            <a:solidFill>
              <a:schemeClr val="dk1"/>
            </a:solidFill>
            <a:effectLst/>
            <a:latin typeface="+mn-lt"/>
            <a:ea typeface="+mn-ea"/>
            <a:cs typeface="+mn-cs"/>
          </a:endParaRPr>
        </a:p>
        <a:p>
          <a:r>
            <a:rPr lang="es-GT" sz="1200">
              <a:solidFill>
                <a:schemeClr val="dk1"/>
              </a:solidFill>
              <a:effectLst/>
              <a:latin typeface="+mn-lt"/>
              <a:ea typeface="+mn-ea"/>
              <a:cs typeface="+mn-cs"/>
            </a:rPr>
            <a:t> </a:t>
          </a:r>
          <a:endParaRPr lang="es-GT" sz="1600">
            <a:solidFill>
              <a:schemeClr val="dk1"/>
            </a:solidFill>
            <a:effectLst/>
            <a:latin typeface="+mn-lt"/>
            <a:ea typeface="+mn-ea"/>
            <a:cs typeface="+mn-cs"/>
          </a:endParaRPr>
        </a:p>
        <a:p>
          <a:r>
            <a:rPr lang="es-GT" sz="1200">
              <a:solidFill>
                <a:schemeClr val="dk1"/>
              </a:solidFill>
              <a:effectLst/>
              <a:latin typeface="+mn-lt"/>
              <a:ea typeface="+mn-ea"/>
              <a:cs typeface="+mn-cs"/>
            </a:rPr>
            <a:t>a) Calcule el rango e interprete </a:t>
          </a:r>
        </a:p>
        <a:p>
          <a:r>
            <a:rPr lang="es-GT" sz="1200">
              <a:solidFill>
                <a:schemeClr val="dk1"/>
              </a:solidFill>
              <a:effectLst/>
              <a:latin typeface="+mn-lt"/>
              <a:ea typeface="+mn-ea"/>
              <a:cs typeface="+mn-cs"/>
            </a:rPr>
            <a:t>b)Calcule el valor esperado de rendimiento para cada uno de estos tres activos y su desviación estándar.     Interprete resultados.</a:t>
          </a:r>
          <a:endParaRPr lang="es-GT" sz="1600">
            <a:solidFill>
              <a:schemeClr val="dk1"/>
            </a:solidFill>
            <a:effectLst/>
            <a:latin typeface="+mn-lt"/>
            <a:ea typeface="+mn-ea"/>
            <a:cs typeface="+mn-cs"/>
          </a:endParaRPr>
        </a:p>
        <a:p>
          <a:r>
            <a:rPr lang="es-GT" sz="1200">
              <a:solidFill>
                <a:schemeClr val="dk1"/>
              </a:solidFill>
              <a:effectLst/>
              <a:latin typeface="+mn-lt"/>
              <a:ea typeface="+mn-ea"/>
              <a:cs typeface="+mn-cs"/>
            </a:rPr>
            <a:t>c) Calcule el coeficiente de variación de los rendimientos de cada uno de los tres activos e indique quien tiene el mayor riesgo relativo</a:t>
          </a:r>
          <a:endParaRPr lang="es-GT" sz="1600">
            <a:solidFill>
              <a:schemeClr val="dk1"/>
            </a:solidFill>
            <a:effectLst/>
            <a:latin typeface="+mn-lt"/>
            <a:ea typeface="+mn-ea"/>
            <a:cs typeface="+mn-cs"/>
          </a:endParaRPr>
        </a:p>
        <a:p>
          <a:endParaRPr lang="es-GT" sz="1100"/>
        </a:p>
      </xdr:txBody>
    </xdr:sp>
    <xdr:clientData/>
  </xdr:twoCellAnchor>
  <xdr:twoCellAnchor>
    <xdr:from>
      <xdr:col>8</xdr:col>
      <xdr:colOff>372505</xdr:colOff>
      <xdr:row>11</xdr:row>
      <xdr:rowOff>60457</xdr:rowOff>
    </xdr:from>
    <xdr:to>
      <xdr:col>10</xdr:col>
      <xdr:colOff>91955</xdr:colOff>
      <xdr:row>14</xdr:row>
      <xdr:rowOff>186313</xdr:rowOff>
    </xdr:to>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100-000003000000}"/>
                </a:ext>
              </a:extLst>
            </xdr:cNvPr>
            <xdr:cNvSpPr txBox="1"/>
          </xdr:nvSpPr>
          <xdr:spPr>
            <a:xfrm>
              <a:off x="6752387" y="2077516"/>
              <a:ext cx="1303215" cy="708562"/>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acc>
                      <m:accPr>
                        <m:chr m:val="̅"/>
                        <m:ctrlPr>
                          <a:rPr lang="es-MX" b="0" i="1">
                            <a:solidFill>
                              <a:srgbClr val="FF0000"/>
                            </a:solidFill>
                            <a:latin typeface="Cambria Math" panose="02040503050406030204" pitchFamily="18" charset="0"/>
                          </a:rPr>
                        </m:ctrlPr>
                      </m:accPr>
                      <m:e>
                        <m:r>
                          <a:rPr lang="es-MX" b="0" i="1">
                            <a:solidFill>
                              <a:srgbClr val="FF0000"/>
                            </a:solidFill>
                            <a:latin typeface="Cambria Math" panose="02040503050406030204" pitchFamily="18" charset="0"/>
                          </a:rPr>
                          <m:t>𝑘</m:t>
                        </m:r>
                      </m:e>
                    </m:acc>
                    <m:r>
                      <a:rPr lang="es-MX" b="0" i="1">
                        <a:solidFill>
                          <a:srgbClr val="FF0000"/>
                        </a:solidFill>
                        <a:latin typeface="Cambria Math" panose="02040503050406030204" pitchFamily="18" charset="0"/>
                      </a:rPr>
                      <m:t>= </m:t>
                    </m:r>
                    <m:nary>
                      <m:naryPr>
                        <m:chr m:val="∑"/>
                        <m:subHide m:val="on"/>
                        <m:supHide m:val="on"/>
                        <m:ctrlPr>
                          <a:rPr lang="es-MX" b="0" i="1">
                            <a:solidFill>
                              <a:srgbClr val="FF0000"/>
                            </a:solidFill>
                            <a:latin typeface="Cambria Math" panose="02040503050406030204" pitchFamily="18" charset="0"/>
                          </a:rPr>
                        </m:ctrlPr>
                      </m:naryPr>
                      <m:sub/>
                      <m:sup/>
                      <m:e>
                        <m:r>
                          <a:rPr lang="es-MX" b="0" i="1">
                            <a:solidFill>
                              <a:srgbClr val="FF0000"/>
                            </a:solidFill>
                            <a:latin typeface="Cambria Math" panose="02040503050406030204" pitchFamily="18" charset="0"/>
                          </a:rPr>
                          <m:t>𝑝𝑖𝑘𝑖</m:t>
                        </m:r>
                      </m:e>
                    </m:nary>
                  </m:oMath>
                </m:oMathPara>
              </a14:m>
              <a:endParaRPr lang="es-GT"/>
            </a:p>
          </xdr:txBody>
        </xdr:sp>
      </mc:Choice>
      <mc:Fallback xmlns="">
        <xdr:sp macro="" textlink="">
          <xdr:nvSpPr>
            <xdr:cNvPr id="3" name="CuadroTexto 2">
              <a:extLst>
                <a:ext uri="{FF2B5EF4-FFF2-40B4-BE49-F238E27FC236}">
                  <a16:creationId xmlns:a16="http://schemas.microsoft.com/office/drawing/2014/main" id="{00000000-0008-0000-0200-000003000000}"/>
                </a:ext>
              </a:extLst>
            </xdr:cNvPr>
            <xdr:cNvSpPr txBox="1"/>
          </xdr:nvSpPr>
          <xdr:spPr>
            <a:xfrm>
              <a:off x="6752387" y="2077516"/>
              <a:ext cx="1303215" cy="708562"/>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r>
                <a:rPr lang="es-MX" b="0" i="0">
                  <a:solidFill>
                    <a:srgbClr val="FF0000"/>
                  </a:solidFill>
                  <a:latin typeface="Cambria Math" panose="02040503050406030204" pitchFamily="18" charset="0"/>
                </a:rPr>
                <a:t>𝑘 ̅= ∑▒𝑝𝑖𝑘𝑖</a:t>
              </a:r>
              <a:endParaRPr lang="es-GT"/>
            </a:p>
          </xdr:txBody>
        </xdr:sp>
      </mc:Fallback>
    </mc:AlternateContent>
    <xdr:clientData/>
  </xdr:twoCellAnchor>
  <xdr:twoCellAnchor>
    <xdr:from>
      <xdr:col>7</xdr:col>
      <xdr:colOff>481995</xdr:colOff>
      <xdr:row>15</xdr:row>
      <xdr:rowOff>135062</xdr:rowOff>
    </xdr:from>
    <xdr:to>
      <xdr:col>10</xdr:col>
      <xdr:colOff>435120</xdr:colOff>
      <xdr:row>20</xdr:row>
      <xdr:rowOff>23530</xdr:rowOff>
    </xdr:to>
    <mc:AlternateContent xmlns:mc="http://schemas.openxmlformats.org/markup-compatibility/2006" xmlns:a14="http://schemas.microsoft.com/office/drawing/2010/main">
      <mc:Choice Requires="a14">
        <xdr:sp macro="" textlink="">
          <xdr:nvSpPr>
            <xdr:cNvPr id="4" name="CuadroTexto 14">
              <a:extLst>
                <a:ext uri="{FF2B5EF4-FFF2-40B4-BE49-F238E27FC236}">
                  <a16:creationId xmlns:a16="http://schemas.microsoft.com/office/drawing/2014/main" id="{00000000-0008-0000-0100-000004000000}"/>
                </a:ext>
              </a:extLst>
            </xdr:cNvPr>
            <xdr:cNvSpPr txBox="1"/>
          </xdr:nvSpPr>
          <xdr:spPr>
            <a:xfrm>
              <a:off x="6069995" y="2929062"/>
              <a:ext cx="2328772" cy="829762"/>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s-MX" b="0" i="1">
                        <a:solidFill>
                          <a:srgbClr val="FF0000"/>
                        </a:solidFill>
                        <a:latin typeface="Cambria Math" panose="02040503050406030204" pitchFamily="18" charset="0"/>
                        <a:ea typeface="Cambria Math" panose="02040503050406030204" pitchFamily="18" charset="0"/>
                      </a:rPr>
                      <m:t>𝜎</m:t>
                    </m:r>
                    <m:r>
                      <a:rPr lang="es-MX" b="0" i="1">
                        <a:solidFill>
                          <a:srgbClr val="FF0000"/>
                        </a:solidFill>
                        <a:latin typeface="Cambria Math" panose="02040503050406030204" pitchFamily="18" charset="0"/>
                      </a:rPr>
                      <m:t>= </m:t>
                    </m:r>
                    <m:rad>
                      <m:radPr>
                        <m:degHide m:val="on"/>
                        <m:ctrlPr>
                          <a:rPr lang="es-MX" b="0" i="1">
                            <a:solidFill>
                              <a:srgbClr val="FF0000"/>
                            </a:solidFill>
                            <a:latin typeface="Cambria Math" panose="02040503050406030204" pitchFamily="18" charset="0"/>
                          </a:rPr>
                        </m:ctrlPr>
                      </m:radPr>
                      <m:deg/>
                      <m:e>
                        <m:nary>
                          <m:naryPr>
                            <m:chr m:val="∑"/>
                            <m:subHide m:val="on"/>
                            <m:supHide m:val="on"/>
                            <m:ctrlPr>
                              <a:rPr lang="es-MX" i="1">
                                <a:solidFill>
                                  <a:srgbClr val="FF0000"/>
                                </a:solidFill>
                                <a:latin typeface="Cambria Math" panose="02040503050406030204" pitchFamily="18" charset="0"/>
                              </a:rPr>
                            </m:ctrlPr>
                          </m:naryPr>
                          <m:sub/>
                          <m:sup/>
                          <m:e>
                            <m:sSup>
                              <m:sSupPr>
                                <m:ctrlPr>
                                  <a:rPr lang="es-MX" i="1">
                                    <a:solidFill>
                                      <a:srgbClr val="FF0000"/>
                                    </a:solidFill>
                                    <a:latin typeface="Cambria Math" panose="02040503050406030204" pitchFamily="18" charset="0"/>
                                  </a:rPr>
                                </m:ctrlPr>
                              </m:sSupPr>
                              <m:e>
                                <m:r>
                                  <a:rPr lang="es-MX" b="0" i="1">
                                    <a:solidFill>
                                      <a:srgbClr val="FF0000"/>
                                    </a:solidFill>
                                    <a:latin typeface="Cambria Math" panose="02040503050406030204" pitchFamily="18" charset="0"/>
                                  </a:rPr>
                                  <m:t>(</m:t>
                                </m:r>
                                <m:r>
                                  <a:rPr lang="es-MX" b="0" i="1">
                                    <a:solidFill>
                                      <a:srgbClr val="FF0000"/>
                                    </a:solidFill>
                                    <a:latin typeface="Cambria Math" panose="02040503050406030204" pitchFamily="18" charset="0"/>
                                  </a:rPr>
                                  <m:t>𝑘𝑖</m:t>
                                </m:r>
                                <m:r>
                                  <a:rPr lang="es-MX" b="0" i="1">
                                    <a:solidFill>
                                      <a:srgbClr val="FF0000"/>
                                    </a:solidFill>
                                    <a:latin typeface="Cambria Math" panose="02040503050406030204" pitchFamily="18" charset="0"/>
                                  </a:rPr>
                                  <m:t>−</m:t>
                                </m:r>
                                <m:acc>
                                  <m:accPr>
                                    <m:chr m:val="̅"/>
                                    <m:ctrlPr>
                                      <a:rPr lang="es-MX" b="0" i="1">
                                        <a:solidFill>
                                          <a:srgbClr val="FF0000"/>
                                        </a:solidFill>
                                        <a:latin typeface="Cambria Math" panose="02040503050406030204" pitchFamily="18" charset="0"/>
                                        <a:ea typeface="Cambria Math" panose="02040503050406030204" pitchFamily="18" charset="0"/>
                                      </a:rPr>
                                    </m:ctrlPr>
                                  </m:accPr>
                                  <m:e>
                                    <m:r>
                                      <a:rPr lang="es-MX" b="0" i="1">
                                        <a:solidFill>
                                          <a:srgbClr val="FF0000"/>
                                        </a:solidFill>
                                        <a:latin typeface="Cambria Math" panose="02040503050406030204" pitchFamily="18" charset="0"/>
                                        <a:ea typeface="Cambria Math" panose="02040503050406030204" pitchFamily="18" charset="0"/>
                                      </a:rPr>
                                      <m:t>𝑘</m:t>
                                    </m:r>
                                  </m:e>
                                </m:acc>
                                <m:r>
                                  <a:rPr lang="es-MX" b="0" i="1">
                                    <a:solidFill>
                                      <a:srgbClr val="FF0000"/>
                                    </a:solidFill>
                                    <a:latin typeface="Cambria Math" panose="02040503050406030204" pitchFamily="18" charset="0"/>
                                    <a:ea typeface="Cambria Math" panose="02040503050406030204" pitchFamily="18" charset="0"/>
                                  </a:rPr>
                                  <m:t>)</m:t>
                                </m:r>
                              </m:e>
                              <m:sup>
                                <m:r>
                                  <a:rPr lang="es-MX" b="0" i="1">
                                    <a:solidFill>
                                      <a:srgbClr val="FF0000"/>
                                    </a:solidFill>
                                    <a:latin typeface="Cambria Math" panose="02040503050406030204" pitchFamily="18" charset="0"/>
                                  </a:rPr>
                                  <m:t>2</m:t>
                                </m:r>
                              </m:sup>
                            </m:sSup>
                            <m:r>
                              <a:rPr lang="es-MX" b="0" i="1">
                                <a:solidFill>
                                  <a:srgbClr val="FF0000"/>
                                </a:solidFill>
                                <a:latin typeface="Cambria Math" panose="02040503050406030204" pitchFamily="18" charset="0"/>
                              </a:rPr>
                              <m:t>∗</m:t>
                            </m:r>
                            <m:r>
                              <a:rPr lang="es-MX" b="0" i="1">
                                <a:solidFill>
                                  <a:srgbClr val="FF0000"/>
                                </a:solidFill>
                                <a:latin typeface="Cambria Math" panose="02040503050406030204" pitchFamily="18" charset="0"/>
                              </a:rPr>
                              <m:t>𝑝𝑖</m:t>
                            </m:r>
                          </m:e>
                        </m:nary>
                      </m:e>
                    </m:rad>
                  </m:oMath>
                </m:oMathPara>
              </a14:m>
              <a:endParaRPr lang="es-GT"/>
            </a:p>
          </xdr:txBody>
        </xdr:sp>
      </mc:Choice>
      <mc:Fallback xmlns="">
        <xdr:sp macro="" textlink="">
          <xdr:nvSpPr>
            <xdr:cNvPr id="4" name="CuadroTexto 14">
              <a:extLst>
                <a:ext uri="{FF2B5EF4-FFF2-40B4-BE49-F238E27FC236}">
                  <a16:creationId xmlns:a16="http://schemas.microsoft.com/office/drawing/2014/main" id="{00000000-0008-0000-0200-000004000000}"/>
                </a:ext>
              </a:extLst>
            </xdr:cNvPr>
            <xdr:cNvSpPr txBox="1"/>
          </xdr:nvSpPr>
          <xdr:spPr>
            <a:xfrm>
              <a:off x="6069995" y="2929062"/>
              <a:ext cx="2328772" cy="829762"/>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r>
                <a:rPr lang="es-MX" b="0" i="0">
                  <a:solidFill>
                    <a:srgbClr val="FF0000"/>
                  </a:solidFill>
                  <a:latin typeface="Cambria Math" panose="02040503050406030204" pitchFamily="18" charset="0"/>
                  <a:ea typeface="Cambria Math" panose="02040503050406030204" pitchFamily="18" charset="0"/>
                </a:rPr>
                <a:t>𝜎</a:t>
              </a:r>
              <a:r>
                <a:rPr lang="es-MX" b="0" i="0">
                  <a:solidFill>
                    <a:srgbClr val="FF0000"/>
                  </a:solidFill>
                  <a:latin typeface="Cambria Math" panose="02040503050406030204" pitchFamily="18" charset="0"/>
                </a:rPr>
                <a:t>= √(∑▒〖〖(𝑘𝑖−</a:t>
              </a:r>
              <a:r>
                <a:rPr lang="es-MX" b="0" i="0">
                  <a:solidFill>
                    <a:srgbClr val="FF0000"/>
                  </a:solidFill>
                  <a:latin typeface="Cambria Math" panose="02040503050406030204" pitchFamily="18" charset="0"/>
                  <a:ea typeface="Cambria Math" panose="02040503050406030204" pitchFamily="18" charset="0"/>
                </a:rPr>
                <a:t>𝑘 ̅)〗^</a:t>
              </a:r>
              <a:r>
                <a:rPr lang="es-MX" b="0" i="0">
                  <a:solidFill>
                    <a:srgbClr val="FF0000"/>
                  </a:solidFill>
                  <a:latin typeface="Cambria Math" panose="02040503050406030204" pitchFamily="18" charset="0"/>
                </a:rPr>
                <a:t>2∗𝑝𝑖〗)</a:t>
              </a:r>
              <a:endParaRPr lang="es-GT"/>
            </a:p>
          </xdr:txBody>
        </xdr:sp>
      </mc:Fallback>
    </mc:AlternateContent>
    <xdr:clientData/>
  </xdr:twoCellAnchor>
  <xdr:twoCellAnchor>
    <xdr:from>
      <xdr:col>8</xdr:col>
      <xdr:colOff>519238</xdr:colOff>
      <xdr:row>20</xdr:row>
      <xdr:rowOff>139732</xdr:rowOff>
    </xdr:from>
    <xdr:to>
      <xdr:col>10</xdr:col>
      <xdr:colOff>56590</xdr:colOff>
      <xdr:row>23</xdr:row>
      <xdr:rowOff>112647</xdr:rowOff>
    </xdr:to>
    <mc:AlternateContent xmlns:mc="http://schemas.openxmlformats.org/markup-compatibility/2006" xmlns:a14="http://schemas.microsoft.com/office/drawing/2010/main">
      <mc:Choice Requires="a14">
        <xdr:sp macro="" textlink="">
          <xdr:nvSpPr>
            <xdr:cNvPr id="5" name="CuadroTexto 3">
              <a:extLst>
                <a:ext uri="{FF2B5EF4-FFF2-40B4-BE49-F238E27FC236}">
                  <a16:creationId xmlns:a16="http://schemas.microsoft.com/office/drawing/2014/main" id="{00000000-0008-0000-0100-000005000000}"/>
                </a:ext>
              </a:extLst>
            </xdr:cNvPr>
            <xdr:cNvSpPr txBox="1"/>
          </xdr:nvSpPr>
          <xdr:spPr>
            <a:xfrm>
              <a:off x="6899120" y="3875026"/>
              <a:ext cx="1121117" cy="510797"/>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s-MX" sz="2400" b="0" i="1">
                        <a:solidFill>
                          <a:srgbClr val="FF0000"/>
                        </a:solidFill>
                        <a:latin typeface="Cambria Math" panose="02040503050406030204" pitchFamily="18" charset="0"/>
                        <a:ea typeface="Cambria Math" panose="02040503050406030204" pitchFamily="18" charset="0"/>
                      </a:rPr>
                      <m:t>𝐶𝑉</m:t>
                    </m:r>
                    <m:r>
                      <a:rPr lang="es-MX" sz="2400" b="0" i="1">
                        <a:solidFill>
                          <a:srgbClr val="FF0000"/>
                        </a:solidFill>
                        <a:latin typeface="Cambria Math" panose="02040503050406030204" pitchFamily="18" charset="0"/>
                      </a:rPr>
                      <m:t>= </m:t>
                    </m:r>
                    <m:f>
                      <m:fPr>
                        <m:ctrlPr>
                          <a:rPr lang="es-MX" sz="2400" b="0" i="1">
                            <a:solidFill>
                              <a:srgbClr val="FF0000"/>
                            </a:solidFill>
                            <a:latin typeface="Cambria Math" panose="02040503050406030204" pitchFamily="18" charset="0"/>
                          </a:rPr>
                        </m:ctrlPr>
                      </m:fPr>
                      <m:num>
                        <m:r>
                          <a:rPr lang="es-MX" sz="2400" b="0" i="1">
                            <a:solidFill>
                              <a:srgbClr val="FF0000"/>
                            </a:solidFill>
                            <a:latin typeface="Cambria Math" panose="02040503050406030204" pitchFamily="18" charset="0"/>
                            <a:ea typeface="Cambria Math" panose="02040503050406030204" pitchFamily="18" charset="0"/>
                          </a:rPr>
                          <m:t>𝜎</m:t>
                        </m:r>
                      </m:num>
                      <m:den>
                        <m:acc>
                          <m:accPr>
                            <m:chr m:val="̅"/>
                            <m:ctrlPr>
                              <a:rPr lang="es-MX" sz="2400" b="0" i="1">
                                <a:solidFill>
                                  <a:srgbClr val="FF0000"/>
                                </a:solidFill>
                                <a:latin typeface="Cambria Math" panose="02040503050406030204" pitchFamily="18" charset="0"/>
                                <a:ea typeface="Cambria Math" panose="02040503050406030204" pitchFamily="18" charset="0"/>
                              </a:rPr>
                            </m:ctrlPr>
                          </m:accPr>
                          <m:e>
                            <m:r>
                              <a:rPr lang="es-MX" sz="2400" b="0" i="1">
                                <a:solidFill>
                                  <a:srgbClr val="FF0000"/>
                                </a:solidFill>
                                <a:latin typeface="Cambria Math" panose="02040503050406030204" pitchFamily="18" charset="0"/>
                                <a:ea typeface="Cambria Math" panose="02040503050406030204" pitchFamily="18" charset="0"/>
                              </a:rPr>
                              <m:t>𝑘</m:t>
                            </m:r>
                          </m:e>
                        </m:acc>
                      </m:den>
                    </m:f>
                  </m:oMath>
                </m:oMathPara>
              </a14:m>
              <a:endParaRPr lang="es-GT" sz="2400"/>
            </a:p>
          </xdr:txBody>
        </xdr:sp>
      </mc:Choice>
      <mc:Fallback xmlns="">
        <xdr:sp macro="" textlink="">
          <xdr:nvSpPr>
            <xdr:cNvPr id="5" name="CuadroTexto 3">
              <a:extLst>
                <a:ext uri="{FF2B5EF4-FFF2-40B4-BE49-F238E27FC236}">
                  <a16:creationId xmlns:a16="http://schemas.microsoft.com/office/drawing/2014/main" id="{00000000-0008-0000-0200-000005000000}"/>
                </a:ext>
              </a:extLst>
            </xdr:cNvPr>
            <xdr:cNvSpPr txBox="1"/>
          </xdr:nvSpPr>
          <xdr:spPr>
            <a:xfrm>
              <a:off x="6899120" y="3875026"/>
              <a:ext cx="1121117" cy="510797"/>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r>
                <a:rPr lang="es-MX" sz="2400" b="0" i="0">
                  <a:solidFill>
                    <a:srgbClr val="FF0000"/>
                  </a:solidFill>
                  <a:latin typeface="Cambria Math" panose="02040503050406030204" pitchFamily="18" charset="0"/>
                  <a:ea typeface="Cambria Math" panose="02040503050406030204" pitchFamily="18" charset="0"/>
                </a:rPr>
                <a:t>𝐶𝑉</a:t>
              </a:r>
              <a:r>
                <a:rPr lang="es-MX" sz="2400" b="0" i="0">
                  <a:solidFill>
                    <a:srgbClr val="FF0000"/>
                  </a:solidFill>
                  <a:latin typeface="Cambria Math" panose="02040503050406030204" pitchFamily="18" charset="0"/>
                </a:rPr>
                <a:t>= </a:t>
              </a:r>
              <a:r>
                <a:rPr lang="es-MX" sz="2400" b="0" i="0">
                  <a:solidFill>
                    <a:srgbClr val="FF0000"/>
                  </a:solidFill>
                  <a:latin typeface="Cambria Math" panose="02040503050406030204" pitchFamily="18" charset="0"/>
                  <a:ea typeface="Cambria Math" panose="02040503050406030204" pitchFamily="18" charset="0"/>
                </a:rPr>
                <a:t> 𝜎/𝑘 ̅ </a:t>
              </a:r>
              <a:endParaRPr lang="es-GT" sz="2400"/>
            </a:p>
          </xdr:txBody>
        </xdr:sp>
      </mc:Fallback>
    </mc:AlternateContent>
    <xdr:clientData/>
  </xdr:twoCellAnchor>
  <xdr:oneCellAnchor>
    <xdr:from>
      <xdr:col>6</xdr:col>
      <xdr:colOff>300264</xdr:colOff>
      <xdr:row>8</xdr:row>
      <xdr:rowOff>114843</xdr:rowOff>
    </xdr:from>
    <xdr:ext cx="3067250" cy="250453"/>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00000000-0008-0000-0100-000006000000}"/>
                </a:ext>
              </a:extLst>
            </xdr:cNvPr>
            <xdr:cNvSpPr txBox="1"/>
          </xdr:nvSpPr>
          <xdr:spPr>
            <a:xfrm>
              <a:off x="5055144" y="1577883"/>
              <a:ext cx="3067250"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1600" b="0" i="1">
                        <a:solidFill>
                          <a:srgbClr val="FF0000"/>
                        </a:solidFill>
                        <a:latin typeface="Cambria Math" panose="02040503050406030204" pitchFamily="18" charset="0"/>
                      </a:rPr>
                      <m:t>𝑅</m:t>
                    </m:r>
                    <m:r>
                      <a:rPr lang="es-MX" sz="1600" b="0" i="1">
                        <a:solidFill>
                          <a:srgbClr val="FF0000"/>
                        </a:solidFill>
                        <a:latin typeface="Cambria Math" panose="02040503050406030204" pitchFamily="18" charset="0"/>
                      </a:rPr>
                      <m:t>=</m:t>
                    </m:r>
                    <m:r>
                      <a:rPr lang="es-MX" sz="1600" b="0" i="1">
                        <a:solidFill>
                          <a:srgbClr val="FF0000"/>
                        </a:solidFill>
                        <a:latin typeface="Cambria Math" panose="02040503050406030204" pitchFamily="18" charset="0"/>
                      </a:rPr>
                      <m:t>𝑉𝑎𝑙𝑜𝑟</m:t>
                    </m:r>
                    <m:r>
                      <a:rPr lang="es-MX" sz="1600" b="0" i="1">
                        <a:solidFill>
                          <a:srgbClr val="FF0000"/>
                        </a:solidFill>
                        <a:latin typeface="Cambria Math" panose="02040503050406030204" pitchFamily="18" charset="0"/>
                      </a:rPr>
                      <m:t> </m:t>
                    </m:r>
                    <m:r>
                      <a:rPr lang="es-MX" sz="1600" b="0" i="1">
                        <a:solidFill>
                          <a:srgbClr val="FF0000"/>
                        </a:solidFill>
                        <a:latin typeface="Cambria Math" panose="02040503050406030204" pitchFamily="18" charset="0"/>
                      </a:rPr>
                      <m:t>𝑚𝑎𝑦𝑜𝑟</m:t>
                    </m:r>
                    <m:r>
                      <a:rPr lang="es-MX" sz="1600" b="0" i="1">
                        <a:solidFill>
                          <a:srgbClr val="FF0000"/>
                        </a:solidFill>
                        <a:latin typeface="Cambria Math" panose="02040503050406030204" pitchFamily="18" charset="0"/>
                      </a:rPr>
                      <m:t> −</m:t>
                    </m:r>
                    <m:r>
                      <a:rPr lang="es-MX" sz="1600" b="0" i="1">
                        <a:solidFill>
                          <a:srgbClr val="FF0000"/>
                        </a:solidFill>
                        <a:latin typeface="Cambria Math" panose="02040503050406030204" pitchFamily="18" charset="0"/>
                      </a:rPr>
                      <m:t>𝑣𝑎𝑙𝑜𝑟</m:t>
                    </m:r>
                    <m:r>
                      <a:rPr lang="es-MX" sz="1600" b="0" i="1">
                        <a:solidFill>
                          <a:srgbClr val="FF0000"/>
                        </a:solidFill>
                        <a:latin typeface="Cambria Math" panose="02040503050406030204" pitchFamily="18" charset="0"/>
                      </a:rPr>
                      <m:t> </m:t>
                    </m:r>
                    <m:r>
                      <a:rPr lang="es-MX" sz="1600" b="0" i="1">
                        <a:solidFill>
                          <a:srgbClr val="FF0000"/>
                        </a:solidFill>
                        <a:latin typeface="Cambria Math" panose="02040503050406030204" pitchFamily="18" charset="0"/>
                      </a:rPr>
                      <m:t>𝑚𝑒𝑛𝑜𝑟</m:t>
                    </m:r>
                  </m:oMath>
                </m:oMathPara>
              </a14:m>
              <a:endParaRPr lang="es-GT" sz="1600">
                <a:solidFill>
                  <a:srgbClr val="FF0000"/>
                </a:solidFill>
              </a:endParaRPr>
            </a:p>
          </xdr:txBody>
        </xdr:sp>
      </mc:Choice>
      <mc:Fallback xmlns="">
        <xdr:sp macro="" textlink="">
          <xdr:nvSpPr>
            <xdr:cNvPr id="6" name="CuadroTexto 5">
              <a:extLst>
                <a:ext uri="{FF2B5EF4-FFF2-40B4-BE49-F238E27FC236}">
                  <a16:creationId xmlns:a16="http://schemas.microsoft.com/office/drawing/2014/main" id="{33134160-A159-4BFF-880F-184CE2204609}"/>
                </a:ext>
              </a:extLst>
            </xdr:cNvPr>
            <xdr:cNvSpPr txBox="1"/>
          </xdr:nvSpPr>
          <xdr:spPr>
            <a:xfrm>
              <a:off x="5055144" y="1577883"/>
              <a:ext cx="3067250"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1600" b="0" i="0">
                  <a:solidFill>
                    <a:srgbClr val="FF0000"/>
                  </a:solidFill>
                  <a:latin typeface="Cambria Math" panose="02040503050406030204" pitchFamily="18" charset="0"/>
                </a:rPr>
                <a:t>𝑅=𝑉𝑎𝑙𝑜𝑟 𝑚𝑎𝑦𝑜𝑟 −𝑣𝑎𝑙𝑜𝑟 𝑚𝑒𝑛𝑜𝑟</a:t>
              </a:r>
              <a:endParaRPr lang="es-GT" sz="1600">
                <a:solidFill>
                  <a:srgbClr val="FF0000"/>
                </a:solidFill>
              </a:endParaRPr>
            </a:p>
          </xdr:txBody>
        </xdr:sp>
      </mc:Fallback>
    </mc:AlternateContent>
    <xdr:clientData/>
  </xdr:oneCellAnchor>
  <xdr:twoCellAnchor editAs="oneCell">
    <xdr:from>
      <xdr:col>11</xdr:col>
      <xdr:colOff>564776</xdr:colOff>
      <xdr:row>17</xdr:row>
      <xdr:rowOff>32423</xdr:rowOff>
    </xdr:from>
    <xdr:to>
      <xdr:col>17</xdr:col>
      <xdr:colOff>106718</xdr:colOff>
      <xdr:row>31</xdr:row>
      <xdr:rowOff>187025</xdr:rowOff>
    </xdr:to>
    <xdr:pic>
      <xdr:nvPicPr>
        <xdr:cNvPr id="7" name="Imagen 6">
          <a:extLst>
            <a:ext uri="{FF2B5EF4-FFF2-40B4-BE49-F238E27FC236}">
              <a16:creationId xmlns:a16="http://schemas.microsoft.com/office/drawing/2014/main" id="{00000000-0008-0000-0100-000007000000}"/>
            </a:ext>
          </a:extLst>
        </xdr:cNvPr>
        <xdr:cNvPicPr>
          <a:picLocks noGrp="1"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0203" t="26635" r="6224" b="28870"/>
        <a:stretch/>
      </xdr:blipFill>
      <xdr:spPr bwMode="auto">
        <a:xfrm>
          <a:off x="9320305" y="3199952"/>
          <a:ext cx="4293237" cy="2739426"/>
        </a:xfrm>
        <a:prstGeom prst="rect">
          <a:avLst/>
        </a:prstGeom>
        <a:noFill/>
        <a:effectLst>
          <a:outerShdw blurRad="25400" dir="17880000">
            <a:srgbClr val="000000">
              <a:alpha val="46000"/>
            </a:srgbClr>
          </a:outerShdw>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430482</xdr:colOff>
      <xdr:row>33</xdr:row>
      <xdr:rowOff>59574</xdr:rowOff>
    </xdr:from>
    <xdr:to>
      <xdr:col>17</xdr:col>
      <xdr:colOff>148295</xdr:colOff>
      <xdr:row>49</xdr:row>
      <xdr:rowOff>79844</xdr:rowOff>
    </xdr:to>
    <xdr:pic>
      <xdr:nvPicPr>
        <xdr:cNvPr id="8" name="Imagen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2"/>
        <a:stretch>
          <a:fillRect/>
        </a:stretch>
      </xdr:blipFill>
      <xdr:spPr>
        <a:xfrm>
          <a:off x="9186011" y="6185456"/>
          <a:ext cx="4469108" cy="2998372"/>
        </a:xfrm>
        <a:prstGeom prst="rect">
          <a:avLst/>
        </a:prstGeom>
      </xdr:spPr>
    </xdr:pic>
    <xdr:clientData/>
  </xdr:twoCellAnchor>
  <xdr:twoCellAnchor editAs="oneCell">
    <xdr:from>
      <xdr:col>12</xdr:col>
      <xdr:colOff>37353</xdr:colOff>
      <xdr:row>0</xdr:row>
      <xdr:rowOff>0</xdr:rowOff>
    </xdr:from>
    <xdr:to>
      <xdr:col>17</xdr:col>
      <xdr:colOff>95619</xdr:colOff>
      <xdr:row>16</xdr:row>
      <xdr:rowOff>235</xdr:rowOff>
    </xdr:to>
    <xdr:pic>
      <xdr:nvPicPr>
        <xdr:cNvPr id="15" name="Imagen 14">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3"/>
        <a:stretch>
          <a:fillRect/>
        </a:stretch>
      </xdr:blipFill>
      <xdr:spPr>
        <a:xfrm>
          <a:off x="9584765" y="0"/>
          <a:ext cx="4017678" cy="2986392"/>
        </a:xfrm>
        <a:prstGeom prst="rect">
          <a:avLst/>
        </a:prstGeom>
      </xdr:spPr>
    </xdr:pic>
    <xdr:clientData/>
  </xdr:twoCellAnchor>
  <xdr:twoCellAnchor>
    <xdr:from>
      <xdr:col>0</xdr:col>
      <xdr:colOff>106017</xdr:colOff>
      <xdr:row>22</xdr:row>
      <xdr:rowOff>72887</xdr:rowOff>
    </xdr:from>
    <xdr:to>
      <xdr:col>7</xdr:col>
      <xdr:colOff>437321</xdr:colOff>
      <xdr:row>27</xdr:row>
      <xdr:rowOff>13252</xdr:rowOff>
    </xdr:to>
    <xdr:sp macro="" textlink="">
      <xdr:nvSpPr>
        <xdr:cNvPr id="9" name="CuadroTexto 8">
          <a:extLst>
            <a:ext uri="{FF2B5EF4-FFF2-40B4-BE49-F238E27FC236}">
              <a16:creationId xmlns:a16="http://schemas.microsoft.com/office/drawing/2014/main" id="{00000000-0008-0000-0100-000009000000}"/>
            </a:ext>
          </a:extLst>
        </xdr:cNvPr>
        <xdr:cNvSpPr txBox="1"/>
      </xdr:nvSpPr>
      <xdr:spPr>
        <a:xfrm>
          <a:off x="106017" y="4220817"/>
          <a:ext cx="5943600" cy="868018"/>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El activo que presenta una</a:t>
          </a:r>
          <a:r>
            <a:rPr lang="es-GT" sz="1100" baseline="0"/>
            <a:t> mayor amplitud de variacion en sus rendimientos esperados es el B con un 60% y el que menos es el activo C. Debido a que el valor de los tres es amplio, todas las inversiones pueden considerarse riesgosas. Todas las inversiones en su peor escenario van a dar una perdida y en su mejor escenario van a proporcionar ganacia.</a:t>
          </a:r>
          <a:endParaRPr lang="es-GT" sz="1100"/>
        </a:p>
      </xdr:txBody>
    </xdr:sp>
    <xdr:clientData/>
  </xdr:twoCellAnchor>
  <xdr:twoCellAnchor>
    <xdr:from>
      <xdr:col>6</xdr:col>
      <xdr:colOff>172277</xdr:colOff>
      <xdr:row>31</xdr:row>
      <xdr:rowOff>33130</xdr:rowOff>
    </xdr:from>
    <xdr:to>
      <xdr:col>13</xdr:col>
      <xdr:colOff>556591</xdr:colOff>
      <xdr:row>36</xdr:row>
      <xdr:rowOff>72886</xdr:rowOff>
    </xdr:to>
    <xdr:sp macro="" textlink="">
      <xdr:nvSpPr>
        <xdr:cNvPr id="10" name="CuadroTexto 9">
          <a:extLst>
            <a:ext uri="{FF2B5EF4-FFF2-40B4-BE49-F238E27FC236}">
              <a16:creationId xmlns:a16="http://schemas.microsoft.com/office/drawing/2014/main" id="{00000000-0008-0000-0100-00000A000000}"/>
            </a:ext>
          </a:extLst>
        </xdr:cNvPr>
        <xdr:cNvSpPr txBox="1"/>
      </xdr:nvSpPr>
      <xdr:spPr>
        <a:xfrm>
          <a:off x="4989442" y="5870713"/>
          <a:ext cx="5950227" cy="974034"/>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Se</a:t>
          </a:r>
          <a:r>
            <a:rPr lang="es-GT" sz="1100" baseline="0"/>
            <a:t> espera que el rendimiento mas alto provenga del activo A y el mas bajo es para el activo C. si se es indiferente al riesgo, se elegiria el activo A el cual tiene un rendimiento esperado de 11% pero con una variacion de mas/menos de 22.8%.</a:t>
          </a:r>
          <a:br>
            <a:rPr lang="es-GT" sz="1100" baseline="0"/>
          </a:br>
          <a:r>
            <a:rPr lang="es-GT" sz="1100" baseline="0"/>
            <a:t>El activo que tiene menos variacion en relacion al rendimiento esperado es el activo C con una desviacion estandar de mas / menos 13.4% respecto al promedio</a:t>
          </a:r>
          <a:endParaRPr lang="es-GT" sz="1100"/>
        </a:p>
      </xdr:txBody>
    </xdr:sp>
    <xdr:clientData/>
  </xdr:twoCellAnchor>
  <xdr:twoCellAnchor>
    <xdr:from>
      <xdr:col>3</xdr:col>
      <xdr:colOff>278296</xdr:colOff>
      <xdr:row>45</xdr:row>
      <xdr:rowOff>178903</xdr:rowOff>
    </xdr:from>
    <xdr:to>
      <xdr:col>11</xdr:col>
      <xdr:colOff>337931</xdr:colOff>
      <xdr:row>53</xdr:row>
      <xdr:rowOff>86139</xdr:rowOff>
    </xdr:to>
    <xdr:sp macro="" textlink="">
      <xdr:nvSpPr>
        <xdr:cNvPr id="11" name="CuadroTexto 10">
          <a:extLst>
            <a:ext uri="{FF2B5EF4-FFF2-40B4-BE49-F238E27FC236}">
              <a16:creationId xmlns:a16="http://schemas.microsoft.com/office/drawing/2014/main" id="{00000000-0008-0000-0100-00000B000000}"/>
            </a:ext>
          </a:extLst>
        </xdr:cNvPr>
        <xdr:cNvSpPr txBox="1"/>
      </xdr:nvSpPr>
      <xdr:spPr>
        <a:xfrm>
          <a:off x="2710070" y="8713303"/>
          <a:ext cx="6420678" cy="1391479"/>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De los tres activos el</a:t>
          </a:r>
          <a:r>
            <a:rPr lang="es-GT" sz="1100" baseline="0"/>
            <a:t> que presenta el mayor nivel de riesgo es el activo C ya que tiene un coeficiente de variacion del 334.5% si se es una persona buscadora de riesgo ese seria el acivo a elegir.</a:t>
          </a:r>
          <a:br>
            <a:rPr lang="es-GT" sz="1100" baseline="0"/>
          </a:br>
          <a:r>
            <a:rPr lang="es-GT" sz="1100" baseline="0"/>
            <a:t>El activo menos riesgoso es el activo B, ya que tiene el menor CV. Sin embargo es alto, ya que esta bastante alejado de 0.</a:t>
          </a:r>
          <a:br>
            <a:rPr lang="es-GT" sz="1100" baseline="0"/>
          </a:br>
          <a:r>
            <a:rPr lang="es-GT" sz="1100" baseline="0"/>
            <a:t>Una persona indiferente al riesgo tiene que ser compensada con un mayor rendimiento para aceptar el incremento del riesgo ( entre A y B estaria la eleccion ya que C queda descartada al no compensar riesgo y rendimiento</a:t>
          </a:r>
          <a:endParaRPr lang="es-GT"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304799</xdr:colOff>
      <xdr:row>0</xdr:row>
      <xdr:rowOff>68580</xdr:rowOff>
    </xdr:from>
    <xdr:to>
      <xdr:col>13</xdr:col>
      <xdr:colOff>388620</xdr:colOff>
      <xdr:row>3</xdr:row>
      <xdr:rowOff>12701</xdr:rowOff>
    </xdr:to>
    <xdr:sp macro="" textlink="">
      <xdr:nvSpPr>
        <xdr:cNvPr id="2" name="CuadroTexto 1">
          <a:extLst>
            <a:ext uri="{FF2B5EF4-FFF2-40B4-BE49-F238E27FC236}">
              <a16:creationId xmlns:a16="http://schemas.microsoft.com/office/drawing/2014/main" id="{00000000-0008-0000-0200-000002000000}"/>
            </a:ext>
          </a:extLst>
        </xdr:cNvPr>
        <xdr:cNvSpPr txBox="1"/>
      </xdr:nvSpPr>
      <xdr:spPr>
        <a:xfrm>
          <a:off x="3474719" y="68580"/>
          <a:ext cx="7216141" cy="6832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s-GT" sz="1200">
              <a:solidFill>
                <a:schemeClr val="dk1"/>
              </a:solidFill>
              <a:effectLst/>
              <a:latin typeface="+mn-lt"/>
              <a:ea typeface="+mn-ea"/>
              <a:cs typeface="+mn-cs"/>
            </a:rPr>
            <a:t>Se intenta evaluar dos posibles carteras que están integradas por cinco activos similares pero con proporción diferente.  Calcule los coeficientes beta de cada cartera y compare los riesgos de estas carteras entre sí y con el mercado.  Si el mercado presenta un aumento del 15% que pasará con cada</a:t>
          </a:r>
          <a:r>
            <a:rPr lang="es-GT" sz="1200" baseline="0">
              <a:solidFill>
                <a:schemeClr val="dk1"/>
              </a:solidFill>
              <a:effectLst/>
              <a:latin typeface="+mn-lt"/>
              <a:ea typeface="+mn-ea"/>
              <a:cs typeface="+mn-cs"/>
            </a:rPr>
            <a:t> cartera?</a:t>
          </a:r>
          <a:endParaRPr lang="es-GT" sz="1200">
            <a:solidFill>
              <a:schemeClr val="dk1"/>
            </a:solidFill>
            <a:effectLst/>
            <a:latin typeface="+mn-lt"/>
            <a:ea typeface="+mn-ea"/>
            <a:cs typeface="+mn-cs"/>
          </a:endParaRPr>
        </a:p>
        <a:p>
          <a:r>
            <a:rPr lang="es-GT" sz="1200">
              <a:solidFill>
                <a:schemeClr val="dk1"/>
              </a:solidFill>
              <a:effectLst/>
              <a:latin typeface="+mn-lt"/>
              <a:ea typeface="+mn-ea"/>
              <a:cs typeface="+mn-cs"/>
            </a:rPr>
            <a:t> </a:t>
          </a:r>
        </a:p>
        <a:p>
          <a:endParaRPr lang="es-GT" sz="1200"/>
        </a:p>
      </xdr:txBody>
    </xdr:sp>
    <xdr:clientData/>
  </xdr:twoCellAnchor>
  <xdr:twoCellAnchor>
    <xdr:from>
      <xdr:col>3</xdr:col>
      <xdr:colOff>734208</xdr:colOff>
      <xdr:row>2</xdr:row>
      <xdr:rowOff>190051</xdr:rowOff>
    </xdr:from>
    <xdr:to>
      <xdr:col>7</xdr:col>
      <xdr:colOff>656556</xdr:colOff>
      <xdr:row>6</xdr:row>
      <xdr:rowOff>38919</xdr:rowOff>
    </xdr:to>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200-000003000000}"/>
                </a:ext>
              </a:extLst>
            </xdr:cNvPr>
            <xdr:cNvSpPr txBox="1"/>
          </xdr:nvSpPr>
          <xdr:spPr>
            <a:xfrm>
              <a:off x="3114337" y="799651"/>
              <a:ext cx="3095854" cy="673621"/>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m:rPr>
                        <m:sty m:val="p"/>
                      </m:rPr>
                      <a:rPr lang="el-GR" b="0" i="1">
                        <a:solidFill>
                          <a:srgbClr val="FF0000"/>
                        </a:solidFill>
                        <a:latin typeface="Cambria Math" panose="02040503050406030204" pitchFamily="18" charset="0"/>
                      </a:rPr>
                      <m:t>β</m:t>
                    </m:r>
                    <m:r>
                      <a:rPr lang="es-MX" b="0" i="1">
                        <a:solidFill>
                          <a:srgbClr val="FF0000"/>
                        </a:solidFill>
                        <a:latin typeface="Cambria Math" panose="02040503050406030204" pitchFamily="18" charset="0"/>
                      </a:rPr>
                      <m:t> </m:t>
                    </m:r>
                    <m:r>
                      <a:rPr lang="es-MX" b="0" i="1">
                        <a:solidFill>
                          <a:srgbClr val="FF0000"/>
                        </a:solidFill>
                        <a:latin typeface="Cambria Math" panose="02040503050406030204" pitchFamily="18" charset="0"/>
                      </a:rPr>
                      <m:t>𝑑𝑒</m:t>
                    </m:r>
                    <m:r>
                      <a:rPr lang="es-MX" b="0" i="1">
                        <a:solidFill>
                          <a:srgbClr val="FF0000"/>
                        </a:solidFill>
                        <a:latin typeface="Cambria Math" panose="02040503050406030204" pitchFamily="18" charset="0"/>
                      </a:rPr>
                      <m:t> </m:t>
                    </m:r>
                    <m:r>
                      <a:rPr lang="es-MX" b="0" i="1">
                        <a:solidFill>
                          <a:srgbClr val="FF0000"/>
                        </a:solidFill>
                        <a:latin typeface="Cambria Math" panose="02040503050406030204" pitchFamily="18" charset="0"/>
                      </a:rPr>
                      <m:t>𝑙𝑎</m:t>
                    </m:r>
                    <m:r>
                      <a:rPr lang="es-MX" b="0" i="1">
                        <a:solidFill>
                          <a:srgbClr val="FF0000"/>
                        </a:solidFill>
                        <a:latin typeface="Cambria Math" panose="02040503050406030204" pitchFamily="18" charset="0"/>
                      </a:rPr>
                      <m:t> </m:t>
                    </m:r>
                    <m:r>
                      <a:rPr lang="es-MX" b="0" i="1">
                        <a:solidFill>
                          <a:srgbClr val="FF0000"/>
                        </a:solidFill>
                        <a:latin typeface="Cambria Math" panose="02040503050406030204" pitchFamily="18" charset="0"/>
                      </a:rPr>
                      <m:t>𝑐𝑎𝑟𝑡𝑒𝑟𝑎</m:t>
                    </m:r>
                    <m:r>
                      <a:rPr lang="es-MX" b="0" i="1">
                        <a:solidFill>
                          <a:srgbClr val="FF0000"/>
                        </a:solidFill>
                        <a:latin typeface="Cambria Math" panose="02040503050406030204" pitchFamily="18" charset="0"/>
                      </a:rPr>
                      <m:t>= </m:t>
                    </m:r>
                    <m:nary>
                      <m:naryPr>
                        <m:chr m:val="∑"/>
                        <m:subHide m:val="on"/>
                        <m:supHide m:val="on"/>
                        <m:ctrlPr>
                          <a:rPr lang="es-MX" b="0" i="1">
                            <a:solidFill>
                              <a:srgbClr val="FF0000"/>
                            </a:solidFill>
                            <a:latin typeface="Cambria Math" panose="02040503050406030204" pitchFamily="18" charset="0"/>
                          </a:rPr>
                        </m:ctrlPr>
                      </m:naryPr>
                      <m:sub/>
                      <m:sup/>
                      <m:e>
                        <m:r>
                          <a:rPr lang="es-MX" b="0" i="1">
                            <a:solidFill>
                              <a:srgbClr val="FF0000"/>
                            </a:solidFill>
                            <a:latin typeface="Cambria Math" panose="02040503050406030204" pitchFamily="18" charset="0"/>
                          </a:rPr>
                          <m:t>𝑝𝑖</m:t>
                        </m:r>
                        <m:r>
                          <m:rPr>
                            <m:sty m:val="p"/>
                          </m:rPr>
                          <a:rPr lang="el-GR" b="0" i="1">
                            <a:solidFill>
                              <a:srgbClr val="FF0000"/>
                            </a:solidFill>
                            <a:latin typeface="Cambria Math" panose="02040503050406030204" pitchFamily="18" charset="0"/>
                          </a:rPr>
                          <m:t>β</m:t>
                        </m:r>
                        <m:r>
                          <a:rPr lang="es-MX" b="0" i="1">
                            <a:solidFill>
                              <a:srgbClr val="FF0000"/>
                            </a:solidFill>
                            <a:latin typeface="Cambria Math" panose="02040503050406030204" pitchFamily="18" charset="0"/>
                          </a:rPr>
                          <m:t>𝑖</m:t>
                        </m:r>
                      </m:e>
                    </m:nary>
                  </m:oMath>
                </m:oMathPara>
              </a14:m>
              <a:endParaRPr lang="es-GT"/>
            </a:p>
          </xdr:txBody>
        </xdr:sp>
      </mc:Choice>
      <mc:Fallback xmlns="">
        <xdr:sp macro="" textlink="">
          <xdr:nvSpPr>
            <xdr:cNvPr id="3" name="CuadroTexto 2">
              <a:extLst>
                <a:ext uri="{FF2B5EF4-FFF2-40B4-BE49-F238E27FC236}">
                  <a16:creationId xmlns:a16="http://schemas.microsoft.com/office/drawing/2014/main" id="{4D61DF3F-4475-4D70-AC57-C53CB1401C12}"/>
                </a:ext>
              </a:extLst>
            </xdr:cNvPr>
            <xdr:cNvSpPr txBox="1"/>
          </xdr:nvSpPr>
          <xdr:spPr>
            <a:xfrm>
              <a:off x="3114337" y="799651"/>
              <a:ext cx="3095854" cy="673621"/>
            </a:xfrm>
            <a:prstGeom prst="rect">
              <a:avLst/>
            </a:prstGeom>
            <a:noFill/>
          </xdr:spPr>
          <xdr:txBody>
            <a:bodyPr wrap="square" lIns="0" tIns="0" rIns="0" bIns="0"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r>
                <a:rPr lang="el-GR" b="0" i="0">
                  <a:solidFill>
                    <a:srgbClr val="FF0000"/>
                  </a:solidFill>
                  <a:latin typeface="Cambria Math" panose="02040503050406030204" pitchFamily="18" charset="0"/>
                </a:rPr>
                <a:t>β</a:t>
              </a:r>
              <a:r>
                <a:rPr lang="es-MX" b="0" i="0">
                  <a:solidFill>
                    <a:srgbClr val="FF0000"/>
                  </a:solidFill>
                  <a:latin typeface="Cambria Math" panose="02040503050406030204" pitchFamily="18" charset="0"/>
                </a:rPr>
                <a:t> 𝑑𝑒 𝑙𝑎 𝑐𝑎𝑟𝑡𝑒𝑟𝑎= ∑▒𝑝𝑖</a:t>
              </a:r>
              <a:r>
                <a:rPr lang="el-GR" b="0" i="0">
                  <a:solidFill>
                    <a:srgbClr val="FF0000"/>
                  </a:solidFill>
                  <a:latin typeface="Cambria Math" panose="02040503050406030204" pitchFamily="18" charset="0"/>
                </a:rPr>
                <a:t>β</a:t>
              </a:r>
              <a:r>
                <a:rPr lang="es-MX" b="0" i="0">
                  <a:solidFill>
                    <a:srgbClr val="FF0000"/>
                  </a:solidFill>
                  <a:latin typeface="Cambria Math" panose="02040503050406030204" pitchFamily="18" charset="0"/>
                </a:rPr>
                <a:t>𝑖</a:t>
              </a:r>
              <a:endParaRPr lang="es-GT"/>
            </a:p>
          </xdr:txBody>
        </xdr:sp>
      </mc:Fallback>
    </mc:AlternateContent>
    <xdr:clientData/>
  </xdr:twoCellAnchor>
  <xdr:twoCellAnchor editAs="oneCell">
    <xdr:from>
      <xdr:col>6</xdr:col>
      <xdr:colOff>618563</xdr:colOff>
      <xdr:row>5</xdr:row>
      <xdr:rowOff>197778</xdr:rowOff>
    </xdr:from>
    <xdr:to>
      <xdr:col>11</xdr:col>
      <xdr:colOff>34814</xdr:colOff>
      <xdr:row>19</xdr:row>
      <xdr:rowOff>131782</xdr:rowOff>
    </xdr:to>
    <xdr:pic>
      <xdr:nvPicPr>
        <xdr:cNvPr id="4" name="Imagen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stretch>
          <a:fillRect/>
        </a:stretch>
      </xdr:blipFill>
      <xdr:spPr>
        <a:xfrm>
          <a:off x="5369857" y="1437896"/>
          <a:ext cx="3375663" cy="2518827"/>
        </a:xfrm>
        <a:prstGeom prst="rect">
          <a:avLst/>
        </a:prstGeom>
      </xdr:spPr>
    </xdr:pic>
    <xdr:clientData/>
  </xdr:twoCellAnchor>
  <xdr:twoCellAnchor editAs="oneCell">
    <xdr:from>
      <xdr:col>11</xdr:col>
      <xdr:colOff>123712</xdr:colOff>
      <xdr:row>5</xdr:row>
      <xdr:rowOff>45271</xdr:rowOff>
    </xdr:from>
    <xdr:to>
      <xdr:col>16</xdr:col>
      <xdr:colOff>325741</xdr:colOff>
      <xdr:row>20</xdr:row>
      <xdr:rowOff>142290</xdr:rowOff>
    </xdr:to>
    <xdr:pic>
      <xdr:nvPicPr>
        <xdr:cNvPr id="5" name="Imagen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2"/>
        <a:stretch>
          <a:fillRect/>
        </a:stretch>
      </xdr:blipFill>
      <xdr:spPr>
        <a:xfrm>
          <a:off x="8834418" y="1285389"/>
          <a:ext cx="4161441" cy="2861136"/>
        </a:xfrm>
        <a:prstGeom prst="rect">
          <a:avLst/>
        </a:prstGeom>
      </xdr:spPr>
    </xdr:pic>
    <xdr:clientData/>
  </xdr:twoCellAnchor>
  <xdr:twoCellAnchor>
    <xdr:from>
      <xdr:col>0</xdr:col>
      <xdr:colOff>127000</xdr:colOff>
      <xdr:row>13</xdr:row>
      <xdr:rowOff>104589</xdr:rowOff>
    </xdr:from>
    <xdr:to>
      <xdr:col>6</xdr:col>
      <xdr:colOff>500530</xdr:colOff>
      <xdr:row>18</xdr:row>
      <xdr:rowOff>164353</xdr:rowOff>
    </xdr:to>
    <xdr:sp macro="" textlink="">
      <xdr:nvSpPr>
        <xdr:cNvPr id="6" name="CuadroTexto 5">
          <a:extLst>
            <a:ext uri="{FF2B5EF4-FFF2-40B4-BE49-F238E27FC236}">
              <a16:creationId xmlns:a16="http://schemas.microsoft.com/office/drawing/2014/main" id="{00000000-0008-0000-0200-000006000000}"/>
            </a:ext>
          </a:extLst>
        </xdr:cNvPr>
        <xdr:cNvSpPr txBox="1"/>
      </xdr:nvSpPr>
      <xdr:spPr>
        <a:xfrm>
          <a:off x="127000" y="2853765"/>
          <a:ext cx="5124824" cy="956235"/>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Si se compara el nivel de riesgo entre las carteras X, Y se puede observar</a:t>
          </a:r>
          <a:r>
            <a:rPr lang="es-GT" sz="1100" baseline="0"/>
            <a:t> que la cartera Y es mas riesgosa, al tener un beta de cartera mas alto.</a:t>
          </a:r>
          <a:br>
            <a:rPr lang="es-GT" sz="1100" baseline="0"/>
          </a:br>
          <a:r>
            <a:rPr lang="es-GT" sz="1100" baseline="0"/>
            <a:t>En relacion al mercado , la cartera X es menos riesgosa, por que tiene un beta &lt; 1. Por su parte la cartera Y es mas riesgosa que el mercado ya que tiene un beta mayor a &gt; 1.</a:t>
          </a:r>
          <a:endParaRPr lang="es-GT"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0</xdr:row>
      <xdr:rowOff>0</xdr:rowOff>
    </xdr:from>
    <xdr:to>
      <xdr:col>10</xdr:col>
      <xdr:colOff>649942</xdr:colOff>
      <xdr:row>5</xdr:row>
      <xdr:rowOff>91440</xdr:rowOff>
    </xdr:to>
    <xdr:sp macro="" textlink="">
      <xdr:nvSpPr>
        <xdr:cNvPr id="2" name="CuadroTexto 1">
          <a:extLst>
            <a:ext uri="{FF2B5EF4-FFF2-40B4-BE49-F238E27FC236}">
              <a16:creationId xmlns:a16="http://schemas.microsoft.com/office/drawing/2014/main" id="{00000000-0008-0000-0300-000002000000}"/>
            </a:ext>
          </a:extLst>
        </xdr:cNvPr>
        <xdr:cNvSpPr txBox="1"/>
      </xdr:nvSpPr>
      <xdr:spPr>
        <a:xfrm>
          <a:off x="1" y="0"/>
          <a:ext cx="8636000" cy="9879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s-GT" sz="1200">
              <a:solidFill>
                <a:schemeClr val="dk1"/>
              </a:solidFill>
              <a:effectLst/>
              <a:latin typeface="+mn-lt"/>
              <a:ea typeface="+mn-ea"/>
              <a:cs typeface="+mn-cs"/>
            </a:rPr>
            <a:t>La tasa libre de riesgo es del 4% y el rendimiento del mercado del 10%.   </a:t>
          </a:r>
        </a:p>
        <a:p>
          <a:pPr lvl="0"/>
          <a:r>
            <a:rPr lang="es-GT" sz="1200">
              <a:solidFill>
                <a:schemeClr val="dk1"/>
              </a:solidFill>
              <a:effectLst/>
              <a:latin typeface="+mn-lt"/>
              <a:ea typeface="+mn-ea"/>
              <a:cs typeface="+mn-cs"/>
            </a:rPr>
            <a:t>a) Dibuje la línea del mercado de valores</a:t>
          </a:r>
        </a:p>
        <a:p>
          <a:pPr lvl="0"/>
          <a:r>
            <a:rPr lang="es-GT" sz="1200">
              <a:solidFill>
                <a:schemeClr val="dk1"/>
              </a:solidFill>
              <a:effectLst/>
              <a:latin typeface="+mn-lt"/>
              <a:ea typeface="+mn-ea"/>
              <a:cs typeface="+mn-cs"/>
            </a:rPr>
            <a:t>b) Calcule y registre la prima de riesgo de mercado en la gráfica.</a:t>
          </a:r>
        </a:p>
        <a:p>
          <a:pPr lvl="0"/>
          <a:r>
            <a:rPr lang="es-GT" sz="1200">
              <a:solidFill>
                <a:schemeClr val="dk1"/>
              </a:solidFill>
              <a:effectLst/>
              <a:latin typeface="+mn-lt"/>
              <a:ea typeface="+mn-ea"/>
              <a:cs typeface="+mn-cs"/>
            </a:rPr>
            <a:t>c) Calcule el rendimiento del Activo A que tiene un coeficiente beta de 0.90 y del activo B que tiene un coeficiente beta de 1.20</a:t>
          </a:r>
        </a:p>
        <a:p>
          <a:endParaRPr lang="es-GT" sz="1200"/>
        </a:p>
      </xdr:txBody>
    </xdr:sp>
    <xdr:clientData/>
  </xdr:twoCellAnchor>
  <xdr:oneCellAnchor>
    <xdr:from>
      <xdr:col>10</xdr:col>
      <xdr:colOff>707165</xdr:colOff>
      <xdr:row>3</xdr:row>
      <xdr:rowOff>30823</xdr:rowOff>
    </xdr:from>
    <xdr:ext cx="5075107" cy="313099"/>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00000000-0008-0000-0300-000004000000}"/>
                </a:ext>
              </a:extLst>
            </xdr:cNvPr>
            <xdr:cNvSpPr txBox="1"/>
          </xdr:nvSpPr>
          <xdr:spPr>
            <a:xfrm>
              <a:off x="8693224" y="568705"/>
              <a:ext cx="5075107"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2000" b="0" i="1">
                        <a:solidFill>
                          <a:srgbClr val="FF0000"/>
                        </a:solidFill>
                        <a:latin typeface="Cambria Math" panose="02040503050406030204" pitchFamily="18" charset="0"/>
                      </a:rPr>
                      <m:t>𝑘</m:t>
                    </m:r>
                    <m:r>
                      <a:rPr lang="es-MX" sz="2000" b="0" i="1">
                        <a:solidFill>
                          <a:srgbClr val="FF0000"/>
                        </a:solidFill>
                        <a:latin typeface="Cambria Math" panose="02040503050406030204" pitchFamily="18" charset="0"/>
                      </a:rPr>
                      <m:t>=</m:t>
                    </m:r>
                    <m:r>
                      <a:rPr lang="es-MX" sz="2000" b="0" i="1">
                        <a:solidFill>
                          <a:srgbClr val="FF0000"/>
                        </a:solidFill>
                        <a:latin typeface="Cambria Math" panose="02040503050406030204" pitchFamily="18" charset="0"/>
                      </a:rPr>
                      <m:t>𝑇𝑎𝑠𝑎</m:t>
                    </m:r>
                    <m:r>
                      <a:rPr lang="es-MX" sz="2000" b="0" i="1">
                        <a:solidFill>
                          <a:srgbClr val="FF0000"/>
                        </a:solidFill>
                        <a:latin typeface="Cambria Math" panose="02040503050406030204" pitchFamily="18" charset="0"/>
                      </a:rPr>
                      <m:t> </m:t>
                    </m:r>
                    <m:r>
                      <a:rPr lang="es-MX" sz="2000" b="0" i="1">
                        <a:solidFill>
                          <a:srgbClr val="FF0000"/>
                        </a:solidFill>
                        <a:latin typeface="Cambria Math" panose="02040503050406030204" pitchFamily="18" charset="0"/>
                      </a:rPr>
                      <m:t>𝑙𝑖𝑏𝑟𝑒</m:t>
                    </m:r>
                    <m:r>
                      <a:rPr lang="es-MX" sz="2000" b="0" i="1">
                        <a:solidFill>
                          <a:srgbClr val="FF0000"/>
                        </a:solidFill>
                        <a:latin typeface="Cambria Math" panose="02040503050406030204" pitchFamily="18" charset="0"/>
                      </a:rPr>
                      <m:t> </m:t>
                    </m:r>
                    <m:r>
                      <a:rPr lang="es-MX" sz="2000" b="0" i="1">
                        <a:solidFill>
                          <a:srgbClr val="FF0000"/>
                        </a:solidFill>
                        <a:latin typeface="Cambria Math" panose="02040503050406030204" pitchFamily="18" charset="0"/>
                      </a:rPr>
                      <m:t>𝑑𝑒</m:t>
                    </m:r>
                    <m:r>
                      <a:rPr lang="es-MX" sz="2000" b="0" i="1">
                        <a:solidFill>
                          <a:srgbClr val="FF0000"/>
                        </a:solidFill>
                        <a:latin typeface="Cambria Math" panose="02040503050406030204" pitchFamily="18" charset="0"/>
                      </a:rPr>
                      <m:t> </m:t>
                    </m:r>
                    <m:r>
                      <a:rPr lang="es-MX" sz="2000" b="0" i="1">
                        <a:solidFill>
                          <a:srgbClr val="FF0000"/>
                        </a:solidFill>
                        <a:latin typeface="Cambria Math" panose="02040503050406030204" pitchFamily="18" charset="0"/>
                      </a:rPr>
                      <m:t>𝑟𝑖𝑒𝑠𝑔𝑜</m:t>
                    </m:r>
                    <m:r>
                      <a:rPr lang="es-MX" sz="2000" b="0" i="1">
                        <a:solidFill>
                          <a:srgbClr val="FF0000"/>
                        </a:solidFill>
                        <a:latin typeface="Cambria Math" panose="02040503050406030204" pitchFamily="18" charset="0"/>
                      </a:rPr>
                      <m:t>+</m:t>
                    </m:r>
                    <m:r>
                      <a:rPr lang="es-MX" sz="2000" b="0" i="1">
                        <a:solidFill>
                          <a:srgbClr val="FF0000"/>
                        </a:solidFill>
                        <a:latin typeface="Cambria Math" panose="02040503050406030204" pitchFamily="18" charset="0"/>
                        <a:ea typeface="Cambria Math" panose="02040503050406030204" pitchFamily="18" charset="0"/>
                      </a:rPr>
                      <m:t>𝑃𝑟𝑖𝑚𝑎</m:t>
                    </m:r>
                    <m:r>
                      <a:rPr lang="es-MX" sz="2000" b="0" i="1">
                        <a:solidFill>
                          <a:srgbClr val="FF0000"/>
                        </a:solidFill>
                        <a:latin typeface="Cambria Math" panose="02040503050406030204" pitchFamily="18" charset="0"/>
                        <a:ea typeface="Cambria Math" panose="02040503050406030204" pitchFamily="18" charset="0"/>
                      </a:rPr>
                      <m:t> </m:t>
                    </m:r>
                    <m:r>
                      <a:rPr lang="es-MX" sz="2000" b="0" i="1">
                        <a:solidFill>
                          <a:srgbClr val="FF0000"/>
                        </a:solidFill>
                        <a:latin typeface="Cambria Math" panose="02040503050406030204" pitchFamily="18" charset="0"/>
                        <a:ea typeface="Cambria Math" panose="02040503050406030204" pitchFamily="18" charset="0"/>
                      </a:rPr>
                      <m:t>𝑑𝑒</m:t>
                    </m:r>
                    <m:r>
                      <a:rPr lang="es-MX" sz="2000" b="0" i="1">
                        <a:solidFill>
                          <a:srgbClr val="FF0000"/>
                        </a:solidFill>
                        <a:latin typeface="Cambria Math" panose="02040503050406030204" pitchFamily="18" charset="0"/>
                        <a:ea typeface="Cambria Math" panose="02040503050406030204" pitchFamily="18" charset="0"/>
                      </a:rPr>
                      <m:t> </m:t>
                    </m:r>
                    <m:r>
                      <a:rPr lang="es-MX" sz="2000" b="0" i="1">
                        <a:solidFill>
                          <a:srgbClr val="FF0000"/>
                        </a:solidFill>
                        <a:latin typeface="Cambria Math" panose="02040503050406030204" pitchFamily="18" charset="0"/>
                        <a:ea typeface="Cambria Math" panose="02040503050406030204" pitchFamily="18" charset="0"/>
                      </a:rPr>
                      <m:t>𝑅𝑖𝑒𝑠𝑔𝑜</m:t>
                    </m:r>
                  </m:oMath>
                </m:oMathPara>
              </a14:m>
              <a:endParaRPr lang="es-GT" sz="2000">
                <a:solidFill>
                  <a:srgbClr val="FF0000"/>
                </a:solidFill>
              </a:endParaRPr>
            </a:p>
          </xdr:txBody>
        </xdr:sp>
      </mc:Choice>
      <mc:Fallback xmlns="">
        <xdr:sp macro="" textlink="">
          <xdr:nvSpPr>
            <xdr:cNvPr id="4" name="CuadroTexto 3">
              <a:extLst>
                <a:ext uri="{FF2B5EF4-FFF2-40B4-BE49-F238E27FC236}">
                  <a16:creationId xmlns:a16="http://schemas.microsoft.com/office/drawing/2014/main" id="{00000000-0008-0000-0400-000004000000}"/>
                </a:ext>
              </a:extLst>
            </xdr:cNvPr>
            <xdr:cNvSpPr txBox="1"/>
          </xdr:nvSpPr>
          <xdr:spPr>
            <a:xfrm>
              <a:off x="8693224" y="568705"/>
              <a:ext cx="5075107"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2000" b="0" i="0">
                  <a:solidFill>
                    <a:srgbClr val="FF0000"/>
                  </a:solidFill>
                  <a:latin typeface="Cambria Math" panose="02040503050406030204" pitchFamily="18" charset="0"/>
                </a:rPr>
                <a:t>𝑘=𝑇𝑎𝑠𝑎 𝑙𝑖𝑏𝑟𝑒 𝑑𝑒 𝑟𝑖𝑒𝑠𝑔𝑜+</a:t>
              </a:r>
              <a:r>
                <a:rPr lang="es-MX" sz="2000" b="0" i="0">
                  <a:solidFill>
                    <a:srgbClr val="FF0000"/>
                  </a:solidFill>
                  <a:latin typeface="Cambria Math" panose="02040503050406030204" pitchFamily="18" charset="0"/>
                  <a:ea typeface="Cambria Math" panose="02040503050406030204" pitchFamily="18" charset="0"/>
                </a:rPr>
                <a:t>𝑃𝑟𝑖𝑚𝑎 𝑑𝑒 𝑅𝑖𝑒𝑠𝑔𝑜</a:t>
              </a:r>
              <a:endParaRPr lang="es-GT" sz="2000">
                <a:solidFill>
                  <a:srgbClr val="FF0000"/>
                </a:solidFill>
              </a:endParaRPr>
            </a:p>
          </xdr:txBody>
        </xdr:sp>
      </mc:Fallback>
    </mc:AlternateContent>
    <xdr:clientData/>
  </xdr:oneCellAnchor>
  <xdr:twoCellAnchor editAs="oneCell">
    <xdr:from>
      <xdr:col>12</xdr:col>
      <xdr:colOff>37801</xdr:colOff>
      <xdr:row>7</xdr:row>
      <xdr:rowOff>74706</xdr:rowOff>
    </xdr:from>
    <xdr:to>
      <xdr:col>17</xdr:col>
      <xdr:colOff>290593</xdr:colOff>
      <xdr:row>21</xdr:row>
      <xdr:rowOff>89946</xdr:rowOff>
    </xdr:to>
    <xdr:pic>
      <xdr:nvPicPr>
        <xdr:cNvPr id="5" name="Picture 6" descr="Relación entre el riesgo/rendimiento en inversiones">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07625" y="1329765"/>
          <a:ext cx="4212203" cy="25253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68601</xdr:colOff>
      <xdr:row>6</xdr:row>
      <xdr:rowOff>29882</xdr:rowOff>
    </xdr:from>
    <xdr:to>
      <xdr:col>11</xdr:col>
      <xdr:colOff>637120</xdr:colOff>
      <xdr:row>21</xdr:row>
      <xdr:rowOff>10608</xdr:rowOff>
    </xdr:to>
    <xdr:pic>
      <xdr:nvPicPr>
        <xdr:cNvPr id="6" name="Imagen 5">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2"/>
        <a:stretch>
          <a:fillRect/>
        </a:stretch>
      </xdr:blipFill>
      <xdr:spPr>
        <a:xfrm>
          <a:off x="5679013" y="1105647"/>
          <a:ext cx="3736048" cy="2670137"/>
        </a:xfrm>
        <a:prstGeom prst="rect">
          <a:avLst/>
        </a:prstGeom>
      </xdr:spPr>
    </xdr:pic>
    <xdr:clientData/>
  </xdr:twoCellAnchor>
  <xdr:oneCellAnchor>
    <xdr:from>
      <xdr:col>4</xdr:col>
      <xdr:colOff>119270</xdr:colOff>
      <xdr:row>18</xdr:row>
      <xdr:rowOff>132523</xdr:rowOff>
    </xdr:from>
    <xdr:ext cx="2611933" cy="313099"/>
    <mc:AlternateContent xmlns:mc="http://schemas.openxmlformats.org/markup-compatibility/2006">
      <mc:Choice xmlns:a14="http://schemas.microsoft.com/office/drawing/2010/main" Requires="a14">
        <xdr:sp macro="" textlink="">
          <xdr:nvSpPr>
            <xdr:cNvPr id="3" name="CuadroTexto 2">
              <a:extLst>
                <a:ext uri="{FF2B5EF4-FFF2-40B4-BE49-F238E27FC236}">
                  <a16:creationId xmlns:a16="http://schemas.microsoft.com/office/drawing/2014/main" id="{3D579DFE-DC09-46C8-A899-8EC3156278CE}"/>
                </a:ext>
              </a:extLst>
            </xdr:cNvPr>
            <xdr:cNvSpPr txBox="1"/>
          </xdr:nvSpPr>
          <xdr:spPr>
            <a:xfrm>
              <a:off x="3942522" y="3286540"/>
              <a:ext cx="2611933"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MX" sz="2000" b="0" i="1">
                      <a:solidFill>
                        <a:srgbClr val="FF0000"/>
                      </a:solidFill>
                      <a:latin typeface="Cambria Math" panose="02040503050406030204" pitchFamily="18" charset="0"/>
                    </a:rPr>
                    <m:t>𝑘</m:t>
                  </m:r>
                  <m:r>
                    <a:rPr lang="es-MX" sz="2000" b="0" i="1">
                      <a:solidFill>
                        <a:srgbClr val="FF0000"/>
                      </a:solidFill>
                      <a:latin typeface="Cambria Math" panose="02040503050406030204" pitchFamily="18" charset="0"/>
                    </a:rPr>
                    <m:t>=</m:t>
                  </m:r>
                  <m:sSub>
                    <m:sSubPr>
                      <m:ctrlPr>
                        <a:rPr lang="es-MX" sz="2000" b="0" i="1">
                          <a:solidFill>
                            <a:srgbClr val="FF0000"/>
                          </a:solidFill>
                          <a:latin typeface="Cambria Math" panose="02040503050406030204" pitchFamily="18" charset="0"/>
                        </a:rPr>
                      </m:ctrlPr>
                    </m:sSubPr>
                    <m:e>
                      <m:r>
                        <a:rPr lang="es-MX" sz="2000" b="0" i="1">
                          <a:solidFill>
                            <a:srgbClr val="FF0000"/>
                          </a:solidFill>
                          <a:latin typeface="Cambria Math" panose="02040503050406030204" pitchFamily="18" charset="0"/>
                        </a:rPr>
                        <m:t>𝐾</m:t>
                      </m:r>
                    </m:e>
                    <m:sub>
                      <m:r>
                        <a:rPr lang="es-MX" sz="2000" b="0" i="1">
                          <a:solidFill>
                            <a:srgbClr val="FF0000"/>
                          </a:solidFill>
                          <a:latin typeface="Cambria Math" panose="02040503050406030204" pitchFamily="18" charset="0"/>
                        </a:rPr>
                        <m:t>𝑅𝐹</m:t>
                      </m:r>
                    </m:sub>
                  </m:sSub>
                  <m:r>
                    <a:rPr lang="es-MX" sz="2000" b="0" i="1">
                      <a:solidFill>
                        <a:srgbClr val="FF0000"/>
                      </a:solidFill>
                      <a:latin typeface="Cambria Math" panose="02040503050406030204" pitchFamily="18" charset="0"/>
                    </a:rPr>
                    <m:t>+</m:t>
                  </m:r>
                  <m:r>
                    <a:rPr lang="es-MX" sz="2000" b="0" i="1">
                      <a:solidFill>
                        <a:srgbClr val="FF0000"/>
                      </a:solidFill>
                      <a:latin typeface="Cambria Math" panose="02040503050406030204" pitchFamily="18" charset="0"/>
                      <a:ea typeface="Cambria Math" panose="02040503050406030204" pitchFamily="18" charset="0"/>
                    </a:rPr>
                    <m:t>𝛽</m:t>
                  </m:r>
                  <m:r>
                    <a:rPr lang="es-MX" sz="2000" b="0" i="1">
                      <a:solidFill>
                        <a:srgbClr val="FF0000"/>
                      </a:solidFill>
                      <a:latin typeface="Cambria Math" panose="02040503050406030204" pitchFamily="18" charset="0"/>
                      <a:ea typeface="Cambria Math" panose="02040503050406030204" pitchFamily="18" charset="0"/>
                    </a:rPr>
                    <m:t>(</m:t>
                  </m:r>
                  <m:sSub>
                    <m:sSubPr>
                      <m:ctrlPr>
                        <a:rPr lang="es-MX" sz="2000" b="0" i="1">
                          <a:solidFill>
                            <a:srgbClr val="FF0000"/>
                          </a:solidFill>
                          <a:latin typeface="Cambria Math" panose="02040503050406030204" pitchFamily="18" charset="0"/>
                          <a:ea typeface="Cambria Math" panose="02040503050406030204" pitchFamily="18" charset="0"/>
                        </a:rPr>
                      </m:ctrlPr>
                    </m:sSubPr>
                    <m:e>
                      <m:r>
                        <a:rPr lang="es-MX" sz="2000" b="0" i="1">
                          <a:solidFill>
                            <a:srgbClr val="FF0000"/>
                          </a:solidFill>
                          <a:latin typeface="Cambria Math" panose="02040503050406030204" pitchFamily="18" charset="0"/>
                          <a:ea typeface="Cambria Math" panose="02040503050406030204" pitchFamily="18" charset="0"/>
                        </a:rPr>
                        <m:t>𝐾</m:t>
                      </m:r>
                    </m:e>
                    <m:sub>
                      <m:r>
                        <a:rPr lang="es-MX" sz="2000" b="0" i="1">
                          <a:solidFill>
                            <a:srgbClr val="FF0000"/>
                          </a:solidFill>
                          <a:latin typeface="Cambria Math" panose="02040503050406030204" pitchFamily="18" charset="0"/>
                          <a:ea typeface="Cambria Math" panose="02040503050406030204" pitchFamily="18" charset="0"/>
                        </a:rPr>
                        <m:t>𝑀</m:t>
                      </m:r>
                    </m:sub>
                  </m:sSub>
                  <m:r>
                    <a:rPr lang="es-MX" sz="2000" b="0" i="1">
                      <a:solidFill>
                        <a:srgbClr val="FF0000"/>
                      </a:solidFill>
                      <a:latin typeface="Cambria Math" panose="02040503050406030204" pitchFamily="18" charset="0"/>
                      <a:ea typeface="Cambria Math" panose="02040503050406030204" pitchFamily="18" charset="0"/>
                    </a:rPr>
                    <m:t>−</m:t>
                  </m:r>
                  <m:sSub>
                    <m:sSubPr>
                      <m:ctrlPr>
                        <a:rPr lang="es-MX" sz="2000" b="0" i="1">
                          <a:solidFill>
                            <a:srgbClr val="FF0000"/>
                          </a:solidFill>
                          <a:effectLst/>
                          <a:latin typeface="Cambria Math" panose="02040503050406030204" pitchFamily="18" charset="0"/>
                          <a:ea typeface="+mn-ea"/>
                          <a:cs typeface="+mn-cs"/>
                        </a:rPr>
                      </m:ctrlPr>
                    </m:sSubPr>
                    <m:e>
                      <m:r>
                        <a:rPr lang="es-MX" sz="2000" b="0" i="1">
                          <a:solidFill>
                            <a:srgbClr val="FF0000"/>
                          </a:solidFill>
                          <a:effectLst/>
                          <a:latin typeface="Cambria Math" panose="02040503050406030204" pitchFamily="18" charset="0"/>
                          <a:ea typeface="+mn-ea"/>
                          <a:cs typeface="+mn-cs"/>
                        </a:rPr>
                        <m:t>𝐾</m:t>
                      </m:r>
                    </m:e>
                    <m:sub>
                      <m:r>
                        <a:rPr lang="es-MX" sz="2000" b="0" i="1">
                          <a:solidFill>
                            <a:srgbClr val="FF0000"/>
                          </a:solidFill>
                          <a:effectLst/>
                          <a:latin typeface="Cambria Math" panose="02040503050406030204" pitchFamily="18" charset="0"/>
                          <a:ea typeface="+mn-ea"/>
                          <a:cs typeface="+mn-cs"/>
                        </a:rPr>
                        <m:t>𝑅𝐹</m:t>
                      </m:r>
                    </m:sub>
                  </m:sSub>
                </m:oMath>
              </a14:m>
              <a:r>
                <a:rPr lang="es-GT" sz="2000">
                  <a:solidFill>
                    <a:srgbClr val="FF0000"/>
                  </a:solidFill>
                </a:rPr>
                <a:t>)</a:t>
              </a:r>
            </a:p>
          </xdr:txBody>
        </xdr:sp>
      </mc:Choice>
      <mc:Fallback>
        <xdr:sp macro="" textlink="">
          <xdr:nvSpPr>
            <xdr:cNvPr id="3" name="CuadroTexto 2">
              <a:extLst>
                <a:ext uri="{FF2B5EF4-FFF2-40B4-BE49-F238E27FC236}">
                  <a16:creationId xmlns:a16="http://schemas.microsoft.com/office/drawing/2014/main" id="{3D579DFE-DC09-46C8-A899-8EC3156278CE}"/>
                </a:ext>
              </a:extLst>
            </xdr:cNvPr>
            <xdr:cNvSpPr txBox="1"/>
          </xdr:nvSpPr>
          <xdr:spPr>
            <a:xfrm>
              <a:off x="3942522" y="3286540"/>
              <a:ext cx="2611933"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2000" b="0" i="0">
                  <a:solidFill>
                    <a:srgbClr val="FF0000"/>
                  </a:solidFill>
                  <a:latin typeface="Cambria Math" panose="02040503050406030204" pitchFamily="18" charset="0"/>
                </a:rPr>
                <a:t>𝑘=𝐾_𝑅𝐹+</a:t>
              </a:r>
              <a:r>
                <a:rPr lang="es-MX" sz="2000" b="0" i="0">
                  <a:solidFill>
                    <a:srgbClr val="FF0000"/>
                  </a:solidFill>
                  <a:latin typeface="Cambria Math" panose="02040503050406030204" pitchFamily="18" charset="0"/>
                  <a:ea typeface="Cambria Math" panose="02040503050406030204" pitchFamily="18" charset="0"/>
                </a:rPr>
                <a:t>𝛽(𝐾_𝑀−</a:t>
              </a:r>
              <a:r>
                <a:rPr lang="es-MX" sz="2000" b="0" i="0">
                  <a:solidFill>
                    <a:srgbClr val="FF0000"/>
                  </a:solidFill>
                  <a:effectLst/>
                  <a:latin typeface="Cambria Math" panose="02040503050406030204" pitchFamily="18" charset="0"/>
                  <a:ea typeface="+mn-ea"/>
                  <a:cs typeface="+mn-cs"/>
                </a:rPr>
                <a:t>𝐾_𝑅𝐹</a:t>
              </a:r>
              <a:r>
                <a:rPr lang="es-GT" sz="2000">
                  <a:solidFill>
                    <a:srgbClr val="FF0000"/>
                  </a:solidFill>
                </a:rPr>
                <a:t>)</a:t>
              </a:r>
            </a:p>
          </xdr:txBody>
        </xdr:sp>
      </mc:Fallback>
    </mc:AlternateContent>
    <xdr:clientData/>
  </xdr:oneCellAnchor>
  <xdr:oneCellAnchor>
    <xdr:from>
      <xdr:col>4</xdr:col>
      <xdr:colOff>99391</xdr:colOff>
      <xdr:row>21</xdr:row>
      <xdr:rowOff>66261</xdr:rowOff>
    </xdr:from>
    <xdr:ext cx="2694392" cy="313099"/>
    <mc:AlternateContent xmlns:mc="http://schemas.openxmlformats.org/markup-compatibility/2006">
      <mc:Choice xmlns:a14="http://schemas.microsoft.com/office/drawing/2010/main" Requires="a14">
        <xdr:sp macro="" textlink="">
          <xdr:nvSpPr>
            <xdr:cNvPr id="7" name="CuadroTexto 6">
              <a:extLst>
                <a:ext uri="{FF2B5EF4-FFF2-40B4-BE49-F238E27FC236}">
                  <a16:creationId xmlns:a16="http://schemas.microsoft.com/office/drawing/2014/main" id="{AE9A8D2B-F769-4E3F-AFE2-7C6DD2E80F22}"/>
                </a:ext>
              </a:extLst>
            </xdr:cNvPr>
            <xdr:cNvSpPr txBox="1"/>
          </xdr:nvSpPr>
          <xdr:spPr>
            <a:xfrm>
              <a:off x="3922643" y="3776870"/>
              <a:ext cx="2694392"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MX" sz="2000" b="0" i="1">
                      <a:solidFill>
                        <a:srgbClr val="FF0000"/>
                      </a:solidFill>
                      <a:latin typeface="Cambria Math" panose="02040503050406030204" pitchFamily="18" charset="0"/>
                    </a:rPr>
                    <m:t>𝑘</m:t>
                  </m:r>
                  <m:r>
                    <a:rPr lang="es-MX" sz="2000" b="0" i="1">
                      <a:solidFill>
                        <a:srgbClr val="FF0000"/>
                      </a:solidFill>
                      <a:latin typeface="Cambria Math" panose="02040503050406030204" pitchFamily="18" charset="0"/>
                    </a:rPr>
                    <m:t>=4%+</m:t>
                  </m:r>
                  <m:r>
                    <a:rPr lang="es-MX" sz="2000" b="0" i="1">
                      <a:solidFill>
                        <a:srgbClr val="FF0000"/>
                      </a:solidFill>
                      <a:latin typeface="Cambria Math" panose="02040503050406030204" pitchFamily="18" charset="0"/>
                      <a:ea typeface="Cambria Math" panose="02040503050406030204" pitchFamily="18" charset="0"/>
                    </a:rPr>
                    <m:t>𝛽</m:t>
                  </m:r>
                  <m:r>
                    <a:rPr lang="es-MX" sz="2000" b="0" i="1">
                      <a:solidFill>
                        <a:srgbClr val="FF0000"/>
                      </a:solidFill>
                      <a:latin typeface="Cambria Math" panose="02040503050406030204" pitchFamily="18" charset="0"/>
                      <a:ea typeface="Cambria Math" panose="02040503050406030204" pitchFamily="18" charset="0"/>
                    </a:rPr>
                    <m:t>(10%−</m:t>
                  </m:r>
                  <m:r>
                    <a:rPr lang="en-US" sz="2000" b="0" i="1">
                      <a:solidFill>
                        <a:srgbClr val="FF0000"/>
                      </a:solidFill>
                      <a:effectLst/>
                      <a:latin typeface="Cambria Math" panose="02040503050406030204" pitchFamily="18" charset="0"/>
                      <a:ea typeface="+mn-ea"/>
                      <a:cs typeface="+mn-cs"/>
                    </a:rPr>
                    <m:t>4%</m:t>
                  </m:r>
                </m:oMath>
              </a14:m>
              <a:r>
                <a:rPr lang="es-GT" sz="2000">
                  <a:solidFill>
                    <a:srgbClr val="FF0000"/>
                  </a:solidFill>
                </a:rPr>
                <a:t>)</a:t>
              </a:r>
            </a:p>
          </xdr:txBody>
        </xdr:sp>
      </mc:Choice>
      <mc:Fallback>
        <xdr:sp macro="" textlink="">
          <xdr:nvSpPr>
            <xdr:cNvPr id="7" name="CuadroTexto 6">
              <a:extLst>
                <a:ext uri="{FF2B5EF4-FFF2-40B4-BE49-F238E27FC236}">
                  <a16:creationId xmlns:a16="http://schemas.microsoft.com/office/drawing/2014/main" id="{AE9A8D2B-F769-4E3F-AFE2-7C6DD2E80F22}"/>
                </a:ext>
              </a:extLst>
            </xdr:cNvPr>
            <xdr:cNvSpPr txBox="1"/>
          </xdr:nvSpPr>
          <xdr:spPr>
            <a:xfrm>
              <a:off x="3922643" y="3776870"/>
              <a:ext cx="2694392"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2000" b="0" i="0">
                  <a:solidFill>
                    <a:srgbClr val="FF0000"/>
                  </a:solidFill>
                  <a:latin typeface="Cambria Math" panose="02040503050406030204" pitchFamily="18" charset="0"/>
                </a:rPr>
                <a:t>𝑘=</a:t>
              </a:r>
              <a:r>
                <a:rPr lang="en-US" sz="2000" b="0" i="0">
                  <a:solidFill>
                    <a:srgbClr val="FF0000"/>
                  </a:solidFill>
                  <a:latin typeface="Cambria Math" panose="02040503050406030204" pitchFamily="18" charset="0"/>
                </a:rPr>
                <a:t>4%</a:t>
              </a:r>
              <a:r>
                <a:rPr lang="es-MX" sz="2000" b="0" i="0">
                  <a:solidFill>
                    <a:srgbClr val="FF0000"/>
                  </a:solidFill>
                  <a:latin typeface="Cambria Math" panose="02040503050406030204" pitchFamily="18" charset="0"/>
                </a:rPr>
                <a:t>+</a:t>
              </a:r>
              <a:r>
                <a:rPr lang="es-MX" sz="2000" b="0" i="0">
                  <a:solidFill>
                    <a:srgbClr val="FF0000"/>
                  </a:solidFill>
                  <a:latin typeface="Cambria Math" panose="02040503050406030204" pitchFamily="18" charset="0"/>
                  <a:ea typeface="Cambria Math" panose="02040503050406030204" pitchFamily="18" charset="0"/>
                </a:rPr>
                <a:t>𝛽(</a:t>
              </a:r>
              <a:r>
                <a:rPr lang="en-US" sz="2000" b="0" i="0">
                  <a:solidFill>
                    <a:srgbClr val="FF0000"/>
                  </a:solidFill>
                  <a:latin typeface="Cambria Math" panose="02040503050406030204" pitchFamily="18" charset="0"/>
                  <a:ea typeface="Cambria Math" panose="02040503050406030204" pitchFamily="18" charset="0"/>
                </a:rPr>
                <a:t>10%</a:t>
              </a:r>
              <a:r>
                <a:rPr lang="es-MX" sz="2000" b="0" i="0">
                  <a:solidFill>
                    <a:srgbClr val="FF0000"/>
                  </a:solidFill>
                  <a:latin typeface="Cambria Math" panose="02040503050406030204" pitchFamily="18" charset="0"/>
                  <a:ea typeface="Cambria Math" panose="02040503050406030204" pitchFamily="18" charset="0"/>
                </a:rPr>
                <a:t>−</a:t>
              </a:r>
              <a:r>
                <a:rPr lang="en-US" sz="2000" b="0" i="0">
                  <a:solidFill>
                    <a:srgbClr val="FF0000"/>
                  </a:solidFill>
                  <a:effectLst/>
                  <a:latin typeface="Cambria Math" panose="02040503050406030204" pitchFamily="18" charset="0"/>
                  <a:ea typeface="+mn-ea"/>
                  <a:cs typeface="+mn-cs"/>
                </a:rPr>
                <a:t>4%</a:t>
              </a:r>
              <a:r>
                <a:rPr lang="es-GT" sz="2000">
                  <a:solidFill>
                    <a:srgbClr val="FF0000"/>
                  </a:solidFill>
                </a:rPr>
                <a:t>)</a:t>
              </a:r>
            </a:p>
          </xdr:txBody>
        </xdr:sp>
      </mc:Fallback>
    </mc:AlternateContent>
    <xdr:clientData/>
  </xdr:oneCellAnchor>
  <xdr:twoCellAnchor>
    <xdr:from>
      <xdr:col>0</xdr:col>
      <xdr:colOff>689113</xdr:colOff>
      <xdr:row>23</xdr:row>
      <xdr:rowOff>149087</xdr:rowOff>
    </xdr:from>
    <xdr:to>
      <xdr:col>7</xdr:col>
      <xdr:colOff>424070</xdr:colOff>
      <xdr:row>40</xdr:row>
      <xdr:rowOff>119270</xdr:rowOff>
    </xdr:to>
    <xdr:graphicFrame macro="">
      <xdr:nvGraphicFramePr>
        <xdr:cNvPr id="8" name="Gráfico 7">
          <a:extLst>
            <a:ext uri="{FF2B5EF4-FFF2-40B4-BE49-F238E27FC236}">
              <a16:creationId xmlns:a16="http://schemas.microsoft.com/office/drawing/2014/main" id="{48CC267D-D6BE-DA65-903D-483EC63E0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556591</xdr:colOff>
      <xdr:row>28</xdr:row>
      <xdr:rowOff>165652</xdr:rowOff>
    </xdr:from>
    <xdr:to>
      <xdr:col>6</xdr:col>
      <xdr:colOff>225286</xdr:colOff>
      <xdr:row>31</xdr:row>
      <xdr:rowOff>165652</xdr:rowOff>
    </xdr:to>
    <xdr:sp macro="" textlink="">
      <xdr:nvSpPr>
        <xdr:cNvPr id="9" name="CuadroTexto 8">
          <a:extLst>
            <a:ext uri="{FF2B5EF4-FFF2-40B4-BE49-F238E27FC236}">
              <a16:creationId xmlns:a16="http://schemas.microsoft.com/office/drawing/2014/main" id="{A5C2900E-0CBD-E649-8DF0-2EFEC2D2A1EA}"/>
            </a:ext>
          </a:extLst>
        </xdr:cNvPr>
        <xdr:cNvSpPr txBox="1"/>
      </xdr:nvSpPr>
      <xdr:spPr>
        <a:xfrm>
          <a:off x="4379843" y="5174974"/>
          <a:ext cx="1530626" cy="55659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Prima de riesgo del mercado es del 6%</a:t>
          </a:r>
        </a:p>
      </xdr:txBody>
    </xdr:sp>
    <xdr:clientData/>
  </xdr:twoCellAnchor>
  <xdr:twoCellAnchor>
    <xdr:from>
      <xdr:col>4</xdr:col>
      <xdr:colOff>271670</xdr:colOff>
      <xdr:row>35</xdr:row>
      <xdr:rowOff>39756</xdr:rowOff>
    </xdr:from>
    <xdr:to>
      <xdr:col>4</xdr:col>
      <xdr:colOff>556592</xdr:colOff>
      <xdr:row>37</xdr:row>
      <xdr:rowOff>145774</xdr:rowOff>
    </xdr:to>
    <xdr:sp macro="" textlink="">
      <xdr:nvSpPr>
        <xdr:cNvPr id="10" name="Flecha: hacia abajo 9">
          <a:extLst>
            <a:ext uri="{FF2B5EF4-FFF2-40B4-BE49-F238E27FC236}">
              <a16:creationId xmlns:a16="http://schemas.microsoft.com/office/drawing/2014/main" id="{6EE49C6B-55DD-257C-0BC0-B0205A3BF798}"/>
            </a:ext>
          </a:extLst>
        </xdr:cNvPr>
        <xdr:cNvSpPr/>
      </xdr:nvSpPr>
      <xdr:spPr>
        <a:xfrm rot="1953252">
          <a:off x="4094922" y="6347791"/>
          <a:ext cx="284922" cy="47707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GT" sz="1100"/>
        </a:p>
      </xdr:txBody>
    </xdr:sp>
    <xdr:clientData/>
  </xdr:twoCellAnchor>
  <xdr:twoCellAnchor>
    <xdr:from>
      <xdr:col>3</xdr:col>
      <xdr:colOff>536713</xdr:colOff>
      <xdr:row>27</xdr:row>
      <xdr:rowOff>66261</xdr:rowOff>
    </xdr:from>
    <xdr:to>
      <xdr:col>4</xdr:col>
      <xdr:colOff>33131</xdr:colOff>
      <xdr:row>28</xdr:row>
      <xdr:rowOff>112644</xdr:rowOff>
    </xdr:to>
    <xdr:sp macro="" textlink="">
      <xdr:nvSpPr>
        <xdr:cNvPr id="11" name="CuadroTexto 10">
          <a:extLst>
            <a:ext uri="{FF2B5EF4-FFF2-40B4-BE49-F238E27FC236}">
              <a16:creationId xmlns:a16="http://schemas.microsoft.com/office/drawing/2014/main" id="{B9DC8300-FD51-A969-1F5D-60B93E71A8DE}"/>
            </a:ext>
          </a:extLst>
        </xdr:cNvPr>
        <xdr:cNvSpPr txBox="1"/>
      </xdr:nvSpPr>
      <xdr:spPr>
        <a:xfrm>
          <a:off x="3564835" y="5075583"/>
          <a:ext cx="291548" cy="2319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A</a:t>
          </a:r>
        </a:p>
      </xdr:txBody>
    </xdr:sp>
    <xdr:clientData/>
  </xdr:twoCellAnchor>
  <xdr:twoCellAnchor>
    <xdr:from>
      <xdr:col>4</xdr:col>
      <xdr:colOff>589722</xdr:colOff>
      <xdr:row>25</xdr:row>
      <xdr:rowOff>159026</xdr:rowOff>
    </xdr:from>
    <xdr:to>
      <xdr:col>5</xdr:col>
      <xdr:colOff>33131</xdr:colOff>
      <xdr:row>27</xdr:row>
      <xdr:rowOff>19878</xdr:rowOff>
    </xdr:to>
    <xdr:sp macro="" textlink="">
      <xdr:nvSpPr>
        <xdr:cNvPr id="12" name="CuadroTexto 11">
          <a:extLst>
            <a:ext uri="{FF2B5EF4-FFF2-40B4-BE49-F238E27FC236}">
              <a16:creationId xmlns:a16="http://schemas.microsoft.com/office/drawing/2014/main" id="{D777ABE7-2C7A-5BB5-E76C-8CAB6D7C49ED}"/>
            </a:ext>
          </a:extLst>
        </xdr:cNvPr>
        <xdr:cNvSpPr txBox="1"/>
      </xdr:nvSpPr>
      <xdr:spPr>
        <a:xfrm>
          <a:off x="4412974" y="4797287"/>
          <a:ext cx="510209" cy="2319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GT" sz="1100"/>
            <a:t>B</a:t>
          </a:r>
        </a:p>
      </xdr:txBody>
    </xdr:sp>
    <xdr:clientData/>
  </xdr:twoCellAnchor>
</xdr:wsDr>
</file>

<file path=xl/drawings/drawing5.xml><?xml version="1.0" encoding="utf-8"?>
<c:userShapes xmlns:c="http://schemas.openxmlformats.org/drawingml/2006/chart">
  <cdr:relSizeAnchor xmlns:cdr="http://schemas.openxmlformats.org/drawingml/2006/chartDrawing">
    <cdr:from>
      <cdr:x>0.55117</cdr:x>
      <cdr:y>0.25769</cdr:y>
    </cdr:from>
    <cdr:to>
      <cdr:x>0.5629</cdr:x>
      <cdr:y>0.58643</cdr:y>
    </cdr:to>
    <cdr:sp macro="" textlink="">
      <cdr:nvSpPr>
        <cdr:cNvPr id="2" name="Cerrar llave 1">
          <a:extLst xmlns:a="http://schemas.openxmlformats.org/drawingml/2006/main">
            <a:ext uri="{FF2B5EF4-FFF2-40B4-BE49-F238E27FC236}">
              <a16:creationId xmlns:a16="http://schemas.microsoft.com/office/drawing/2014/main" id="{0240D4D1-8971-7F95-85BD-77B5E2E9930E}"/>
            </a:ext>
          </a:extLst>
        </cdr:cNvPr>
        <cdr:cNvSpPr/>
      </cdr:nvSpPr>
      <cdr:spPr>
        <a:xfrm xmlns:a="http://schemas.openxmlformats.org/drawingml/2006/main">
          <a:off x="3425687" y="805069"/>
          <a:ext cx="72887" cy="1027044"/>
        </a:xfrm>
        <a:prstGeom xmlns:a="http://schemas.openxmlformats.org/drawingml/2006/main" prst="rightBrace">
          <a:avLst/>
        </a:prstGeom>
        <a:ln xmlns:a="http://schemas.openxmlformats.org/drawingml/2006/main"/>
      </cdr:spPr>
      <cdr:style>
        <a:lnRef xmlns:a="http://schemas.openxmlformats.org/drawingml/2006/main" idx="3">
          <a:schemeClr val="accent2"/>
        </a:lnRef>
        <a:fillRef xmlns:a="http://schemas.openxmlformats.org/drawingml/2006/main" idx="0">
          <a:schemeClr val="accent2"/>
        </a:fillRef>
        <a:effectRef xmlns:a="http://schemas.openxmlformats.org/drawingml/2006/main" idx="2">
          <a:schemeClr val="accent2"/>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s-GT" b="1" i="0">
            <a:solidFill>
              <a:srgbClr val="FF0000"/>
            </a:solidFill>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53340</xdr:colOff>
      <xdr:row>0</xdr:row>
      <xdr:rowOff>60960</xdr:rowOff>
    </xdr:from>
    <xdr:to>
      <xdr:col>11</xdr:col>
      <xdr:colOff>647878</xdr:colOff>
      <xdr:row>7</xdr:row>
      <xdr:rowOff>175260</xdr:rowOff>
    </xdr:to>
    <xdr:sp macro="" textlink="">
      <xdr:nvSpPr>
        <xdr:cNvPr id="2" name="CuadroTexto 1">
          <a:extLst>
            <a:ext uri="{FF2B5EF4-FFF2-40B4-BE49-F238E27FC236}">
              <a16:creationId xmlns:a16="http://schemas.microsoft.com/office/drawing/2014/main" id="{00000000-0008-0000-0400-000002000000}"/>
            </a:ext>
          </a:extLst>
        </xdr:cNvPr>
        <xdr:cNvSpPr txBox="1"/>
      </xdr:nvSpPr>
      <xdr:spPr>
        <a:xfrm>
          <a:off x="53340" y="60960"/>
          <a:ext cx="9311818" cy="1394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s-GT" sz="1200">
              <a:solidFill>
                <a:schemeClr val="dk1"/>
              </a:solidFill>
              <a:effectLst/>
              <a:latin typeface="+mn-lt"/>
              <a:ea typeface="+mn-ea"/>
              <a:cs typeface="+mn-cs"/>
            </a:rPr>
            <a:t>Katherine desea saber cuánto riesgo debe asumir para generar un rendimiento aceptable sobre su cartera.  El rendimiento libre de riesgo es actualmente del 5%.  El rendimiento de las acciones promedio (rendimiento de mercado) es del 16%.  Use el CAPM para calcular el coeficiente beta relacionado con cada uno de los siguientes rendimientos:</a:t>
          </a:r>
        </a:p>
        <a:p>
          <a:r>
            <a:rPr lang="es-GT" sz="1200">
              <a:solidFill>
                <a:schemeClr val="dk1"/>
              </a:solidFill>
              <a:effectLst/>
              <a:latin typeface="+mn-lt"/>
              <a:ea typeface="+mn-ea"/>
              <a:cs typeface="+mn-cs"/>
            </a:rPr>
            <a:t>a)  10%</a:t>
          </a:r>
        </a:p>
        <a:p>
          <a:r>
            <a:rPr lang="es-GT" sz="1200">
              <a:solidFill>
                <a:schemeClr val="dk1"/>
              </a:solidFill>
              <a:effectLst/>
              <a:latin typeface="+mn-lt"/>
              <a:ea typeface="+mn-ea"/>
              <a:cs typeface="+mn-cs"/>
            </a:rPr>
            <a:t>b)  18%</a:t>
          </a:r>
        </a:p>
        <a:p>
          <a:r>
            <a:rPr lang="es-GT" sz="1200">
              <a:solidFill>
                <a:schemeClr val="dk1"/>
              </a:solidFill>
              <a:effectLst/>
              <a:latin typeface="+mn-lt"/>
              <a:ea typeface="+mn-ea"/>
              <a:cs typeface="+mn-cs"/>
            </a:rPr>
            <a:t>c) Katherine tiene aversión al riesgo.  ¿Cuál es el rendimiento más alto que puede esperar si está dispuesta a asumir sólo un riesgo promedio?</a:t>
          </a:r>
        </a:p>
        <a:p>
          <a:endParaRPr lang="es-GT" sz="1200"/>
        </a:p>
      </xdr:txBody>
    </xdr:sp>
    <xdr:clientData/>
  </xdr:twoCellAnchor>
  <xdr:oneCellAnchor>
    <xdr:from>
      <xdr:col>4</xdr:col>
      <xdr:colOff>467360</xdr:colOff>
      <xdr:row>8</xdr:row>
      <xdr:rowOff>116840</xdr:rowOff>
    </xdr:from>
    <xdr:ext cx="2611933" cy="313099"/>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400-000003000000}"/>
                </a:ext>
              </a:extLst>
            </xdr:cNvPr>
            <xdr:cNvSpPr txBox="1"/>
          </xdr:nvSpPr>
          <xdr:spPr>
            <a:xfrm>
              <a:off x="3637280" y="1579880"/>
              <a:ext cx="2611933"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MX" sz="2000" b="0" i="1">
                      <a:solidFill>
                        <a:srgbClr val="FF0000"/>
                      </a:solidFill>
                      <a:latin typeface="Cambria Math" panose="02040503050406030204" pitchFamily="18" charset="0"/>
                    </a:rPr>
                    <m:t>𝑘</m:t>
                  </m:r>
                  <m:r>
                    <a:rPr lang="es-MX" sz="2000" b="0" i="1">
                      <a:solidFill>
                        <a:srgbClr val="FF0000"/>
                      </a:solidFill>
                      <a:latin typeface="Cambria Math" panose="02040503050406030204" pitchFamily="18" charset="0"/>
                    </a:rPr>
                    <m:t>=</m:t>
                  </m:r>
                  <m:sSub>
                    <m:sSubPr>
                      <m:ctrlPr>
                        <a:rPr lang="es-MX" sz="2000" b="0" i="1">
                          <a:solidFill>
                            <a:srgbClr val="FF0000"/>
                          </a:solidFill>
                          <a:latin typeface="Cambria Math" panose="02040503050406030204" pitchFamily="18" charset="0"/>
                        </a:rPr>
                      </m:ctrlPr>
                    </m:sSubPr>
                    <m:e>
                      <m:r>
                        <a:rPr lang="es-MX" sz="2000" b="0" i="1">
                          <a:solidFill>
                            <a:srgbClr val="FF0000"/>
                          </a:solidFill>
                          <a:latin typeface="Cambria Math" panose="02040503050406030204" pitchFamily="18" charset="0"/>
                        </a:rPr>
                        <m:t>𝐾</m:t>
                      </m:r>
                    </m:e>
                    <m:sub>
                      <m:r>
                        <a:rPr lang="es-MX" sz="2000" b="0" i="1">
                          <a:solidFill>
                            <a:srgbClr val="FF0000"/>
                          </a:solidFill>
                          <a:latin typeface="Cambria Math" panose="02040503050406030204" pitchFamily="18" charset="0"/>
                        </a:rPr>
                        <m:t>𝑅𝐹</m:t>
                      </m:r>
                    </m:sub>
                  </m:sSub>
                  <m:r>
                    <a:rPr lang="es-MX" sz="2000" b="0" i="1">
                      <a:solidFill>
                        <a:srgbClr val="FF0000"/>
                      </a:solidFill>
                      <a:latin typeface="Cambria Math" panose="02040503050406030204" pitchFamily="18" charset="0"/>
                    </a:rPr>
                    <m:t>+</m:t>
                  </m:r>
                  <m:r>
                    <a:rPr lang="es-MX" sz="2000" b="0" i="1">
                      <a:solidFill>
                        <a:srgbClr val="FF0000"/>
                      </a:solidFill>
                      <a:latin typeface="Cambria Math" panose="02040503050406030204" pitchFamily="18" charset="0"/>
                      <a:ea typeface="Cambria Math" panose="02040503050406030204" pitchFamily="18" charset="0"/>
                    </a:rPr>
                    <m:t>𝛽</m:t>
                  </m:r>
                  <m:r>
                    <a:rPr lang="es-MX" sz="2000" b="0" i="1">
                      <a:solidFill>
                        <a:srgbClr val="FF0000"/>
                      </a:solidFill>
                      <a:latin typeface="Cambria Math" panose="02040503050406030204" pitchFamily="18" charset="0"/>
                      <a:ea typeface="Cambria Math" panose="02040503050406030204" pitchFamily="18" charset="0"/>
                    </a:rPr>
                    <m:t>(</m:t>
                  </m:r>
                  <m:sSub>
                    <m:sSubPr>
                      <m:ctrlPr>
                        <a:rPr lang="es-MX" sz="2000" b="0" i="1">
                          <a:solidFill>
                            <a:srgbClr val="FF0000"/>
                          </a:solidFill>
                          <a:latin typeface="Cambria Math" panose="02040503050406030204" pitchFamily="18" charset="0"/>
                          <a:ea typeface="Cambria Math" panose="02040503050406030204" pitchFamily="18" charset="0"/>
                        </a:rPr>
                      </m:ctrlPr>
                    </m:sSubPr>
                    <m:e>
                      <m:r>
                        <a:rPr lang="es-MX" sz="2000" b="0" i="1">
                          <a:solidFill>
                            <a:srgbClr val="FF0000"/>
                          </a:solidFill>
                          <a:latin typeface="Cambria Math" panose="02040503050406030204" pitchFamily="18" charset="0"/>
                          <a:ea typeface="Cambria Math" panose="02040503050406030204" pitchFamily="18" charset="0"/>
                        </a:rPr>
                        <m:t>𝐾</m:t>
                      </m:r>
                    </m:e>
                    <m:sub>
                      <m:r>
                        <a:rPr lang="es-MX" sz="2000" b="0" i="1">
                          <a:solidFill>
                            <a:srgbClr val="FF0000"/>
                          </a:solidFill>
                          <a:latin typeface="Cambria Math" panose="02040503050406030204" pitchFamily="18" charset="0"/>
                          <a:ea typeface="Cambria Math" panose="02040503050406030204" pitchFamily="18" charset="0"/>
                        </a:rPr>
                        <m:t>𝑀</m:t>
                      </m:r>
                    </m:sub>
                  </m:sSub>
                  <m:r>
                    <a:rPr lang="es-MX" sz="2000" b="0" i="1">
                      <a:solidFill>
                        <a:srgbClr val="FF0000"/>
                      </a:solidFill>
                      <a:latin typeface="Cambria Math" panose="02040503050406030204" pitchFamily="18" charset="0"/>
                      <a:ea typeface="Cambria Math" panose="02040503050406030204" pitchFamily="18" charset="0"/>
                    </a:rPr>
                    <m:t>−</m:t>
                  </m:r>
                  <m:sSub>
                    <m:sSubPr>
                      <m:ctrlPr>
                        <a:rPr lang="es-MX" sz="2000" b="0" i="1">
                          <a:solidFill>
                            <a:srgbClr val="FF0000"/>
                          </a:solidFill>
                          <a:effectLst/>
                          <a:latin typeface="Cambria Math" panose="02040503050406030204" pitchFamily="18" charset="0"/>
                          <a:ea typeface="+mn-ea"/>
                          <a:cs typeface="+mn-cs"/>
                        </a:rPr>
                      </m:ctrlPr>
                    </m:sSubPr>
                    <m:e>
                      <m:r>
                        <a:rPr lang="es-MX" sz="2000" b="0" i="1">
                          <a:solidFill>
                            <a:srgbClr val="FF0000"/>
                          </a:solidFill>
                          <a:effectLst/>
                          <a:latin typeface="Cambria Math" panose="02040503050406030204" pitchFamily="18" charset="0"/>
                          <a:ea typeface="+mn-ea"/>
                          <a:cs typeface="+mn-cs"/>
                        </a:rPr>
                        <m:t>𝐾</m:t>
                      </m:r>
                    </m:e>
                    <m:sub>
                      <m:r>
                        <a:rPr lang="es-MX" sz="2000" b="0" i="1">
                          <a:solidFill>
                            <a:srgbClr val="FF0000"/>
                          </a:solidFill>
                          <a:effectLst/>
                          <a:latin typeface="Cambria Math" panose="02040503050406030204" pitchFamily="18" charset="0"/>
                          <a:ea typeface="+mn-ea"/>
                          <a:cs typeface="+mn-cs"/>
                        </a:rPr>
                        <m:t>𝑅𝐹</m:t>
                      </m:r>
                    </m:sub>
                  </m:sSub>
                </m:oMath>
              </a14:m>
              <a:r>
                <a:rPr lang="es-GT" sz="2000">
                  <a:solidFill>
                    <a:srgbClr val="FF0000"/>
                  </a:solidFill>
                </a:rPr>
                <a:t>)</a:t>
              </a:r>
            </a:p>
          </xdr:txBody>
        </xdr:sp>
      </mc:Choice>
      <mc:Fallback xmlns="">
        <xdr:sp macro="" textlink="">
          <xdr:nvSpPr>
            <xdr:cNvPr id="3" name="CuadroTexto 2">
              <a:extLst>
                <a:ext uri="{FF2B5EF4-FFF2-40B4-BE49-F238E27FC236}">
                  <a16:creationId xmlns:a16="http://schemas.microsoft.com/office/drawing/2014/main" id="{00000000-0008-0000-0500-000003000000}"/>
                </a:ext>
              </a:extLst>
            </xdr:cNvPr>
            <xdr:cNvSpPr txBox="1"/>
          </xdr:nvSpPr>
          <xdr:spPr>
            <a:xfrm>
              <a:off x="3637280" y="1579880"/>
              <a:ext cx="2611933"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2000" b="0" i="0">
                  <a:solidFill>
                    <a:srgbClr val="FF0000"/>
                  </a:solidFill>
                  <a:latin typeface="Cambria Math" panose="02040503050406030204" pitchFamily="18" charset="0"/>
                </a:rPr>
                <a:t>𝑘=𝐾_𝑅𝐹+</a:t>
              </a:r>
              <a:r>
                <a:rPr lang="es-MX" sz="2000" b="0" i="0">
                  <a:solidFill>
                    <a:srgbClr val="FF0000"/>
                  </a:solidFill>
                  <a:latin typeface="Cambria Math" panose="02040503050406030204" pitchFamily="18" charset="0"/>
                  <a:ea typeface="Cambria Math" panose="02040503050406030204" pitchFamily="18" charset="0"/>
                </a:rPr>
                <a:t>𝛽(𝐾_𝑀−</a:t>
              </a:r>
              <a:r>
                <a:rPr lang="es-MX" sz="2000" b="0" i="0">
                  <a:solidFill>
                    <a:srgbClr val="FF0000"/>
                  </a:solidFill>
                  <a:effectLst/>
                  <a:latin typeface="Cambria Math" panose="02040503050406030204" pitchFamily="18" charset="0"/>
                  <a:ea typeface="+mn-ea"/>
                  <a:cs typeface="+mn-cs"/>
                </a:rPr>
                <a:t>𝐾_𝑅𝐹</a:t>
              </a:r>
              <a:r>
                <a:rPr lang="es-GT" sz="2000">
                  <a:solidFill>
                    <a:srgbClr val="FF0000"/>
                  </a:solidFill>
                </a:rPr>
                <a:t>)</a:t>
              </a:r>
            </a:p>
          </xdr:txBody>
        </xdr:sp>
      </mc:Fallback>
    </mc:AlternateContent>
    <xdr:clientData/>
  </xdr:oneCellAnchor>
  <xdr:oneCellAnchor>
    <xdr:from>
      <xdr:col>4</xdr:col>
      <xdr:colOff>223520</xdr:colOff>
      <xdr:row>15</xdr:row>
      <xdr:rowOff>142240</xdr:rowOff>
    </xdr:from>
    <xdr:ext cx="483979" cy="313099"/>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00000000-0008-0000-0400-000005000000}"/>
                </a:ext>
              </a:extLst>
            </xdr:cNvPr>
            <xdr:cNvSpPr txBox="1"/>
          </xdr:nvSpPr>
          <xdr:spPr>
            <a:xfrm>
              <a:off x="3393440" y="3129280"/>
              <a:ext cx="483979"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2000" b="0" i="1">
                        <a:solidFill>
                          <a:sysClr val="windowText" lastClr="000000"/>
                        </a:solidFill>
                        <a:latin typeface="Cambria Math" panose="02040503050406030204" pitchFamily="18" charset="0"/>
                        <a:ea typeface="Cambria Math" panose="02040503050406030204" pitchFamily="18" charset="0"/>
                      </a:rPr>
                      <m:t>𝛽</m:t>
                    </m:r>
                    <m:r>
                      <a:rPr lang="es-GT" sz="2000" b="0" i="1">
                        <a:solidFill>
                          <a:sysClr val="windowText" lastClr="000000"/>
                        </a:solidFill>
                        <a:latin typeface="Cambria Math" panose="02040503050406030204" pitchFamily="18" charset="0"/>
                        <a:ea typeface="Cambria Math" panose="02040503050406030204" pitchFamily="18" charset="0"/>
                      </a:rPr>
                      <m:t>=</m:t>
                    </m:r>
                  </m:oMath>
                </m:oMathPara>
              </a14:m>
              <a:endParaRPr lang="es-GT" sz="2000">
                <a:solidFill>
                  <a:sysClr val="windowText" lastClr="000000"/>
                </a:solidFill>
              </a:endParaRPr>
            </a:p>
          </xdr:txBody>
        </xdr:sp>
      </mc:Choice>
      <mc:Fallback xmlns="">
        <xdr:sp macro="" textlink="">
          <xdr:nvSpPr>
            <xdr:cNvPr id="5" name="CuadroTexto 4">
              <a:extLst>
                <a:ext uri="{FF2B5EF4-FFF2-40B4-BE49-F238E27FC236}">
                  <a16:creationId xmlns:a16="http://schemas.microsoft.com/office/drawing/2014/main" id="{71637F55-9033-43B4-A9EA-DF6715F285A3}"/>
                </a:ext>
              </a:extLst>
            </xdr:cNvPr>
            <xdr:cNvSpPr txBox="1"/>
          </xdr:nvSpPr>
          <xdr:spPr>
            <a:xfrm>
              <a:off x="3393440" y="3129280"/>
              <a:ext cx="483979"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2000" b="0" i="0">
                  <a:solidFill>
                    <a:sysClr val="windowText" lastClr="000000"/>
                  </a:solidFill>
                  <a:latin typeface="Cambria Math" panose="02040503050406030204" pitchFamily="18" charset="0"/>
                  <a:ea typeface="Cambria Math" panose="02040503050406030204" pitchFamily="18" charset="0"/>
                </a:rPr>
                <a:t>𝛽</a:t>
              </a:r>
              <a:r>
                <a:rPr lang="es-GT" sz="2000" b="0" i="0">
                  <a:solidFill>
                    <a:sysClr val="windowText" lastClr="000000"/>
                  </a:solidFill>
                  <a:latin typeface="Cambria Math" panose="02040503050406030204" pitchFamily="18" charset="0"/>
                  <a:ea typeface="Cambria Math" panose="02040503050406030204" pitchFamily="18" charset="0"/>
                </a:rPr>
                <a:t>=</a:t>
              </a:r>
              <a:endParaRPr lang="es-GT" sz="2000">
                <a:solidFill>
                  <a:sysClr val="windowText" lastClr="000000"/>
                </a:solidFill>
              </a:endParaRPr>
            </a:p>
          </xdr:txBody>
        </xdr:sp>
      </mc:Fallback>
    </mc:AlternateContent>
    <xdr:clientData/>
  </xdr:oneCellAnchor>
  <xdr:oneCellAnchor>
    <xdr:from>
      <xdr:col>4</xdr:col>
      <xdr:colOff>223520</xdr:colOff>
      <xdr:row>21</xdr:row>
      <xdr:rowOff>142240</xdr:rowOff>
    </xdr:from>
    <xdr:ext cx="483979" cy="313099"/>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0000000-0008-0000-0400-000007000000}"/>
                </a:ext>
              </a:extLst>
            </xdr:cNvPr>
            <xdr:cNvSpPr txBox="1"/>
          </xdr:nvSpPr>
          <xdr:spPr>
            <a:xfrm>
              <a:off x="3393440" y="3129280"/>
              <a:ext cx="483979"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2000" b="0" i="1">
                        <a:solidFill>
                          <a:sysClr val="windowText" lastClr="000000"/>
                        </a:solidFill>
                        <a:latin typeface="Cambria Math" panose="02040503050406030204" pitchFamily="18" charset="0"/>
                        <a:ea typeface="Cambria Math" panose="02040503050406030204" pitchFamily="18" charset="0"/>
                      </a:rPr>
                      <m:t>𝛽</m:t>
                    </m:r>
                    <m:r>
                      <a:rPr lang="es-GT" sz="2000" b="0" i="1">
                        <a:solidFill>
                          <a:sysClr val="windowText" lastClr="000000"/>
                        </a:solidFill>
                        <a:latin typeface="Cambria Math" panose="02040503050406030204" pitchFamily="18" charset="0"/>
                        <a:ea typeface="Cambria Math" panose="02040503050406030204" pitchFamily="18" charset="0"/>
                      </a:rPr>
                      <m:t>=</m:t>
                    </m:r>
                  </m:oMath>
                </m:oMathPara>
              </a14:m>
              <a:endParaRPr lang="es-GT" sz="2000">
                <a:solidFill>
                  <a:sysClr val="windowText" lastClr="000000"/>
                </a:solidFill>
              </a:endParaRPr>
            </a:p>
          </xdr:txBody>
        </xdr:sp>
      </mc:Choice>
      <mc:Fallback xmlns="">
        <xdr:sp macro="" textlink="">
          <xdr:nvSpPr>
            <xdr:cNvPr id="7" name="CuadroTexto 6">
              <a:extLst>
                <a:ext uri="{FF2B5EF4-FFF2-40B4-BE49-F238E27FC236}">
                  <a16:creationId xmlns:a16="http://schemas.microsoft.com/office/drawing/2014/main" id="{B5B75EA3-6EB9-4644-B551-70BC21E564DF}"/>
                </a:ext>
              </a:extLst>
            </xdr:cNvPr>
            <xdr:cNvSpPr txBox="1"/>
          </xdr:nvSpPr>
          <xdr:spPr>
            <a:xfrm>
              <a:off x="3393440" y="3129280"/>
              <a:ext cx="483979"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MX" sz="2000" b="0" i="0">
                  <a:solidFill>
                    <a:sysClr val="windowText" lastClr="000000"/>
                  </a:solidFill>
                  <a:latin typeface="Cambria Math" panose="02040503050406030204" pitchFamily="18" charset="0"/>
                  <a:ea typeface="Cambria Math" panose="02040503050406030204" pitchFamily="18" charset="0"/>
                </a:rPr>
                <a:t>𝛽</a:t>
              </a:r>
              <a:r>
                <a:rPr lang="es-GT" sz="2000" b="0" i="0">
                  <a:solidFill>
                    <a:sysClr val="windowText" lastClr="000000"/>
                  </a:solidFill>
                  <a:latin typeface="Cambria Math" panose="02040503050406030204" pitchFamily="18" charset="0"/>
                  <a:ea typeface="Cambria Math" panose="02040503050406030204" pitchFamily="18" charset="0"/>
                </a:rPr>
                <a:t>=</a:t>
              </a:r>
              <a:endParaRPr lang="es-GT" sz="2000">
                <a:solidFill>
                  <a:sysClr val="windowText" lastClr="000000"/>
                </a:solidFill>
              </a:endParaRPr>
            </a:p>
          </xdr:txBody>
        </xdr:sp>
      </mc:Fallback>
    </mc:AlternateContent>
    <xdr:clientData/>
  </xdr:oneCellAnchor>
  <xdr:oneCellAnchor>
    <xdr:from>
      <xdr:col>4</xdr:col>
      <xdr:colOff>223520</xdr:colOff>
      <xdr:row>27</xdr:row>
      <xdr:rowOff>142240</xdr:rowOff>
    </xdr:from>
    <xdr:ext cx="483979" cy="313099"/>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00000000-0008-0000-0400-000009000000}"/>
                </a:ext>
              </a:extLst>
            </xdr:cNvPr>
            <xdr:cNvSpPr txBox="1"/>
          </xdr:nvSpPr>
          <xdr:spPr>
            <a:xfrm>
              <a:off x="3393440" y="4358640"/>
              <a:ext cx="483979"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GT" sz="2000" b="0" i="1">
                        <a:solidFill>
                          <a:sysClr val="windowText" lastClr="000000"/>
                        </a:solidFill>
                        <a:latin typeface="Cambria Math" panose="02040503050406030204" pitchFamily="18" charset="0"/>
                        <a:ea typeface="Cambria Math" panose="02040503050406030204" pitchFamily="18" charset="0"/>
                      </a:rPr>
                      <m:t>𝑘</m:t>
                    </m:r>
                    <m:r>
                      <a:rPr lang="es-GT" sz="2000" b="0" i="1">
                        <a:solidFill>
                          <a:sysClr val="windowText" lastClr="000000"/>
                        </a:solidFill>
                        <a:latin typeface="Cambria Math" panose="02040503050406030204" pitchFamily="18" charset="0"/>
                        <a:ea typeface="Cambria Math" panose="02040503050406030204" pitchFamily="18" charset="0"/>
                      </a:rPr>
                      <m:t>=</m:t>
                    </m:r>
                  </m:oMath>
                </m:oMathPara>
              </a14:m>
              <a:endParaRPr lang="es-GT" sz="2000">
                <a:solidFill>
                  <a:sysClr val="windowText" lastClr="000000"/>
                </a:solidFill>
              </a:endParaRPr>
            </a:p>
          </xdr:txBody>
        </xdr:sp>
      </mc:Choice>
      <mc:Fallback xmlns="">
        <xdr:sp macro="" textlink="">
          <xdr:nvSpPr>
            <xdr:cNvPr id="9" name="CuadroTexto 8">
              <a:extLst>
                <a:ext uri="{FF2B5EF4-FFF2-40B4-BE49-F238E27FC236}">
                  <a16:creationId xmlns:a16="http://schemas.microsoft.com/office/drawing/2014/main" id="{DB1F98D0-ADD4-47F3-A4FB-2AB37605EF02}"/>
                </a:ext>
              </a:extLst>
            </xdr:cNvPr>
            <xdr:cNvSpPr txBox="1"/>
          </xdr:nvSpPr>
          <xdr:spPr>
            <a:xfrm>
              <a:off x="3393440" y="4358640"/>
              <a:ext cx="483979"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GT" sz="2000" b="0" i="0">
                  <a:solidFill>
                    <a:sysClr val="windowText" lastClr="000000"/>
                  </a:solidFill>
                  <a:latin typeface="Cambria Math" panose="02040503050406030204" pitchFamily="18" charset="0"/>
                  <a:ea typeface="Cambria Math" panose="02040503050406030204" pitchFamily="18" charset="0"/>
                </a:rPr>
                <a:t>𝑘=</a:t>
              </a:r>
              <a:endParaRPr lang="es-GT" sz="2000">
                <a:solidFill>
                  <a:sysClr val="windowText" lastClr="000000"/>
                </a:solidFill>
              </a:endParaRPr>
            </a:p>
          </xdr:txBody>
        </xdr:sp>
      </mc:Fallback>
    </mc:AlternateContent>
    <xdr:clientData/>
  </xdr:oneCellAnchor>
  <xdr:oneCellAnchor>
    <xdr:from>
      <xdr:col>3</xdr:col>
      <xdr:colOff>786597</xdr:colOff>
      <xdr:row>13</xdr:row>
      <xdr:rowOff>89302</xdr:rowOff>
    </xdr:from>
    <xdr:ext cx="3057632" cy="313099"/>
    <mc:AlternateContent xmlns:mc="http://schemas.openxmlformats.org/markup-compatibility/2006">
      <mc:Choice xmlns:a14="http://schemas.microsoft.com/office/drawing/2010/main" Requires="a14">
        <xdr:sp macro="" textlink="">
          <xdr:nvSpPr>
            <xdr:cNvPr id="4" name="CuadroTexto 3">
              <a:extLst>
                <a:ext uri="{FF2B5EF4-FFF2-40B4-BE49-F238E27FC236}">
                  <a16:creationId xmlns:a16="http://schemas.microsoft.com/office/drawing/2014/main" id="{6EE0BFFC-C097-466D-B670-F31CCAD2B204}"/>
                </a:ext>
              </a:extLst>
            </xdr:cNvPr>
            <xdr:cNvSpPr txBox="1"/>
          </xdr:nvSpPr>
          <xdr:spPr>
            <a:xfrm>
              <a:off x="3168850" y="2728228"/>
              <a:ext cx="3057632"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n-US" sz="2000" b="0" i="1">
                      <a:solidFill>
                        <a:srgbClr val="FF0000"/>
                      </a:solidFill>
                      <a:latin typeface="Cambria Math" panose="02040503050406030204" pitchFamily="18" charset="0"/>
                    </a:rPr>
                    <m:t>10%</m:t>
                  </m:r>
                  <m:r>
                    <a:rPr lang="es-MX" sz="2000" b="0" i="1">
                      <a:solidFill>
                        <a:srgbClr val="FF0000"/>
                      </a:solidFill>
                      <a:latin typeface="Cambria Math" panose="02040503050406030204" pitchFamily="18" charset="0"/>
                    </a:rPr>
                    <m:t>=</m:t>
                  </m:r>
                  <m:r>
                    <a:rPr lang="en-US" sz="2000" b="0" i="1">
                      <a:solidFill>
                        <a:srgbClr val="FF0000"/>
                      </a:solidFill>
                      <a:latin typeface="Cambria Math" panose="02040503050406030204" pitchFamily="18" charset="0"/>
                    </a:rPr>
                    <m:t>5%</m:t>
                  </m:r>
                  <m:r>
                    <a:rPr lang="es-MX" sz="2000" b="0" i="1">
                      <a:solidFill>
                        <a:srgbClr val="FF0000"/>
                      </a:solidFill>
                      <a:latin typeface="Cambria Math" panose="02040503050406030204" pitchFamily="18" charset="0"/>
                    </a:rPr>
                    <m:t>+</m:t>
                  </m:r>
                  <m:r>
                    <a:rPr lang="es-MX" sz="2000" b="0" i="1">
                      <a:solidFill>
                        <a:srgbClr val="FF0000"/>
                      </a:solidFill>
                      <a:latin typeface="Cambria Math" panose="02040503050406030204" pitchFamily="18" charset="0"/>
                      <a:ea typeface="Cambria Math" panose="02040503050406030204" pitchFamily="18" charset="0"/>
                    </a:rPr>
                    <m:t>𝛽</m:t>
                  </m:r>
                  <m:r>
                    <a:rPr lang="es-MX" sz="2000" b="0" i="1">
                      <a:solidFill>
                        <a:srgbClr val="FF0000"/>
                      </a:solidFill>
                      <a:latin typeface="Cambria Math" panose="02040503050406030204" pitchFamily="18" charset="0"/>
                      <a:ea typeface="Cambria Math" panose="02040503050406030204" pitchFamily="18" charset="0"/>
                    </a:rPr>
                    <m:t>(16%−</m:t>
                  </m:r>
                  <m:r>
                    <a:rPr lang="en-US" sz="2000" b="0" i="1">
                      <a:solidFill>
                        <a:srgbClr val="FF0000"/>
                      </a:solidFill>
                      <a:effectLst/>
                      <a:latin typeface="Cambria Math" panose="02040503050406030204" pitchFamily="18" charset="0"/>
                      <a:ea typeface="+mn-ea"/>
                      <a:cs typeface="+mn-cs"/>
                    </a:rPr>
                    <m:t>5%</m:t>
                  </m:r>
                </m:oMath>
              </a14:m>
              <a:r>
                <a:rPr lang="es-GT" sz="2000">
                  <a:solidFill>
                    <a:srgbClr val="FF0000"/>
                  </a:solidFill>
                </a:rPr>
                <a:t>)</a:t>
              </a:r>
            </a:p>
          </xdr:txBody>
        </xdr:sp>
      </mc:Choice>
      <mc:Fallback>
        <xdr:sp macro="" textlink="">
          <xdr:nvSpPr>
            <xdr:cNvPr id="4" name="CuadroTexto 3">
              <a:extLst>
                <a:ext uri="{FF2B5EF4-FFF2-40B4-BE49-F238E27FC236}">
                  <a16:creationId xmlns:a16="http://schemas.microsoft.com/office/drawing/2014/main" id="{6EE0BFFC-C097-466D-B670-F31CCAD2B204}"/>
                </a:ext>
              </a:extLst>
            </xdr:cNvPr>
            <xdr:cNvSpPr txBox="1"/>
          </xdr:nvSpPr>
          <xdr:spPr>
            <a:xfrm>
              <a:off x="3168850" y="2728228"/>
              <a:ext cx="3057632"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2000" b="0" i="0">
                  <a:solidFill>
                    <a:srgbClr val="FF0000"/>
                  </a:solidFill>
                  <a:latin typeface="Cambria Math" panose="02040503050406030204" pitchFamily="18" charset="0"/>
                </a:rPr>
                <a:t>10%</a:t>
              </a:r>
              <a:r>
                <a:rPr lang="es-MX" sz="2000" b="0" i="0">
                  <a:solidFill>
                    <a:srgbClr val="FF0000"/>
                  </a:solidFill>
                  <a:latin typeface="Cambria Math" panose="02040503050406030204" pitchFamily="18" charset="0"/>
                </a:rPr>
                <a:t>=</a:t>
              </a:r>
              <a:r>
                <a:rPr lang="en-US" sz="2000" b="0" i="0">
                  <a:solidFill>
                    <a:srgbClr val="FF0000"/>
                  </a:solidFill>
                  <a:latin typeface="Cambria Math" panose="02040503050406030204" pitchFamily="18" charset="0"/>
                </a:rPr>
                <a:t>5%</a:t>
              </a:r>
              <a:r>
                <a:rPr lang="es-MX" sz="2000" b="0" i="0">
                  <a:solidFill>
                    <a:srgbClr val="FF0000"/>
                  </a:solidFill>
                  <a:latin typeface="Cambria Math" panose="02040503050406030204" pitchFamily="18" charset="0"/>
                </a:rPr>
                <a:t>+</a:t>
              </a:r>
              <a:r>
                <a:rPr lang="es-MX" sz="2000" b="0" i="0">
                  <a:solidFill>
                    <a:srgbClr val="FF0000"/>
                  </a:solidFill>
                  <a:latin typeface="Cambria Math" panose="02040503050406030204" pitchFamily="18" charset="0"/>
                  <a:ea typeface="Cambria Math" panose="02040503050406030204" pitchFamily="18" charset="0"/>
                </a:rPr>
                <a:t>𝛽(</a:t>
              </a:r>
              <a:r>
                <a:rPr lang="en-US" sz="2000" b="0" i="0">
                  <a:solidFill>
                    <a:srgbClr val="FF0000"/>
                  </a:solidFill>
                  <a:latin typeface="Cambria Math" panose="02040503050406030204" pitchFamily="18" charset="0"/>
                  <a:ea typeface="Cambria Math" panose="02040503050406030204" pitchFamily="18" charset="0"/>
                </a:rPr>
                <a:t>16%</a:t>
              </a:r>
              <a:r>
                <a:rPr lang="es-MX" sz="2000" b="0" i="0">
                  <a:solidFill>
                    <a:srgbClr val="FF0000"/>
                  </a:solidFill>
                  <a:latin typeface="Cambria Math" panose="02040503050406030204" pitchFamily="18" charset="0"/>
                  <a:ea typeface="Cambria Math" panose="02040503050406030204" pitchFamily="18" charset="0"/>
                </a:rPr>
                <a:t>−</a:t>
              </a:r>
              <a:r>
                <a:rPr lang="en-US" sz="2000" b="0" i="0">
                  <a:solidFill>
                    <a:srgbClr val="FF0000"/>
                  </a:solidFill>
                  <a:effectLst/>
                  <a:latin typeface="Cambria Math" panose="02040503050406030204" pitchFamily="18" charset="0"/>
                  <a:ea typeface="+mn-ea"/>
                  <a:cs typeface="+mn-cs"/>
                </a:rPr>
                <a:t>5%</a:t>
              </a:r>
              <a:r>
                <a:rPr lang="es-GT" sz="2000">
                  <a:solidFill>
                    <a:srgbClr val="FF0000"/>
                  </a:solidFill>
                </a:rPr>
                <a:t>)</a:t>
              </a:r>
            </a:p>
          </xdr:txBody>
        </xdr:sp>
      </mc:Fallback>
    </mc:AlternateContent>
    <xdr:clientData/>
  </xdr:oneCellAnchor>
  <xdr:oneCellAnchor>
    <xdr:from>
      <xdr:col>4</xdr:col>
      <xdr:colOff>223520</xdr:colOff>
      <xdr:row>21</xdr:row>
      <xdr:rowOff>142240</xdr:rowOff>
    </xdr:from>
    <xdr:ext cx="483979" cy="313099"/>
    <mc:AlternateContent xmlns:mc="http://schemas.openxmlformats.org/markup-compatibility/2006">
      <mc:Choice xmlns:a14="http://schemas.microsoft.com/office/drawing/2010/main" Requires="a14">
        <xdr:sp macro="" textlink="">
          <xdr:nvSpPr>
            <xdr:cNvPr id="6" name="CuadroTexto 5">
              <a:extLst>
                <a:ext uri="{FF2B5EF4-FFF2-40B4-BE49-F238E27FC236}">
                  <a16:creationId xmlns:a16="http://schemas.microsoft.com/office/drawing/2014/main" id="{5DA5DE23-F647-4B54-B75F-A9EB3B24D734}"/>
                </a:ext>
              </a:extLst>
            </xdr:cNvPr>
            <xdr:cNvSpPr txBox="1"/>
          </xdr:nvSpPr>
          <xdr:spPr>
            <a:xfrm>
              <a:off x="3393440" y="4272280"/>
              <a:ext cx="483979"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MX" sz="2000" b="0" i="1">
                        <a:solidFill>
                          <a:sysClr val="windowText" lastClr="000000"/>
                        </a:solidFill>
                        <a:latin typeface="Cambria Math" panose="02040503050406030204" pitchFamily="18" charset="0"/>
                        <a:ea typeface="Cambria Math" panose="02040503050406030204" pitchFamily="18" charset="0"/>
                      </a:rPr>
                      <m:t>𝛽</m:t>
                    </m:r>
                    <m:r>
                      <a:rPr lang="es-GT" sz="2000" b="0" i="1">
                        <a:solidFill>
                          <a:sysClr val="windowText" lastClr="000000"/>
                        </a:solidFill>
                        <a:latin typeface="Cambria Math" panose="02040503050406030204" pitchFamily="18" charset="0"/>
                        <a:ea typeface="Cambria Math" panose="02040503050406030204" pitchFamily="18" charset="0"/>
                      </a:rPr>
                      <m:t>=</m:t>
                    </m:r>
                  </m:oMath>
                </m:oMathPara>
              </a14:m>
              <a:endParaRPr lang="es-GT" sz="2000">
                <a:solidFill>
                  <a:sysClr val="windowText" lastClr="000000"/>
                </a:solidFill>
              </a:endParaRPr>
            </a:p>
          </xdr:txBody>
        </xdr:sp>
      </mc:Choice>
      <mc:Fallback>
        <xdr:sp macro="" textlink="">
          <xdr:nvSpPr>
            <xdr:cNvPr id="6" name="CuadroTexto 5">
              <a:extLst>
                <a:ext uri="{FF2B5EF4-FFF2-40B4-BE49-F238E27FC236}">
                  <a16:creationId xmlns:a16="http://schemas.microsoft.com/office/drawing/2014/main" id="{5DA5DE23-F647-4B54-B75F-A9EB3B24D734}"/>
                </a:ext>
              </a:extLst>
            </xdr:cNvPr>
            <xdr:cNvSpPr txBox="1"/>
          </xdr:nvSpPr>
          <xdr:spPr>
            <a:xfrm>
              <a:off x="3393440" y="4272280"/>
              <a:ext cx="483979"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MX" sz="2000" b="0" i="0">
                  <a:solidFill>
                    <a:sysClr val="windowText" lastClr="000000"/>
                  </a:solidFill>
                  <a:latin typeface="Cambria Math" panose="02040503050406030204" pitchFamily="18" charset="0"/>
                  <a:ea typeface="Cambria Math" panose="02040503050406030204" pitchFamily="18" charset="0"/>
                </a:rPr>
                <a:t>𝛽</a:t>
              </a:r>
              <a:r>
                <a:rPr lang="es-GT" sz="2000" b="0" i="0">
                  <a:solidFill>
                    <a:sysClr val="windowText" lastClr="000000"/>
                  </a:solidFill>
                  <a:latin typeface="Cambria Math" panose="02040503050406030204" pitchFamily="18" charset="0"/>
                  <a:ea typeface="Cambria Math" panose="02040503050406030204" pitchFamily="18" charset="0"/>
                </a:rPr>
                <a:t>=</a:t>
              </a:r>
              <a:endParaRPr lang="es-GT" sz="2000">
                <a:solidFill>
                  <a:sysClr val="windowText" lastClr="000000"/>
                </a:solidFill>
              </a:endParaRPr>
            </a:p>
          </xdr:txBody>
        </xdr:sp>
      </mc:Fallback>
    </mc:AlternateContent>
    <xdr:clientData/>
  </xdr:oneCellAnchor>
  <xdr:oneCellAnchor>
    <xdr:from>
      <xdr:col>4</xdr:col>
      <xdr:colOff>223520</xdr:colOff>
      <xdr:row>27</xdr:row>
      <xdr:rowOff>142240</xdr:rowOff>
    </xdr:from>
    <xdr:ext cx="483979" cy="313099"/>
    <mc:AlternateContent xmlns:mc="http://schemas.openxmlformats.org/markup-compatibility/2006">
      <mc:Choice xmlns:a14="http://schemas.microsoft.com/office/drawing/2010/main" Requires="a14">
        <xdr:sp macro="" textlink="">
          <xdr:nvSpPr>
            <xdr:cNvPr id="8" name="CuadroTexto 7">
              <a:extLst>
                <a:ext uri="{FF2B5EF4-FFF2-40B4-BE49-F238E27FC236}">
                  <a16:creationId xmlns:a16="http://schemas.microsoft.com/office/drawing/2014/main" id="{E1C0BA97-070B-4FF8-B58A-0FDD1134E617}"/>
                </a:ext>
              </a:extLst>
            </xdr:cNvPr>
            <xdr:cNvSpPr txBox="1"/>
          </xdr:nvSpPr>
          <xdr:spPr>
            <a:xfrm>
              <a:off x="3393440" y="5415280"/>
              <a:ext cx="483979"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GT" sz="2000" b="0" i="1">
                        <a:solidFill>
                          <a:sysClr val="windowText" lastClr="000000"/>
                        </a:solidFill>
                        <a:latin typeface="Cambria Math" panose="02040503050406030204" pitchFamily="18" charset="0"/>
                        <a:ea typeface="Cambria Math" panose="02040503050406030204" pitchFamily="18" charset="0"/>
                      </a:rPr>
                      <m:t>𝑘</m:t>
                    </m:r>
                    <m:r>
                      <a:rPr lang="es-GT" sz="2000" b="0" i="1">
                        <a:solidFill>
                          <a:sysClr val="windowText" lastClr="000000"/>
                        </a:solidFill>
                        <a:latin typeface="Cambria Math" panose="02040503050406030204" pitchFamily="18" charset="0"/>
                        <a:ea typeface="Cambria Math" panose="02040503050406030204" pitchFamily="18" charset="0"/>
                      </a:rPr>
                      <m:t>=</m:t>
                    </m:r>
                  </m:oMath>
                </m:oMathPara>
              </a14:m>
              <a:endParaRPr lang="es-GT" sz="2000">
                <a:solidFill>
                  <a:sysClr val="windowText" lastClr="000000"/>
                </a:solidFill>
              </a:endParaRPr>
            </a:p>
          </xdr:txBody>
        </xdr:sp>
      </mc:Choice>
      <mc:Fallback>
        <xdr:sp macro="" textlink="">
          <xdr:nvSpPr>
            <xdr:cNvPr id="8" name="CuadroTexto 7">
              <a:extLst>
                <a:ext uri="{FF2B5EF4-FFF2-40B4-BE49-F238E27FC236}">
                  <a16:creationId xmlns:a16="http://schemas.microsoft.com/office/drawing/2014/main" id="{E1C0BA97-070B-4FF8-B58A-0FDD1134E617}"/>
                </a:ext>
              </a:extLst>
            </xdr:cNvPr>
            <xdr:cNvSpPr txBox="1"/>
          </xdr:nvSpPr>
          <xdr:spPr>
            <a:xfrm>
              <a:off x="3393440" y="5415280"/>
              <a:ext cx="483979"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2000" b="0" i="0">
                  <a:solidFill>
                    <a:sysClr val="windowText" lastClr="000000"/>
                  </a:solidFill>
                  <a:latin typeface="Cambria Math" panose="02040503050406030204" pitchFamily="18" charset="0"/>
                  <a:ea typeface="Cambria Math" panose="02040503050406030204" pitchFamily="18" charset="0"/>
                </a:rPr>
                <a:t>𝑘=</a:t>
              </a:r>
              <a:endParaRPr lang="es-GT" sz="2000">
                <a:solidFill>
                  <a:sysClr val="windowText" lastClr="000000"/>
                </a:solidFill>
              </a:endParaRPr>
            </a:p>
          </xdr:txBody>
        </xdr:sp>
      </mc:Fallback>
    </mc:AlternateContent>
    <xdr:clientData/>
  </xdr:oneCellAnchor>
  <xdr:oneCellAnchor>
    <xdr:from>
      <xdr:col>4</xdr:col>
      <xdr:colOff>256673</xdr:colOff>
      <xdr:row>19</xdr:row>
      <xdr:rowOff>88232</xdr:rowOff>
    </xdr:from>
    <xdr:ext cx="3057632" cy="313099"/>
    <mc:AlternateContent xmlns:mc="http://schemas.openxmlformats.org/markup-compatibility/2006">
      <mc:Choice xmlns:a14="http://schemas.microsoft.com/office/drawing/2010/main" Requires="a14">
        <xdr:sp macro="" textlink="">
          <xdr:nvSpPr>
            <xdr:cNvPr id="10" name="CuadroTexto 9">
              <a:extLst>
                <a:ext uri="{FF2B5EF4-FFF2-40B4-BE49-F238E27FC236}">
                  <a16:creationId xmlns:a16="http://schemas.microsoft.com/office/drawing/2014/main" id="{67A157B6-AC4F-4595-83E3-A874C51FFB62}"/>
                </a:ext>
              </a:extLst>
            </xdr:cNvPr>
            <xdr:cNvSpPr txBox="1"/>
          </xdr:nvSpPr>
          <xdr:spPr>
            <a:xfrm>
              <a:off x="3433010" y="3882190"/>
              <a:ext cx="3057632"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2000" b="0" i="1">
                      <a:solidFill>
                        <a:srgbClr val="FF0000"/>
                      </a:solidFill>
                      <a:latin typeface="Cambria Math" panose="02040503050406030204" pitchFamily="18" charset="0"/>
                    </a:rPr>
                    <m:t>18%</m:t>
                  </m:r>
                  <m:r>
                    <a:rPr lang="es-MX" sz="2000" b="0" i="1">
                      <a:solidFill>
                        <a:srgbClr val="FF0000"/>
                      </a:solidFill>
                      <a:latin typeface="Cambria Math" panose="02040503050406030204" pitchFamily="18" charset="0"/>
                    </a:rPr>
                    <m:t>=</m:t>
                  </m:r>
                  <m:r>
                    <a:rPr lang="es-ES" sz="2000" b="0" i="1">
                      <a:solidFill>
                        <a:srgbClr val="FF0000"/>
                      </a:solidFill>
                      <a:latin typeface="Cambria Math" panose="02040503050406030204" pitchFamily="18" charset="0"/>
                    </a:rPr>
                    <m:t>5%</m:t>
                  </m:r>
                  <m:r>
                    <a:rPr lang="es-MX" sz="2000" b="0" i="1">
                      <a:solidFill>
                        <a:srgbClr val="FF0000"/>
                      </a:solidFill>
                      <a:latin typeface="Cambria Math" panose="02040503050406030204" pitchFamily="18" charset="0"/>
                    </a:rPr>
                    <m:t>+</m:t>
                  </m:r>
                  <m:r>
                    <a:rPr lang="es-MX" sz="2000" b="0" i="1">
                      <a:solidFill>
                        <a:srgbClr val="FF0000"/>
                      </a:solidFill>
                      <a:latin typeface="Cambria Math" panose="02040503050406030204" pitchFamily="18" charset="0"/>
                      <a:ea typeface="Cambria Math" panose="02040503050406030204" pitchFamily="18" charset="0"/>
                    </a:rPr>
                    <m:t>𝛽</m:t>
                  </m:r>
                  <m:r>
                    <a:rPr lang="es-MX" sz="2000" b="0" i="1">
                      <a:solidFill>
                        <a:srgbClr val="FF0000"/>
                      </a:solidFill>
                      <a:latin typeface="Cambria Math" panose="02040503050406030204" pitchFamily="18" charset="0"/>
                      <a:ea typeface="Cambria Math" panose="02040503050406030204" pitchFamily="18" charset="0"/>
                    </a:rPr>
                    <m:t>(16%−5%</m:t>
                  </m:r>
                </m:oMath>
              </a14:m>
              <a:r>
                <a:rPr lang="es-GT" sz="2000">
                  <a:solidFill>
                    <a:srgbClr val="FF0000"/>
                  </a:solidFill>
                </a:rPr>
                <a:t>)</a:t>
              </a:r>
            </a:p>
          </xdr:txBody>
        </xdr:sp>
      </mc:Choice>
      <mc:Fallback>
        <xdr:sp macro="" textlink="">
          <xdr:nvSpPr>
            <xdr:cNvPr id="10" name="CuadroTexto 9">
              <a:extLst>
                <a:ext uri="{FF2B5EF4-FFF2-40B4-BE49-F238E27FC236}">
                  <a16:creationId xmlns:a16="http://schemas.microsoft.com/office/drawing/2014/main" id="{67A157B6-AC4F-4595-83E3-A874C51FFB62}"/>
                </a:ext>
              </a:extLst>
            </xdr:cNvPr>
            <xdr:cNvSpPr txBox="1"/>
          </xdr:nvSpPr>
          <xdr:spPr>
            <a:xfrm>
              <a:off x="3433010" y="3882190"/>
              <a:ext cx="3057632"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2000" b="0" i="0">
                  <a:solidFill>
                    <a:srgbClr val="FF0000"/>
                  </a:solidFill>
                  <a:latin typeface="Cambria Math" panose="02040503050406030204" pitchFamily="18" charset="0"/>
                </a:rPr>
                <a:t>18%</a:t>
              </a:r>
              <a:r>
                <a:rPr lang="es-MX" sz="2000" b="0" i="0">
                  <a:solidFill>
                    <a:srgbClr val="FF0000"/>
                  </a:solidFill>
                  <a:latin typeface="Cambria Math" panose="02040503050406030204" pitchFamily="18" charset="0"/>
                </a:rPr>
                <a:t>=</a:t>
              </a:r>
              <a:r>
                <a:rPr lang="es-ES" sz="2000" b="0" i="0">
                  <a:solidFill>
                    <a:srgbClr val="FF0000"/>
                  </a:solidFill>
                  <a:latin typeface="Cambria Math" panose="02040503050406030204" pitchFamily="18" charset="0"/>
                </a:rPr>
                <a:t>5%</a:t>
              </a:r>
              <a:r>
                <a:rPr lang="es-MX" sz="2000" b="0" i="0">
                  <a:solidFill>
                    <a:srgbClr val="FF0000"/>
                  </a:solidFill>
                  <a:latin typeface="Cambria Math" panose="02040503050406030204" pitchFamily="18" charset="0"/>
                </a:rPr>
                <a:t>+</a:t>
              </a:r>
              <a:r>
                <a:rPr lang="es-MX" sz="2000" b="0" i="0">
                  <a:solidFill>
                    <a:srgbClr val="FF0000"/>
                  </a:solidFill>
                  <a:latin typeface="Cambria Math" panose="02040503050406030204" pitchFamily="18" charset="0"/>
                  <a:ea typeface="Cambria Math" panose="02040503050406030204" pitchFamily="18" charset="0"/>
                </a:rPr>
                <a:t>𝛽(16%−5%</a:t>
              </a:r>
              <a:r>
                <a:rPr lang="es-GT" sz="2000">
                  <a:solidFill>
                    <a:srgbClr val="FF0000"/>
                  </a:solidFill>
                </a:rPr>
                <a:t>)</a:t>
              </a:r>
            </a:p>
          </xdr:txBody>
        </xdr:sp>
      </mc:Fallback>
    </mc:AlternateContent>
    <xdr:clientData/>
  </xdr:oneCellAnchor>
  <xdr:oneCellAnchor>
    <xdr:from>
      <xdr:col>4</xdr:col>
      <xdr:colOff>641684</xdr:colOff>
      <xdr:row>26</xdr:row>
      <xdr:rowOff>16042</xdr:rowOff>
    </xdr:from>
    <xdr:ext cx="2880276" cy="313099"/>
    <mc:AlternateContent xmlns:mc="http://schemas.openxmlformats.org/markup-compatibility/2006">
      <mc:Choice xmlns:a14="http://schemas.microsoft.com/office/drawing/2010/main" Requires="a14">
        <xdr:sp macro="" textlink="">
          <xdr:nvSpPr>
            <xdr:cNvPr id="11" name="CuadroTexto 10">
              <a:extLst>
                <a:ext uri="{FF2B5EF4-FFF2-40B4-BE49-F238E27FC236}">
                  <a16:creationId xmlns:a16="http://schemas.microsoft.com/office/drawing/2014/main" id="{9F141CFE-930A-4E71-AF00-FD1441FB7D30}"/>
                </a:ext>
              </a:extLst>
            </xdr:cNvPr>
            <xdr:cNvSpPr txBox="1"/>
          </xdr:nvSpPr>
          <xdr:spPr>
            <a:xfrm>
              <a:off x="3818021" y="5149516"/>
              <a:ext cx="2880276"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m:rPr>
                      <m:sty m:val="p"/>
                    </m:rPr>
                    <a:rPr lang="es-ES" sz="2000" b="0" i="1">
                      <a:solidFill>
                        <a:srgbClr val="FF0000"/>
                      </a:solidFill>
                      <a:latin typeface="Cambria Math" panose="02040503050406030204" pitchFamily="18" charset="0"/>
                    </a:rPr>
                    <m:t>K</m:t>
                  </m:r>
                  <m:r>
                    <a:rPr lang="es-MX" sz="2000" b="0" i="1">
                      <a:solidFill>
                        <a:srgbClr val="FF0000"/>
                      </a:solidFill>
                      <a:latin typeface="Cambria Math" panose="02040503050406030204" pitchFamily="18" charset="0"/>
                    </a:rPr>
                    <m:t>=</m:t>
                  </m:r>
                  <m:r>
                    <a:rPr lang="es-ES" sz="2000" b="0" i="1">
                      <a:solidFill>
                        <a:srgbClr val="FF0000"/>
                      </a:solidFill>
                      <a:latin typeface="Cambria Math" panose="02040503050406030204" pitchFamily="18" charset="0"/>
                    </a:rPr>
                    <m:t>5%</m:t>
                  </m:r>
                  <m:r>
                    <a:rPr lang="es-MX" sz="2000" b="0" i="1">
                      <a:solidFill>
                        <a:srgbClr val="FF0000"/>
                      </a:solidFill>
                      <a:latin typeface="Cambria Math" panose="02040503050406030204" pitchFamily="18" charset="0"/>
                    </a:rPr>
                    <m:t>+</m:t>
                  </m:r>
                  <m:r>
                    <a:rPr lang="es-ES" sz="2000" b="0" i="1">
                      <a:solidFill>
                        <a:srgbClr val="FF0000"/>
                      </a:solidFill>
                      <a:latin typeface="Cambria Math" panose="02040503050406030204" pitchFamily="18" charset="0"/>
                      <a:ea typeface="Cambria Math" panose="02040503050406030204" pitchFamily="18" charset="0"/>
                    </a:rPr>
                    <m:t>1.0</m:t>
                  </m:r>
                  <m:r>
                    <a:rPr lang="es-MX" sz="2000" b="0" i="1">
                      <a:solidFill>
                        <a:srgbClr val="FF0000"/>
                      </a:solidFill>
                      <a:latin typeface="Cambria Math" panose="02040503050406030204" pitchFamily="18" charset="0"/>
                      <a:ea typeface="Cambria Math" panose="02040503050406030204" pitchFamily="18" charset="0"/>
                    </a:rPr>
                    <m:t>(</m:t>
                  </m:r>
                  <m:r>
                    <a:rPr lang="es-ES" sz="2000" b="0" i="1">
                      <a:solidFill>
                        <a:srgbClr val="FF0000"/>
                      </a:solidFill>
                      <a:latin typeface="Cambria Math" panose="02040503050406030204" pitchFamily="18" charset="0"/>
                      <a:ea typeface="Cambria Math" panose="02040503050406030204" pitchFamily="18" charset="0"/>
                    </a:rPr>
                    <m:t>16%</m:t>
                  </m:r>
                  <m:r>
                    <a:rPr lang="es-MX" sz="2000" b="0" i="1">
                      <a:solidFill>
                        <a:srgbClr val="FF0000"/>
                      </a:solidFill>
                      <a:latin typeface="Cambria Math" panose="02040503050406030204" pitchFamily="18" charset="0"/>
                      <a:ea typeface="Cambria Math" panose="02040503050406030204" pitchFamily="18" charset="0"/>
                    </a:rPr>
                    <m:t>−</m:t>
                  </m:r>
                  <m:r>
                    <a:rPr lang="es-ES" sz="2000" b="0" i="1">
                      <a:solidFill>
                        <a:srgbClr val="FF0000"/>
                      </a:solidFill>
                      <a:effectLst/>
                      <a:latin typeface="Cambria Math" panose="02040503050406030204" pitchFamily="18" charset="0"/>
                      <a:ea typeface="+mn-ea"/>
                      <a:cs typeface="+mn-cs"/>
                    </a:rPr>
                    <m:t>5%</m:t>
                  </m:r>
                </m:oMath>
              </a14:m>
              <a:r>
                <a:rPr lang="es-GT" sz="2000">
                  <a:solidFill>
                    <a:srgbClr val="FF0000"/>
                  </a:solidFill>
                </a:rPr>
                <a:t>)</a:t>
              </a:r>
            </a:p>
          </xdr:txBody>
        </xdr:sp>
      </mc:Choice>
      <mc:Fallback>
        <xdr:sp macro="" textlink="">
          <xdr:nvSpPr>
            <xdr:cNvPr id="11" name="CuadroTexto 10">
              <a:extLst>
                <a:ext uri="{FF2B5EF4-FFF2-40B4-BE49-F238E27FC236}">
                  <a16:creationId xmlns:a16="http://schemas.microsoft.com/office/drawing/2014/main" id="{9F141CFE-930A-4E71-AF00-FD1441FB7D30}"/>
                </a:ext>
              </a:extLst>
            </xdr:cNvPr>
            <xdr:cNvSpPr txBox="1"/>
          </xdr:nvSpPr>
          <xdr:spPr>
            <a:xfrm>
              <a:off x="3818021" y="5149516"/>
              <a:ext cx="2880276"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2000" b="0" i="0">
                  <a:solidFill>
                    <a:srgbClr val="FF0000"/>
                  </a:solidFill>
                  <a:latin typeface="Cambria Math" panose="02040503050406030204" pitchFamily="18" charset="0"/>
                </a:rPr>
                <a:t>K</a:t>
              </a:r>
              <a:r>
                <a:rPr lang="es-MX" sz="2000" b="0" i="0">
                  <a:solidFill>
                    <a:srgbClr val="FF0000"/>
                  </a:solidFill>
                  <a:latin typeface="Cambria Math" panose="02040503050406030204" pitchFamily="18" charset="0"/>
                </a:rPr>
                <a:t>=</a:t>
              </a:r>
              <a:r>
                <a:rPr lang="es-ES" sz="2000" b="0" i="0">
                  <a:solidFill>
                    <a:srgbClr val="FF0000"/>
                  </a:solidFill>
                  <a:latin typeface="Cambria Math" panose="02040503050406030204" pitchFamily="18" charset="0"/>
                </a:rPr>
                <a:t>5%</a:t>
              </a:r>
              <a:r>
                <a:rPr lang="es-MX" sz="2000" b="0" i="0">
                  <a:solidFill>
                    <a:srgbClr val="FF0000"/>
                  </a:solidFill>
                  <a:latin typeface="Cambria Math" panose="02040503050406030204" pitchFamily="18" charset="0"/>
                </a:rPr>
                <a:t>+</a:t>
              </a:r>
              <a:r>
                <a:rPr lang="es-ES" sz="2000" b="0" i="0">
                  <a:solidFill>
                    <a:srgbClr val="FF0000"/>
                  </a:solidFill>
                  <a:latin typeface="Cambria Math" panose="02040503050406030204" pitchFamily="18" charset="0"/>
                  <a:ea typeface="Cambria Math" panose="02040503050406030204" pitchFamily="18" charset="0"/>
                </a:rPr>
                <a:t>1.0</a:t>
              </a:r>
              <a:r>
                <a:rPr lang="es-MX" sz="2000" b="0" i="0">
                  <a:solidFill>
                    <a:srgbClr val="FF0000"/>
                  </a:solidFill>
                  <a:latin typeface="Cambria Math" panose="02040503050406030204" pitchFamily="18" charset="0"/>
                  <a:ea typeface="Cambria Math" panose="02040503050406030204" pitchFamily="18" charset="0"/>
                </a:rPr>
                <a:t>(</a:t>
              </a:r>
              <a:r>
                <a:rPr lang="es-ES" sz="2000" b="0" i="0">
                  <a:solidFill>
                    <a:srgbClr val="FF0000"/>
                  </a:solidFill>
                  <a:latin typeface="Cambria Math" panose="02040503050406030204" pitchFamily="18" charset="0"/>
                  <a:ea typeface="Cambria Math" panose="02040503050406030204" pitchFamily="18" charset="0"/>
                </a:rPr>
                <a:t>16%</a:t>
              </a:r>
              <a:r>
                <a:rPr lang="es-MX" sz="2000" b="0" i="0">
                  <a:solidFill>
                    <a:srgbClr val="FF0000"/>
                  </a:solidFill>
                  <a:latin typeface="Cambria Math" panose="02040503050406030204" pitchFamily="18" charset="0"/>
                  <a:ea typeface="Cambria Math" panose="02040503050406030204" pitchFamily="18" charset="0"/>
                </a:rPr>
                <a:t>−</a:t>
              </a:r>
              <a:r>
                <a:rPr lang="es-ES" sz="2000" b="0" i="0">
                  <a:solidFill>
                    <a:srgbClr val="FF0000"/>
                  </a:solidFill>
                  <a:effectLst/>
                  <a:latin typeface="Cambria Math" panose="02040503050406030204" pitchFamily="18" charset="0"/>
                  <a:ea typeface="+mn-ea"/>
                  <a:cs typeface="+mn-cs"/>
                </a:rPr>
                <a:t>5%</a:t>
              </a:r>
              <a:r>
                <a:rPr lang="es-GT" sz="2000">
                  <a:solidFill>
                    <a:srgbClr val="FF0000"/>
                  </a:solidFill>
                </a:rPr>
                <a:t>)</a:t>
              </a:r>
            </a:p>
          </xdr:txBody>
        </xdr:sp>
      </mc:Fallback>
    </mc:AlternateContent>
    <xdr:clientData/>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7F135-9275-411F-A1E0-A62E30B2E34A}">
  <dimension ref="A9:E16"/>
  <sheetViews>
    <sheetView zoomScale="115" zoomScaleNormal="115" workbookViewId="0">
      <selection activeCell="E18" sqref="E18"/>
    </sheetView>
  </sheetViews>
  <sheetFormatPr baseColWidth="10" defaultRowHeight="14.4" x14ac:dyDescent="0.3"/>
  <cols>
    <col min="1" max="1" width="23.21875" customWidth="1"/>
  </cols>
  <sheetData>
    <row r="9" spans="1:5" ht="24.6" x14ac:dyDescent="0.55000000000000004">
      <c r="A9" s="13" t="s">
        <v>30</v>
      </c>
      <c r="B9" s="36">
        <f>(C16-C14+C15)/C14</f>
        <v>0.1</v>
      </c>
    </row>
    <row r="11" spans="1:5" ht="24.6" x14ac:dyDescent="0.55000000000000004">
      <c r="A11" s="13" t="s">
        <v>31</v>
      </c>
      <c r="B11" s="36">
        <f>(D16-D14+D15)/D14</f>
        <v>0.34</v>
      </c>
      <c r="D11" s="2"/>
      <c r="E11" s="2"/>
    </row>
    <row r="13" spans="1:5" x14ac:dyDescent="0.3">
      <c r="C13" s="34" t="s">
        <v>32</v>
      </c>
      <c r="D13" s="34" t="s">
        <v>33</v>
      </c>
    </row>
    <row r="14" spans="1:5" x14ac:dyDescent="0.3">
      <c r="A14" t="s">
        <v>34</v>
      </c>
      <c r="B14" t="s">
        <v>35</v>
      </c>
      <c r="C14" s="35">
        <v>10000</v>
      </c>
      <c r="D14" s="35">
        <v>25000</v>
      </c>
    </row>
    <row r="15" spans="1:5" x14ac:dyDescent="0.3">
      <c r="A15" t="s">
        <v>36</v>
      </c>
      <c r="B15" t="s">
        <v>37</v>
      </c>
      <c r="C15">
        <v>500</v>
      </c>
      <c r="D15">
        <v>3500</v>
      </c>
    </row>
    <row r="16" spans="1:5" x14ac:dyDescent="0.3">
      <c r="A16" t="s">
        <v>38</v>
      </c>
      <c r="B16" t="s">
        <v>39</v>
      </c>
      <c r="C16" s="35">
        <v>10500</v>
      </c>
      <c r="D16" s="35">
        <v>30000</v>
      </c>
    </row>
  </sheetData>
  <pageMargins left="0.7" right="0.7" top="0.75" bottom="0.75" header="0.3" footer="0.3"/>
  <pageSetup orientation="portrait" r:id="rId1"/>
  <drawing r:id="rId2"/>
  <legacyDrawing r:id="rId3"/>
  <oleObjects>
    <mc:AlternateContent xmlns:mc="http://schemas.openxmlformats.org/markup-compatibility/2006">
      <mc:Choice Requires="x14">
        <oleObject shapeId="1025" r:id="rId4">
          <objectPr defaultSize="0" autoPict="0" r:id="rId5">
            <anchor moveWithCells="1">
              <from>
                <xdr:col>7</xdr:col>
                <xdr:colOff>0</xdr:colOff>
                <xdr:row>8</xdr:row>
                <xdr:rowOff>106680</xdr:rowOff>
              </from>
              <to>
                <xdr:col>9</xdr:col>
                <xdr:colOff>472440</xdr:colOff>
                <xdr:row>10</xdr:row>
                <xdr:rowOff>228600</xdr:rowOff>
              </to>
            </anchor>
          </objectPr>
        </oleObject>
      </mc:Choice>
      <mc:Fallback>
        <oleObject shapeId="1025" r:id="rId4"/>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CB4A0-DC0E-480E-8995-F03772AB09E3}">
  <dimension ref="A9:H54"/>
  <sheetViews>
    <sheetView topLeftCell="A36" zoomScale="115" zoomScaleNormal="115" workbookViewId="0">
      <selection activeCell="G44" sqref="G44"/>
    </sheetView>
  </sheetViews>
  <sheetFormatPr baseColWidth="10" defaultRowHeight="14.4" x14ac:dyDescent="0.3"/>
  <cols>
    <col min="2" max="2" width="12.21875" customWidth="1"/>
  </cols>
  <sheetData>
    <row r="9" spans="1:6" ht="15" thickBot="1" x14ac:dyDescent="0.35"/>
    <row r="10" spans="1:6" ht="15" thickBot="1" x14ac:dyDescent="0.35">
      <c r="A10" s="37" t="s">
        <v>4</v>
      </c>
      <c r="B10" s="39"/>
      <c r="C10" s="37" t="s">
        <v>5</v>
      </c>
      <c r="D10" s="39"/>
      <c r="E10" s="37" t="s">
        <v>6</v>
      </c>
      <c r="F10" s="39"/>
    </row>
    <row r="11" spans="1:6" ht="15" thickBot="1" x14ac:dyDescent="0.35">
      <c r="A11" s="14" t="s">
        <v>7</v>
      </c>
      <c r="B11" s="15" t="s">
        <v>8</v>
      </c>
      <c r="C11" s="16" t="s">
        <v>7</v>
      </c>
      <c r="D11" s="16" t="s">
        <v>8</v>
      </c>
      <c r="E11" s="16" t="s">
        <v>7</v>
      </c>
      <c r="F11" s="16" t="s">
        <v>8</v>
      </c>
    </row>
    <row r="12" spans="1:6" ht="15" thickBot="1" x14ac:dyDescent="0.35">
      <c r="A12" s="1">
        <v>0.4</v>
      </c>
      <c r="B12" s="17">
        <v>0.35</v>
      </c>
      <c r="C12" s="18">
        <v>0.1</v>
      </c>
      <c r="D12" s="17">
        <v>0.4</v>
      </c>
      <c r="E12" s="18">
        <v>0.1</v>
      </c>
      <c r="F12" s="17">
        <v>0.4</v>
      </c>
    </row>
    <row r="13" spans="1:6" ht="15" thickBot="1" x14ac:dyDescent="0.35">
      <c r="A13" s="1">
        <v>0.3</v>
      </c>
      <c r="B13" s="17">
        <v>0.1</v>
      </c>
      <c r="C13" s="18">
        <v>0.2</v>
      </c>
      <c r="D13" s="17">
        <v>0.2</v>
      </c>
      <c r="E13" s="18">
        <v>0.2</v>
      </c>
      <c r="F13" s="17">
        <v>0.1</v>
      </c>
    </row>
    <row r="14" spans="1:6" ht="15" thickBot="1" x14ac:dyDescent="0.35">
      <c r="A14" s="1">
        <v>0.3</v>
      </c>
      <c r="B14" s="17">
        <v>-0.2</v>
      </c>
      <c r="C14" s="18">
        <v>0.4</v>
      </c>
      <c r="D14" s="17">
        <v>0.1</v>
      </c>
      <c r="E14" s="18">
        <v>0.4</v>
      </c>
      <c r="F14" s="17">
        <v>0</v>
      </c>
    </row>
    <row r="15" spans="1:6" ht="15" thickBot="1" x14ac:dyDescent="0.35">
      <c r="A15" s="1"/>
      <c r="B15" s="18"/>
      <c r="C15" s="18">
        <v>0.2</v>
      </c>
      <c r="D15" s="17">
        <v>0</v>
      </c>
      <c r="E15" s="18">
        <v>0.2</v>
      </c>
      <c r="F15" s="17">
        <v>-0.05</v>
      </c>
    </row>
    <row r="16" spans="1:6" ht="15" thickBot="1" x14ac:dyDescent="0.35">
      <c r="A16" s="1"/>
      <c r="B16" s="18"/>
      <c r="C16" s="18">
        <v>0.1</v>
      </c>
      <c r="D16" s="17">
        <v>-0.2</v>
      </c>
      <c r="E16" s="18">
        <v>0.1</v>
      </c>
      <c r="F16" s="17">
        <v>-0.1</v>
      </c>
    </row>
    <row r="18" spans="1:8" ht="15" thickBot="1" x14ac:dyDescent="0.35">
      <c r="A18" s="22" t="s">
        <v>9</v>
      </c>
    </row>
    <row r="19" spans="1:8" ht="15" thickBot="1" x14ac:dyDescent="0.35">
      <c r="A19" s="37" t="s">
        <v>4</v>
      </c>
      <c r="B19" s="39"/>
      <c r="C19" s="37" t="s">
        <v>5</v>
      </c>
      <c r="D19" s="39"/>
      <c r="E19" s="37" t="s">
        <v>6</v>
      </c>
      <c r="F19" s="39"/>
    </row>
    <row r="20" spans="1:8" x14ac:dyDescent="0.3">
      <c r="A20" s="19" t="s">
        <v>10</v>
      </c>
      <c r="B20" s="20">
        <f>MAX(B12:B16)</f>
        <v>0.35</v>
      </c>
      <c r="C20" s="19" t="s">
        <v>10</v>
      </c>
      <c r="D20" s="20">
        <f>MAX(D12:D16)</f>
        <v>0.4</v>
      </c>
      <c r="E20" s="19" t="s">
        <v>10</v>
      </c>
      <c r="F20" s="20">
        <f>MAX(F12:F16)</f>
        <v>0.4</v>
      </c>
    </row>
    <row r="21" spans="1:8" x14ac:dyDescent="0.3">
      <c r="A21" s="19" t="s">
        <v>11</v>
      </c>
      <c r="B21" s="20">
        <f>MIN(B12:B16)</f>
        <v>-0.2</v>
      </c>
      <c r="C21" s="19" t="s">
        <v>11</v>
      </c>
      <c r="D21" s="20">
        <f>MIN(D12:D16)</f>
        <v>-0.2</v>
      </c>
      <c r="E21" s="19" t="s">
        <v>11</v>
      </c>
      <c r="F21" s="20">
        <f>MIN(F12:F16)</f>
        <v>-0.1</v>
      </c>
    </row>
    <row r="22" spans="1:8" x14ac:dyDescent="0.3">
      <c r="A22" s="19" t="s">
        <v>12</v>
      </c>
      <c r="B22" s="21">
        <f>B20-B21</f>
        <v>0.55000000000000004</v>
      </c>
      <c r="C22" s="19" t="s">
        <v>12</v>
      </c>
      <c r="D22" s="21">
        <f>D20-D21</f>
        <v>0.60000000000000009</v>
      </c>
      <c r="E22" s="19" t="s">
        <v>12</v>
      </c>
      <c r="F22" s="21">
        <f>F20-F21</f>
        <v>0.5</v>
      </c>
    </row>
    <row r="25" spans="1:8" x14ac:dyDescent="0.3">
      <c r="H25" t="s">
        <v>40</v>
      </c>
    </row>
    <row r="28" spans="1:8" ht="15" thickBot="1" x14ac:dyDescent="0.35">
      <c r="A28" s="22" t="s">
        <v>13</v>
      </c>
    </row>
    <row r="29" spans="1:8" ht="15" thickBot="1" x14ac:dyDescent="0.35">
      <c r="A29" s="37" t="s">
        <v>4</v>
      </c>
      <c r="B29" s="39"/>
      <c r="C29" s="37" t="s">
        <v>5</v>
      </c>
      <c r="D29" s="39"/>
      <c r="E29" s="37" t="s">
        <v>6</v>
      </c>
      <c r="F29" s="39"/>
      <c r="H29" s="25"/>
    </row>
    <row r="30" spans="1:8" x14ac:dyDescent="0.3">
      <c r="A30" t="s">
        <v>14</v>
      </c>
      <c r="B30" s="23">
        <f>SUMPRODUCT(A12:A16,B12:B16)</f>
        <v>0.10999999999999999</v>
      </c>
      <c r="C30" t="s">
        <v>14</v>
      </c>
      <c r="D30" s="23">
        <f>SUMPRODUCT(C12:C16,D12:D16)</f>
        <v>0.10000000000000002</v>
      </c>
      <c r="E30" t="s">
        <v>14</v>
      </c>
      <c r="F30" s="23">
        <f>SUMPRODUCT(E12:E16,F12:F16)</f>
        <v>4.0000000000000008E-2</v>
      </c>
      <c r="H30" s="25"/>
    </row>
    <row r="31" spans="1:8" ht="15" thickBot="1" x14ac:dyDescent="0.35"/>
    <row r="32" spans="1:8" ht="15" thickBot="1" x14ac:dyDescent="0.35">
      <c r="A32" s="37" t="s">
        <v>4</v>
      </c>
      <c r="B32" s="39"/>
      <c r="C32" s="37" t="s">
        <v>5</v>
      </c>
      <c r="D32" s="39"/>
      <c r="E32" s="37" t="s">
        <v>6</v>
      </c>
      <c r="F32" s="39"/>
    </row>
    <row r="33" spans="1:6" x14ac:dyDescent="0.3">
      <c r="A33" t="s">
        <v>15</v>
      </c>
      <c r="B33" s="23">
        <f>SQRT(B41)</f>
        <v>0.22781571499789036</v>
      </c>
      <c r="C33" t="s">
        <v>15</v>
      </c>
      <c r="D33" s="23">
        <f>SQRT(D41)</f>
        <v>0.14832396974191328</v>
      </c>
      <c r="E33" t="s">
        <v>15</v>
      </c>
      <c r="F33" s="23">
        <f>SQRT(F41)</f>
        <v>0.13379088160259653</v>
      </c>
    </row>
    <row r="35" spans="1:6" x14ac:dyDescent="0.3">
      <c r="A35" s="24" t="s">
        <v>16</v>
      </c>
    </row>
    <row r="36" spans="1:6" x14ac:dyDescent="0.3">
      <c r="B36">
        <f>(B12-$B$30)^2*A12</f>
        <v>2.3040000000000001E-2</v>
      </c>
      <c r="D36">
        <f>(D12-$D$30)^2*C12</f>
        <v>8.9999999999999993E-3</v>
      </c>
      <c r="F36">
        <f>(F12-$F$30)^2*E12</f>
        <v>1.2959999999999999E-2</v>
      </c>
    </row>
    <row r="37" spans="1:6" x14ac:dyDescent="0.3">
      <c r="B37">
        <f>(B13-$B$30)^2*A13</f>
        <v>2.9999999999999886E-5</v>
      </c>
      <c r="D37">
        <f>(D13-$D$30)^2*C13</f>
        <v>1.9999999999999996E-3</v>
      </c>
      <c r="F37">
        <f>(F13-$F$30)^2*E13</f>
        <v>7.2000000000000005E-4</v>
      </c>
    </row>
    <row r="38" spans="1:6" x14ac:dyDescent="0.3">
      <c r="B38">
        <f>(B14-$B$30)^2*A14</f>
        <v>2.8830000000000001E-2</v>
      </c>
      <c r="D38">
        <f>(D14-$D$30)^2*C14</f>
        <v>7.7037197775489438E-35</v>
      </c>
      <c r="F38">
        <f>(F14-$F$30)^2*E14</f>
        <v>6.4000000000000038E-4</v>
      </c>
    </row>
    <row r="39" spans="1:6" x14ac:dyDescent="0.3">
      <c r="B39">
        <f>(B15-$B$30)^2*A15</f>
        <v>0</v>
      </c>
      <c r="D39">
        <f>(D15-$D$30)^2*C15</f>
        <v>2.0000000000000009E-3</v>
      </c>
      <c r="F39">
        <f>(F15-$F$30)^2*E15</f>
        <v>1.6200000000000003E-3</v>
      </c>
    </row>
    <row r="40" spans="1:6" x14ac:dyDescent="0.3">
      <c r="B40">
        <f>(B16-$B$30)^2*A16</f>
        <v>0</v>
      </c>
      <c r="D40">
        <f>(D16-$D$30)^2*C16</f>
        <v>9.0000000000000028E-3</v>
      </c>
      <c r="F40">
        <f>(F16-$F$30)^2*E16</f>
        <v>1.9600000000000004E-3</v>
      </c>
    </row>
    <row r="41" spans="1:6" x14ac:dyDescent="0.3">
      <c r="A41" s="2" t="s">
        <v>17</v>
      </c>
      <c r="B41" s="23">
        <f>SUM(B36:B40)</f>
        <v>5.1900000000000002E-2</v>
      </c>
      <c r="C41" s="2" t="s">
        <v>17</v>
      </c>
      <c r="D41" s="23">
        <f>SUM(D36:D40)</f>
        <v>2.2000000000000006E-2</v>
      </c>
      <c r="E41" s="2" t="s">
        <v>17</v>
      </c>
      <c r="F41" s="23">
        <f>SUM(F36:F40)</f>
        <v>1.7899999999999999E-2</v>
      </c>
    </row>
    <row r="43" spans="1:6" ht="15" thickBot="1" x14ac:dyDescent="0.35">
      <c r="A43" s="22" t="s">
        <v>18</v>
      </c>
    </row>
    <row r="44" spans="1:6" ht="21.6" customHeight="1" thickBot="1" x14ac:dyDescent="0.35">
      <c r="A44" s="37" t="s">
        <v>4</v>
      </c>
      <c r="B44" s="38"/>
      <c r="C44" s="37" t="s">
        <v>5</v>
      </c>
      <c r="D44" s="38"/>
      <c r="E44" s="37" t="s">
        <v>6</v>
      </c>
      <c r="F44" s="39"/>
    </row>
    <row r="45" spans="1:6" x14ac:dyDescent="0.3">
      <c r="A45" t="s">
        <v>19</v>
      </c>
      <c r="B45" s="23">
        <f>B33/B30</f>
        <v>2.071051954526276</v>
      </c>
      <c r="C45" t="s">
        <v>19</v>
      </c>
      <c r="D45" s="23">
        <f>D33/D30</f>
        <v>1.4832396974191324</v>
      </c>
      <c r="E45" t="s">
        <v>19</v>
      </c>
      <c r="F45" s="23">
        <f>F33/F30</f>
        <v>3.3447720400649126</v>
      </c>
    </row>
    <row r="54" spans="2:2" x14ac:dyDescent="0.3">
      <c r="B54" s="25">
        <f>(B45-D45)</f>
        <v>0.58781225710714358</v>
      </c>
    </row>
  </sheetData>
  <mergeCells count="15">
    <mergeCell ref="A10:B10"/>
    <mergeCell ref="C10:D10"/>
    <mergeCell ref="E10:F10"/>
    <mergeCell ref="A19:B19"/>
    <mergeCell ref="C19:D19"/>
    <mergeCell ref="E19:F19"/>
    <mergeCell ref="A44:B44"/>
    <mergeCell ref="C44:D44"/>
    <mergeCell ref="E44:F44"/>
    <mergeCell ref="A29:B29"/>
    <mergeCell ref="C29:D29"/>
    <mergeCell ref="E29:F29"/>
    <mergeCell ref="A32:B32"/>
    <mergeCell ref="C32:D32"/>
    <mergeCell ref="E32:F3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9B5E4-D6F7-4A38-823D-EBD3BE435538}">
  <dimension ref="A1:E22"/>
  <sheetViews>
    <sheetView topLeftCell="A4" zoomScale="102" zoomScaleNormal="102" workbookViewId="0">
      <selection activeCell="F22" sqref="F22"/>
    </sheetView>
  </sheetViews>
  <sheetFormatPr baseColWidth="10" defaultRowHeight="14.4" x14ac:dyDescent="0.3"/>
  <sheetData>
    <row r="1" spans="1:5" ht="31.8" thickBot="1" x14ac:dyDescent="0.35">
      <c r="A1" s="3" t="s">
        <v>0</v>
      </c>
      <c r="B1" s="4" t="s">
        <v>1</v>
      </c>
      <c r="C1" s="5" t="s">
        <v>2</v>
      </c>
      <c r="D1" s="5" t="s">
        <v>3</v>
      </c>
    </row>
    <row r="2" spans="1:5" ht="16.2" thickBot="1" x14ac:dyDescent="0.35">
      <c r="A2" s="6">
        <v>1</v>
      </c>
      <c r="B2" s="7">
        <v>1.3</v>
      </c>
      <c r="C2" s="8">
        <v>0.1</v>
      </c>
      <c r="D2" s="8">
        <v>0.3</v>
      </c>
    </row>
    <row r="3" spans="1:5" ht="16.2" thickBot="1" x14ac:dyDescent="0.35">
      <c r="A3" s="6">
        <v>2</v>
      </c>
      <c r="B3" s="7">
        <v>0.7</v>
      </c>
      <c r="C3" s="8">
        <v>0.3</v>
      </c>
      <c r="D3" s="8">
        <v>0.1</v>
      </c>
    </row>
    <row r="4" spans="1:5" ht="16.2" thickBot="1" x14ac:dyDescent="0.35">
      <c r="A4" s="6">
        <v>3</v>
      </c>
      <c r="B4" s="7">
        <v>1.25</v>
      </c>
      <c r="C4" s="8">
        <v>0.1</v>
      </c>
      <c r="D4" s="8">
        <v>0.2</v>
      </c>
    </row>
    <row r="5" spans="1:5" ht="16.2" thickBot="1" x14ac:dyDescent="0.35">
      <c r="A5" s="6">
        <v>4</v>
      </c>
      <c r="B5" s="7">
        <v>1.1000000000000001</v>
      </c>
      <c r="C5" s="8">
        <v>0.1</v>
      </c>
      <c r="D5" s="8">
        <v>0.2</v>
      </c>
    </row>
    <row r="6" spans="1:5" ht="16.2" thickBot="1" x14ac:dyDescent="0.35">
      <c r="A6" s="6">
        <v>5</v>
      </c>
      <c r="B6" s="7">
        <v>0.9</v>
      </c>
      <c r="C6" s="8">
        <v>0.4</v>
      </c>
      <c r="D6" s="8">
        <v>0.2</v>
      </c>
    </row>
    <row r="7" spans="1:5" ht="15.6" x14ac:dyDescent="0.3">
      <c r="A7" s="9"/>
      <c r="B7" s="10"/>
      <c r="C7" s="11">
        <f>SUM(C2:C6)</f>
        <v>1</v>
      </c>
      <c r="D7" s="11">
        <f>SUM(D2:D6)</f>
        <v>1</v>
      </c>
    </row>
    <row r="8" spans="1:5" x14ac:dyDescent="0.3">
      <c r="E8" t="s">
        <v>41</v>
      </c>
    </row>
    <row r="9" spans="1:5" ht="15.6" x14ac:dyDescent="0.3">
      <c r="C9" s="26" t="s">
        <v>21</v>
      </c>
      <c r="D9" s="26" t="s">
        <v>22</v>
      </c>
      <c r="E9" t="s">
        <v>42</v>
      </c>
    </row>
    <row r="10" spans="1:5" x14ac:dyDescent="0.3">
      <c r="A10" s="22" t="s">
        <v>20</v>
      </c>
      <c r="C10" s="29">
        <f>SUMPRODUCT(B2:B6,C2:C6)</f>
        <v>0.93500000000000005</v>
      </c>
      <c r="D10" s="29">
        <f>SUMPRODUCT(B2:B6,D2:D6)</f>
        <v>1.1099999999999999</v>
      </c>
      <c r="E10" t="s">
        <v>43</v>
      </c>
    </row>
    <row r="11" spans="1:5" x14ac:dyDescent="0.3">
      <c r="E11" t="s">
        <v>44</v>
      </c>
    </row>
    <row r="12" spans="1:5" x14ac:dyDescent="0.3">
      <c r="E12" t="s">
        <v>45</v>
      </c>
    </row>
    <row r="13" spans="1:5" x14ac:dyDescent="0.3">
      <c r="E13" t="s">
        <v>46</v>
      </c>
    </row>
    <row r="21" spans="1:4" ht="15.6" x14ac:dyDescent="0.3">
      <c r="A21" s="28" t="s">
        <v>24</v>
      </c>
      <c r="C21" s="26" t="s">
        <v>21</v>
      </c>
      <c r="D21" s="26" t="s">
        <v>22</v>
      </c>
    </row>
    <row r="22" spans="1:4" x14ac:dyDescent="0.3">
      <c r="B22" s="22" t="s">
        <v>23</v>
      </c>
      <c r="C22" s="27">
        <f>C10*15%</f>
        <v>0.14025000000000001</v>
      </c>
      <c r="D22" s="27">
        <f>D10*15%</f>
        <v>0.16649999999999998</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BF1CE-54A5-4D79-ACAA-7350A64BEC4F}">
  <dimension ref="A7:G19"/>
  <sheetViews>
    <sheetView topLeftCell="A18" zoomScale="115" zoomScaleNormal="115" workbookViewId="0">
      <selection activeCell="J27" sqref="J27"/>
    </sheetView>
  </sheetViews>
  <sheetFormatPr baseColWidth="10" defaultRowHeight="14.4" x14ac:dyDescent="0.3"/>
  <cols>
    <col min="1" max="1" width="17" bestFit="1" customWidth="1"/>
    <col min="2" max="2" width="15.5546875" bestFit="1" customWidth="1"/>
    <col min="5" max="5" width="15.5546875" bestFit="1" customWidth="1"/>
  </cols>
  <sheetData>
    <row r="7" spans="1:7" x14ac:dyDescent="0.3">
      <c r="A7" s="22" t="s">
        <v>51</v>
      </c>
    </row>
    <row r="8" spans="1:7" x14ac:dyDescent="0.3">
      <c r="A8" s="40" t="s">
        <v>47</v>
      </c>
      <c r="B8" s="41"/>
      <c r="D8" s="22" t="s">
        <v>50</v>
      </c>
    </row>
    <row r="9" spans="1:7" x14ac:dyDescent="0.3">
      <c r="A9" s="41" t="s">
        <v>48</v>
      </c>
      <c r="B9" s="41" t="s">
        <v>8</v>
      </c>
    </row>
    <row r="10" spans="1:7" x14ac:dyDescent="0.3">
      <c r="A10" s="40" t="s">
        <v>52</v>
      </c>
      <c r="B10" s="40" t="s">
        <v>53</v>
      </c>
      <c r="D10" s="40" t="s">
        <v>52</v>
      </c>
      <c r="E10" s="40" t="s">
        <v>53</v>
      </c>
    </row>
    <row r="11" spans="1:7" x14ac:dyDescent="0.3">
      <c r="A11" s="41">
        <v>0</v>
      </c>
      <c r="B11" s="42">
        <v>0.04</v>
      </c>
      <c r="D11" s="41">
        <v>0</v>
      </c>
      <c r="E11" s="43">
        <f>4%+D11*(10%-4%)</f>
        <v>0.04</v>
      </c>
    </row>
    <row r="12" spans="1:7" x14ac:dyDescent="0.3">
      <c r="A12" s="41">
        <v>0.2</v>
      </c>
      <c r="B12" s="42">
        <v>0.04</v>
      </c>
      <c r="D12" s="41">
        <v>0.2</v>
      </c>
      <c r="E12" s="43">
        <f t="shared" ref="E12:E18" si="0">4%+D12*(10%-4%)</f>
        <v>5.2000000000000005E-2</v>
      </c>
    </row>
    <row r="13" spans="1:7" x14ac:dyDescent="0.3">
      <c r="A13" s="41">
        <v>0.4</v>
      </c>
      <c r="B13" s="42">
        <v>0.04</v>
      </c>
      <c r="D13" s="41">
        <v>0.4</v>
      </c>
      <c r="E13" s="43">
        <f t="shared" si="0"/>
        <v>6.4000000000000001E-2</v>
      </c>
    </row>
    <row r="14" spans="1:7" x14ac:dyDescent="0.3">
      <c r="A14" s="41">
        <v>0.6</v>
      </c>
      <c r="B14" s="42">
        <v>0.04</v>
      </c>
      <c r="D14" s="41">
        <v>0.6</v>
      </c>
      <c r="E14" s="43">
        <f t="shared" si="0"/>
        <v>7.6000000000000012E-2</v>
      </c>
      <c r="F14" t="s">
        <v>49</v>
      </c>
    </row>
    <row r="15" spans="1:7" x14ac:dyDescent="0.3">
      <c r="A15" s="41">
        <v>0.8</v>
      </c>
      <c r="B15" s="42">
        <v>0.04</v>
      </c>
      <c r="D15" s="41">
        <v>0.8</v>
      </c>
      <c r="E15" s="43">
        <f t="shared" si="0"/>
        <v>8.8000000000000009E-2</v>
      </c>
    </row>
    <row r="16" spans="1:7" x14ac:dyDescent="0.3">
      <c r="A16" s="41">
        <v>0.9</v>
      </c>
      <c r="B16" s="42">
        <v>0.04</v>
      </c>
      <c r="D16" s="45">
        <v>0.9</v>
      </c>
      <c r="E16" s="46">
        <f t="shared" si="0"/>
        <v>9.4E-2</v>
      </c>
      <c r="F16" s="47" t="s">
        <v>55</v>
      </c>
      <c r="G16" s="47" t="s">
        <v>56</v>
      </c>
    </row>
    <row r="17" spans="1:6" x14ac:dyDescent="0.3">
      <c r="A17" s="41">
        <v>1</v>
      </c>
      <c r="B17" s="42">
        <v>0.04</v>
      </c>
      <c r="D17" s="41">
        <v>1</v>
      </c>
      <c r="E17" s="43">
        <f t="shared" si="0"/>
        <v>0.1</v>
      </c>
      <c r="F17" s="44">
        <f>D17*(10%-4%)</f>
        <v>6.0000000000000005E-2</v>
      </c>
    </row>
    <row r="18" spans="1:6" x14ac:dyDescent="0.3">
      <c r="A18" s="41">
        <v>1.2</v>
      </c>
      <c r="B18" s="42">
        <v>0.04</v>
      </c>
      <c r="D18" s="45">
        <v>1.2</v>
      </c>
      <c r="E18" s="46">
        <f t="shared" si="0"/>
        <v>0.11200000000000002</v>
      </c>
      <c r="F18" s="47" t="s">
        <v>54</v>
      </c>
    </row>
    <row r="19" spans="1:6" x14ac:dyDescent="0.3">
      <c r="A19" s="41"/>
      <c r="B19" s="41"/>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BA4E7-356B-43CF-8208-A37EEFB724D8}">
  <dimension ref="A10:F29"/>
  <sheetViews>
    <sheetView tabSelected="1" topLeftCell="A7" zoomScale="95" zoomScaleNormal="95" workbookViewId="0">
      <selection activeCell="J23" sqref="J23"/>
    </sheetView>
  </sheetViews>
  <sheetFormatPr baseColWidth="10" defaultRowHeight="14.4" x14ac:dyDescent="0.3"/>
  <cols>
    <col min="6" max="6" width="9.33203125" customWidth="1"/>
  </cols>
  <sheetData>
    <row r="10" spans="1:4" ht="18" x14ac:dyDescent="0.35">
      <c r="A10" s="12"/>
      <c r="B10" s="12"/>
      <c r="C10" s="12"/>
    </row>
    <row r="11" spans="1:4" ht="20.399999999999999" x14ac:dyDescent="0.45">
      <c r="A11" s="30" t="s">
        <v>25</v>
      </c>
      <c r="B11" s="31"/>
      <c r="C11" s="12"/>
    </row>
    <row r="12" spans="1:4" ht="20.399999999999999" x14ac:dyDescent="0.45">
      <c r="A12" s="30" t="s">
        <v>26</v>
      </c>
      <c r="B12" s="31"/>
      <c r="C12" s="12"/>
    </row>
    <row r="13" spans="1:4" ht="18" x14ac:dyDescent="0.35">
      <c r="A13" s="12"/>
      <c r="B13" s="12"/>
      <c r="C13" s="12"/>
      <c r="D13" s="33" t="s">
        <v>27</v>
      </c>
    </row>
    <row r="17" spans="4:6" ht="21" x14ac:dyDescent="0.4">
      <c r="E17" s="32"/>
      <c r="F17" s="49">
        <f>(10%-5%)/(16%-5%)</f>
        <v>0.45454545454545459</v>
      </c>
    </row>
    <row r="19" spans="4:6" ht="18" x14ac:dyDescent="0.35">
      <c r="D19" s="33" t="s">
        <v>28</v>
      </c>
    </row>
    <row r="23" spans="4:6" ht="21" x14ac:dyDescent="0.4">
      <c r="E23" s="32"/>
      <c r="F23" s="49">
        <f>(18%-5%)/(16%-5%)</f>
        <v>1.1818181818181819</v>
      </c>
    </row>
    <row r="26" spans="4:6" ht="18" x14ac:dyDescent="0.35">
      <c r="D26" s="33" t="s">
        <v>29</v>
      </c>
    </row>
    <row r="29" spans="4:6" ht="21" x14ac:dyDescent="0.4">
      <c r="E29" s="32"/>
      <c r="F29" s="48">
        <f>5% + (1*(16%-5%))</f>
        <v>0.16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EJEMPLO 1</vt:lpstr>
      <vt:lpstr>EJEMPLO 2</vt:lpstr>
      <vt:lpstr>EJEMPLO 3</vt:lpstr>
      <vt:lpstr>EJEMPLO 4</vt:lpstr>
      <vt:lpstr>EJEMPLO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Vanessa Paz</dc:creator>
  <cp:lastModifiedBy>Julio Ruiz Coto</cp:lastModifiedBy>
  <dcterms:created xsi:type="dcterms:W3CDTF">2022-10-06T18:51:29Z</dcterms:created>
  <dcterms:modified xsi:type="dcterms:W3CDTF">2024-03-20T01:20:10Z</dcterms:modified>
</cp:coreProperties>
</file>