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2E1054D0-D046-46F6-BB5A-AE323777DC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SM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I22" i="1" s="1"/>
</calcChain>
</file>

<file path=xl/sharedStrings.xml><?xml version="1.0" encoding="utf-8"?>
<sst xmlns="http://schemas.openxmlformats.org/spreadsheetml/2006/main" count="7" uniqueCount="6">
  <si>
    <t>Date</t>
  </si>
  <si>
    <t>Precio Accion</t>
  </si>
  <si>
    <t>Precio S%P</t>
  </si>
  <si>
    <t>RendimeintoX</t>
  </si>
  <si>
    <t>Rendimiento Y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</si>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</sst>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rgb="FF232A31"/>
      <name val="Arial"/>
      <family val="2"/>
    </font>
    <font>
      <sz val="8"/>
      <color rgb="FF232A3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8" fillId="0" borderId="10" xfId="0" applyFont="1" applyBorder="1"/>
    <xf numFmtId="164" fontId="0" fillId="0" borderId="0" xfId="1" applyNumberFormat="1" applyFont="1"/>
    <xf numFmtId="15" fontId="19" fillId="33" borderId="11" xfId="0" applyNumberFormat="1" applyFont="1" applyFill="1" applyBorder="1" applyAlignment="1">
      <alignment horizontal="left" vertical="center" indent="1"/>
    </xf>
    <xf numFmtId="2" fontId="19" fillId="33" borderId="11" xfId="1" applyNumberFormat="1" applyFont="1" applyFill="1" applyBorder="1" applyAlignment="1">
      <alignment horizontal="right" vertical="center" indent="1"/>
    </xf>
    <xf numFmtId="2" fontId="0" fillId="0" borderId="0" xfId="1" applyNumberFormat="1" applyFont="1"/>
    <xf numFmtId="2" fontId="20" fillId="33" borderId="11" xfId="1" applyNumberFormat="1" applyFont="1" applyFill="1" applyBorder="1" applyAlignment="1">
      <alignment horizontal="right" vertical="center" inden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RELACION</a:t>
            </a:r>
            <a:r>
              <a:rPr lang="es-GT" baseline="0"/>
              <a:t> ENTRE EL RENDIMIENTO DE PRICEMART  Y EL MERCADO (MARZO 2023-2024)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39153156343548E-3"/>
                  <c:y val="-0.2037484984138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PSMT!$E$3:$E$253</c:f>
              <c:numCache>
                <c:formatCode>0.0%</c:formatCode>
                <c:ptCount val="251"/>
                <c:pt idx="0">
                  <c:v>1.2982181765728488E-2</c:v>
                </c:pt>
                <c:pt idx="1">
                  <c:v>-1.6463187662851927E-2</c:v>
                </c:pt>
                <c:pt idx="2">
                  <c:v>2.9845287111662016E-3</c:v>
                </c:pt>
                <c:pt idx="3">
                  <c:v>5.6398022650377801E-3</c:v>
                </c:pt>
                <c:pt idx="4">
                  <c:v>1.6469444647305631E-3</c:v>
                </c:pt>
                <c:pt idx="5">
                  <c:v>-1.5738410521102841E-3</c:v>
                </c:pt>
                <c:pt idx="6">
                  <c:v>1.4237259113583303E-2</c:v>
                </c:pt>
                <c:pt idx="7">
                  <c:v>5.7152646227106004E-3</c:v>
                </c:pt>
                <c:pt idx="8">
                  <c:v>1.4436547571732329E-2</c:v>
                </c:pt>
                <c:pt idx="9">
                  <c:v>3.6989178231868164E-3</c:v>
                </c:pt>
                <c:pt idx="10">
                  <c:v>-5.7970522559043025E-3</c:v>
                </c:pt>
                <c:pt idx="11">
                  <c:v>-2.4923181973370368E-3</c:v>
                </c:pt>
                <c:pt idx="12">
                  <c:v>3.5791295674241336E-3</c:v>
                </c:pt>
                <c:pt idx="13">
                  <c:v>9.963410653295807E-4</c:v>
                </c:pt>
                <c:pt idx="14">
                  <c:v>-4.1371489203275837E-5</c:v>
                </c:pt>
                <c:pt idx="15">
                  <c:v>-4.1348863697206048E-3</c:v>
                </c:pt>
                <c:pt idx="16">
                  <c:v>1.3262625398648673E-2</c:v>
                </c:pt>
                <c:pt idx="17">
                  <c:v>-2.0693547375681769E-3</c:v>
                </c:pt>
                <c:pt idx="18">
                  <c:v>3.3062325383550477E-3</c:v>
                </c:pt>
                <c:pt idx="19">
                  <c:v>8.5514968732841167E-4</c:v>
                </c:pt>
                <c:pt idx="20">
                  <c:v>-8.4238496029828691E-5</c:v>
                </c:pt>
                <c:pt idx="21">
                  <c:v>-5.9525528821621921E-3</c:v>
                </c:pt>
                <c:pt idx="22">
                  <c:v>9.031936248575528E-4</c:v>
                </c:pt>
                <c:pt idx="23">
                  <c:v>8.5157444502494887E-4</c:v>
                </c:pt>
                <c:pt idx="24">
                  <c:v>-1.5810821263512041E-2</c:v>
                </c:pt>
                <c:pt idx="25">
                  <c:v>-3.8412134697898203E-3</c:v>
                </c:pt>
                <c:pt idx="26">
                  <c:v>1.9566123190639176E-2</c:v>
                </c:pt>
                <c:pt idx="27">
                  <c:v>8.2532312863479989E-3</c:v>
                </c:pt>
                <c:pt idx="28">
                  <c:v>-3.8613927875890346E-4</c:v>
                </c:pt>
                <c:pt idx="29">
                  <c:v>-1.1586253889876596E-2</c:v>
                </c:pt>
                <c:pt idx="30">
                  <c:v>-6.9982862330625764E-3</c:v>
                </c:pt>
                <c:pt idx="31">
                  <c:v>-7.2187251726456517E-3</c:v>
                </c:pt>
                <c:pt idx="32">
                  <c:v>1.8474744042430651E-2</c:v>
                </c:pt>
                <c:pt idx="33">
                  <c:v>4.5210033242668865E-4</c:v>
                </c:pt>
                <c:pt idx="34">
                  <c:v>-4.5793742085777642E-3</c:v>
                </c:pt>
                <c:pt idx="35">
                  <c:v>4.4839130213126079E-3</c:v>
                </c:pt>
                <c:pt idx="36">
                  <c:v>-1.6966193288929041E-3</c:v>
                </c:pt>
                <c:pt idx="37">
                  <c:v>-1.5832974226629329E-3</c:v>
                </c:pt>
                <c:pt idx="38">
                  <c:v>2.9582355337432393E-3</c:v>
                </c:pt>
                <c:pt idx="39">
                  <c:v>-6.3777113735047214E-3</c:v>
                </c:pt>
                <c:pt idx="40">
                  <c:v>1.1890800262780311E-2</c:v>
                </c:pt>
                <c:pt idx="41">
                  <c:v>9.4451003541912004E-3</c:v>
                </c:pt>
                <c:pt idx="42">
                  <c:v>-1.4459094103216061E-3</c:v>
                </c:pt>
                <c:pt idx="43">
                  <c:v>1.5505799168902184E-4</c:v>
                </c:pt>
                <c:pt idx="44">
                  <c:v>-1.1222073018606503E-2</c:v>
                </c:pt>
                <c:pt idx="45">
                  <c:v>-7.3186381640205104E-3</c:v>
                </c:pt>
                <c:pt idx="46">
                  <c:v>8.757690924466122E-3</c:v>
                </c:pt>
                <c:pt idx="47">
                  <c:v>1.3048987300302576E-2</c:v>
                </c:pt>
                <c:pt idx="48">
                  <c:v>1.6645067709904639E-5</c:v>
                </c:pt>
                <c:pt idx="49">
                  <c:v>-6.1086381707851842E-3</c:v>
                </c:pt>
                <c:pt idx="50">
                  <c:v>9.8544677654355591E-3</c:v>
                </c:pt>
                <c:pt idx="51">
                  <c:v>1.4534401637518762E-2</c:v>
                </c:pt>
                <c:pt idx="52">
                  <c:v>-2.0035634473433935E-3</c:v>
                </c:pt>
                <c:pt idx="53">
                  <c:v>2.35388261940816E-3</c:v>
                </c:pt>
                <c:pt idx="54">
                  <c:v>-3.8119915496574171E-3</c:v>
                </c:pt>
                <c:pt idx="55">
                  <c:v>6.1886060287942067E-3</c:v>
                </c:pt>
                <c:pt idx="56">
                  <c:v>1.1481323635921827E-3</c:v>
                </c:pt>
                <c:pt idx="57">
                  <c:v>9.3210758201012871E-3</c:v>
                </c:pt>
                <c:pt idx="58">
                  <c:v>6.9325847616808576E-3</c:v>
                </c:pt>
                <c:pt idx="59">
                  <c:v>8.1940760034880373E-4</c:v>
                </c:pt>
                <c:pt idx="60">
                  <c:v>1.2178136985173546E-2</c:v>
                </c:pt>
                <c:pt idx="61">
                  <c:v>-3.671619398803391E-3</c:v>
                </c:pt>
                <c:pt idx="62">
                  <c:v>-4.7351341054383987E-3</c:v>
                </c:pt>
                <c:pt idx="63">
                  <c:v>-5.2452770859775276E-3</c:v>
                </c:pt>
                <c:pt idx="64">
                  <c:v>3.7107536265746604E-3</c:v>
                </c:pt>
                <c:pt idx="65">
                  <c:v>-7.6587956338475859E-3</c:v>
                </c:pt>
                <c:pt idx="66">
                  <c:v>-4.4867799822001135E-3</c:v>
                </c:pt>
                <c:pt idx="67">
                  <c:v>1.1455777787018206E-2</c:v>
                </c:pt>
                <c:pt idx="68">
                  <c:v>-3.5400978894168934E-4</c:v>
                </c:pt>
                <c:pt idx="69">
                  <c:v>4.4735266835128221E-3</c:v>
                </c:pt>
                <c:pt idx="70">
                  <c:v>1.2269017659743E-2</c:v>
                </c:pt>
                <c:pt idx="71">
                  <c:v>1.1706865481150006E-3</c:v>
                </c:pt>
                <c:pt idx="72">
                  <c:v>-1.9683139606652398E-3</c:v>
                </c:pt>
                <c:pt idx="73">
                  <c:v>-7.9225154155103117E-3</c:v>
                </c:pt>
                <c:pt idx="74">
                  <c:v>-2.8651801277998017E-3</c:v>
                </c:pt>
                <c:pt idx="75">
                  <c:v>2.4051194034939993E-3</c:v>
                </c:pt>
                <c:pt idx="76">
                  <c:v>6.7422151567174899E-3</c:v>
                </c:pt>
                <c:pt idx="77">
                  <c:v>7.4111451007599543E-3</c:v>
                </c:pt>
                <c:pt idx="78">
                  <c:v>8.470179957783288E-3</c:v>
                </c:pt>
                <c:pt idx="79">
                  <c:v>-1.0243811584819405E-3</c:v>
                </c:pt>
                <c:pt idx="80">
                  <c:v>3.8553564373576469E-3</c:v>
                </c:pt>
                <c:pt idx="81">
                  <c:v>7.1172882225351165E-3</c:v>
                </c:pt>
                <c:pt idx="82">
                  <c:v>2.3578588709501891E-3</c:v>
                </c:pt>
                <c:pt idx="83">
                  <c:v>-6.7568751478409459E-3</c:v>
                </c:pt>
                <c:pt idx="84">
                  <c:v>3.2415482693004533E-4</c:v>
                </c:pt>
                <c:pt idx="85">
                  <c:v>4.0340891555747981E-3</c:v>
                </c:pt>
                <c:pt idx="86">
                  <c:v>2.8147120299298533E-3</c:v>
                </c:pt>
                <c:pt idx="87">
                  <c:v>-1.554474478156429E-4</c:v>
                </c:pt>
                <c:pt idx="88">
                  <c:v>-6.4247002791920178E-3</c:v>
                </c:pt>
                <c:pt idx="89">
                  <c:v>9.8778818753429178E-3</c:v>
                </c:pt>
                <c:pt idx="90">
                  <c:v>1.4687171966488966E-3</c:v>
                </c:pt>
                <c:pt idx="91">
                  <c:v>-2.6650918726684202E-3</c:v>
                </c:pt>
                <c:pt idx="92">
                  <c:v>-1.3839575417382987E-2</c:v>
                </c:pt>
                <c:pt idx="93">
                  <c:v>-2.5479739176096014E-3</c:v>
                </c:pt>
                <c:pt idx="94">
                  <c:v>-5.2999962238083516E-3</c:v>
                </c:pt>
                <c:pt idx="95">
                  <c:v>9.024057453835695E-3</c:v>
                </c:pt>
                <c:pt idx="96">
                  <c:v>-4.218270022396998E-3</c:v>
                </c:pt>
                <c:pt idx="97">
                  <c:v>-7.0387475607750563E-3</c:v>
                </c:pt>
                <c:pt idx="98">
                  <c:v>2.5068771249698186E-4</c:v>
                </c:pt>
                <c:pt idx="99">
                  <c:v>-1.0696312010078132E-3</c:v>
                </c:pt>
                <c:pt idx="100">
                  <c:v>5.7503836202551653E-3</c:v>
                </c:pt>
                <c:pt idx="101">
                  <c:v>-1.1550831677699406E-2</c:v>
                </c:pt>
                <c:pt idx="102">
                  <c:v>-7.5554433893813113E-3</c:v>
                </c:pt>
                <c:pt idx="103">
                  <c:v>-7.7128643857295558E-3</c:v>
                </c:pt>
                <c:pt idx="104">
                  <c:v>-1.4872916647590501E-4</c:v>
                </c:pt>
                <c:pt idx="105">
                  <c:v>6.8791750482298363E-3</c:v>
                </c:pt>
                <c:pt idx="106">
                  <c:v>-2.777417910481742E-3</c:v>
                </c:pt>
                <c:pt idx="107">
                  <c:v>1.1044888377340438E-2</c:v>
                </c:pt>
                <c:pt idx="108">
                  <c:v>-1.3458039995401232E-2</c:v>
                </c:pt>
                <c:pt idx="109">
                  <c:v>6.7179884423177591E-3</c:v>
                </c:pt>
                <c:pt idx="110">
                  <c:v>6.2645975336552712E-3</c:v>
                </c:pt>
                <c:pt idx="111">
                  <c:v>1.4508347036412907E-2</c:v>
                </c:pt>
                <c:pt idx="112">
                  <c:v>3.8331298928546325E-3</c:v>
                </c:pt>
                <c:pt idx="113">
                  <c:v>-1.5969452055098012E-3</c:v>
                </c:pt>
                <c:pt idx="114">
                  <c:v>1.7991596526802337E-3</c:v>
                </c:pt>
                <c:pt idx="115">
                  <c:v>-4.1941905810084458E-3</c:v>
                </c:pt>
                <c:pt idx="116">
                  <c:v>-6.9715777558858943E-3</c:v>
                </c:pt>
                <c:pt idx="117">
                  <c:v>-3.2113009127796425E-3</c:v>
                </c:pt>
                <c:pt idx="118">
                  <c:v>1.4266008258557255E-3</c:v>
                </c:pt>
                <c:pt idx="119">
                  <c:v>6.723514803174041E-3</c:v>
                </c:pt>
                <c:pt idx="120">
                  <c:v>-5.6958724980279265E-3</c:v>
                </c:pt>
                <c:pt idx="121">
                  <c:v>1.2416235236110097E-3</c:v>
                </c:pt>
                <c:pt idx="122">
                  <c:v>8.429883781315645E-3</c:v>
                </c:pt>
                <c:pt idx="123">
                  <c:v>-1.2159552507158698E-2</c:v>
                </c:pt>
                <c:pt idx="124">
                  <c:v>7.2129644609826636E-4</c:v>
                </c:pt>
                <c:pt idx="125">
                  <c:v>-2.151102608492573E-3</c:v>
                </c:pt>
                <c:pt idx="126">
                  <c:v>-9.3947951709627692E-3</c:v>
                </c:pt>
                <c:pt idx="127">
                  <c:v>-1.6400890463858939E-2</c:v>
                </c:pt>
                <c:pt idx="128">
                  <c:v>-2.2956120092377827E-3</c:v>
                </c:pt>
                <c:pt idx="129">
                  <c:v>4.0230922718664085E-3</c:v>
                </c:pt>
                <c:pt idx="130">
                  <c:v>-1.4734497768268809E-2</c:v>
                </c:pt>
                <c:pt idx="131">
                  <c:v>2.2931861950202127E-4</c:v>
                </c:pt>
                <c:pt idx="132">
                  <c:v>5.8930731241708641E-3</c:v>
                </c:pt>
                <c:pt idx="133">
                  <c:v>-2.7094913598622317E-3</c:v>
                </c:pt>
                <c:pt idx="134">
                  <c:v>7.9290120217848556E-5</c:v>
                </c:pt>
                <c:pt idx="135">
                  <c:v>-1.3744085775780773E-2</c:v>
                </c:pt>
                <c:pt idx="136">
                  <c:v>8.1098015108347857E-3</c:v>
                </c:pt>
                <c:pt idx="137">
                  <c:v>-1.3040164174729757E-3</c:v>
                </c:pt>
                <c:pt idx="138">
                  <c:v>1.1814879091820798E-2</c:v>
                </c:pt>
                <c:pt idx="139">
                  <c:v>6.3038180341185692E-3</c:v>
                </c:pt>
                <c:pt idx="140">
                  <c:v>5.2079729499084175E-3</c:v>
                </c:pt>
                <c:pt idx="141">
                  <c:v>4.2930173648078208E-3</c:v>
                </c:pt>
                <c:pt idx="142">
                  <c:v>-6.246358765807274E-3</c:v>
                </c:pt>
                <c:pt idx="143">
                  <c:v>-5.0188407696322036E-3</c:v>
                </c:pt>
                <c:pt idx="144">
                  <c:v>1.0594346293018676E-2</c:v>
                </c:pt>
                <c:pt idx="145">
                  <c:v>-9.8316501395932218E-5</c:v>
                </c:pt>
                <c:pt idx="146">
                  <c:v>-1.3399798774352753E-2</c:v>
                </c:pt>
                <c:pt idx="147">
                  <c:v>-8.4828257544153247E-3</c:v>
                </c:pt>
                <c:pt idx="148">
                  <c:v>-1.2585320243104289E-2</c:v>
                </c:pt>
                <c:pt idx="149">
                  <c:v>-1.6855422143100382E-3</c:v>
                </c:pt>
                <c:pt idx="150">
                  <c:v>7.2657598694819891E-3</c:v>
                </c:pt>
                <c:pt idx="151">
                  <c:v>-1.4339592436341685E-2</c:v>
                </c:pt>
                <c:pt idx="152">
                  <c:v>-1.1832510503323772E-2</c:v>
                </c:pt>
                <c:pt idx="153">
                  <c:v>-4.800313253070212E-3</c:v>
                </c:pt>
                <c:pt idx="154">
                  <c:v>1.2010093822027125E-2</c:v>
                </c:pt>
                <c:pt idx="155">
                  <c:v>6.4749617214087665E-3</c:v>
                </c:pt>
                <c:pt idx="156">
                  <c:v>1.0505985025513732E-2</c:v>
                </c:pt>
                <c:pt idx="157">
                  <c:v>1.8858574846738703E-2</c:v>
                </c:pt>
                <c:pt idx="158">
                  <c:v>9.3937162152773878E-3</c:v>
                </c:pt>
                <c:pt idx="159">
                  <c:v>1.7529609897344901E-3</c:v>
                </c:pt>
                <c:pt idx="160">
                  <c:v>2.8401412741241479E-3</c:v>
                </c:pt>
                <c:pt idx="161">
                  <c:v>1.0049378994056331E-3</c:v>
                </c:pt>
                <c:pt idx="162">
                  <c:v>-8.0839102122395798E-3</c:v>
                </c:pt>
                <c:pt idx="163">
                  <c:v>1.5616409996894525E-2</c:v>
                </c:pt>
                <c:pt idx="164">
                  <c:v>-8.3574165843750285E-4</c:v>
                </c:pt>
                <c:pt idx="165">
                  <c:v>1.9074928313177825E-2</c:v>
                </c:pt>
                <c:pt idx="166">
                  <c:v>1.5970816558045001E-3</c:v>
                </c:pt>
                <c:pt idx="167">
                  <c:v>1.1903492875669954E-3</c:v>
                </c:pt>
                <c:pt idx="168">
                  <c:v>1.2820967827801215E-3</c:v>
                </c:pt>
                <c:pt idx="169">
                  <c:v>7.390308416887756E-3</c:v>
                </c:pt>
                <c:pt idx="170">
                  <c:v>-2.0209439281521466E-3</c:v>
                </c:pt>
                <c:pt idx="171">
                  <c:v>4.0610904347328546E-3</c:v>
                </c:pt>
                <c:pt idx="172">
                  <c:v>5.969336920788336E-4</c:v>
                </c:pt>
                <c:pt idx="173">
                  <c:v>-1.9542302175314529E-3</c:v>
                </c:pt>
                <c:pt idx="174">
                  <c:v>9.8012715281853269E-4</c:v>
                </c:pt>
                <c:pt idx="175">
                  <c:v>-9.4623580371872864E-4</c:v>
                </c:pt>
                <c:pt idx="176">
                  <c:v>3.7841330116161575E-3</c:v>
                </c:pt>
                <c:pt idx="177">
                  <c:v>5.873724769035406E-3</c:v>
                </c:pt>
                <c:pt idx="178">
                  <c:v>-5.4084877345945952E-3</c:v>
                </c:pt>
                <c:pt idx="179">
                  <c:v>-5.68955179461474E-4</c:v>
                </c:pt>
                <c:pt idx="180">
                  <c:v>-3.9061302598102426E-3</c:v>
                </c:pt>
                <c:pt idx="181">
                  <c:v>7.9681887922204101E-3</c:v>
                </c:pt>
                <c:pt idx="182">
                  <c:v>4.0954381006587468E-3</c:v>
                </c:pt>
                <c:pt idx="183">
                  <c:v>3.9245325636297059E-3</c:v>
                </c:pt>
                <c:pt idx="184">
                  <c:v>4.5993025328614802E-3</c:v>
                </c:pt>
                <c:pt idx="185">
                  <c:v>1.3650752632599076E-2</c:v>
                </c:pt>
                <c:pt idx="186">
                  <c:v>2.6470706954827795E-3</c:v>
                </c:pt>
                <c:pt idx="187">
                  <c:v>-7.6278458751487336E-5</c:v>
                </c:pt>
                <c:pt idx="188">
                  <c:v>4.5283194785547525E-3</c:v>
                </c:pt>
                <c:pt idx="189">
                  <c:v>5.8663955313295237E-3</c:v>
                </c:pt>
                <c:pt idx="190">
                  <c:v>-1.4684263175886001E-2</c:v>
                </c:pt>
                <c:pt idx="191">
                  <c:v>1.0301488820543304E-2</c:v>
                </c:pt>
                <c:pt idx="192">
                  <c:v>1.6600832148312233E-3</c:v>
                </c:pt>
                <c:pt idx="193">
                  <c:v>4.2316647141838358E-3</c:v>
                </c:pt>
                <c:pt idx="194">
                  <c:v>1.4304413843656584E-3</c:v>
                </c:pt>
                <c:pt idx="195">
                  <c:v>3.7017052940668913E-4</c:v>
                </c:pt>
                <c:pt idx="196">
                  <c:v>-2.8264709879060566E-3</c:v>
                </c:pt>
                <c:pt idx="197">
                  <c:v>-5.6605790982068548E-3</c:v>
                </c:pt>
                <c:pt idx="198">
                  <c:v>-8.0163109367191159E-3</c:v>
                </c:pt>
                <c:pt idx="199">
                  <c:v>-3.4284062480738025E-3</c:v>
                </c:pt>
                <c:pt idx="200">
                  <c:v>1.8256737503944587E-3</c:v>
                </c:pt>
                <c:pt idx="201">
                  <c:v>1.4114671594383123E-2</c:v>
                </c:pt>
                <c:pt idx="202">
                  <c:v>-1.4778924917183364E-3</c:v>
                </c:pt>
                <c:pt idx="203">
                  <c:v>5.6659308314937068E-3</c:v>
                </c:pt>
                <c:pt idx="204">
                  <c:v>-6.7106377196375763E-4</c:v>
                </c:pt>
                <c:pt idx="205">
                  <c:v>7.5100831757404351E-4</c:v>
                </c:pt>
                <c:pt idx="206">
                  <c:v>-3.7313198838588254E-3</c:v>
                </c:pt>
                <c:pt idx="207">
                  <c:v>-5.6168930629166575E-3</c:v>
                </c:pt>
                <c:pt idx="208">
                  <c:v>8.8052650125230916E-3</c:v>
                </c:pt>
                <c:pt idx="209">
                  <c:v>1.2313478102632705E-2</c:v>
                </c:pt>
                <c:pt idx="210">
                  <c:v>2.1943010159489506E-3</c:v>
                </c:pt>
                <c:pt idx="211">
                  <c:v>2.9213904746589626E-3</c:v>
                </c:pt>
                <c:pt idx="212">
                  <c:v>8.119886527154993E-4</c:v>
                </c:pt>
                <c:pt idx="213">
                  <c:v>5.2602931057501049E-3</c:v>
                </c:pt>
                <c:pt idx="214">
                  <c:v>-6.5179724406222927E-4</c:v>
                </c:pt>
                <c:pt idx="215">
                  <c:v>7.5567832147815329E-3</c:v>
                </c:pt>
                <c:pt idx="216">
                  <c:v>-6.0065788272155578E-4</c:v>
                </c:pt>
                <c:pt idx="217">
                  <c:v>-1.6105681862021621E-2</c:v>
                </c:pt>
                <c:pt idx="218">
                  <c:v>1.2493679898465627E-2</c:v>
                </c:pt>
                <c:pt idx="219">
                  <c:v>1.0684461873673884E-2</c:v>
                </c:pt>
                <c:pt idx="220">
                  <c:v>-3.1863768273768804E-3</c:v>
                </c:pt>
                <c:pt idx="221">
                  <c:v>2.3104266601384968E-3</c:v>
                </c:pt>
                <c:pt idx="222">
                  <c:v>8.2414421615469684E-3</c:v>
                </c:pt>
                <c:pt idx="223">
                  <c:v>5.7056371695223961E-4</c:v>
                </c:pt>
                <c:pt idx="224">
                  <c:v>5.7424003233351182E-3</c:v>
                </c:pt>
                <c:pt idx="225">
                  <c:v>-9.4894968975105037E-4</c:v>
                </c:pt>
                <c:pt idx="226">
                  <c:v>-1.3674270785210215E-2</c:v>
                </c:pt>
                <c:pt idx="227">
                  <c:v>9.5797236921001741E-3</c:v>
                </c:pt>
                <c:pt idx="228">
                  <c:v>5.8212781615079078E-3</c:v>
                </c:pt>
                <c:pt idx="229">
                  <c:v>-4.8034387531736009E-3</c:v>
                </c:pt>
                <c:pt idx="230">
                  <c:v>-6.0053100845656919E-3</c:v>
                </c:pt>
                <c:pt idx="231">
                  <c:v>1.2641920124771056E-3</c:v>
                </c:pt>
                <c:pt idx="232">
                  <c:v>2.112288730980761E-2</c:v>
                </c:pt>
                <c:pt idx="233">
                  <c:v>3.4794369209547351E-4</c:v>
                </c:pt>
                <c:pt idx="234">
                  <c:v>-3.7867473667663174E-3</c:v>
                </c:pt>
                <c:pt idx="235">
                  <c:v>1.7062725735917425E-3</c:v>
                </c:pt>
                <c:pt idx="236">
                  <c:v>-1.6580743494716754E-3</c:v>
                </c:pt>
                <c:pt idx="237">
                  <c:v>5.2290443729092143E-3</c:v>
                </c:pt>
                <c:pt idx="238">
                  <c:v>8.0078174821976641E-3</c:v>
                </c:pt>
                <c:pt idx="239">
                  <c:v>-1.1932849011500909E-3</c:v>
                </c:pt>
                <c:pt idx="240">
                  <c:v>-1.019304417310638E-2</c:v>
                </c:pt>
                <c:pt idx="241">
                  <c:v>5.1411300247114064E-3</c:v>
                </c:pt>
                <c:pt idx="242">
                  <c:v>1.0304108322428372E-2</c:v>
                </c:pt>
                <c:pt idx="243">
                  <c:v>-6.5285339786247372E-3</c:v>
                </c:pt>
                <c:pt idx="244">
                  <c:v>-1.1222380745127048E-3</c:v>
                </c:pt>
                <c:pt idx="245">
                  <c:v>1.1201772588189943E-2</c:v>
                </c:pt>
                <c:pt idx="246">
                  <c:v>-1.9245372705192262E-3</c:v>
                </c:pt>
                <c:pt idx="247">
                  <c:v>-2.8710764697570594E-3</c:v>
                </c:pt>
                <c:pt idx="248">
                  <c:v>-6.4828909150214005E-3</c:v>
                </c:pt>
                <c:pt idx="249">
                  <c:v>6.3180440445643766E-3</c:v>
                </c:pt>
                <c:pt idx="250">
                  <c:v>5.6491799076401122E-3</c:v>
                </c:pt>
              </c:numCache>
            </c:numRef>
          </c:xVal>
          <c:yVal>
            <c:numRef>
              <c:f>PSMT!$C$3:$C$253</c:f>
              <c:numCache>
                <c:formatCode>0.0%</c:formatCode>
                <c:ptCount val="251"/>
                <c:pt idx="0">
                  <c:v>1.1419642630867588E-2</c:v>
                </c:pt>
                <c:pt idx="1">
                  <c:v>-1.7436245444334048E-2</c:v>
                </c:pt>
                <c:pt idx="2">
                  <c:v>-5.2362367144446415E-3</c:v>
                </c:pt>
                <c:pt idx="3">
                  <c:v>1.6815353761273671E-2</c:v>
                </c:pt>
                <c:pt idx="4">
                  <c:v>1.0065563368571661E-3</c:v>
                </c:pt>
                <c:pt idx="5">
                  <c:v>7.75744833765348E-3</c:v>
                </c:pt>
                <c:pt idx="6">
                  <c:v>-1.225932456590063E-2</c:v>
                </c:pt>
                <c:pt idx="7">
                  <c:v>9.2365165773492415E-3</c:v>
                </c:pt>
                <c:pt idx="8">
                  <c:v>2.2165008423286583E-2</c:v>
                </c:pt>
                <c:pt idx="9">
                  <c:v>6.4354035194410762E-3</c:v>
                </c:pt>
                <c:pt idx="10">
                  <c:v>-2.2101789772957906E-2</c:v>
                </c:pt>
                <c:pt idx="11">
                  <c:v>-5.6859148011532681E-3</c:v>
                </c:pt>
                <c:pt idx="12">
                  <c:v>2.8591639442432483E-3</c:v>
                </c:pt>
                <c:pt idx="13">
                  <c:v>7.9829648287202109E-3</c:v>
                </c:pt>
                <c:pt idx="14">
                  <c:v>0.11681510602009401</c:v>
                </c:pt>
                <c:pt idx="15">
                  <c:v>-2.5832505873494459E-2</c:v>
                </c:pt>
                <c:pt idx="16">
                  <c:v>9.0986517452412469E-4</c:v>
                </c:pt>
                <c:pt idx="17">
                  <c:v>-8.4415942676522009E-3</c:v>
                </c:pt>
                <c:pt idx="18">
                  <c:v>2.4492585976908343E-2</c:v>
                </c:pt>
                <c:pt idx="19">
                  <c:v>-1.6875585596144285E-2</c:v>
                </c:pt>
                <c:pt idx="20">
                  <c:v>-1.222366865617729E-2</c:v>
                </c:pt>
                <c:pt idx="21">
                  <c:v>-3.5544159660622315E-3</c:v>
                </c:pt>
                <c:pt idx="22">
                  <c:v>-1.0437345560180148E-2</c:v>
                </c:pt>
                <c:pt idx="23">
                  <c:v>7.7436544968864842E-3</c:v>
                </c:pt>
                <c:pt idx="24">
                  <c:v>-1.4838310715808576E-2</c:v>
                </c:pt>
                <c:pt idx="25">
                  <c:v>-9.2792829061971952E-3</c:v>
                </c:pt>
                <c:pt idx="26">
                  <c:v>9.3661944744803591E-3</c:v>
                </c:pt>
                <c:pt idx="27">
                  <c:v>-9.1447280570587774E-3</c:v>
                </c:pt>
                <c:pt idx="28">
                  <c:v>-1.9001108394092577E-2</c:v>
                </c:pt>
                <c:pt idx="29">
                  <c:v>-7.6093034062882803E-3</c:v>
                </c:pt>
                <c:pt idx="30">
                  <c:v>-6.9705744718721804E-3</c:v>
                </c:pt>
                <c:pt idx="31">
                  <c:v>-8.4232118473339724E-4</c:v>
                </c:pt>
                <c:pt idx="32">
                  <c:v>1.2645711388030646E-2</c:v>
                </c:pt>
                <c:pt idx="33">
                  <c:v>-1.1377855050398742E-2</c:v>
                </c:pt>
                <c:pt idx="34">
                  <c:v>-1.052618807791458E-2</c:v>
                </c:pt>
                <c:pt idx="35">
                  <c:v>1.6028255250066847E-2</c:v>
                </c:pt>
                <c:pt idx="36">
                  <c:v>-5.1653880728809529E-3</c:v>
                </c:pt>
                <c:pt idx="37">
                  <c:v>-3.6486688085113476E-3</c:v>
                </c:pt>
                <c:pt idx="38">
                  <c:v>-1.4083831763703925E-3</c:v>
                </c:pt>
                <c:pt idx="39">
                  <c:v>1.6923690934638282E-3</c:v>
                </c:pt>
                <c:pt idx="40">
                  <c:v>1.7882505379818791E-2</c:v>
                </c:pt>
                <c:pt idx="41">
                  <c:v>2.628317912284055E-3</c:v>
                </c:pt>
                <c:pt idx="42">
                  <c:v>3.4492223034114779E-3</c:v>
                </c:pt>
                <c:pt idx="43">
                  <c:v>1.3749450320871631E-2</c:v>
                </c:pt>
                <c:pt idx="44">
                  <c:v>3.661920676281385E-3</c:v>
                </c:pt>
                <c:pt idx="45">
                  <c:v>-2.837768841601153E-3</c:v>
                </c:pt>
                <c:pt idx="46">
                  <c:v>-1.4500631674407637E-2</c:v>
                </c:pt>
                <c:pt idx="47">
                  <c:v>1.4988949648895628E-2</c:v>
                </c:pt>
                <c:pt idx="48">
                  <c:v>-3.9290669977566821E-3</c:v>
                </c:pt>
                <c:pt idx="49">
                  <c:v>-1.414562383348799E-2</c:v>
                </c:pt>
                <c:pt idx="50">
                  <c:v>-8.4162120397347773E-3</c:v>
                </c:pt>
                <c:pt idx="51">
                  <c:v>2.1288497371431233E-2</c:v>
                </c:pt>
                <c:pt idx="52">
                  <c:v>-3.05177995127132E-2</c:v>
                </c:pt>
                <c:pt idx="53">
                  <c:v>3.1056877707287552E-2</c:v>
                </c:pt>
                <c:pt idx="54">
                  <c:v>2.3715291908693214E-2</c:v>
                </c:pt>
                <c:pt idx="55">
                  <c:v>3.5947483531108037E-3</c:v>
                </c:pt>
                <c:pt idx="56">
                  <c:v>-1.2204792069540402E-2</c:v>
                </c:pt>
                <c:pt idx="57">
                  <c:v>5.9092233679056139E-3</c:v>
                </c:pt>
                <c:pt idx="58">
                  <c:v>1.2950578493215034E-2</c:v>
                </c:pt>
                <c:pt idx="59">
                  <c:v>-4.0859127221590241E-3</c:v>
                </c:pt>
                <c:pt idx="60">
                  <c:v>2.911598508716176E-3</c:v>
                </c:pt>
                <c:pt idx="61">
                  <c:v>-1.0424949964877922E-2</c:v>
                </c:pt>
                <c:pt idx="62">
                  <c:v>-4.800739511730775E-3</c:v>
                </c:pt>
                <c:pt idx="63">
                  <c:v>1.7017493066054309E-2</c:v>
                </c:pt>
                <c:pt idx="64">
                  <c:v>-5.5336752614230838E-3</c:v>
                </c:pt>
                <c:pt idx="65">
                  <c:v>-1.8415531507424032E-2</c:v>
                </c:pt>
                <c:pt idx="66">
                  <c:v>-8.0981852142139842E-3</c:v>
                </c:pt>
                <c:pt idx="67">
                  <c:v>4.2182363259271995E-3</c:v>
                </c:pt>
                <c:pt idx="68">
                  <c:v>-3.2520631995853078E-3</c:v>
                </c:pt>
                <c:pt idx="69">
                  <c:v>1.4953888614325233E-2</c:v>
                </c:pt>
                <c:pt idx="70">
                  <c:v>-8.0365477415836658E-3</c:v>
                </c:pt>
                <c:pt idx="71">
                  <c:v>1.8903451481924634E-3</c:v>
                </c:pt>
                <c:pt idx="72">
                  <c:v>8.221011204550828E-3</c:v>
                </c:pt>
                <c:pt idx="73">
                  <c:v>6.4163154701807022E-3</c:v>
                </c:pt>
                <c:pt idx="74">
                  <c:v>2.6563754808480457E-3</c:v>
                </c:pt>
                <c:pt idx="75">
                  <c:v>1.8545526008073708E-2</c:v>
                </c:pt>
                <c:pt idx="76">
                  <c:v>3.9016881811895E-3</c:v>
                </c:pt>
                <c:pt idx="77">
                  <c:v>-6.2184806936988659E-3</c:v>
                </c:pt>
                <c:pt idx="78">
                  <c:v>-4.0410651004973066E-3</c:v>
                </c:pt>
                <c:pt idx="79">
                  <c:v>-4.0577799187534033E-3</c:v>
                </c:pt>
                <c:pt idx="80">
                  <c:v>2.7598986334459775E-2</c:v>
                </c:pt>
                <c:pt idx="81">
                  <c:v>3.1973354885225895E-3</c:v>
                </c:pt>
                <c:pt idx="82">
                  <c:v>-8.1590806452790446E-3</c:v>
                </c:pt>
                <c:pt idx="83">
                  <c:v>1.3239034524574665E-2</c:v>
                </c:pt>
                <c:pt idx="84">
                  <c:v>-2.7907178609683906E-3</c:v>
                </c:pt>
                <c:pt idx="85">
                  <c:v>8.9042014206704915E-4</c:v>
                </c:pt>
                <c:pt idx="86">
                  <c:v>7.6258465418556388E-3</c:v>
                </c:pt>
                <c:pt idx="87">
                  <c:v>-7.5688233912453527E-4</c:v>
                </c:pt>
                <c:pt idx="88">
                  <c:v>-1.2622955898916464E-2</c:v>
                </c:pt>
                <c:pt idx="89">
                  <c:v>2.9402921837620027E-3</c:v>
                </c:pt>
                <c:pt idx="90">
                  <c:v>-9.1778169826010666E-3</c:v>
                </c:pt>
                <c:pt idx="91">
                  <c:v>1.2872121218796676E-4</c:v>
                </c:pt>
                <c:pt idx="92">
                  <c:v>4.8881041319523777E-3</c:v>
                </c:pt>
                <c:pt idx="93">
                  <c:v>3.9682307513993851E-3</c:v>
                </c:pt>
                <c:pt idx="94">
                  <c:v>-7.3951259171240154E-3</c:v>
                </c:pt>
                <c:pt idx="95">
                  <c:v>4.6241778456520069E-3</c:v>
                </c:pt>
                <c:pt idx="96">
                  <c:v>-9.9731275777529497E-3</c:v>
                </c:pt>
                <c:pt idx="97">
                  <c:v>-2.8411764697413278E-3</c:v>
                </c:pt>
                <c:pt idx="98">
                  <c:v>-6.4750747031629781E-4</c:v>
                </c:pt>
                <c:pt idx="99">
                  <c:v>2.7215639937721286E-3</c:v>
                </c:pt>
                <c:pt idx="100">
                  <c:v>7.8007297909855173E-4</c:v>
                </c:pt>
                <c:pt idx="101">
                  <c:v>-2.9882477811393341E-3</c:v>
                </c:pt>
                <c:pt idx="102">
                  <c:v>-9.2520334870554669E-3</c:v>
                </c:pt>
                <c:pt idx="103">
                  <c:v>1.1838583037627277E-3</c:v>
                </c:pt>
                <c:pt idx="104">
                  <c:v>2.2201733169521027E-2</c:v>
                </c:pt>
                <c:pt idx="105">
                  <c:v>1.5807727120801682E-2</c:v>
                </c:pt>
                <c:pt idx="106">
                  <c:v>-6.7054484910726306E-3</c:v>
                </c:pt>
                <c:pt idx="107">
                  <c:v>1.7959516085922701E-2</c:v>
                </c:pt>
                <c:pt idx="108">
                  <c:v>-1.7892897739652067E-2</c:v>
                </c:pt>
                <c:pt idx="109">
                  <c:v>7.5169079764515027E-3</c:v>
                </c:pt>
                <c:pt idx="110">
                  <c:v>6.9549369932840749E-3</c:v>
                </c:pt>
                <c:pt idx="111">
                  <c:v>1.456744226435417E-2</c:v>
                </c:pt>
                <c:pt idx="112">
                  <c:v>1.8195270747120011E-2</c:v>
                </c:pt>
                <c:pt idx="113">
                  <c:v>-3.3795252856848784E-2</c:v>
                </c:pt>
                <c:pt idx="114">
                  <c:v>-2.1514957694032621E-2</c:v>
                </c:pt>
                <c:pt idx="115">
                  <c:v>-2.6745390558130418E-2</c:v>
                </c:pt>
                <c:pt idx="116">
                  <c:v>-2.6432640813664048E-4</c:v>
                </c:pt>
                <c:pt idx="117">
                  <c:v>-1.2950905348962091E-2</c:v>
                </c:pt>
                <c:pt idx="118">
                  <c:v>-2.6778446832820589E-3</c:v>
                </c:pt>
                <c:pt idx="119">
                  <c:v>1.6512382427284464E-2</c:v>
                </c:pt>
                <c:pt idx="120">
                  <c:v>1.5979944376145118E-2</c:v>
                </c:pt>
                <c:pt idx="121">
                  <c:v>1.1178942554163379E-2</c:v>
                </c:pt>
                <c:pt idx="122">
                  <c:v>-1.1569697989701787E-3</c:v>
                </c:pt>
                <c:pt idx="123">
                  <c:v>-2.9600821557311183E-3</c:v>
                </c:pt>
                <c:pt idx="124">
                  <c:v>1.032687273217406E-3</c:v>
                </c:pt>
                <c:pt idx="125">
                  <c:v>-4.1263578188622113E-3</c:v>
                </c:pt>
                <c:pt idx="126">
                  <c:v>-1.2949389935084689E-3</c:v>
                </c:pt>
                <c:pt idx="127">
                  <c:v>-2.4893057485119229E-2</c:v>
                </c:pt>
                <c:pt idx="128">
                  <c:v>-8.7752680928967503E-3</c:v>
                </c:pt>
                <c:pt idx="129">
                  <c:v>-9.3900568312692983E-4</c:v>
                </c:pt>
                <c:pt idx="130">
                  <c:v>-1.1144023979032577E-2</c:v>
                </c:pt>
                <c:pt idx="131">
                  <c:v>9.6402041304050716E-3</c:v>
                </c:pt>
                <c:pt idx="132">
                  <c:v>4.1689035350453473E-3</c:v>
                </c:pt>
                <c:pt idx="133">
                  <c:v>-3.2141126739444821E-3</c:v>
                </c:pt>
                <c:pt idx="134">
                  <c:v>3.0902248280439567E-3</c:v>
                </c:pt>
                <c:pt idx="135">
                  <c:v>-6.1614095154277843E-3</c:v>
                </c:pt>
                <c:pt idx="136">
                  <c:v>2.6955288922572932E-3</c:v>
                </c:pt>
                <c:pt idx="137">
                  <c:v>9.407905700888141E-4</c:v>
                </c:pt>
                <c:pt idx="138">
                  <c:v>-3.625662130322256E-3</c:v>
                </c:pt>
                <c:pt idx="139">
                  <c:v>9.4340795878053059E-3</c:v>
                </c:pt>
                <c:pt idx="140">
                  <c:v>-8.0120861586677238E-4</c:v>
                </c:pt>
                <c:pt idx="141">
                  <c:v>-3.0730938733517276E-3</c:v>
                </c:pt>
                <c:pt idx="142">
                  <c:v>-1.1526660351443003E-2</c:v>
                </c:pt>
                <c:pt idx="143">
                  <c:v>-1.4101674460126024E-2</c:v>
                </c:pt>
                <c:pt idx="144">
                  <c:v>-2.475620545911696E-3</c:v>
                </c:pt>
                <c:pt idx="145">
                  <c:v>1.3511692881395435E-2</c:v>
                </c:pt>
                <c:pt idx="146">
                  <c:v>-6.6657736101809447E-3</c:v>
                </c:pt>
                <c:pt idx="147">
                  <c:v>0</c:v>
                </c:pt>
                <c:pt idx="148">
                  <c:v>-1.6844703500033018E-2</c:v>
                </c:pt>
                <c:pt idx="149">
                  <c:v>-3.9001726000870859E-3</c:v>
                </c:pt>
                <c:pt idx="150">
                  <c:v>9.7887355511502763E-3</c:v>
                </c:pt>
                <c:pt idx="151">
                  <c:v>4.1545668105972345E-3</c:v>
                </c:pt>
                <c:pt idx="152">
                  <c:v>2.3445312205311428E-3</c:v>
                </c:pt>
                <c:pt idx="153">
                  <c:v>-7.0171694750577693E-3</c:v>
                </c:pt>
                <c:pt idx="154">
                  <c:v>-6.9279812920690579E-3</c:v>
                </c:pt>
                <c:pt idx="155">
                  <c:v>-0.12808704860824091</c:v>
                </c:pt>
                <c:pt idx="156">
                  <c:v>2.4964020970519158E-2</c:v>
                </c:pt>
                <c:pt idx="157">
                  <c:v>3.8251286103769086E-2</c:v>
                </c:pt>
                <c:pt idx="158">
                  <c:v>4.8120160517281874E-3</c:v>
                </c:pt>
                <c:pt idx="159">
                  <c:v>1.3319401268362143E-2</c:v>
                </c:pt>
                <c:pt idx="160">
                  <c:v>-4.4306638994222455E-3</c:v>
                </c:pt>
                <c:pt idx="161">
                  <c:v>2.9665925897746161E-4</c:v>
                </c:pt>
                <c:pt idx="162">
                  <c:v>-2.6842561676061694E-2</c:v>
                </c:pt>
                <c:pt idx="163">
                  <c:v>-1.0667764146985676E-3</c:v>
                </c:pt>
                <c:pt idx="164">
                  <c:v>3.2036393473308593E-3</c:v>
                </c:pt>
                <c:pt idx="165">
                  <c:v>4.4707937910452099E-2</c:v>
                </c:pt>
                <c:pt idx="166">
                  <c:v>7.2786136494079265E-4</c:v>
                </c:pt>
                <c:pt idx="167">
                  <c:v>-1.9927345636439033E-2</c:v>
                </c:pt>
                <c:pt idx="168">
                  <c:v>-1.7808080236623094E-3</c:v>
                </c:pt>
                <c:pt idx="169">
                  <c:v>5.5009672700244878E-3</c:v>
                </c:pt>
                <c:pt idx="170">
                  <c:v>-7.8367239908722561E-3</c:v>
                </c:pt>
                <c:pt idx="171">
                  <c:v>7.0045038518977117E-3</c:v>
                </c:pt>
                <c:pt idx="172">
                  <c:v>3.8477960053125114E-3</c:v>
                </c:pt>
                <c:pt idx="173">
                  <c:v>5.8977840113597188E-4</c:v>
                </c:pt>
                <c:pt idx="174">
                  <c:v>6.040852713109209E-3</c:v>
                </c:pt>
                <c:pt idx="175">
                  <c:v>-9.8124688407192767E-3</c:v>
                </c:pt>
                <c:pt idx="176">
                  <c:v>-3.2539413794080742E-3</c:v>
                </c:pt>
                <c:pt idx="177">
                  <c:v>3.2645715539186972E-2</c:v>
                </c:pt>
                <c:pt idx="178">
                  <c:v>5.0295207032592651E-3</c:v>
                </c:pt>
                <c:pt idx="179">
                  <c:v>-8.5791347181688523E-4</c:v>
                </c:pt>
                <c:pt idx="180">
                  <c:v>-1.1591315296519746E-2</c:v>
                </c:pt>
                <c:pt idx="181">
                  <c:v>1.4478093238820669E-2</c:v>
                </c:pt>
                <c:pt idx="182">
                  <c:v>2.5688791874290649E-3</c:v>
                </c:pt>
                <c:pt idx="183">
                  <c:v>7.9714853690520844E-3</c:v>
                </c:pt>
                <c:pt idx="184">
                  <c:v>9.1795595038350487E-3</c:v>
                </c:pt>
                <c:pt idx="185">
                  <c:v>3.3725194428594833E-2</c:v>
                </c:pt>
                <c:pt idx="186">
                  <c:v>-3.2490161703614727E-3</c:v>
                </c:pt>
                <c:pt idx="187">
                  <c:v>7.8772471441278195E-3</c:v>
                </c:pt>
                <c:pt idx="188">
                  <c:v>-6.7376420712526907E-3</c:v>
                </c:pt>
                <c:pt idx="189">
                  <c:v>1.0853366990981538E-2</c:v>
                </c:pt>
                <c:pt idx="190">
                  <c:v>-8.4553316605338082E-3</c:v>
                </c:pt>
                <c:pt idx="191">
                  <c:v>1.5971890783416636E-2</c:v>
                </c:pt>
                <c:pt idx="192">
                  <c:v>8.7930188831562908E-3</c:v>
                </c:pt>
                <c:pt idx="193">
                  <c:v>1.0565155832127162E-2</c:v>
                </c:pt>
                <c:pt idx="194">
                  <c:v>-2.8749468046767299E-3</c:v>
                </c:pt>
                <c:pt idx="195">
                  <c:v>3.9314813451243099E-4</c:v>
                </c:pt>
                <c:pt idx="196">
                  <c:v>-7.2056134963544589E-3</c:v>
                </c:pt>
                <c:pt idx="197">
                  <c:v>-5.6743014360006302E-3</c:v>
                </c:pt>
                <c:pt idx="198">
                  <c:v>-1.9641611459474691E-2</c:v>
                </c:pt>
                <c:pt idx="199">
                  <c:v>-1.0288398921794036E-2</c:v>
                </c:pt>
                <c:pt idx="200">
                  <c:v>-3.5563349176668717E-3</c:v>
                </c:pt>
                <c:pt idx="201">
                  <c:v>5.0789725913283632E-3</c:v>
                </c:pt>
                <c:pt idx="202">
                  <c:v>-3.8240152516487154E-3</c:v>
                </c:pt>
                <c:pt idx="203">
                  <c:v>4.9081312056516314E-2</c:v>
                </c:pt>
                <c:pt idx="204">
                  <c:v>-1.4767370638682803E-2</c:v>
                </c:pt>
                <c:pt idx="205">
                  <c:v>2.1355628386554405E-2</c:v>
                </c:pt>
                <c:pt idx="206">
                  <c:v>-1.8181389295521503E-3</c:v>
                </c:pt>
                <c:pt idx="207">
                  <c:v>-1.0148358918495391E-2</c:v>
                </c:pt>
                <c:pt idx="208">
                  <c:v>6.1777501341439686E-3</c:v>
                </c:pt>
                <c:pt idx="209">
                  <c:v>7.7073029631233737E-3</c:v>
                </c:pt>
                <c:pt idx="210">
                  <c:v>6.0928603406158622E-3</c:v>
                </c:pt>
                <c:pt idx="211">
                  <c:v>-1.5075335399888866E-2</c:v>
                </c:pt>
                <c:pt idx="212">
                  <c:v>-1.5436985696729136E-2</c:v>
                </c:pt>
                <c:pt idx="213">
                  <c:v>1.3420160461207684E-2</c:v>
                </c:pt>
                <c:pt idx="214">
                  <c:v>-5.6379521499598023E-3</c:v>
                </c:pt>
                <c:pt idx="215">
                  <c:v>2.6898740734726902E-2</c:v>
                </c:pt>
                <c:pt idx="216">
                  <c:v>8.9884281360815867E-4</c:v>
                </c:pt>
                <c:pt idx="217">
                  <c:v>-2.4759460329288017E-2</c:v>
                </c:pt>
                <c:pt idx="218">
                  <c:v>1.3417610691057558E-2</c:v>
                </c:pt>
                <c:pt idx="219">
                  <c:v>-2.2066712360349823E-3</c:v>
                </c:pt>
                <c:pt idx="220">
                  <c:v>-2.2765688177202058E-2</c:v>
                </c:pt>
                <c:pt idx="221">
                  <c:v>2.2231045422656522E-2</c:v>
                </c:pt>
                <c:pt idx="222">
                  <c:v>8.2041767870261566E-3</c:v>
                </c:pt>
                <c:pt idx="223">
                  <c:v>1.1366610658774345E-2</c:v>
                </c:pt>
                <c:pt idx="224">
                  <c:v>7.152029382692421E-3</c:v>
                </c:pt>
                <c:pt idx="225">
                  <c:v>2.345918596831251E-2</c:v>
                </c:pt>
                <c:pt idx="226">
                  <c:v>-2.1063009492206276E-2</c:v>
                </c:pt>
                <c:pt idx="227">
                  <c:v>2.0782838199668318E-2</c:v>
                </c:pt>
                <c:pt idx="228">
                  <c:v>1.5363515247652277E-2</c:v>
                </c:pt>
                <c:pt idx="229">
                  <c:v>-1.2916754669495007E-2</c:v>
                </c:pt>
                <c:pt idx="230">
                  <c:v>-1.993968145413048E-3</c:v>
                </c:pt>
                <c:pt idx="231">
                  <c:v>1.323672544363835E-2</c:v>
                </c:pt>
                <c:pt idx="232">
                  <c:v>1.1338415224776993E-2</c:v>
                </c:pt>
                <c:pt idx="233">
                  <c:v>5.9713016322521812E-3</c:v>
                </c:pt>
                <c:pt idx="234">
                  <c:v>2.301574719506626E-3</c:v>
                </c:pt>
                <c:pt idx="235">
                  <c:v>1.2811276596840187E-2</c:v>
                </c:pt>
                <c:pt idx="236">
                  <c:v>-1.1935560431901257E-4</c:v>
                </c:pt>
                <c:pt idx="237">
                  <c:v>4.1770855212186877E-3</c:v>
                </c:pt>
                <c:pt idx="238">
                  <c:v>-4.8727835140574063E-3</c:v>
                </c:pt>
                <c:pt idx="239">
                  <c:v>4.4189058490778149E-3</c:v>
                </c:pt>
                <c:pt idx="240">
                  <c:v>-1.5695588958277926E-2</c:v>
                </c:pt>
                <c:pt idx="241">
                  <c:v>3.865656002242712E-3</c:v>
                </c:pt>
                <c:pt idx="242">
                  <c:v>1.0589711446202407E-2</c:v>
                </c:pt>
                <c:pt idx="243">
                  <c:v>-1.2860216258863385E-2</c:v>
                </c:pt>
                <c:pt idx="244">
                  <c:v>4.342581318634943E-3</c:v>
                </c:pt>
                <c:pt idx="245">
                  <c:v>-4.9243813373917615E-3</c:v>
                </c:pt>
                <c:pt idx="246">
                  <c:v>-4.8280146005556107E-3</c:v>
                </c:pt>
                <c:pt idx="247">
                  <c:v>-1.467554935144505E-2</c:v>
                </c:pt>
                <c:pt idx="248">
                  <c:v>-7.0162483263477328E-3</c:v>
                </c:pt>
                <c:pt idx="249">
                  <c:v>-5.5782448389302105E-3</c:v>
                </c:pt>
                <c:pt idx="250">
                  <c:v>5.8589004505249327E-3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5-49A4-B132-FB4FCCEB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38416"/>
        <c:axId val="1244337456"/>
      </c:scatterChart>
      <c:valAx>
        <c:axId val="1244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RENDIMIENTO</a:t>
                </a:r>
                <a:r>
                  <a:rPr lang="es-GT" baseline="0"/>
                  <a:t> DEL MERCADO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4337456"/>
        <c:crosses val="autoZero"/>
        <c:crossBetween val="midCat"/>
      </c:valAx>
      <c:valAx>
        <c:axId val="12443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RENDIMIENTO</a:t>
                </a:r>
                <a:r>
                  <a:rPr lang="es-GT" baseline="0"/>
                  <a:t> DE PRICEMART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43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181130</xdr:colOff>
      <xdr:row>1</xdr:row>
      <xdr:rowOff>130849</xdr:rowOff>
    </xdr:from>
    <xdr:to>
      <xdr:col>12</xdr:col>
      <xdr:colOff>230908</xdr:colOff>
      <xdr:row>18</xdr:row>
      <xdr:rowOff>143655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94AB79-04EC-104B-0AB9-6185C15B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topLeftCell="B1" zoomScale="99" workbookViewId="0">
      <selection activeCell="O12" sqref="O12"/>
    </sheetView>
  </sheetViews>
  <sheetFormatPr baseColWidth="10" defaultRowHeight="14.4" x14ac:dyDescent="0.3"/>
  <cols>
    <col min="2" max="2" width="12.33203125" bestFit="1" customWidth="1"/>
  </cols>
  <sheetData>
    <row r="1" spans="1:5" ht="15" thickBot="1" x14ac:dyDescent="0.35">
      <c r="A1" s="2" t="s">
        <v>0</v>
      </c>
      <c r="B1" s="3" t="s">
        <v>1</v>
      </c>
      <c r="C1" s="4" t="s">
        <v>4</v>
      </c>
      <c r="D1" t="s">
        <v>2</v>
      </c>
      <c r="E1" t="s">
        <v>3</v>
      </c>
    </row>
    <row r="2" spans="1:5" ht="15" thickBot="1" x14ac:dyDescent="0.35">
      <c r="A2" s="1">
        <v>45005</v>
      </c>
      <c r="B2">
        <v>68.263869999999997</v>
      </c>
      <c r="D2" s="9">
        <v>3951.57</v>
      </c>
    </row>
    <row r="3" spans="1:5" ht="15" thickBot="1" x14ac:dyDescent="0.35">
      <c r="A3" s="1">
        <v>45006</v>
      </c>
      <c r="B3">
        <v>69.043419</v>
      </c>
      <c r="C3" s="5">
        <f>(B3-B2)/B2</f>
        <v>1.1419642630867588E-2</v>
      </c>
      <c r="D3" s="9">
        <v>4002.87</v>
      </c>
      <c r="E3" s="5">
        <f>(D3-D2)/D2</f>
        <v>1.2982181765728488E-2</v>
      </c>
    </row>
    <row r="4" spans="1:5" ht="15" thickBot="1" x14ac:dyDescent="0.35">
      <c r="A4" s="1">
        <v>45007</v>
      </c>
      <c r="B4">
        <v>67.839561000000003</v>
      </c>
      <c r="C4" s="5">
        <f t="shared" ref="C4:C67" si="0">(B4-B3)/B3</f>
        <v>-1.7436245444334048E-2</v>
      </c>
      <c r="D4" s="9">
        <v>3936.97</v>
      </c>
      <c r="E4" s="5">
        <f t="shared" ref="E4:E67" si="1">(D4-D3)/D3</f>
        <v>-1.6463187662851927E-2</v>
      </c>
    </row>
    <row r="5" spans="1:5" ht="15" thickBot="1" x14ac:dyDescent="0.35">
      <c r="A5" s="1">
        <v>45008</v>
      </c>
      <c r="B5">
        <v>67.484336999999996</v>
      </c>
      <c r="C5" s="5">
        <f t="shared" si="0"/>
        <v>-5.2362367144446415E-3</v>
      </c>
      <c r="D5" s="9">
        <v>3948.72</v>
      </c>
      <c r="E5" s="5">
        <f t="shared" si="1"/>
        <v>2.9845287111662016E-3</v>
      </c>
    </row>
    <row r="6" spans="1:5" ht="15" thickBot="1" x14ac:dyDescent="0.35">
      <c r="A6" s="1">
        <v>45009</v>
      </c>
      <c r="B6">
        <v>68.619110000000006</v>
      </c>
      <c r="C6" s="5">
        <f t="shared" si="0"/>
        <v>1.6815353761273671E-2</v>
      </c>
      <c r="D6" s="9">
        <v>3970.99</v>
      </c>
      <c r="E6" s="5">
        <f t="shared" si="1"/>
        <v>5.6398022650377801E-3</v>
      </c>
    </row>
    <row r="7" spans="1:5" ht="15" thickBot="1" x14ac:dyDescent="0.35">
      <c r="A7" s="1">
        <v>45012</v>
      </c>
      <c r="B7">
        <v>68.688179000000005</v>
      </c>
      <c r="C7" s="5">
        <f t="shared" si="0"/>
        <v>1.0065563368571661E-3</v>
      </c>
      <c r="D7" s="9">
        <v>3977.53</v>
      </c>
      <c r="E7" s="5">
        <f t="shared" si="1"/>
        <v>1.6469444647305631E-3</v>
      </c>
    </row>
    <row r="8" spans="1:5" ht="15" thickBot="1" x14ac:dyDescent="0.35">
      <c r="A8" s="1">
        <v>45013</v>
      </c>
      <c r="B8">
        <v>69.221024</v>
      </c>
      <c r="C8" s="5">
        <f t="shared" si="0"/>
        <v>7.75744833765348E-3</v>
      </c>
      <c r="D8" s="9">
        <v>3971.27</v>
      </c>
      <c r="E8" s="5">
        <f t="shared" si="1"/>
        <v>-1.5738410521102841E-3</v>
      </c>
    </row>
    <row r="9" spans="1:5" ht="15" thickBot="1" x14ac:dyDescent="0.35">
      <c r="A9" s="1">
        <v>45014</v>
      </c>
      <c r="B9">
        <v>68.372421000000003</v>
      </c>
      <c r="C9" s="5">
        <f t="shared" si="0"/>
        <v>-1.225932456590063E-2</v>
      </c>
      <c r="D9" s="9">
        <v>4027.81</v>
      </c>
      <c r="E9" s="5">
        <f t="shared" si="1"/>
        <v>1.4237259113583303E-2</v>
      </c>
    </row>
    <row r="10" spans="1:5" ht="15" thickBot="1" x14ac:dyDescent="0.35">
      <c r="A10" s="1">
        <v>45015</v>
      </c>
      <c r="B10">
        <v>69.003944000000004</v>
      </c>
      <c r="C10" s="5">
        <f t="shared" si="0"/>
        <v>9.2365165773492415E-3</v>
      </c>
      <c r="D10" s="9">
        <v>4050.83</v>
      </c>
      <c r="E10" s="5">
        <f t="shared" si="1"/>
        <v>5.7152646227106004E-3</v>
      </c>
    </row>
    <row r="11" spans="1:5" ht="15" thickBot="1" x14ac:dyDescent="0.35">
      <c r="A11" s="1">
        <v>45016</v>
      </c>
      <c r="B11">
        <v>70.533417</v>
      </c>
      <c r="C11" s="5">
        <f t="shared" si="0"/>
        <v>2.2165008423286583E-2</v>
      </c>
      <c r="D11" s="9">
        <v>4109.3100000000004</v>
      </c>
      <c r="E11" s="5">
        <f t="shared" si="1"/>
        <v>1.4436547571732329E-2</v>
      </c>
    </row>
    <row r="12" spans="1:5" ht="15" thickBot="1" x14ac:dyDescent="0.35">
      <c r="A12" s="1">
        <v>45019</v>
      </c>
      <c r="B12">
        <v>70.987328000000005</v>
      </c>
      <c r="C12" s="5">
        <f t="shared" si="0"/>
        <v>6.4354035194410762E-3</v>
      </c>
      <c r="D12" s="9">
        <v>4124.51</v>
      </c>
      <c r="E12" s="5">
        <f t="shared" si="1"/>
        <v>3.6989178231868164E-3</v>
      </c>
    </row>
    <row r="13" spans="1:5" ht="15" thickBot="1" x14ac:dyDescent="0.35">
      <c r="A13" s="1">
        <v>45020</v>
      </c>
      <c r="B13">
        <v>69.418380999999997</v>
      </c>
      <c r="C13" s="5">
        <f t="shared" si="0"/>
        <v>-2.2101789772957906E-2</v>
      </c>
      <c r="D13" s="9">
        <v>4100.6000000000004</v>
      </c>
      <c r="E13" s="5">
        <f t="shared" si="1"/>
        <v>-5.7970522559043025E-3</v>
      </c>
    </row>
    <row r="14" spans="1:5" ht="15" thickBot="1" x14ac:dyDescent="0.35">
      <c r="A14" s="1">
        <v>45021</v>
      </c>
      <c r="B14">
        <v>69.023674</v>
      </c>
      <c r="C14" s="5">
        <f t="shared" si="0"/>
        <v>-5.6859148011532681E-3</v>
      </c>
      <c r="D14" s="9">
        <v>4090.38</v>
      </c>
      <c r="E14" s="5">
        <f t="shared" si="1"/>
        <v>-2.4923181973370368E-3</v>
      </c>
    </row>
    <row r="15" spans="1:5" ht="15" thickBot="1" x14ac:dyDescent="0.35">
      <c r="A15" s="1">
        <v>45022</v>
      </c>
      <c r="B15">
        <v>69.221024</v>
      </c>
      <c r="C15" s="5">
        <f t="shared" si="0"/>
        <v>2.8591639442432483E-3</v>
      </c>
      <c r="D15" s="9">
        <v>4105.0200000000004</v>
      </c>
      <c r="E15" s="5">
        <f t="shared" si="1"/>
        <v>3.5791295674241336E-3</v>
      </c>
    </row>
    <row r="16" spans="1:5" ht="15" thickBot="1" x14ac:dyDescent="0.35">
      <c r="A16" s="1">
        <v>45026</v>
      </c>
      <c r="B16">
        <v>69.773612999999997</v>
      </c>
      <c r="C16" s="5">
        <f t="shared" si="0"/>
        <v>7.9829648287202109E-3</v>
      </c>
      <c r="D16" s="9">
        <v>4109.1099999999997</v>
      </c>
      <c r="E16" s="5">
        <f t="shared" si="1"/>
        <v>9.963410653295807E-4</v>
      </c>
    </row>
    <row r="17" spans="1:9" ht="15" thickBot="1" x14ac:dyDescent="0.35">
      <c r="A17" s="1">
        <v>45027</v>
      </c>
      <c r="B17">
        <v>77.924225000000007</v>
      </c>
      <c r="C17" s="5">
        <f t="shared" si="0"/>
        <v>0.11681510602009401</v>
      </c>
      <c r="D17" s="9">
        <v>4108.9399999999996</v>
      </c>
      <c r="E17" s="5">
        <f t="shared" si="1"/>
        <v>-4.1371489203275837E-5</v>
      </c>
    </row>
    <row r="18" spans="1:9" ht="15" thickBot="1" x14ac:dyDescent="0.35">
      <c r="A18" s="1">
        <v>45028</v>
      </c>
      <c r="B18">
        <v>75.911247000000003</v>
      </c>
      <c r="C18" s="5">
        <f t="shared" si="0"/>
        <v>-2.5832505873494459E-2</v>
      </c>
      <c r="D18" s="9">
        <v>4091.95</v>
      </c>
      <c r="E18" s="5">
        <f t="shared" si="1"/>
        <v>-4.1348863697206048E-3</v>
      </c>
    </row>
    <row r="19" spans="1:9" ht="15" thickBot="1" x14ac:dyDescent="0.35">
      <c r="A19" s="1">
        <v>45029</v>
      </c>
      <c r="B19">
        <v>75.980316000000002</v>
      </c>
      <c r="C19" s="5">
        <f t="shared" si="0"/>
        <v>9.0986517452412469E-4</v>
      </c>
      <c r="D19" s="9">
        <v>4146.22</v>
      </c>
      <c r="E19" s="5">
        <f t="shared" si="1"/>
        <v>1.3262625398648673E-2</v>
      </c>
    </row>
    <row r="20" spans="1:9" ht="15" thickBot="1" x14ac:dyDescent="0.35">
      <c r="A20" s="1">
        <v>45030</v>
      </c>
      <c r="B20">
        <v>75.338920999999999</v>
      </c>
      <c r="C20" s="5">
        <f t="shared" si="0"/>
        <v>-8.4415942676522009E-3</v>
      </c>
      <c r="D20" s="9">
        <v>4137.6400000000003</v>
      </c>
      <c r="E20" s="5">
        <f t="shared" si="1"/>
        <v>-2.0693547375681769E-3</v>
      </c>
    </row>
    <row r="21" spans="1:9" ht="15" thickBot="1" x14ac:dyDescent="0.35">
      <c r="A21" s="1">
        <v>45033</v>
      </c>
      <c r="B21">
        <v>77.184166000000005</v>
      </c>
      <c r="C21" s="5">
        <f t="shared" si="0"/>
        <v>2.4492585976908343E-2</v>
      </c>
      <c r="D21" s="9">
        <v>4151.32</v>
      </c>
      <c r="E21" s="5">
        <f t="shared" si="1"/>
        <v>3.3062325383550477E-3</v>
      </c>
      <c r="H21" t="s">
        <v>5</v>
      </c>
      <c r="I21">
        <v>0.79849999999999999</v>
      </c>
    </row>
    <row r="22" spans="1:9" ht="15" thickBot="1" x14ac:dyDescent="0.35">
      <c r="A22" s="1">
        <v>45034</v>
      </c>
      <c r="B22">
        <v>75.881637999999995</v>
      </c>
      <c r="C22" s="5">
        <f t="shared" si="0"/>
        <v>-1.6875585596144285E-2</v>
      </c>
      <c r="D22" s="9">
        <v>4154.87</v>
      </c>
      <c r="E22" s="5">
        <f t="shared" si="1"/>
        <v>8.5514968732841167E-4</v>
      </c>
      <c r="H22" t="s">
        <v>5</v>
      </c>
      <c r="I22">
        <f>SLOPE(C3:C253,E3:E253)</f>
        <v>0.79853295417218129</v>
      </c>
    </row>
    <row r="23" spans="1:9" ht="15" thickBot="1" x14ac:dyDescent="0.35">
      <c r="A23" s="1">
        <v>45035</v>
      </c>
      <c r="B23">
        <v>74.954086000000004</v>
      </c>
      <c r="C23" s="5">
        <f t="shared" si="0"/>
        <v>-1.222366865617729E-2</v>
      </c>
      <c r="D23" s="9">
        <v>4154.5200000000004</v>
      </c>
      <c r="E23" s="5">
        <f t="shared" si="1"/>
        <v>-8.4238496029828691E-5</v>
      </c>
    </row>
    <row r="24" spans="1:9" ht="15" thickBot="1" x14ac:dyDescent="0.35">
      <c r="A24" s="1">
        <v>45036</v>
      </c>
      <c r="B24">
        <v>74.687668000000002</v>
      </c>
      <c r="C24" s="5">
        <f t="shared" si="0"/>
        <v>-3.5544159660622315E-3</v>
      </c>
      <c r="D24" s="9">
        <v>4129.79</v>
      </c>
      <c r="E24" s="5">
        <f t="shared" si="1"/>
        <v>-5.9525528821621921E-3</v>
      </c>
    </row>
    <row r="25" spans="1:9" ht="15" thickBot="1" x14ac:dyDescent="0.35">
      <c r="A25" s="1">
        <v>45037</v>
      </c>
      <c r="B25">
        <v>73.908126999999993</v>
      </c>
      <c r="C25" s="5">
        <f t="shared" si="0"/>
        <v>-1.0437345560180148E-2</v>
      </c>
      <c r="D25" s="9">
        <v>4133.5200000000004</v>
      </c>
      <c r="E25" s="5">
        <f t="shared" si="1"/>
        <v>9.031936248575528E-4</v>
      </c>
    </row>
    <row r="26" spans="1:9" ht="15" thickBot="1" x14ac:dyDescent="0.35">
      <c r="A26" s="1">
        <v>45040</v>
      </c>
      <c r="B26">
        <v>74.480446000000001</v>
      </c>
      <c r="C26" s="5">
        <f t="shared" si="0"/>
        <v>7.7436544968864842E-3</v>
      </c>
      <c r="D26" s="9">
        <v>4137.04</v>
      </c>
      <c r="E26" s="5">
        <f t="shared" si="1"/>
        <v>8.5157444502494887E-4</v>
      </c>
    </row>
    <row r="27" spans="1:9" ht="15" thickBot="1" x14ac:dyDescent="0.35">
      <c r="A27" s="1">
        <v>45041</v>
      </c>
      <c r="B27">
        <v>73.375281999999999</v>
      </c>
      <c r="C27" s="5">
        <f t="shared" si="0"/>
        <v>-1.4838310715808576E-2</v>
      </c>
      <c r="D27" s="9">
        <v>4071.63</v>
      </c>
      <c r="E27" s="5">
        <f t="shared" si="1"/>
        <v>-1.5810821263512041E-2</v>
      </c>
    </row>
    <row r="28" spans="1:9" ht="15" thickBot="1" x14ac:dyDescent="0.35">
      <c r="A28" s="1">
        <v>45042</v>
      </c>
      <c r="B28">
        <v>72.694412</v>
      </c>
      <c r="C28" s="5">
        <f t="shared" si="0"/>
        <v>-9.2792829061971952E-3</v>
      </c>
      <c r="D28" s="9">
        <v>4055.99</v>
      </c>
      <c r="E28" s="5">
        <f t="shared" si="1"/>
        <v>-3.8412134697898203E-3</v>
      </c>
    </row>
    <row r="29" spans="1:9" ht="15" thickBot="1" x14ac:dyDescent="0.35">
      <c r="A29" s="1">
        <v>45043</v>
      </c>
      <c r="B29">
        <v>73.375281999999999</v>
      </c>
      <c r="C29" s="5">
        <f t="shared" si="0"/>
        <v>9.3661944744803591E-3</v>
      </c>
      <c r="D29" s="9">
        <v>4135.3500000000004</v>
      </c>
      <c r="E29" s="5">
        <f t="shared" si="1"/>
        <v>1.9566123190639176E-2</v>
      </c>
    </row>
    <row r="30" spans="1:9" ht="15" thickBot="1" x14ac:dyDescent="0.35">
      <c r="A30" s="1">
        <v>45044</v>
      </c>
      <c r="B30">
        <v>72.704284999999999</v>
      </c>
      <c r="C30" s="5">
        <f t="shared" si="0"/>
        <v>-9.1447280570587774E-3</v>
      </c>
      <c r="D30" s="9">
        <v>4169.4799999999996</v>
      </c>
      <c r="E30" s="5">
        <f t="shared" si="1"/>
        <v>8.2532312863479989E-3</v>
      </c>
    </row>
    <row r="31" spans="1:9" ht="15" thickBot="1" x14ac:dyDescent="0.35">
      <c r="A31" s="1">
        <v>45047</v>
      </c>
      <c r="B31">
        <v>71.322823</v>
      </c>
      <c r="C31" s="5">
        <f t="shared" si="0"/>
        <v>-1.9001108394092577E-2</v>
      </c>
      <c r="D31" s="9">
        <v>4167.87</v>
      </c>
      <c r="E31" s="5">
        <f t="shared" si="1"/>
        <v>-3.8613927875890346E-4</v>
      </c>
    </row>
    <row r="32" spans="1:9" ht="15" thickBot="1" x14ac:dyDescent="0.35">
      <c r="A32" s="1">
        <v>45048</v>
      </c>
      <c r="B32">
        <v>70.780106000000004</v>
      </c>
      <c r="C32" s="5">
        <f t="shared" si="0"/>
        <v>-7.6093034062882803E-3</v>
      </c>
      <c r="D32" s="9">
        <v>4119.58</v>
      </c>
      <c r="E32" s="5">
        <f t="shared" si="1"/>
        <v>-1.1586253889876596E-2</v>
      </c>
    </row>
    <row r="33" spans="1:5" ht="15" thickBot="1" x14ac:dyDescent="0.35">
      <c r="A33" s="1">
        <v>45049</v>
      </c>
      <c r="B33">
        <v>70.286727999999997</v>
      </c>
      <c r="C33" s="5">
        <f t="shared" si="0"/>
        <v>-6.9705744718721804E-3</v>
      </c>
      <c r="D33" s="9">
        <v>4090.75</v>
      </c>
      <c r="E33" s="5">
        <f t="shared" si="1"/>
        <v>-6.9982862330625764E-3</v>
      </c>
    </row>
    <row r="34" spans="1:5" ht="15" thickBot="1" x14ac:dyDescent="0.35">
      <c r="A34" s="1">
        <v>45050</v>
      </c>
      <c r="B34">
        <v>70.227524000000003</v>
      </c>
      <c r="C34" s="5">
        <f t="shared" si="0"/>
        <v>-8.4232118473339724E-4</v>
      </c>
      <c r="D34" s="9">
        <v>4061.22</v>
      </c>
      <c r="E34" s="5">
        <f t="shared" si="1"/>
        <v>-7.2187251726456517E-3</v>
      </c>
    </row>
    <row r="35" spans="1:5" ht="15" thickBot="1" x14ac:dyDescent="0.35">
      <c r="A35" s="1">
        <v>45051</v>
      </c>
      <c r="B35">
        <v>71.115600999999998</v>
      </c>
      <c r="C35" s="5">
        <f t="shared" si="0"/>
        <v>1.2645711388030646E-2</v>
      </c>
      <c r="D35" s="9">
        <v>4136.25</v>
      </c>
      <c r="E35" s="5">
        <f t="shared" si="1"/>
        <v>1.8474744042430651E-2</v>
      </c>
    </row>
    <row r="36" spans="1:5" ht="15" thickBot="1" x14ac:dyDescent="0.35">
      <c r="A36" s="1">
        <v>45054</v>
      </c>
      <c r="B36">
        <v>70.306458000000006</v>
      </c>
      <c r="C36" s="5">
        <f t="shared" si="0"/>
        <v>-1.1377855050398742E-2</v>
      </c>
      <c r="D36" s="9">
        <v>4138.12</v>
      </c>
      <c r="E36" s="5">
        <f t="shared" si="1"/>
        <v>4.5210033242668865E-4</v>
      </c>
    </row>
    <row r="37" spans="1:5" ht="15" thickBot="1" x14ac:dyDescent="0.35">
      <c r="A37" s="1">
        <v>45055</v>
      </c>
      <c r="B37">
        <v>69.566399000000004</v>
      </c>
      <c r="C37" s="5">
        <f t="shared" si="0"/>
        <v>-1.052618807791458E-2</v>
      </c>
      <c r="D37" s="9">
        <v>4119.17</v>
      </c>
      <c r="E37" s="5">
        <f t="shared" si="1"/>
        <v>-4.5793742085777642E-3</v>
      </c>
    </row>
    <row r="38" spans="1:5" ht="15" thickBot="1" x14ac:dyDescent="0.35">
      <c r="A38" s="1">
        <v>45056</v>
      </c>
      <c r="B38">
        <v>70.681426999999999</v>
      </c>
      <c r="C38" s="5">
        <f t="shared" si="0"/>
        <v>1.6028255250066847E-2</v>
      </c>
      <c r="D38" s="9">
        <v>4137.6400000000003</v>
      </c>
      <c r="E38" s="5">
        <f t="shared" si="1"/>
        <v>4.4839130213126079E-3</v>
      </c>
    </row>
    <row r="39" spans="1:5" ht="15" thickBot="1" x14ac:dyDescent="0.35">
      <c r="A39" s="1">
        <v>45057</v>
      </c>
      <c r="B39">
        <v>70.316329999999994</v>
      </c>
      <c r="C39" s="5">
        <f t="shared" si="0"/>
        <v>-5.1653880728809529E-3</v>
      </c>
      <c r="D39" s="9">
        <v>4130.62</v>
      </c>
      <c r="E39" s="5">
        <f t="shared" si="1"/>
        <v>-1.6966193288929041E-3</v>
      </c>
    </row>
    <row r="40" spans="1:5" ht="15" thickBot="1" x14ac:dyDescent="0.35">
      <c r="A40" s="1">
        <v>45058</v>
      </c>
      <c r="B40">
        <v>70.059769000000003</v>
      </c>
      <c r="C40" s="5">
        <f t="shared" si="0"/>
        <v>-3.6486688085113476E-3</v>
      </c>
      <c r="D40" s="9">
        <v>4124.08</v>
      </c>
      <c r="E40" s="5">
        <f t="shared" si="1"/>
        <v>-1.5832974226629329E-3</v>
      </c>
    </row>
    <row r="41" spans="1:5" ht="15" thickBot="1" x14ac:dyDescent="0.35">
      <c r="A41" s="1">
        <v>45061</v>
      </c>
      <c r="B41">
        <v>69.961098000000007</v>
      </c>
      <c r="C41" s="5">
        <f t="shared" si="0"/>
        <v>-1.4083831763703925E-3</v>
      </c>
      <c r="D41" s="9">
        <v>4136.28</v>
      </c>
      <c r="E41" s="5">
        <f t="shared" si="1"/>
        <v>2.9582355337432393E-3</v>
      </c>
    </row>
    <row r="42" spans="1:5" ht="15" thickBot="1" x14ac:dyDescent="0.35">
      <c r="A42" s="1">
        <v>45062</v>
      </c>
      <c r="B42">
        <v>70.079498000000001</v>
      </c>
      <c r="C42" s="5">
        <f t="shared" si="0"/>
        <v>1.6923690934638282E-3</v>
      </c>
      <c r="D42" s="9">
        <v>4109.8999999999996</v>
      </c>
      <c r="E42" s="5">
        <f t="shared" si="1"/>
        <v>-6.3777113735047214E-3</v>
      </c>
    </row>
    <row r="43" spans="1:5" ht="15" thickBot="1" x14ac:dyDescent="0.35">
      <c r="A43" s="1">
        <v>45063</v>
      </c>
      <c r="B43">
        <v>71.332695000000001</v>
      </c>
      <c r="C43" s="5">
        <f t="shared" si="0"/>
        <v>1.7882505379818791E-2</v>
      </c>
      <c r="D43" s="9">
        <v>4158.7700000000004</v>
      </c>
      <c r="E43" s="5">
        <f t="shared" si="1"/>
        <v>1.1890800262780311E-2</v>
      </c>
    </row>
    <row r="44" spans="1:5" ht="15" thickBot="1" x14ac:dyDescent="0.35">
      <c r="A44" s="1">
        <v>45064</v>
      </c>
      <c r="B44">
        <v>71.520179999999996</v>
      </c>
      <c r="C44" s="5">
        <f t="shared" si="0"/>
        <v>2.628317912284055E-3</v>
      </c>
      <c r="D44" s="9">
        <v>4198.05</v>
      </c>
      <c r="E44" s="5">
        <f t="shared" si="1"/>
        <v>9.4451003541912004E-3</v>
      </c>
    </row>
    <row r="45" spans="1:5" ht="15" thickBot="1" x14ac:dyDescent="0.35">
      <c r="A45" s="1">
        <v>45065</v>
      </c>
      <c r="B45">
        <v>71.766869</v>
      </c>
      <c r="C45" s="5">
        <f t="shared" si="0"/>
        <v>3.4492223034114779E-3</v>
      </c>
      <c r="D45" s="9">
        <v>4191.9799999999996</v>
      </c>
      <c r="E45" s="5">
        <f t="shared" si="1"/>
        <v>-1.4459094103216061E-3</v>
      </c>
    </row>
    <row r="46" spans="1:5" ht="15" thickBot="1" x14ac:dyDescent="0.35">
      <c r="A46" s="1">
        <v>45068</v>
      </c>
      <c r="B46">
        <v>72.753624000000002</v>
      </c>
      <c r="C46" s="5">
        <f t="shared" si="0"/>
        <v>1.3749450320871631E-2</v>
      </c>
      <c r="D46" s="9">
        <v>4192.63</v>
      </c>
      <c r="E46" s="5">
        <f t="shared" si="1"/>
        <v>1.5505799168902184E-4</v>
      </c>
    </row>
    <row r="47" spans="1:5" ht="15" thickBot="1" x14ac:dyDescent="0.35">
      <c r="A47" s="1">
        <v>45069</v>
      </c>
      <c r="B47">
        <v>73.020042000000004</v>
      </c>
      <c r="C47" s="5">
        <f t="shared" si="0"/>
        <v>3.661920676281385E-3</v>
      </c>
      <c r="D47" s="9">
        <v>4145.58</v>
      </c>
      <c r="E47" s="5">
        <f t="shared" si="1"/>
        <v>-1.1222073018606503E-2</v>
      </c>
    </row>
    <row r="48" spans="1:5" ht="15" thickBot="1" x14ac:dyDescent="0.35">
      <c r="A48" s="1">
        <v>45070</v>
      </c>
      <c r="B48">
        <v>72.812827999999996</v>
      </c>
      <c r="C48" s="5">
        <f t="shared" si="0"/>
        <v>-2.837768841601153E-3</v>
      </c>
      <c r="D48" s="9">
        <v>4115.24</v>
      </c>
      <c r="E48" s="5">
        <f t="shared" si="1"/>
        <v>-7.3186381640205104E-3</v>
      </c>
    </row>
    <row r="49" spans="1:5" ht="15" thickBot="1" x14ac:dyDescent="0.35">
      <c r="A49" s="1">
        <v>45071</v>
      </c>
      <c r="B49">
        <v>71.756996000000001</v>
      </c>
      <c r="C49" s="5">
        <f t="shared" si="0"/>
        <v>-1.4500631674407637E-2</v>
      </c>
      <c r="D49" s="9">
        <v>4151.28</v>
      </c>
      <c r="E49" s="5">
        <f t="shared" si="1"/>
        <v>8.757690924466122E-3</v>
      </c>
    </row>
    <row r="50" spans="1:5" ht="15" thickBot="1" x14ac:dyDescent="0.35">
      <c r="A50" s="1">
        <v>45072</v>
      </c>
      <c r="B50">
        <v>72.832558000000006</v>
      </c>
      <c r="C50" s="5">
        <f t="shared" si="0"/>
        <v>1.4988949648895628E-2</v>
      </c>
      <c r="D50" s="9">
        <v>4205.45</v>
      </c>
      <c r="E50" s="5">
        <f t="shared" si="1"/>
        <v>1.3048987300302576E-2</v>
      </c>
    </row>
    <row r="51" spans="1:5" ht="15" thickBot="1" x14ac:dyDescent="0.35">
      <c r="A51" s="1">
        <v>45076</v>
      </c>
      <c r="B51">
        <v>72.546394000000006</v>
      </c>
      <c r="C51" s="5">
        <f t="shared" si="0"/>
        <v>-3.9290669977566821E-3</v>
      </c>
      <c r="D51" s="9">
        <v>4205.5200000000004</v>
      </c>
      <c r="E51" s="5">
        <f t="shared" si="1"/>
        <v>1.6645067709904639E-5</v>
      </c>
    </row>
    <row r="52" spans="1:5" ht="15" thickBot="1" x14ac:dyDescent="0.35">
      <c r="A52" s="1">
        <v>45077</v>
      </c>
      <c r="B52">
        <v>71.520179999999996</v>
      </c>
      <c r="C52" s="5">
        <f t="shared" si="0"/>
        <v>-1.414562383348799E-2</v>
      </c>
      <c r="D52" s="9">
        <v>4179.83</v>
      </c>
      <c r="E52" s="5">
        <f t="shared" si="1"/>
        <v>-6.1086381707851842E-3</v>
      </c>
    </row>
    <row r="53" spans="1:5" ht="15" thickBot="1" x14ac:dyDescent="0.35">
      <c r="A53" s="1">
        <v>45078</v>
      </c>
      <c r="B53">
        <v>70.918250999999998</v>
      </c>
      <c r="C53" s="5">
        <f t="shared" si="0"/>
        <v>-8.4162120397347773E-3</v>
      </c>
      <c r="D53" s="9">
        <v>4221.0200000000004</v>
      </c>
      <c r="E53" s="5">
        <f t="shared" si="1"/>
        <v>9.8544677654355591E-3</v>
      </c>
    </row>
    <row r="54" spans="1:5" ht="15" thickBot="1" x14ac:dyDescent="0.35">
      <c r="A54" s="1">
        <v>45079</v>
      </c>
      <c r="B54">
        <v>72.427993999999998</v>
      </c>
      <c r="C54" s="5">
        <f t="shared" si="0"/>
        <v>2.1288497371431233E-2</v>
      </c>
      <c r="D54" s="9">
        <v>4282.37</v>
      </c>
      <c r="E54" s="5">
        <f t="shared" si="1"/>
        <v>1.4534401637518762E-2</v>
      </c>
    </row>
    <row r="55" spans="1:5" ht="15" thickBot="1" x14ac:dyDescent="0.35">
      <c r="A55" s="1">
        <v>45082</v>
      </c>
      <c r="B55">
        <v>70.217651000000004</v>
      </c>
      <c r="C55" s="5">
        <f t="shared" si="0"/>
        <v>-3.05177995127132E-2</v>
      </c>
      <c r="D55" s="9">
        <v>4273.79</v>
      </c>
      <c r="E55" s="5">
        <f t="shared" si="1"/>
        <v>-2.0035634473433935E-3</v>
      </c>
    </row>
    <row r="56" spans="1:5" ht="15" thickBot="1" x14ac:dyDescent="0.35">
      <c r="A56" s="1">
        <v>45083</v>
      </c>
      <c r="B56">
        <v>72.398392000000001</v>
      </c>
      <c r="C56" s="5">
        <f t="shared" si="0"/>
        <v>3.1056877707287552E-2</v>
      </c>
      <c r="D56" s="9">
        <v>4283.8500000000004</v>
      </c>
      <c r="E56" s="5">
        <f t="shared" si="1"/>
        <v>2.35388261940816E-3</v>
      </c>
    </row>
    <row r="57" spans="1:5" ht="15" thickBot="1" x14ac:dyDescent="0.35">
      <c r="A57" s="1">
        <v>45084</v>
      </c>
      <c r="B57">
        <v>74.115341000000001</v>
      </c>
      <c r="C57" s="5">
        <f t="shared" si="0"/>
        <v>2.3715291908693214E-2</v>
      </c>
      <c r="D57" s="9">
        <v>4267.5200000000004</v>
      </c>
      <c r="E57" s="5">
        <f t="shared" si="1"/>
        <v>-3.8119915496574171E-3</v>
      </c>
    </row>
    <row r="58" spans="1:5" ht="15" thickBot="1" x14ac:dyDescent="0.35">
      <c r="A58" s="1">
        <v>45085</v>
      </c>
      <c r="B58">
        <v>74.381766999999996</v>
      </c>
      <c r="C58" s="5">
        <f t="shared" si="0"/>
        <v>3.5947483531108037E-3</v>
      </c>
      <c r="D58" s="9">
        <v>4293.93</v>
      </c>
      <c r="E58" s="5">
        <f t="shared" si="1"/>
        <v>6.1886060287942067E-3</v>
      </c>
    </row>
    <row r="59" spans="1:5" ht="15" thickBot="1" x14ac:dyDescent="0.35">
      <c r="A59" s="1">
        <v>45086</v>
      </c>
      <c r="B59">
        <v>73.473952999999995</v>
      </c>
      <c r="C59" s="5">
        <f t="shared" si="0"/>
        <v>-1.2204792069540402E-2</v>
      </c>
      <c r="D59" s="9">
        <v>4298.8599999999997</v>
      </c>
      <c r="E59" s="5">
        <f t="shared" si="1"/>
        <v>1.1481323635921827E-3</v>
      </c>
    </row>
    <row r="60" spans="1:5" ht="15" thickBot="1" x14ac:dyDescent="0.35">
      <c r="A60" s="1">
        <v>45089</v>
      </c>
      <c r="B60">
        <v>73.908126999999993</v>
      </c>
      <c r="C60" s="5">
        <f t="shared" si="0"/>
        <v>5.9092233679056139E-3</v>
      </c>
      <c r="D60" s="9">
        <v>4338.93</v>
      </c>
      <c r="E60" s="5">
        <f t="shared" si="1"/>
        <v>9.3210758201012871E-3</v>
      </c>
    </row>
    <row r="61" spans="1:5" ht="15" thickBot="1" x14ac:dyDescent="0.35">
      <c r="A61" s="1">
        <v>45090</v>
      </c>
      <c r="B61">
        <v>74.865279999999998</v>
      </c>
      <c r="C61" s="5">
        <f t="shared" si="0"/>
        <v>1.2950578493215034E-2</v>
      </c>
      <c r="D61" s="9">
        <v>4369.01</v>
      </c>
      <c r="E61" s="5">
        <f t="shared" si="1"/>
        <v>6.9325847616808576E-3</v>
      </c>
    </row>
    <row r="62" spans="1:5" ht="15" thickBot="1" x14ac:dyDescent="0.35">
      <c r="A62" s="1">
        <v>45091</v>
      </c>
      <c r="B62">
        <v>74.559387000000001</v>
      </c>
      <c r="C62" s="5">
        <f t="shared" si="0"/>
        <v>-4.0859127221590241E-3</v>
      </c>
      <c r="D62" s="9">
        <v>4372.59</v>
      </c>
      <c r="E62" s="5">
        <f t="shared" si="1"/>
        <v>8.1940760034880373E-4</v>
      </c>
    </row>
    <row r="63" spans="1:5" ht="15" thickBot="1" x14ac:dyDescent="0.35">
      <c r="A63" s="1">
        <v>45092</v>
      </c>
      <c r="B63">
        <v>74.776473999999993</v>
      </c>
      <c r="C63" s="5">
        <f t="shared" si="0"/>
        <v>2.911598508716176E-3</v>
      </c>
      <c r="D63" s="9">
        <v>4425.84</v>
      </c>
      <c r="E63" s="5">
        <f t="shared" si="1"/>
        <v>1.2178136985173546E-2</v>
      </c>
    </row>
    <row r="64" spans="1:5" ht="15" thickBot="1" x14ac:dyDescent="0.35">
      <c r="A64" s="1">
        <v>45093</v>
      </c>
      <c r="B64">
        <v>73.996932999999999</v>
      </c>
      <c r="C64" s="5">
        <f t="shared" si="0"/>
        <v>-1.0424949964877922E-2</v>
      </c>
      <c r="D64" s="9">
        <v>4409.59</v>
      </c>
      <c r="E64" s="5">
        <f t="shared" si="1"/>
        <v>-3.671619398803391E-3</v>
      </c>
    </row>
    <row r="65" spans="1:5" ht="15" thickBot="1" x14ac:dyDescent="0.35">
      <c r="A65" s="1">
        <v>45097</v>
      </c>
      <c r="B65">
        <v>73.641693000000004</v>
      </c>
      <c r="C65" s="5">
        <f t="shared" si="0"/>
        <v>-4.800739511730775E-3</v>
      </c>
      <c r="D65" s="9">
        <v>4388.71</v>
      </c>
      <c r="E65" s="5">
        <f t="shared" si="1"/>
        <v>-4.7351341054383987E-3</v>
      </c>
    </row>
    <row r="66" spans="1:5" ht="15" thickBot="1" x14ac:dyDescent="0.35">
      <c r="A66" s="1">
        <v>45098</v>
      </c>
      <c r="B66">
        <v>74.894890000000004</v>
      </c>
      <c r="C66" s="5">
        <f t="shared" si="0"/>
        <v>1.7017493066054309E-2</v>
      </c>
      <c r="D66" s="9">
        <v>4365.6899999999996</v>
      </c>
      <c r="E66" s="5">
        <f t="shared" si="1"/>
        <v>-5.2452770859775276E-3</v>
      </c>
    </row>
    <row r="67" spans="1:5" ht="15" thickBot="1" x14ac:dyDescent="0.35">
      <c r="A67" s="1">
        <v>45099</v>
      </c>
      <c r="B67">
        <v>74.480446000000001</v>
      </c>
      <c r="C67" s="5">
        <f t="shared" si="0"/>
        <v>-5.5336752614230838E-3</v>
      </c>
      <c r="D67" s="9">
        <v>4381.8900000000003</v>
      </c>
      <c r="E67" s="5">
        <f t="shared" si="1"/>
        <v>3.7107536265746604E-3</v>
      </c>
    </row>
    <row r="68" spans="1:5" ht="15" thickBot="1" x14ac:dyDescent="0.35">
      <c r="A68" s="1">
        <v>45100</v>
      </c>
      <c r="B68">
        <v>73.108849000000006</v>
      </c>
      <c r="C68" s="5">
        <f t="shared" ref="C68:C131" si="2">(B68-B67)/B67</f>
        <v>-1.8415531507424032E-2</v>
      </c>
      <c r="D68" s="9">
        <v>4348.33</v>
      </c>
      <c r="E68" s="5">
        <f t="shared" ref="E68:E131" si="3">(D68-D67)/D67</f>
        <v>-7.6587956338475859E-3</v>
      </c>
    </row>
    <row r="69" spans="1:5" ht="15" thickBot="1" x14ac:dyDescent="0.35">
      <c r="A69" s="1">
        <v>45103</v>
      </c>
      <c r="B69">
        <v>72.516800000000003</v>
      </c>
      <c r="C69" s="5">
        <f t="shared" si="2"/>
        <v>-8.0981852142139842E-3</v>
      </c>
      <c r="D69" s="9">
        <v>4328.82</v>
      </c>
      <c r="E69" s="5">
        <f t="shared" si="3"/>
        <v>-4.4867799822001135E-3</v>
      </c>
    </row>
    <row r="70" spans="1:5" ht="15" thickBot="1" x14ac:dyDescent="0.35">
      <c r="A70" s="1">
        <v>45104</v>
      </c>
      <c r="B70">
        <v>72.822693000000001</v>
      </c>
      <c r="C70" s="5">
        <f t="shared" si="2"/>
        <v>4.2182363259271995E-3</v>
      </c>
      <c r="D70" s="9">
        <v>4378.41</v>
      </c>
      <c r="E70" s="5">
        <f t="shared" si="3"/>
        <v>1.1455777787018206E-2</v>
      </c>
    </row>
    <row r="71" spans="1:5" ht="15" thickBot="1" x14ac:dyDescent="0.35">
      <c r="A71" s="1">
        <v>45105</v>
      </c>
      <c r="B71">
        <v>72.585869000000002</v>
      </c>
      <c r="C71" s="5">
        <f t="shared" si="2"/>
        <v>-3.2520631995853078E-3</v>
      </c>
      <c r="D71" s="9">
        <v>4376.8599999999997</v>
      </c>
      <c r="E71" s="5">
        <f t="shared" si="3"/>
        <v>-3.5400978894168934E-4</v>
      </c>
    </row>
    <row r="72" spans="1:5" ht="15" thickBot="1" x14ac:dyDescent="0.35">
      <c r="A72" s="1">
        <v>45106</v>
      </c>
      <c r="B72">
        <v>73.671310000000005</v>
      </c>
      <c r="C72" s="5">
        <f t="shared" si="2"/>
        <v>1.4953888614325233E-2</v>
      </c>
      <c r="D72" s="9">
        <v>4396.4399999999996</v>
      </c>
      <c r="E72" s="5">
        <f t="shared" si="3"/>
        <v>4.4735266835128221E-3</v>
      </c>
    </row>
    <row r="73" spans="1:5" ht="15" thickBot="1" x14ac:dyDescent="0.35">
      <c r="A73" s="1">
        <v>45107</v>
      </c>
      <c r="B73">
        <v>73.079246999999995</v>
      </c>
      <c r="C73" s="5">
        <f t="shared" si="2"/>
        <v>-8.0365477415836658E-3</v>
      </c>
      <c r="D73" s="9">
        <v>4450.38</v>
      </c>
      <c r="E73" s="5">
        <f t="shared" si="3"/>
        <v>1.2269017659743E-2</v>
      </c>
    </row>
    <row r="74" spans="1:5" ht="15" thickBot="1" x14ac:dyDescent="0.35">
      <c r="A74" s="1">
        <v>45110</v>
      </c>
      <c r="B74">
        <v>73.217392000000004</v>
      </c>
      <c r="C74" s="5">
        <f t="shared" si="2"/>
        <v>1.8903451481924634E-3</v>
      </c>
      <c r="D74" s="9">
        <v>4455.59</v>
      </c>
      <c r="E74" s="5">
        <f t="shared" si="3"/>
        <v>1.1706865481150006E-3</v>
      </c>
    </row>
    <row r="75" spans="1:5" ht="15" thickBot="1" x14ac:dyDescent="0.35">
      <c r="A75" s="1">
        <v>45112</v>
      </c>
      <c r="B75">
        <v>73.819312999999994</v>
      </c>
      <c r="C75" s="5">
        <f t="shared" si="2"/>
        <v>8.221011204550828E-3</v>
      </c>
      <c r="D75" s="9">
        <v>4446.82</v>
      </c>
      <c r="E75" s="5">
        <f t="shared" si="3"/>
        <v>-1.9683139606652398E-3</v>
      </c>
    </row>
    <row r="76" spans="1:5" ht="15" thickBot="1" x14ac:dyDescent="0.35">
      <c r="A76" s="1">
        <v>45113</v>
      </c>
      <c r="B76">
        <v>74.292961000000005</v>
      </c>
      <c r="C76" s="5">
        <f t="shared" si="2"/>
        <v>6.4163154701807022E-3</v>
      </c>
      <c r="D76" s="9">
        <v>4411.59</v>
      </c>
      <c r="E76" s="5">
        <f t="shared" si="3"/>
        <v>-7.9225154155103117E-3</v>
      </c>
    </row>
    <row r="77" spans="1:5" ht="15" thickBot="1" x14ac:dyDescent="0.35">
      <c r="A77" s="1">
        <v>45114</v>
      </c>
      <c r="B77">
        <v>74.490311000000005</v>
      </c>
      <c r="C77" s="5">
        <f t="shared" si="2"/>
        <v>2.6563754808480457E-3</v>
      </c>
      <c r="D77" s="9">
        <v>4398.95</v>
      </c>
      <c r="E77" s="5">
        <f t="shared" si="3"/>
        <v>-2.8651801277998017E-3</v>
      </c>
    </row>
    <row r="78" spans="1:5" ht="15" thickBot="1" x14ac:dyDescent="0.35">
      <c r="A78" s="1">
        <v>45117</v>
      </c>
      <c r="B78">
        <v>75.871773000000005</v>
      </c>
      <c r="C78" s="5">
        <f t="shared" si="2"/>
        <v>1.8545526008073708E-2</v>
      </c>
      <c r="D78" s="9">
        <v>4409.53</v>
      </c>
      <c r="E78" s="5">
        <f t="shared" si="3"/>
        <v>2.4051194034939993E-3</v>
      </c>
    </row>
    <row r="79" spans="1:5" ht="15" thickBot="1" x14ac:dyDescent="0.35">
      <c r="A79" s="1">
        <v>45118</v>
      </c>
      <c r="B79">
        <v>76.167800999999997</v>
      </c>
      <c r="C79" s="5">
        <f t="shared" si="2"/>
        <v>3.9016881811895E-3</v>
      </c>
      <c r="D79" s="9">
        <v>4439.26</v>
      </c>
      <c r="E79" s="5">
        <f t="shared" si="3"/>
        <v>6.7422151567174899E-3</v>
      </c>
    </row>
    <row r="80" spans="1:5" ht="15" thickBot="1" x14ac:dyDescent="0.35">
      <c r="A80" s="1">
        <v>45119</v>
      </c>
      <c r="B80">
        <v>75.694153</v>
      </c>
      <c r="C80" s="5">
        <f t="shared" si="2"/>
        <v>-6.2184806936988659E-3</v>
      </c>
      <c r="D80" s="9">
        <v>4472.16</v>
      </c>
      <c r="E80" s="5">
        <f t="shared" si="3"/>
        <v>7.4111451007599543E-3</v>
      </c>
    </row>
    <row r="81" spans="1:5" ht="15" thickBot="1" x14ac:dyDescent="0.35">
      <c r="A81" s="1">
        <v>45120</v>
      </c>
      <c r="B81">
        <v>75.388267999999997</v>
      </c>
      <c r="C81" s="5">
        <f t="shared" si="2"/>
        <v>-4.0410651004973066E-3</v>
      </c>
      <c r="D81" s="9">
        <v>4510.04</v>
      </c>
      <c r="E81" s="5">
        <f t="shared" si="3"/>
        <v>8.470179957783288E-3</v>
      </c>
    </row>
    <row r="82" spans="1:5" ht="15" thickBot="1" x14ac:dyDescent="0.35">
      <c r="A82" s="1">
        <v>45121</v>
      </c>
      <c r="B82">
        <v>75.082358999999997</v>
      </c>
      <c r="C82" s="5">
        <f t="shared" si="2"/>
        <v>-4.0577799187534033E-3</v>
      </c>
      <c r="D82" s="9">
        <v>4505.42</v>
      </c>
      <c r="E82" s="5">
        <f t="shared" si="3"/>
        <v>-1.0243811584819405E-3</v>
      </c>
    </row>
    <row r="83" spans="1:5" ht="15" thickBot="1" x14ac:dyDescent="0.35">
      <c r="A83" s="1">
        <v>45124</v>
      </c>
      <c r="B83">
        <v>77.154555999999999</v>
      </c>
      <c r="C83" s="5">
        <f t="shared" si="2"/>
        <v>2.7598986334459775E-2</v>
      </c>
      <c r="D83" s="9">
        <v>4522.79</v>
      </c>
      <c r="E83" s="5">
        <f t="shared" si="3"/>
        <v>3.8553564373576469E-3</v>
      </c>
    </row>
    <row r="84" spans="1:5" ht="15" thickBot="1" x14ac:dyDescent="0.35">
      <c r="A84" s="1">
        <v>45125</v>
      </c>
      <c r="B84">
        <v>77.401245000000003</v>
      </c>
      <c r="C84" s="5">
        <f t="shared" si="2"/>
        <v>3.1973354885225895E-3</v>
      </c>
      <c r="D84" s="9">
        <v>4554.9799999999996</v>
      </c>
      <c r="E84" s="5">
        <f t="shared" si="3"/>
        <v>7.1172882225351165E-3</v>
      </c>
    </row>
    <row r="85" spans="1:5" ht="15" thickBot="1" x14ac:dyDescent="0.35">
      <c r="A85" s="1">
        <v>45126</v>
      </c>
      <c r="B85">
        <v>76.769722000000002</v>
      </c>
      <c r="C85" s="5">
        <f t="shared" si="2"/>
        <v>-8.1590806452790446E-3</v>
      </c>
      <c r="D85" s="9">
        <v>4565.72</v>
      </c>
      <c r="E85" s="5">
        <f t="shared" si="3"/>
        <v>2.3578588709501891E-3</v>
      </c>
    </row>
    <row r="86" spans="1:5" ht="15" thickBot="1" x14ac:dyDescent="0.35">
      <c r="A86" s="1">
        <v>45127</v>
      </c>
      <c r="B86">
        <v>77.786079000000001</v>
      </c>
      <c r="C86" s="5">
        <f t="shared" si="2"/>
        <v>1.3239034524574665E-2</v>
      </c>
      <c r="D86" s="9">
        <v>4534.87</v>
      </c>
      <c r="E86" s="5">
        <f t="shared" si="3"/>
        <v>-6.7568751478409459E-3</v>
      </c>
    </row>
    <row r="87" spans="1:5" ht="15" thickBot="1" x14ac:dyDescent="0.35">
      <c r="A87" s="1">
        <v>45128</v>
      </c>
      <c r="B87">
        <v>77.569000000000003</v>
      </c>
      <c r="C87" s="5">
        <f t="shared" si="2"/>
        <v>-2.7907178609683906E-3</v>
      </c>
      <c r="D87" s="9">
        <v>4536.34</v>
      </c>
      <c r="E87" s="5">
        <f t="shared" si="3"/>
        <v>3.2415482693004533E-4</v>
      </c>
    </row>
    <row r="88" spans="1:5" ht="15" thickBot="1" x14ac:dyDescent="0.35">
      <c r="A88" s="1">
        <v>45131</v>
      </c>
      <c r="B88">
        <v>77.638069000000002</v>
      </c>
      <c r="C88" s="5">
        <f t="shared" si="2"/>
        <v>8.9042014206704915E-4</v>
      </c>
      <c r="D88" s="9">
        <v>4554.6400000000003</v>
      </c>
      <c r="E88" s="5">
        <f t="shared" si="3"/>
        <v>4.0340891555747981E-3</v>
      </c>
    </row>
    <row r="89" spans="1:5" ht="15" thickBot="1" x14ac:dyDescent="0.35">
      <c r="A89" s="1">
        <v>45132</v>
      </c>
      <c r="B89">
        <v>78.230125000000001</v>
      </c>
      <c r="C89" s="5">
        <f t="shared" si="2"/>
        <v>7.6258465418556388E-3</v>
      </c>
      <c r="D89" s="9">
        <v>4567.46</v>
      </c>
      <c r="E89" s="5">
        <f t="shared" si="3"/>
        <v>2.8147120299298533E-3</v>
      </c>
    </row>
    <row r="90" spans="1:5" ht="15" thickBot="1" x14ac:dyDescent="0.35">
      <c r="A90" s="1">
        <v>45133</v>
      </c>
      <c r="B90">
        <v>78.170913999999996</v>
      </c>
      <c r="C90" s="5">
        <f t="shared" si="2"/>
        <v>-7.5688233912453527E-4</v>
      </c>
      <c r="D90" s="9">
        <v>4566.75</v>
      </c>
      <c r="E90" s="5">
        <f t="shared" si="3"/>
        <v>-1.554474478156429E-4</v>
      </c>
    </row>
    <row r="91" spans="1:5" ht="15" thickBot="1" x14ac:dyDescent="0.35">
      <c r="A91" s="1">
        <v>45134</v>
      </c>
      <c r="B91">
        <v>77.184166000000005</v>
      </c>
      <c r="C91" s="5">
        <f t="shared" si="2"/>
        <v>-1.2622955898916464E-2</v>
      </c>
      <c r="D91" s="9">
        <v>4537.41</v>
      </c>
      <c r="E91" s="5">
        <f t="shared" si="3"/>
        <v>-6.4247002791920178E-3</v>
      </c>
    </row>
    <row r="92" spans="1:5" ht="15" thickBot="1" x14ac:dyDescent="0.35">
      <c r="A92" s="1">
        <v>45135</v>
      </c>
      <c r="B92">
        <v>77.411109999999994</v>
      </c>
      <c r="C92" s="5">
        <f t="shared" si="2"/>
        <v>2.9402921837620027E-3</v>
      </c>
      <c r="D92" s="9">
        <v>4582.2299999999996</v>
      </c>
      <c r="E92" s="5">
        <f t="shared" si="3"/>
        <v>9.8778818753429178E-3</v>
      </c>
    </row>
    <row r="93" spans="1:5" ht="15" thickBot="1" x14ac:dyDescent="0.35">
      <c r="A93" s="1">
        <v>45138</v>
      </c>
      <c r="B93">
        <v>76.700644999999994</v>
      </c>
      <c r="C93" s="5">
        <f t="shared" si="2"/>
        <v>-9.1778169826010666E-3</v>
      </c>
      <c r="D93" s="9">
        <v>4588.96</v>
      </c>
      <c r="E93" s="5">
        <f t="shared" si="3"/>
        <v>1.4687171966488966E-3</v>
      </c>
    </row>
    <row r="94" spans="1:5" ht="15" thickBot="1" x14ac:dyDescent="0.35">
      <c r="A94" s="1">
        <v>45139</v>
      </c>
      <c r="B94">
        <v>76.710517999999993</v>
      </c>
      <c r="C94" s="5">
        <f t="shared" si="2"/>
        <v>1.2872121218796676E-4</v>
      </c>
      <c r="D94" s="9">
        <v>4576.7299999999996</v>
      </c>
      <c r="E94" s="5">
        <f t="shared" si="3"/>
        <v>-2.6650918726684202E-3</v>
      </c>
    </row>
    <row r="95" spans="1:5" ht="15" thickBot="1" x14ac:dyDescent="0.35">
      <c r="A95" s="1">
        <v>45140</v>
      </c>
      <c r="B95">
        <v>77.085487000000001</v>
      </c>
      <c r="C95" s="5">
        <f t="shared" si="2"/>
        <v>4.8881041319523777E-3</v>
      </c>
      <c r="D95" s="9">
        <v>4513.3900000000003</v>
      </c>
      <c r="E95" s="5">
        <f t="shared" si="3"/>
        <v>-1.3839575417382987E-2</v>
      </c>
    </row>
    <row r="96" spans="1:5" ht="15" thickBot="1" x14ac:dyDescent="0.35">
      <c r="A96" s="1">
        <v>45141</v>
      </c>
      <c r="B96">
        <v>77.391379999999998</v>
      </c>
      <c r="C96" s="5">
        <f t="shared" si="2"/>
        <v>3.9682307513993851E-3</v>
      </c>
      <c r="D96" s="9">
        <v>4501.8900000000003</v>
      </c>
      <c r="E96" s="5">
        <f t="shared" si="3"/>
        <v>-2.5479739176096014E-3</v>
      </c>
    </row>
    <row r="97" spans="1:5" ht="15" thickBot="1" x14ac:dyDescent="0.35">
      <c r="A97" s="1">
        <v>45142</v>
      </c>
      <c r="B97">
        <v>76.819061000000005</v>
      </c>
      <c r="C97" s="5">
        <f t="shared" si="2"/>
        <v>-7.3951259171240154E-3</v>
      </c>
      <c r="D97" s="9">
        <v>4478.03</v>
      </c>
      <c r="E97" s="5">
        <f t="shared" si="3"/>
        <v>-5.2999962238083516E-3</v>
      </c>
    </row>
    <row r="98" spans="1:5" ht="15" thickBot="1" x14ac:dyDescent="0.35">
      <c r="A98" s="1">
        <v>45145</v>
      </c>
      <c r="B98">
        <v>77.174285999999995</v>
      </c>
      <c r="C98" s="5">
        <f t="shared" si="2"/>
        <v>4.6241778456520069E-3</v>
      </c>
      <c r="D98" s="9">
        <v>4518.4399999999996</v>
      </c>
      <c r="E98" s="5">
        <f t="shared" si="3"/>
        <v>9.024057453835695E-3</v>
      </c>
    </row>
    <row r="99" spans="1:5" ht="15" thickBot="1" x14ac:dyDescent="0.35">
      <c r="A99" s="1">
        <v>45146</v>
      </c>
      <c r="B99">
        <v>76.404617000000002</v>
      </c>
      <c r="C99" s="5">
        <f t="shared" si="2"/>
        <v>-9.9731275777529497E-3</v>
      </c>
      <c r="D99" s="9">
        <v>4499.38</v>
      </c>
      <c r="E99" s="5">
        <f t="shared" si="3"/>
        <v>-4.218270022396998E-3</v>
      </c>
    </row>
    <row r="100" spans="1:5" ht="15" thickBot="1" x14ac:dyDescent="0.35">
      <c r="A100" s="1">
        <v>45147</v>
      </c>
      <c r="B100">
        <v>76.187538000000004</v>
      </c>
      <c r="C100" s="5">
        <f t="shared" si="2"/>
        <v>-2.8411764697413278E-3</v>
      </c>
      <c r="D100" s="9">
        <v>4467.71</v>
      </c>
      <c r="E100" s="5">
        <f t="shared" si="3"/>
        <v>-7.0387475607750563E-3</v>
      </c>
    </row>
    <row r="101" spans="1:5" ht="15" thickBot="1" x14ac:dyDescent="0.35">
      <c r="A101" s="1">
        <v>45148</v>
      </c>
      <c r="B101">
        <v>76.138205999999997</v>
      </c>
      <c r="C101" s="5">
        <f t="shared" si="2"/>
        <v>-6.4750747031629781E-4</v>
      </c>
      <c r="D101" s="9">
        <v>4468.83</v>
      </c>
      <c r="E101" s="5">
        <f t="shared" si="3"/>
        <v>2.5068771249698186E-4</v>
      </c>
    </row>
    <row r="102" spans="1:5" ht="15" thickBot="1" x14ac:dyDescent="0.35">
      <c r="A102" s="1">
        <v>45149</v>
      </c>
      <c r="B102">
        <v>76.345421000000002</v>
      </c>
      <c r="C102" s="5">
        <f t="shared" si="2"/>
        <v>2.7215639937721286E-3</v>
      </c>
      <c r="D102" s="9">
        <v>4464.05</v>
      </c>
      <c r="E102" s="5">
        <f t="shared" si="3"/>
        <v>-1.0696312010078132E-3</v>
      </c>
    </row>
    <row r="103" spans="1:5" ht="15" thickBot="1" x14ac:dyDescent="0.35">
      <c r="A103" s="1">
        <v>45152</v>
      </c>
      <c r="B103">
        <v>76.404976000000005</v>
      </c>
      <c r="C103" s="5">
        <f t="shared" si="2"/>
        <v>7.8007297909855173E-4</v>
      </c>
      <c r="D103" s="9">
        <v>4489.72</v>
      </c>
      <c r="E103" s="5">
        <f t="shared" si="3"/>
        <v>5.7503836202551653E-3</v>
      </c>
    </row>
    <row r="104" spans="1:5" ht="15" thickBot="1" x14ac:dyDescent="0.35">
      <c r="A104" s="1">
        <v>45153</v>
      </c>
      <c r="B104">
        <v>76.176659000000001</v>
      </c>
      <c r="C104" s="5">
        <f t="shared" si="2"/>
        <v>-2.9882477811393341E-3</v>
      </c>
      <c r="D104" s="9">
        <v>4437.8599999999997</v>
      </c>
      <c r="E104" s="5">
        <f t="shared" si="3"/>
        <v>-1.1550831677699406E-2</v>
      </c>
    </row>
    <row r="105" spans="1:5" ht="15" thickBot="1" x14ac:dyDescent="0.35">
      <c r="A105" s="1">
        <v>45154</v>
      </c>
      <c r="B105">
        <v>75.471869999999996</v>
      </c>
      <c r="C105" s="5">
        <f t="shared" si="2"/>
        <v>-9.2520334870554669E-3</v>
      </c>
      <c r="D105" s="9">
        <v>4404.33</v>
      </c>
      <c r="E105" s="5">
        <f t="shared" si="3"/>
        <v>-7.5554433893813113E-3</v>
      </c>
    </row>
    <row r="106" spans="1:5" ht="15" thickBot="1" x14ac:dyDescent="0.35">
      <c r="A106" s="1">
        <v>45155</v>
      </c>
      <c r="B106">
        <v>75.561217999999997</v>
      </c>
      <c r="C106" s="5">
        <f t="shared" si="2"/>
        <v>1.1838583037627277E-3</v>
      </c>
      <c r="D106" s="9">
        <v>4370.3599999999997</v>
      </c>
      <c r="E106" s="5">
        <f t="shared" si="3"/>
        <v>-7.7128643857295558E-3</v>
      </c>
    </row>
    <row r="107" spans="1:5" ht="15" thickBot="1" x14ac:dyDescent="0.35">
      <c r="A107" s="1">
        <v>45156</v>
      </c>
      <c r="B107">
        <v>77.238808000000006</v>
      </c>
      <c r="C107" s="5">
        <f t="shared" si="2"/>
        <v>2.2201733169521027E-2</v>
      </c>
      <c r="D107" s="9">
        <v>4369.71</v>
      </c>
      <c r="E107" s="5">
        <f t="shared" si="3"/>
        <v>-1.4872916647590501E-4</v>
      </c>
    </row>
    <row r="108" spans="1:5" ht="15" thickBot="1" x14ac:dyDescent="0.35">
      <c r="A108" s="1">
        <v>45159</v>
      </c>
      <c r="B108">
        <v>78.459778</v>
      </c>
      <c r="C108" s="5">
        <f t="shared" si="2"/>
        <v>1.5807727120801682E-2</v>
      </c>
      <c r="D108" s="9">
        <v>4399.7700000000004</v>
      </c>
      <c r="E108" s="5">
        <f t="shared" si="3"/>
        <v>6.8791750482298363E-3</v>
      </c>
    </row>
    <row r="109" spans="1:5" ht="15" thickBot="1" x14ac:dyDescent="0.35">
      <c r="A109" s="1">
        <v>45160</v>
      </c>
      <c r="B109">
        <v>77.933670000000006</v>
      </c>
      <c r="C109" s="5">
        <f t="shared" si="2"/>
        <v>-6.7054484910726306E-3</v>
      </c>
      <c r="D109" s="9">
        <v>4387.55</v>
      </c>
      <c r="E109" s="5">
        <f t="shared" si="3"/>
        <v>-2.777417910481742E-3</v>
      </c>
    </row>
    <row r="110" spans="1:5" ht="15" thickBot="1" x14ac:dyDescent="0.35">
      <c r="A110" s="1">
        <v>45161</v>
      </c>
      <c r="B110">
        <v>79.333320999999998</v>
      </c>
      <c r="C110" s="5">
        <f t="shared" si="2"/>
        <v>1.7959516085922701E-2</v>
      </c>
      <c r="D110" s="9">
        <v>4436.01</v>
      </c>
      <c r="E110" s="5">
        <f t="shared" si="3"/>
        <v>1.1044888377340438E-2</v>
      </c>
    </row>
    <row r="111" spans="1:5" ht="15" thickBot="1" x14ac:dyDescent="0.35">
      <c r="A111" s="1">
        <v>45162</v>
      </c>
      <c r="B111">
        <v>77.913818000000006</v>
      </c>
      <c r="C111" s="5">
        <f t="shared" si="2"/>
        <v>-1.7892897739652067E-2</v>
      </c>
      <c r="D111" s="9">
        <v>4376.3100000000004</v>
      </c>
      <c r="E111" s="5">
        <f t="shared" si="3"/>
        <v>-1.3458039995401232E-2</v>
      </c>
    </row>
    <row r="112" spans="1:5" ht="15" thickBot="1" x14ac:dyDescent="0.35">
      <c r="A112" s="1">
        <v>45163</v>
      </c>
      <c r="B112">
        <v>78.499488999999997</v>
      </c>
      <c r="C112" s="5">
        <f t="shared" si="2"/>
        <v>7.5169079764515027E-3</v>
      </c>
      <c r="D112" s="9">
        <v>4405.71</v>
      </c>
      <c r="E112" s="5">
        <f t="shared" si="3"/>
        <v>6.7179884423177591E-3</v>
      </c>
    </row>
    <row r="113" spans="1:5" ht="15" thickBot="1" x14ac:dyDescent="0.35">
      <c r="A113" s="1">
        <v>45166</v>
      </c>
      <c r="B113">
        <v>79.045447999999993</v>
      </c>
      <c r="C113" s="5">
        <f t="shared" si="2"/>
        <v>6.9549369932840749E-3</v>
      </c>
      <c r="D113" s="9">
        <v>4433.3100000000004</v>
      </c>
      <c r="E113" s="5">
        <f t="shared" si="3"/>
        <v>6.2645975336552712E-3</v>
      </c>
    </row>
    <row r="114" spans="1:5" ht="15" thickBot="1" x14ac:dyDescent="0.35">
      <c r="A114" s="1">
        <v>45167</v>
      </c>
      <c r="B114">
        <v>80.196938000000003</v>
      </c>
      <c r="C114" s="5">
        <f t="shared" si="2"/>
        <v>1.456744226435417E-2</v>
      </c>
      <c r="D114" s="9">
        <v>4497.63</v>
      </c>
      <c r="E114" s="5">
        <f t="shared" si="3"/>
        <v>1.4508347036412907E-2</v>
      </c>
    </row>
    <row r="115" spans="1:5" ht="15" thickBot="1" x14ac:dyDescent="0.35">
      <c r="A115" s="1">
        <v>45168</v>
      </c>
      <c r="B115">
        <v>81.656143</v>
      </c>
      <c r="C115" s="5">
        <f t="shared" si="2"/>
        <v>1.8195270747120011E-2</v>
      </c>
      <c r="D115" s="9">
        <v>4514.87</v>
      </c>
      <c r="E115" s="5">
        <f t="shared" si="3"/>
        <v>3.8331298928546325E-3</v>
      </c>
    </row>
    <row r="116" spans="1:5" ht="15" thickBot="1" x14ac:dyDescent="0.35">
      <c r="A116" s="1">
        <v>45169</v>
      </c>
      <c r="B116">
        <v>78.896552999999997</v>
      </c>
      <c r="C116" s="5">
        <f t="shared" si="2"/>
        <v>-3.3795252856848784E-2</v>
      </c>
      <c r="D116" s="9">
        <v>4507.66</v>
      </c>
      <c r="E116" s="5">
        <f t="shared" si="3"/>
        <v>-1.5969452055098012E-3</v>
      </c>
    </row>
    <row r="117" spans="1:5" ht="15" thickBot="1" x14ac:dyDescent="0.35">
      <c r="A117" s="1">
        <v>45170</v>
      </c>
      <c r="B117">
        <v>77.199096999999995</v>
      </c>
      <c r="C117" s="5">
        <f t="shared" si="2"/>
        <v>-2.1514957694032621E-2</v>
      </c>
      <c r="D117" s="9">
        <v>4515.7700000000004</v>
      </c>
      <c r="E117" s="5">
        <f t="shared" si="3"/>
        <v>1.7991596526802337E-3</v>
      </c>
    </row>
    <row r="118" spans="1:5" ht="15" thickBot="1" x14ac:dyDescent="0.35">
      <c r="A118" s="1">
        <v>45174</v>
      </c>
      <c r="B118">
        <v>75.134377000000001</v>
      </c>
      <c r="C118" s="5">
        <f t="shared" si="2"/>
        <v>-2.6745390558130418E-2</v>
      </c>
      <c r="D118" s="9">
        <v>4496.83</v>
      </c>
      <c r="E118" s="5">
        <f t="shared" si="3"/>
        <v>-4.1941905810084458E-3</v>
      </c>
    </row>
    <row r="119" spans="1:5" ht="15" thickBot="1" x14ac:dyDescent="0.35">
      <c r="A119" s="1">
        <v>45175</v>
      </c>
      <c r="B119">
        <v>75.114517000000006</v>
      </c>
      <c r="C119" s="5">
        <f t="shared" si="2"/>
        <v>-2.6432640813664048E-4</v>
      </c>
      <c r="D119" s="9">
        <v>4465.4799999999996</v>
      </c>
      <c r="E119" s="5">
        <f t="shared" si="3"/>
        <v>-6.9715777558858943E-3</v>
      </c>
    </row>
    <row r="120" spans="1:5" ht="15" thickBot="1" x14ac:dyDescent="0.35">
      <c r="A120" s="1">
        <v>45176</v>
      </c>
      <c r="B120">
        <v>74.141716000000002</v>
      </c>
      <c r="C120" s="5">
        <f t="shared" si="2"/>
        <v>-1.2950905348962091E-2</v>
      </c>
      <c r="D120" s="9">
        <v>4451.1400000000003</v>
      </c>
      <c r="E120" s="5">
        <f t="shared" si="3"/>
        <v>-3.2113009127796425E-3</v>
      </c>
    </row>
    <row r="121" spans="1:5" ht="15" thickBot="1" x14ac:dyDescent="0.35">
      <c r="A121" s="1">
        <v>45177</v>
      </c>
      <c r="B121">
        <v>73.943175999999994</v>
      </c>
      <c r="C121" s="5">
        <f t="shared" si="2"/>
        <v>-2.6778446832820589E-3</v>
      </c>
      <c r="D121" s="9">
        <v>4457.49</v>
      </c>
      <c r="E121" s="5">
        <f t="shared" si="3"/>
        <v>1.4266008258557255E-3</v>
      </c>
    </row>
    <row r="122" spans="1:5" ht="15" thickBot="1" x14ac:dyDescent="0.35">
      <c r="A122" s="1">
        <v>45180</v>
      </c>
      <c r="B122">
        <v>75.164153999999996</v>
      </c>
      <c r="C122" s="5">
        <f t="shared" si="2"/>
        <v>1.6512382427284464E-2</v>
      </c>
      <c r="D122" s="9">
        <v>4487.46</v>
      </c>
      <c r="E122" s="5">
        <f t="shared" si="3"/>
        <v>6.723514803174041E-3</v>
      </c>
    </row>
    <row r="123" spans="1:5" ht="15" thickBot="1" x14ac:dyDescent="0.35">
      <c r="A123" s="1">
        <v>45181</v>
      </c>
      <c r="B123">
        <v>76.365273000000002</v>
      </c>
      <c r="C123" s="5">
        <f t="shared" si="2"/>
        <v>1.5979944376145118E-2</v>
      </c>
      <c r="D123" s="9">
        <v>4461.8999999999996</v>
      </c>
      <c r="E123" s="5">
        <f t="shared" si="3"/>
        <v>-5.6958724980279265E-3</v>
      </c>
    </row>
    <row r="124" spans="1:5" ht="15" thickBot="1" x14ac:dyDescent="0.35">
      <c r="A124" s="1">
        <v>45182</v>
      </c>
      <c r="B124">
        <v>77.218956000000006</v>
      </c>
      <c r="C124" s="5">
        <f t="shared" si="2"/>
        <v>1.1178942554163379E-2</v>
      </c>
      <c r="D124" s="9">
        <v>4467.4399999999996</v>
      </c>
      <c r="E124" s="5">
        <f t="shared" si="3"/>
        <v>1.2416235236110097E-3</v>
      </c>
    </row>
    <row r="125" spans="1:5" ht="15" thickBot="1" x14ac:dyDescent="0.35">
      <c r="A125" s="1">
        <v>45183</v>
      </c>
      <c r="B125">
        <v>77.129615999999999</v>
      </c>
      <c r="C125" s="5">
        <f t="shared" si="2"/>
        <v>-1.1569697989701787E-3</v>
      </c>
      <c r="D125" s="9">
        <v>4505.1000000000004</v>
      </c>
      <c r="E125" s="5">
        <f t="shared" si="3"/>
        <v>8.429883781315645E-3</v>
      </c>
    </row>
    <row r="126" spans="1:5" ht="15" thickBot="1" x14ac:dyDescent="0.35">
      <c r="A126" s="1">
        <v>45184</v>
      </c>
      <c r="B126">
        <v>76.901306000000005</v>
      </c>
      <c r="C126" s="5">
        <f t="shared" si="2"/>
        <v>-2.9600821557311183E-3</v>
      </c>
      <c r="D126" s="9">
        <v>4450.32</v>
      </c>
      <c r="E126" s="5">
        <f t="shared" si="3"/>
        <v>-1.2159552507158698E-2</v>
      </c>
    </row>
    <row r="127" spans="1:5" ht="15" thickBot="1" x14ac:dyDescent="0.35">
      <c r="A127" s="1">
        <v>45187</v>
      </c>
      <c r="B127">
        <v>76.980721000000003</v>
      </c>
      <c r="C127" s="5">
        <f t="shared" si="2"/>
        <v>1.032687273217406E-3</v>
      </c>
      <c r="D127" s="9">
        <v>4453.53</v>
      </c>
      <c r="E127" s="5">
        <f t="shared" si="3"/>
        <v>7.2129644609826636E-4</v>
      </c>
    </row>
    <row r="128" spans="1:5" ht="15" thickBot="1" x14ac:dyDescent="0.35">
      <c r="A128" s="1">
        <v>45188</v>
      </c>
      <c r="B128">
        <v>76.663071000000002</v>
      </c>
      <c r="C128" s="5">
        <f t="shared" si="2"/>
        <v>-4.1263578188622113E-3</v>
      </c>
      <c r="D128" s="9">
        <v>4443.95</v>
      </c>
      <c r="E128" s="5">
        <f t="shared" si="3"/>
        <v>-2.151102608492573E-3</v>
      </c>
    </row>
    <row r="129" spans="1:5" ht="15" thickBot="1" x14ac:dyDescent="0.35">
      <c r="A129" s="1">
        <v>45189</v>
      </c>
      <c r="B129">
        <v>76.563796999999994</v>
      </c>
      <c r="C129" s="5">
        <f t="shared" si="2"/>
        <v>-1.2949389935084689E-3</v>
      </c>
      <c r="D129" s="9">
        <v>4402.2</v>
      </c>
      <c r="E129" s="5">
        <f t="shared" si="3"/>
        <v>-9.3947951709627692E-3</v>
      </c>
    </row>
    <row r="130" spans="1:5" ht="15" thickBot="1" x14ac:dyDescent="0.35">
      <c r="A130" s="1">
        <v>45190</v>
      </c>
      <c r="B130">
        <v>74.657889999999995</v>
      </c>
      <c r="C130" s="5">
        <f t="shared" si="2"/>
        <v>-2.4893057485119229E-2</v>
      </c>
      <c r="D130" s="9">
        <v>4330</v>
      </c>
      <c r="E130" s="5">
        <f t="shared" si="3"/>
        <v>-1.6400890463858939E-2</v>
      </c>
    </row>
    <row r="131" spans="1:5" ht="15" thickBot="1" x14ac:dyDescent="0.35">
      <c r="A131" s="1">
        <v>45191</v>
      </c>
      <c r="B131">
        <v>74.002746999999999</v>
      </c>
      <c r="C131" s="5">
        <f t="shared" si="2"/>
        <v>-8.7752680928967503E-3</v>
      </c>
      <c r="D131" s="9">
        <v>4320.0600000000004</v>
      </c>
      <c r="E131" s="5">
        <f t="shared" si="3"/>
        <v>-2.2956120092377827E-3</v>
      </c>
    </row>
    <row r="132" spans="1:5" ht="15" thickBot="1" x14ac:dyDescent="0.35">
      <c r="A132" s="1">
        <v>45194</v>
      </c>
      <c r="B132">
        <v>73.933257999999995</v>
      </c>
      <c r="C132" s="5">
        <f t="shared" ref="C132:C195" si="4">(B132-B131)/B131</f>
        <v>-9.3900568312692983E-4</v>
      </c>
      <c r="D132" s="9">
        <v>4337.4399999999996</v>
      </c>
      <c r="E132" s="5">
        <f t="shared" ref="E132:E195" si="5">(D132-D131)/D131</f>
        <v>4.0230922718664085E-3</v>
      </c>
    </row>
    <row r="133" spans="1:5" ht="15" thickBot="1" x14ac:dyDescent="0.35">
      <c r="A133" s="1">
        <v>45195</v>
      </c>
      <c r="B133">
        <v>73.109343999999993</v>
      </c>
      <c r="C133" s="5">
        <f t="shared" si="4"/>
        <v>-1.1144023979032577E-2</v>
      </c>
      <c r="D133" s="9">
        <v>4273.53</v>
      </c>
      <c r="E133" s="5">
        <f t="shared" si="5"/>
        <v>-1.4734497768268809E-2</v>
      </c>
    </row>
    <row r="134" spans="1:5" ht="15" thickBot="1" x14ac:dyDescent="0.35">
      <c r="A134" s="1">
        <v>45196</v>
      </c>
      <c r="B134">
        <v>73.814132999999998</v>
      </c>
      <c r="C134" s="5">
        <f t="shared" si="4"/>
        <v>9.6402041304050716E-3</v>
      </c>
      <c r="D134" s="9">
        <v>4274.51</v>
      </c>
      <c r="E134" s="5">
        <f t="shared" si="5"/>
        <v>2.2931861950202127E-4</v>
      </c>
    </row>
    <row r="135" spans="1:5" ht="15" thickBot="1" x14ac:dyDescent="0.35">
      <c r="A135" s="1">
        <v>45197</v>
      </c>
      <c r="B135">
        <v>74.121857000000006</v>
      </c>
      <c r="C135" s="5">
        <f t="shared" si="4"/>
        <v>4.1689035350453473E-3</v>
      </c>
      <c r="D135" s="9">
        <v>4299.7</v>
      </c>
      <c r="E135" s="5">
        <f t="shared" si="5"/>
        <v>5.8930731241708641E-3</v>
      </c>
    </row>
    <row r="136" spans="1:5" ht="15" thickBot="1" x14ac:dyDescent="0.35">
      <c r="A136" s="1">
        <v>45198</v>
      </c>
      <c r="B136">
        <v>73.883621000000005</v>
      </c>
      <c r="C136" s="5">
        <f t="shared" si="4"/>
        <v>-3.2141126739444821E-3</v>
      </c>
      <c r="D136" s="9">
        <v>4288.05</v>
      </c>
      <c r="E136" s="5">
        <f t="shared" si="5"/>
        <v>-2.7094913598622317E-3</v>
      </c>
    </row>
    <row r="137" spans="1:5" ht="15" thickBot="1" x14ac:dyDescent="0.35">
      <c r="A137" s="1">
        <v>45201</v>
      </c>
      <c r="B137">
        <v>74.111937999999995</v>
      </c>
      <c r="C137" s="5">
        <f t="shared" si="4"/>
        <v>3.0902248280439567E-3</v>
      </c>
      <c r="D137" s="9">
        <v>4288.3900000000003</v>
      </c>
      <c r="E137" s="5">
        <f t="shared" si="5"/>
        <v>7.9290120217848556E-5</v>
      </c>
    </row>
    <row r="138" spans="1:5" ht="15" thickBot="1" x14ac:dyDescent="0.35">
      <c r="A138" s="1">
        <v>45202</v>
      </c>
      <c r="B138">
        <v>73.655304000000001</v>
      </c>
      <c r="C138" s="5">
        <f t="shared" si="4"/>
        <v>-6.1614095154277843E-3</v>
      </c>
      <c r="D138" s="9">
        <v>4229.45</v>
      </c>
      <c r="E138" s="5">
        <f t="shared" si="5"/>
        <v>-1.3744085775780773E-2</v>
      </c>
    </row>
    <row r="139" spans="1:5" ht="15" thickBot="1" x14ac:dyDescent="0.35">
      <c r="A139" s="1">
        <v>45203</v>
      </c>
      <c r="B139">
        <v>73.853843999999995</v>
      </c>
      <c r="C139" s="5">
        <f t="shared" si="4"/>
        <v>2.6955288922572932E-3</v>
      </c>
      <c r="D139" s="9">
        <v>4263.75</v>
      </c>
      <c r="E139" s="5">
        <f t="shared" si="5"/>
        <v>8.1098015108347857E-3</v>
      </c>
    </row>
    <row r="140" spans="1:5" ht="15" thickBot="1" x14ac:dyDescent="0.35">
      <c r="A140" s="1">
        <v>45204</v>
      </c>
      <c r="B140">
        <v>73.923325000000006</v>
      </c>
      <c r="C140" s="5">
        <f t="shared" si="4"/>
        <v>9.407905700888141E-4</v>
      </c>
      <c r="D140" s="9">
        <v>4258.1899999999996</v>
      </c>
      <c r="E140" s="5">
        <f t="shared" si="5"/>
        <v>-1.3040164174729757E-3</v>
      </c>
    </row>
    <row r="141" spans="1:5" ht="15" thickBot="1" x14ac:dyDescent="0.35">
      <c r="A141" s="1">
        <v>45205</v>
      </c>
      <c r="B141">
        <v>73.655304000000001</v>
      </c>
      <c r="C141" s="5">
        <f t="shared" si="4"/>
        <v>-3.625662130322256E-3</v>
      </c>
      <c r="D141" s="9">
        <v>4308.5</v>
      </c>
      <c r="E141" s="5">
        <f t="shared" si="5"/>
        <v>1.1814879091820798E-2</v>
      </c>
    </row>
    <row r="142" spans="1:5" ht="15" thickBot="1" x14ac:dyDescent="0.35">
      <c r="A142" s="1">
        <v>45208</v>
      </c>
      <c r="B142">
        <v>74.350173999999996</v>
      </c>
      <c r="C142" s="5">
        <f t="shared" si="4"/>
        <v>9.4340795878053059E-3</v>
      </c>
      <c r="D142" s="9">
        <v>4335.66</v>
      </c>
      <c r="E142" s="5">
        <f t="shared" si="5"/>
        <v>6.3038180341185692E-3</v>
      </c>
    </row>
    <row r="143" spans="1:5" ht="15" thickBot="1" x14ac:dyDescent="0.35">
      <c r="A143" s="1">
        <v>45209</v>
      </c>
      <c r="B143">
        <v>74.290604000000002</v>
      </c>
      <c r="C143" s="5">
        <f t="shared" si="4"/>
        <v>-8.0120861586677238E-4</v>
      </c>
      <c r="D143" s="9">
        <v>4358.24</v>
      </c>
      <c r="E143" s="5">
        <f t="shared" si="5"/>
        <v>5.2079729499084175E-3</v>
      </c>
    </row>
    <row r="144" spans="1:5" ht="15" thickBot="1" x14ac:dyDescent="0.35">
      <c r="A144" s="1">
        <v>45210</v>
      </c>
      <c r="B144">
        <v>74.062302000000003</v>
      </c>
      <c r="C144" s="5">
        <f t="shared" si="4"/>
        <v>-3.0730938733517276E-3</v>
      </c>
      <c r="D144" s="9">
        <v>4376.95</v>
      </c>
      <c r="E144" s="5">
        <f t="shared" si="5"/>
        <v>4.2930173648078208E-3</v>
      </c>
    </row>
    <row r="145" spans="1:5" ht="15" thickBot="1" x14ac:dyDescent="0.35">
      <c r="A145" s="1">
        <v>45211</v>
      </c>
      <c r="B145">
        <v>73.208611000000005</v>
      </c>
      <c r="C145" s="5">
        <f t="shared" si="4"/>
        <v>-1.1526660351443003E-2</v>
      </c>
      <c r="D145" s="9">
        <v>4349.6099999999997</v>
      </c>
      <c r="E145" s="5">
        <f t="shared" si="5"/>
        <v>-6.246358765807274E-3</v>
      </c>
    </row>
    <row r="146" spans="1:5" ht="15" thickBot="1" x14ac:dyDescent="0.35">
      <c r="A146" s="1">
        <v>45212</v>
      </c>
      <c r="B146">
        <v>72.176247000000004</v>
      </c>
      <c r="C146" s="5">
        <f t="shared" si="4"/>
        <v>-1.4101674460126024E-2</v>
      </c>
      <c r="D146" s="9">
        <v>4327.78</v>
      </c>
      <c r="E146" s="5">
        <f t="shared" si="5"/>
        <v>-5.0188407696322036E-3</v>
      </c>
    </row>
    <row r="147" spans="1:5" ht="15" thickBot="1" x14ac:dyDescent="0.35">
      <c r="A147" s="1">
        <v>45215</v>
      </c>
      <c r="B147">
        <v>71.997566000000006</v>
      </c>
      <c r="C147" s="5">
        <f t="shared" si="4"/>
        <v>-2.475620545911696E-3</v>
      </c>
      <c r="D147" s="9">
        <v>4373.63</v>
      </c>
      <c r="E147" s="5">
        <f t="shared" si="5"/>
        <v>1.0594346293018676E-2</v>
      </c>
    </row>
    <row r="148" spans="1:5" ht="15" thickBot="1" x14ac:dyDescent="0.35">
      <c r="A148" s="1">
        <v>45216</v>
      </c>
      <c r="B148">
        <v>72.970375000000004</v>
      </c>
      <c r="C148" s="5">
        <f t="shared" si="4"/>
        <v>1.3511692881395435E-2</v>
      </c>
      <c r="D148" s="9">
        <v>4373.2</v>
      </c>
      <c r="E148" s="5">
        <f t="shared" si="5"/>
        <v>-9.8316501395932218E-5</v>
      </c>
    </row>
    <row r="149" spans="1:5" ht="15" thickBot="1" x14ac:dyDescent="0.35">
      <c r="A149" s="1">
        <v>45217</v>
      </c>
      <c r="B149">
        <v>72.483970999999997</v>
      </c>
      <c r="C149" s="5">
        <f t="shared" si="4"/>
        <v>-6.6657736101809447E-3</v>
      </c>
      <c r="D149" s="9">
        <v>4314.6000000000004</v>
      </c>
      <c r="E149" s="5">
        <f t="shared" si="5"/>
        <v>-1.3399798774352753E-2</v>
      </c>
    </row>
    <row r="150" spans="1:5" ht="15" thickBot="1" x14ac:dyDescent="0.35">
      <c r="A150" s="1">
        <v>45218</v>
      </c>
      <c r="B150">
        <v>72.483970999999997</v>
      </c>
      <c r="C150" s="5">
        <f t="shared" si="4"/>
        <v>0</v>
      </c>
      <c r="D150" s="9">
        <v>4278</v>
      </c>
      <c r="E150" s="5">
        <f t="shared" si="5"/>
        <v>-8.4828257544153247E-3</v>
      </c>
    </row>
    <row r="151" spans="1:5" ht="15" thickBot="1" x14ac:dyDescent="0.35">
      <c r="A151" s="1">
        <v>45219</v>
      </c>
      <c r="B151">
        <v>71.263000000000005</v>
      </c>
      <c r="C151" s="5">
        <f t="shared" si="4"/>
        <v>-1.6844703500033018E-2</v>
      </c>
      <c r="D151" s="9">
        <v>4224.16</v>
      </c>
      <c r="E151" s="5">
        <f t="shared" si="5"/>
        <v>-1.2585320243104289E-2</v>
      </c>
    </row>
    <row r="152" spans="1:5" ht="15" thickBot="1" x14ac:dyDescent="0.35">
      <c r="A152" s="1">
        <v>45222</v>
      </c>
      <c r="B152">
        <v>70.985061999999999</v>
      </c>
      <c r="C152" s="5">
        <f t="shared" si="4"/>
        <v>-3.9001726000870859E-3</v>
      </c>
      <c r="D152" s="9">
        <v>4217.04</v>
      </c>
      <c r="E152" s="5">
        <f t="shared" si="5"/>
        <v>-1.6855422143100382E-3</v>
      </c>
    </row>
    <row r="153" spans="1:5" ht="15" thickBot="1" x14ac:dyDescent="0.35">
      <c r="A153" s="1">
        <v>45223</v>
      </c>
      <c r="B153">
        <v>71.679916000000006</v>
      </c>
      <c r="C153" s="5">
        <f t="shared" si="4"/>
        <v>9.7887355511502763E-3</v>
      </c>
      <c r="D153" s="9">
        <v>4247.68</v>
      </c>
      <c r="E153" s="5">
        <f t="shared" si="5"/>
        <v>7.2657598694819891E-3</v>
      </c>
    </row>
    <row r="154" spans="1:5" ht="15" thickBot="1" x14ac:dyDescent="0.35">
      <c r="A154" s="1">
        <v>45224</v>
      </c>
      <c r="B154">
        <v>71.977715000000003</v>
      </c>
      <c r="C154" s="5">
        <f t="shared" si="4"/>
        <v>4.1545668105972345E-3</v>
      </c>
      <c r="D154" s="9">
        <v>4186.7700000000004</v>
      </c>
      <c r="E154" s="5">
        <f t="shared" si="5"/>
        <v>-1.4339592436341685E-2</v>
      </c>
    </row>
    <row r="155" spans="1:5" ht="15" thickBot="1" x14ac:dyDescent="0.35">
      <c r="A155" s="1">
        <v>45225</v>
      </c>
      <c r="B155">
        <v>72.146468999999996</v>
      </c>
      <c r="C155" s="5">
        <f t="shared" si="4"/>
        <v>2.3445312205311428E-3</v>
      </c>
      <c r="D155" s="9">
        <v>4137.2299999999996</v>
      </c>
      <c r="E155" s="5">
        <f t="shared" si="5"/>
        <v>-1.1832510503323772E-2</v>
      </c>
    </row>
    <row r="156" spans="1:5" ht="15" thickBot="1" x14ac:dyDescent="0.35">
      <c r="A156" s="1">
        <v>45226</v>
      </c>
      <c r="B156">
        <v>71.640204999999995</v>
      </c>
      <c r="C156" s="5">
        <f t="shared" si="4"/>
        <v>-7.0171694750577693E-3</v>
      </c>
      <c r="D156" s="9">
        <v>4117.37</v>
      </c>
      <c r="E156" s="5">
        <f t="shared" si="5"/>
        <v>-4.800313253070212E-3</v>
      </c>
    </row>
    <row r="157" spans="1:5" ht="15" thickBot="1" x14ac:dyDescent="0.35">
      <c r="A157" s="1">
        <v>45229</v>
      </c>
      <c r="B157">
        <v>71.143883000000002</v>
      </c>
      <c r="C157" s="5">
        <f t="shared" si="4"/>
        <v>-6.9279812920690579E-3</v>
      </c>
      <c r="D157" s="9">
        <v>4166.82</v>
      </c>
      <c r="E157" s="5">
        <f t="shared" si="5"/>
        <v>1.2010093822027125E-2</v>
      </c>
    </row>
    <row r="158" spans="1:5" ht="15" thickBot="1" x14ac:dyDescent="0.35">
      <c r="A158" s="1">
        <v>45230</v>
      </c>
      <c r="B158">
        <v>62.031272999999999</v>
      </c>
      <c r="C158" s="5">
        <f t="shared" si="4"/>
        <v>-0.12808704860824091</v>
      </c>
      <c r="D158" s="9">
        <v>4193.8</v>
      </c>
      <c r="E158" s="5">
        <f t="shared" si="5"/>
        <v>6.4749617214087665E-3</v>
      </c>
    </row>
    <row r="159" spans="1:5" ht="15" thickBot="1" x14ac:dyDescent="0.35">
      <c r="A159" s="1">
        <v>45231</v>
      </c>
      <c r="B159">
        <v>63.579822999999998</v>
      </c>
      <c r="C159" s="5">
        <f t="shared" si="4"/>
        <v>2.4964020970519158E-2</v>
      </c>
      <c r="D159" s="9">
        <v>4237.8599999999997</v>
      </c>
      <c r="E159" s="5">
        <f t="shared" si="5"/>
        <v>1.0505985025513732E-2</v>
      </c>
    </row>
    <row r="160" spans="1:5" ht="15" thickBot="1" x14ac:dyDescent="0.35">
      <c r="A160" s="1">
        <v>45232</v>
      </c>
      <c r="B160">
        <v>66.011832999999996</v>
      </c>
      <c r="C160" s="5">
        <f t="shared" si="4"/>
        <v>3.8251286103769086E-2</v>
      </c>
      <c r="D160" s="9">
        <v>4317.78</v>
      </c>
      <c r="E160" s="5">
        <f t="shared" si="5"/>
        <v>1.8858574846738703E-2</v>
      </c>
    </row>
    <row r="161" spans="1:5" ht="15" thickBot="1" x14ac:dyDescent="0.35">
      <c r="A161" s="1">
        <v>45233</v>
      </c>
      <c r="B161">
        <v>66.329482999999996</v>
      </c>
      <c r="C161" s="5">
        <f t="shared" si="4"/>
        <v>4.8120160517281874E-3</v>
      </c>
      <c r="D161" s="9">
        <v>4358.34</v>
      </c>
      <c r="E161" s="5">
        <f t="shared" si="5"/>
        <v>9.3937162152773878E-3</v>
      </c>
    </row>
    <row r="162" spans="1:5" ht="15" thickBot="1" x14ac:dyDescent="0.35">
      <c r="A162" s="1">
        <v>45236</v>
      </c>
      <c r="B162">
        <v>67.212952000000001</v>
      </c>
      <c r="C162" s="5">
        <f t="shared" si="4"/>
        <v>1.3319401268362143E-2</v>
      </c>
      <c r="D162" s="9">
        <v>4365.9799999999996</v>
      </c>
      <c r="E162" s="5">
        <f t="shared" si="5"/>
        <v>1.7529609897344901E-3</v>
      </c>
    </row>
    <row r="163" spans="1:5" ht="15" thickBot="1" x14ac:dyDescent="0.35">
      <c r="A163" s="1">
        <v>45237</v>
      </c>
      <c r="B163">
        <v>66.915154000000001</v>
      </c>
      <c r="C163" s="5">
        <f t="shared" si="4"/>
        <v>-4.4306638994222455E-3</v>
      </c>
      <c r="D163" s="9">
        <v>4378.38</v>
      </c>
      <c r="E163" s="5">
        <f t="shared" si="5"/>
        <v>2.8401412741241479E-3</v>
      </c>
    </row>
    <row r="164" spans="1:5" ht="15" thickBot="1" x14ac:dyDescent="0.35">
      <c r="A164" s="1">
        <v>45238</v>
      </c>
      <c r="B164">
        <v>66.935005000000004</v>
      </c>
      <c r="C164" s="5">
        <f t="shared" si="4"/>
        <v>2.9665925897746161E-4</v>
      </c>
      <c r="D164" s="9">
        <v>4382.78</v>
      </c>
      <c r="E164" s="5">
        <f t="shared" si="5"/>
        <v>1.0049378994056331E-3</v>
      </c>
    </row>
    <row r="165" spans="1:5" ht="15" thickBot="1" x14ac:dyDescent="0.35">
      <c r="A165" s="1">
        <v>45239</v>
      </c>
      <c r="B165">
        <v>65.138298000000006</v>
      </c>
      <c r="C165" s="5">
        <f t="shared" si="4"/>
        <v>-2.6842561676061694E-2</v>
      </c>
      <c r="D165" s="9">
        <v>4347.3500000000004</v>
      </c>
      <c r="E165" s="5">
        <f t="shared" si="5"/>
        <v>-8.0839102122395798E-3</v>
      </c>
    </row>
    <row r="166" spans="1:5" ht="15" thickBot="1" x14ac:dyDescent="0.35">
      <c r="A166" s="1">
        <v>45240</v>
      </c>
      <c r="B166">
        <v>65.068809999999999</v>
      </c>
      <c r="C166" s="5">
        <f t="shared" si="4"/>
        <v>-1.0667764146985676E-3</v>
      </c>
      <c r="D166" s="9">
        <v>4415.24</v>
      </c>
      <c r="E166" s="5">
        <f t="shared" si="5"/>
        <v>1.5616409996894525E-2</v>
      </c>
    </row>
    <row r="167" spans="1:5" ht="15" thickBot="1" x14ac:dyDescent="0.35">
      <c r="A167" s="1">
        <v>45243</v>
      </c>
      <c r="B167">
        <v>65.277266999999995</v>
      </c>
      <c r="C167" s="5">
        <f t="shared" si="4"/>
        <v>3.2036393473308593E-3</v>
      </c>
      <c r="D167" s="9">
        <v>4411.55</v>
      </c>
      <c r="E167" s="5">
        <f t="shared" si="5"/>
        <v>-8.3574165843750285E-4</v>
      </c>
    </row>
    <row r="168" spans="1:5" ht="15" thickBot="1" x14ac:dyDescent="0.35">
      <c r="A168" s="1">
        <v>45244</v>
      </c>
      <c r="B168">
        <v>68.195678999999998</v>
      </c>
      <c r="C168" s="5">
        <f t="shared" si="4"/>
        <v>4.4707937910452099E-2</v>
      </c>
      <c r="D168" s="9">
        <v>4495.7</v>
      </c>
      <c r="E168" s="5">
        <f t="shared" si="5"/>
        <v>1.9074928313177825E-2</v>
      </c>
    </row>
    <row r="169" spans="1:5" ht="15" thickBot="1" x14ac:dyDescent="0.35">
      <c r="A169" s="1">
        <v>45245</v>
      </c>
      <c r="B169">
        <v>68.245316000000003</v>
      </c>
      <c r="C169" s="5">
        <f t="shared" si="4"/>
        <v>7.2786136494079265E-4</v>
      </c>
      <c r="D169" s="9">
        <v>4502.88</v>
      </c>
      <c r="E169" s="5">
        <f t="shared" si="5"/>
        <v>1.5970816558045001E-3</v>
      </c>
    </row>
    <row r="170" spans="1:5" ht="15" thickBot="1" x14ac:dyDescent="0.35">
      <c r="A170" s="1">
        <v>45246</v>
      </c>
      <c r="B170">
        <v>66.885368</v>
      </c>
      <c r="C170" s="5">
        <f t="shared" si="4"/>
        <v>-1.9927345636439033E-2</v>
      </c>
      <c r="D170" s="9">
        <v>4508.24</v>
      </c>
      <c r="E170" s="5">
        <f t="shared" si="5"/>
        <v>1.1903492875669954E-3</v>
      </c>
    </row>
    <row r="171" spans="1:5" ht="15" thickBot="1" x14ac:dyDescent="0.35">
      <c r="A171" s="1">
        <v>45247</v>
      </c>
      <c r="B171">
        <v>66.766257999999993</v>
      </c>
      <c r="C171" s="5">
        <f t="shared" si="4"/>
        <v>-1.7808080236623094E-3</v>
      </c>
      <c r="D171" s="9">
        <v>4514.0200000000004</v>
      </c>
      <c r="E171" s="5">
        <f t="shared" si="5"/>
        <v>1.2820967827801215E-3</v>
      </c>
    </row>
    <row r="172" spans="1:5" ht="15" thickBot="1" x14ac:dyDescent="0.35">
      <c r="A172" s="1">
        <v>45250</v>
      </c>
      <c r="B172">
        <v>67.133537000000004</v>
      </c>
      <c r="C172" s="5">
        <f t="shared" si="4"/>
        <v>5.5009672700244878E-3</v>
      </c>
      <c r="D172" s="9">
        <v>4547.38</v>
      </c>
      <c r="E172" s="5">
        <f t="shared" si="5"/>
        <v>7.390308416887756E-3</v>
      </c>
    </row>
    <row r="173" spans="1:5" ht="15" thickBot="1" x14ac:dyDescent="0.35">
      <c r="A173" s="1">
        <v>45251</v>
      </c>
      <c r="B173">
        <v>66.607429999999994</v>
      </c>
      <c r="C173" s="5">
        <f t="shared" si="4"/>
        <v>-7.8367239908722561E-3</v>
      </c>
      <c r="D173" s="9">
        <v>4538.1899999999996</v>
      </c>
      <c r="E173" s="5">
        <f t="shared" si="5"/>
        <v>-2.0209439281521466E-3</v>
      </c>
    </row>
    <row r="174" spans="1:5" ht="15" thickBot="1" x14ac:dyDescent="0.35">
      <c r="A174" s="1">
        <v>45252</v>
      </c>
      <c r="B174">
        <v>67.073982000000001</v>
      </c>
      <c r="C174" s="5">
        <f t="shared" si="4"/>
        <v>7.0045038518977117E-3</v>
      </c>
      <c r="D174" s="9">
        <v>4556.62</v>
      </c>
      <c r="E174" s="5">
        <f t="shared" si="5"/>
        <v>4.0610904347328546E-3</v>
      </c>
    </row>
    <row r="175" spans="1:5" ht="15" thickBot="1" x14ac:dyDescent="0.35">
      <c r="A175" s="1">
        <v>45254</v>
      </c>
      <c r="B175">
        <v>67.332069000000004</v>
      </c>
      <c r="C175" s="5">
        <f t="shared" si="4"/>
        <v>3.8477960053125114E-3</v>
      </c>
      <c r="D175" s="9">
        <v>4559.34</v>
      </c>
      <c r="E175" s="5">
        <f t="shared" si="5"/>
        <v>5.969336920788336E-4</v>
      </c>
    </row>
    <row r="176" spans="1:5" ht="15" thickBot="1" x14ac:dyDescent="0.35">
      <c r="A176" s="1">
        <v>45257</v>
      </c>
      <c r="B176">
        <v>67.371780000000001</v>
      </c>
      <c r="C176" s="5">
        <f t="shared" si="4"/>
        <v>5.8977840113597188E-4</v>
      </c>
      <c r="D176" s="9">
        <v>4550.43</v>
      </c>
      <c r="E176" s="5">
        <f t="shared" si="5"/>
        <v>-1.9542302175314529E-3</v>
      </c>
    </row>
    <row r="177" spans="1:5" ht="15" thickBot="1" x14ac:dyDescent="0.35">
      <c r="A177" s="1">
        <v>45258</v>
      </c>
      <c r="B177">
        <v>67.778762999999998</v>
      </c>
      <c r="C177" s="5">
        <f t="shared" si="4"/>
        <v>6.040852713109209E-3</v>
      </c>
      <c r="D177" s="9">
        <v>4554.8900000000003</v>
      </c>
      <c r="E177" s="5">
        <f t="shared" si="5"/>
        <v>9.8012715281853269E-4</v>
      </c>
    </row>
    <row r="178" spans="1:5" ht="15" thickBot="1" x14ac:dyDescent="0.35">
      <c r="A178" s="1">
        <v>45259</v>
      </c>
      <c r="B178">
        <v>67.113686000000001</v>
      </c>
      <c r="C178" s="5">
        <f t="shared" si="4"/>
        <v>-9.8124688407192767E-3</v>
      </c>
      <c r="D178" s="9">
        <v>4550.58</v>
      </c>
      <c r="E178" s="5">
        <f t="shared" si="5"/>
        <v>-9.4623580371872864E-4</v>
      </c>
    </row>
    <row r="179" spans="1:5" ht="15" thickBot="1" x14ac:dyDescent="0.35">
      <c r="A179" s="1">
        <v>45260</v>
      </c>
      <c r="B179">
        <v>66.895302000000001</v>
      </c>
      <c r="C179" s="5">
        <f t="shared" si="4"/>
        <v>-3.2539413794080742E-3</v>
      </c>
      <c r="D179" s="9">
        <v>4567.8</v>
      </c>
      <c r="E179" s="5">
        <f t="shared" si="5"/>
        <v>3.7841330116161575E-3</v>
      </c>
    </row>
    <row r="180" spans="1:5" ht="15" thickBot="1" x14ac:dyDescent="0.35">
      <c r="A180" s="1">
        <v>45261</v>
      </c>
      <c r="B180">
        <v>69.079147000000006</v>
      </c>
      <c r="C180" s="5">
        <f t="shared" si="4"/>
        <v>3.2645715539186972E-2</v>
      </c>
      <c r="D180" s="9">
        <v>4594.63</v>
      </c>
      <c r="E180" s="5">
        <f t="shared" si="5"/>
        <v>5.873724769035406E-3</v>
      </c>
    </row>
    <row r="181" spans="1:5" ht="15" thickBot="1" x14ac:dyDescent="0.35">
      <c r="A181" s="1">
        <v>45264</v>
      </c>
      <c r="B181">
        <v>69.426581999999996</v>
      </c>
      <c r="C181" s="5">
        <f t="shared" si="4"/>
        <v>5.0295207032592651E-3</v>
      </c>
      <c r="D181" s="9">
        <v>4569.78</v>
      </c>
      <c r="E181" s="5">
        <f t="shared" si="5"/>
        <v>-5.4084877345945952E-3</v>
      </c>
    </row>
    <row r="182" spans="1:5" ht="15" thickBot="1" x14ac:dyDescent="0.35">
      <c r="A182" s="1">
        <v>45265</v>
      </c>
      <c r="B182">
        <v>69.367019999999997</v>
      </c>
      <c r="C182" s="5">
        <f t="shared" si="4"/>
        <v>-8.5791347181688523E-4</v>
      </c>
      <c r="D182" s="9">
        <v>4567.18</v>
      </c>
      <c r="E182" s="5">
        <f t="shared" si="5"/>
        <v>-5.68955179461474E-4</v>
      </c>
    </row>
    <row r="183" spans="1:5" ht="15" thickBot="1" x14ac:dyDescent="0.35">
      <c r="A183" s="1">
        <v>45266</v>
      </c>
      <c r="B183">
        <v>68.562965000000005</v>
      </c>
      <c r="C183" s="5">
        <f t="shared" si="4"/>
        <v>-1.1591315296519746E-2</v>
      </c>
      <c r="D183" s="9">
        <v>4549.34</v>
      </c>
      <c r="E183" s="5">
        <f t="shared" si="5"/>
        <v>-3.9061302598102426E-3</v>
      </c>
    </row>
    <row r="184" spans="1:5" ht="15" thickBot="1" x14ac:dyDescent="0.35">
      <c r="A184" s="1">
        <v>45267</v>
      </c>
      <c r="B184">
        <v>69.555626000000004</v>
      </c>
      <c r="C184" s="5">
        <f t="shared" si="4"/>
        <v>1.4478093238820669E-2</v>
      </c>
      <c r="D184" s="9">
        <v>4585.59</v>
      </c>
      <c r="E184" s="5">
        <f t="shared" si="5"/>
        <v>7.9681887922204101E-3</v>
      </c>
    </row>
    <row r="185" spans="1:5" ht="15" thickBot="1" x14ac:dyDescent="0.35">
      <c r="A185" s="1">
        <v>45268</v>
      </c>
      <c r="B185">
        <v>69.734306000000004</v>
      </c>
      <c r="C185" s="5">
        <f t="shared" si="4"/>
        <v>2.5688791874290649E-3</v>
      </c>
      <c r="D185" s="9">
        <v>4604.37</v>
      </c>
      <c r="E185" s="5">
        <f t="shared" si="5"/>
        <v>4.0954381006587468E-3</v>
      </c>
    </row>
    <row r="186" spans="1:5" ht="15" thickBot="1" x14ac:dyDescent="0.35">
      <c r="A186" s="1">
        <v>45271</v>
      </c>
      <c r="B186">
        <v>70.290192000000005</v>
      </c>
      <c r="C186" s="5">
        <f t="shared" si="4"/>
        <v>7.9714853690520844E-3</v>
      </c>
      <c r="D186" s="9">
        <v>4622.4399999999996</v>
      </c>
      <c r="E186" s="5">
        <f t="shared" si="5"/>
        <v>3.9245325636297059E-3</v>
      </c>
    </row>
    <row r="187" spans="1:5" ht="15" thickBot="1" x14ac:dyDescent="0.35">
      <c r="A187" s="1">
        <v>45272</v>
      </c>
      <c r="B187">
        <v>70.935424999999995</v>
      </c>
      <c r="C187" s="5">
        <f t="shared" si="4"/>
        <v>9.1795595038350487E-3</v>
      </c>
      <c r="D187" s="9">
        <v>4643.7</v>
      </c>
      <c r="E187" s="5">
        <f t="shared" si="5"/>
        <v>4.5993025328614802E-3</v>
      </c>
    </row>
    <row r="188" spans="1:5" ht="15" thickBot="1" x14ac:dyDescent="0.35">
      <c r="A188" s="1">
        <v>45273</v>
      </c>
      <c r="B188">
        <v>73.327736000000002</v>
      </c>
      <c r="C188" s="5">
        <f t="shared" si="4"/>
        <v>3.3725194428594833E-2</v>
      </c>
      <c r="D188" s="9">
        <v>4707.09</v>
      </c>
      <c r="E188" s="5">
        <f t="shared" si="5"/>
        <v>1.3650752632599076E-2</v>
      </c>
    </row>
    <row r="189" spans="1:5" ht="15" thickBot="1" x14ac:dyDescent="0.35">
      <c r="A189" s="1">
        <v>45274</v>
      </c>
      <c r="B189">
        <v>73.089493000000004</v>
      </c>
      <c r="C189" s="5">
        <f t="shared" si="4"/>
        <v>-3.2490161703614727E-3</v>
      </c>
      <c r="D189" s="9">
        <v>4719.55</v>
      </c>
      <c r="E189" s="5">
        <f t="shared" si="5"/>
        <v>2.6470706954827795E-3</v>
      </c>
    </row>
    <row r="190" spans="1:5" ht="15" thickBot="1" x14ac:dyDescent="0.35">
      <c r="A190" s="1">
        <v>45275</v>
      </c>
      <c r="B190">
        <v>73.665237000000005</v>
      </c>
      <c r="C190" s="5">
        <f t="shared" si="4"/>
        <v>7.8772471441278195E-3</v>
      </c>
      <c r="D190" s="9">
        <v>4719.1899999999996</v>
      </c>
      <c r="E190" s="5">
        <f t="shared" si="5"/>
        <v>-7.6278458751487336E-5</v>
      </c>
    </row>
    <row r="191" spans="1:5" ht="15" thickBot="1" x14ac:dyDescent="0.35">
      <c r="A191" s="1">
        <v>45278</v>
      </c>
      <c r="B191">
        <v>73.168907000000004</v>
      </c>
      <c r="C191" s="5">
        <f t="shared" si="4"/>
        <v>-6.7376420712526907E-3</v>
      </c>
      <c r="D191" s="9">
        <v>4740.5600000000004</v>
      </c>
      <c r="E191" s="5">
        <f t="shared" si="5"/>
        <v>4.5283194785547525E-3</v>
      </c>
    </row>
    <row r="192" spans="1:5" ht="15" thickBot="1" x14ac:dyDescent="0.35">
      <c r="A192" s="1">
        <v>45279</v>
      </c>
      <c r="B192">
        <v>73.963036000000002</v>
      </c>
      <c r="C192" s="5">
        <f t="shared" si="4"/>
        <v>1.0853366990981538E-2</v>
      </c>
      <c r="D192" s="9">
        <v>4768.37</v>
      </c>
      <c r="E192" s="5">
        <f t="shared" si="5"/>
        <v>5.8663955313295237E-3</v>
      </c>
    </row>
    <row r="193" spans="1:5" ht="15" thickBot="1" x14ac:dyDescent="0.35">
      <c r="A193" s="1">
        <v>45280</v>
      </c>
      <c r="B193">
        <v>73.337654000000001</v>
      </c>
      <c r="C193" s="5">
        <f t="shared" si="4"/>
        <v>-8.4553316605338082E-3</v>
      </c>
      <c r="D193" s="9">
        <v>4698.3500000000004</v>
      </c>
      <c r="E193" s="5">
        <f t="shared" si="5"/>
        <v>-1.4684263175886001E-2</v>
      </c>
    </row>
    <row r="194" spans="1:5" ht="15" thickBot="1" x14ac:dyDescent="0.35">
      <c r="A194" s="1">
        <v>45281</v>
      </c>
      <c r="B194">
        <v>74.508994999999999</v>
      </c>
      <c r="C194" s="5">
        <f t="shared" si="4"/>
        <v>1.5971890783416636E-2</v>
      </c>
      <c r="D194" s="9">
        <v>4746.75</v>
      </c>
      <c r="E194" s="5">
        <f t="shared" si="5"/>
        <v>1.0301488820543304E-2</v>
      </c>
    </row>
    <row r="195" spans="1:5" ht="15" thickBot="1" x14ac:dyDescent="0.35">
      <c r="A195" s="1">
        <v>45282</v>
      </c>
      <c r="B195">
        <v>75.164153999999996</v>
      </c>
      <c r="C195" s="5">
        <f t="shared" si="4"/>
        <v>8.7930188831562908E-3</v>
      </c>
      <c r="D195" s="9">
        <v>4754.63</v>
      </c>
      <c r="E195" s="5">
        <f t="shared" si="5"/>
        <v>1.6600832148312233E-3</v>
      </c>
    </row>
    <row r="196" spans="1:5" ht="15" thickBot="1" x14ac:dyDescent="0.35">
      <c r="A196" s="1">
        <v>45286</v>
      </c>
      <c r="B196">
        <v>75.958275</v>
      </c>
      <c r="C196" s="5">
        <f t="shared" ref="C196:C253" si="6">(B196-B195)/B195</f>
        <v>1.0565155832127162E-2</v>
      </c>
      <c r="D196" s="9">
        <v>4774.75</v>
      </c>
      <c r="E196" s="5">
        <f t="shared" ref="E196:E253" si="7">(D196-D195)/D195</f>
        <v>4.2316647141838358E-3</v>
      </c>
    </row>
    <row r="197" spans="1:5" ht="15" thickBot="1" x14ac:dyDescent="0.35">
      <c r="A197" s="1">
        <v>45287</v>
      </c>
      <c r="B197">
        <v>75.739898999999994</v>
      </c>
      <c r="C197" s="5">
        <f t="shared" si="6"/>
        <v>-2.8749468046767299E-3</v>
      </c>
      <c r="D197" s="9">
        <v>4781.58</v>
      </c>
      <c r="E197" s="5">
        <f t="shared" si="7"/>
        <v>1.4304413843656584E-3</v>
      </c>
    </row>
    <row r="198" spans="1:5" ht="15" thickBot="1" x14ac:dyDescent="0.35">
      <c r="A198" s="1">
        <v>45288</v>
      </c>
      <c r="B198">
        <v>75.769676000000004</v>
      </c>
      <c r="C198" s="5">
        <f t="shared" si="6"/>
        <v>3.9314813451243099E-4</v>
      </c>
      <c r="D198" s="9">
        <v>4783.3500000000004</v>
      </c>
      <c r="E198" s="5">
        <f t="shared" si="7"/>
        <v>3.7017052940668913E-4</v>
      </c>
    </row>
    <row r="199" spans="1:5" ht="15" thickBot="1" x14ac:dyDescent="0.35">
      <c r="A199" s="1">
        <v>45289</v>
      </c>
      <c r="B199">
        <v>75.223708999999999</v>
      </c>
      <c r="C199" s="5">
        <f t="shared" si="6"/>
        <v>-7.2056134963544589E-3</v>
      </c>
      <c r="D199" s="9">
        <v>4769.83</v>
      </c>
      <c r="E199" s="5">
        <f t="shared" si="7"/>
        <v>-2.8264709879060566E-3</v>
      </c>
    </row>
    <row r="200" spans="1:5" ht="15" thickBot="1" x14ac:dyDescent="0.35">
      <c r="A200" s="1">
        <v>45293</v>
      </c>
      <c r="B200">
        <v>74.796867000000006</v>
      </c>
      <c r="C200" s="5">
        <f t="shared" si="6"/>
        <v>-5.6743014360006302E-3</v>
      </c>
      <c r="D200" s="9">
        <v>4742.83</v>
      </c>
      <c r="E200" s="5">
        <f t="shared" si="7"/>
        <v>-5.6605790982068548E-3</v>
      </c>
    </row>
    <row r="201" spans="1:5" ht="15" thickBot="1" x14ac:dyDescent="0.35">
      <c r="A201" s="1">
        <v>45294</v>
      </c>
      <c r="B201">
        <v>73.327736000000002</v>
      </c>
      <c r="C201" s="5">
        <f t="shared" si="6"/>
        <v>-1.9641611459474691E-2</v>
      </c>
      <c r="D201" s="9">
        <v>4704.8100000000004</v>
      </c>
      <c r="E201" s="5">
        <f t="shared" si="7"/>
        <v>-8.0163109367191159E-3</v>
      </c>
    </row>
    <row r="202" spans="1:5" ht="15" thickBot="1" x14ac:dyDescent="0.35">
      <c r="A202" s="1">
        <v>45295</v>
      </c>
      <c r="B202">
        <v>72.573311000000004</v>
      </c>
      <c r="C202" s="5">
        <f t="shared" si="6"/>
        <v>-1.0288398921794036E-2</v>
      </c>
      <c r="D202" s="9">
        <v>4688.68</v>
      </c>
      <c r="E202" s="5">
        <f t="shared" si="7"/>
        <v>-3.4284062480738025E-3</v>
      </c>
    </row>
    <row r="203" spans="1:5" ht="15" thickBot="1" x14ac:dyDescent="0.35">
      <c r="A203" s="1">
        <v>45296</v>
      </c>
      <c r="B203">
        <v>72.315216000000007</v>
      </c>
      <c r="C203" s="5">
        <f t="shared" si="6"/>
        <v>-3.5563349176668717E-3</v>
      </c>
      <c r="D203" s="9">
        <v>4697.24</v>
      </c>
      <c r="E203" s="5">
        <f t="shared" si="7"/>
        <v>1.8256737503944587E-3</v>
      </c>
    </row>
    <row r="204" spans="1:5" ht="15" thickBot="1" x14ac:dyDescent="0.35">
      <c r="A204" s="1">
        <v>45299</v>
      </c>
      <c r="B204">
        <v>72.682502999999997</v>
      </c>
      <c r="C204" s="5">
        <f t="shared" si="6"/>
        <v>5.0789725913283632E-3</v>
      </c>
      <c r="D204" s="9">
        <v>4763.54</v>
      </c>
      <c r="E204" s="5">
        <f t="shared" si="7"/>
        <v>1.4114671594383123E-2</v>
      </c>
    </row>
    <row r="205" spans="1:5" ht="15" thickBot="1" x14ac:dyDescent="0.35">
      <c r="A205" s="1">
        <v>45300</v>
      </c>
      <c r="B205">
        <v>72.404563999999993</v>
      </c>
      <c r="C205" s="5">
        <f t="shared" si="6"/>
        <v>-3.8240152516487154E-3</v>
      </c>
      <c r="D205" s="9">
        <v>4756.5</v>
      </c>
      <c r="E205" s="5">
        <f t="shared" si="7"/>
        <v>-1.4778924917183364E-3</v>
      </c>
    </row>
    <row r="206" spans="1:5" ht="15" thickBot="1" x14ac:dyDescent="0.35">
      <c r="A206" s="1">
        <v>45301</v>
      </c>
      <c r="B206">
        <v>75.958275</v>
      </c>
      <c r="C206" s="5">
        <f t="shared" si="6"/>
        <v>4.9081312056516314E-2</v>
      </c>
      <c r="D206" s="9">
        <v>4783.45</v>
      </c>
      <c r="E206" s="5">
        <f t="shared" si="7"/>
        <v>5.6659308314937068E-3</v>
      </c>
    </row>
    <row r="207" spans="1:5" ht="15" thickBot="1" x14ac:dyDescent="0.35">
      <c r="A207" s="1">
        <v>45302</v>
      </c>
      <c r="B207">
        <v>74.836571000000006</v>
      </c>
      <c r="C207" s="5">
        <f t="shared" si="6"/>
        <v>-1.4767370638682803E-2</v>
      </c>
      <c r="D207" s="9">
        <v>4780.24</v>
      </c>
      <c r="E207" s="5">
        <f t="shared" si="7"/>
        <v>-6.7106377196375763E-4</v>
      </c>
    </row>
    <row r="208" spans="1:5" ht="15" thickBot="1" x14ac:dyDescent="0.35">
      <c r="A208" s="1">
        <v>45303</v>
      </c>
      <c r="B208">
        <v>76.434753000000001</v>
      </c>
      <c r="C208" s="5">
        <f t="shared" si="6"/>
        <v>2.1355628386554405E-2</v>
      </c>
      <c r="D208" s="9">
        <v>4783.83</v>
      </c>
      <c r="E208" s="5">
        <f t="shared" si="7"/>
        <v>7.5100831757404351E-4</v>
      </c>
    </row>
    <row r="209" spans="1:5" ht="15" thickBot="1" x14ac:dyDescent="0.35">
      <c r="A209" s="1">
        <v>45307</v>
      </c>
      <c r="B209">
        <v>76.295783999999998</v>
      </c>
      <c r="C209" s="5">
        <f t="shared" si="6"/>
        <v>-1.8181389295521503E-3</v>
      </c>
      <c r="D209" s="9">
        <v>4765.9799999999996</v>
      </c>
      <c r="E209" s="5">
        <f t="shared" si="7"/>
        <v>-3.7313198838588254E-3</v>
      </c>
    </row>
    <row r="210" spans="1:5" ht="15" thickBot="1" x14ac:dyDescent="0.35">
      <c r="A210" s="1">
        <v>45308</v>
      </c>
      <c r="B210">
        <v>75.521507</v>
      </c>
      <c r="C210" s="5">
        <f t="shared" si="6"/>
        <v>-1.0148358918495391E-2</v>
      </c>
      <c r="D210" s="9">
        <v>4739.21</v>
      </c>
      <c r="E210" s="5">
        <f t="shared" si="7"/>
        <v>-5.6168930629166575E-3</v>
      </c>
    </row>
    <row r="211" spans="1:5" ht="15" thickBot="1" x14ac:dyDescent="0.35">
      <c r="A211" s="1">
        <v>45309</v>
      </c>
      <c r="B211">
        <v>75.988060000000004</v>
      </c>
      <c r="C211" s="5">
        <f t="shared" si="6"/>
        <v>6.1777501341439686E-3</v>
      </c>
      <c r="D211" s="9">
        <v>4780.9399999999996</v>
      </c>
      <c r="E211" s="5">
        <f t="shared" si="7"/>
        <v>8.8052650125230916E-3</v>
      </c>
    </row>
    <row r="212" spans="1:5" ht="15" thickBot="1" x14ac:dyDescent="0.35">
      <c r="A212" s="1">
        <v>45310</v>
      </c>
      <c r="B212">
        <v>76.573723000000001</v>
      </c>
      <c r="C212" s="5">
        <f t="shared" si="6"/>
        <v>7.7073029631233737E-3</v>
      </c>
      <c r="D212" s="9">
        <v>4839.8100000000004</v>
      </c>
      <c r="E212" s="5">
        <f t="shared" si="7"/>
        <v>1.2313478102632705E-2</v>
      </c>
    </row>
    <row r="213" spans="1:5" ht="15" thickBot="1" x14ac:dyDescent="0.35">
      <c r="A213" s="1">
        <v>45313</v>
      </c>
      <c r="B213">
        <v>77.040276000000006</v>
      </c>
      <c r="C213" s="5">
        <f t="shared" si="6"/>
        <v>6.0928603406158622E-3</v>
      </c>
      <c r="D213" s="9">
        <v>4850.43</v>
      </c>
      <c r="E213" s="5">
        <f t="shared" si="7"/>
        <v>2.1943010159489506E-3</v>
      </c>
    </row>
    <row r="214" spans="1:5" ht="15" thickBot="1" x14ac:dyDescent="0.35">
      <c r="A214" s="1">
        <v>45314</v>
      </c>
      <c r="B214">
        <v>75.878867999999997</v>
      </c>
      <c r="C214" s="5">
        <f t="shared" si="6"/>
        <v>-1.5075335399888866E-2</v>
      </c>
      <c r="D214" s="9">
        <v>4864.6000000000004</v>
      </c>
      <c r="E214" s="5">
        <f t="shared" si="7"/>
        <v>2.9213904746589626E-3</v>
      </c>
    </row>
    <row r="215" spans="1:5" ht="15" thickBot="1" x14ac:dyDescent="0.35">
      <c r="A215" s="1">
        <v>45315</v>
      </c>
      <c r="B215">
        <v>74.707526999999999</v>
      </c>
      <c r="C215" s="5">
        <f t="shared" si="6"/>
        <v>-1.5436985696729136E-2</v>
      </c>
      <c r="D215" s="9">
        <v>4868.55</v>
      </c>
      <c r="E215" s="5">
        <f t="shared" si="7"/>
        <v>8.119886527154993E-4</v>
      </c>
    </row>
    <row r="216" spans="1:5" ht="15" thickBot="1" x14ac:dyDescent="0.35">
      <c r="A216" s="1">
        <v>45316</v>
      </c>
      <c r="B216">
        <v>75.710114000000004</v>
      </c>
      <c r="C216" s="5">
        <f t="shared" si="6"/>
        <v>1.3420160461207684E-2</v>
      </c>
      <c r="D216" s="9">
        <v>4894.16</v>
      </c>
      <c r="E216" s="5">
        <f t="shared" si="7"/>
        <v>5.2602931057501049E-3</v>
      </c>
    </row>
    <row r="217" spans="1:5" ht="15" thickBot="1" x14ac:dyDescent="0.35">
      <c r="A217" s="1">
        <v>45317</v>
      </c>
      <c r="B217">
        <v>75.283264000000003</v>
      </c>
      <c r="C217" s="5">
        <f t="shared" si="6"/>
        <v>-5.6379521499598023E-3</v>
      </c>
      <c r="D217" s="9">
        <v>4890.97</v>
      </c>
      <c r="E217" s="5">
        <f t="shared" si="7"/>
        <v>-6.5179724406222927E-4</v>
      </c>
    </row>
    <row r="218" spans="1:5" ht="15" thickBot="1" x14ac:dyDescent="0.35">
      <c r="A218" s="1">
        <v>45320</v>
      </c>
      <c r="B218">
        <v>77.308289000000002</v>
      </c>
      <c r="C218" s="5">
        <f t="shared" si="6"/>
        <v>2.6898740734726902E-2</v>
      </c>
      <c r="D218" s="9">
        <v>4927.93</v>
      </c>
      <c r="E218" s="5">
        <f t="shared" si="7"/>
        <v>7.5567832147815329E-3</v>
      </c>
    </row>
    <row r="219" spans="1:5" ht="15" thickBot="1" x14ac:dyDescent="0.35">
      <c r="A219" s="1">
        <v>45321</v>
      </c>
      <c r="B219">
        <v>77.377776999999995</v>
      </c>
      <c r="C219" s="5">
        <f t="shared" si="6"/>
        <v>8.9884281360815867E-4</v>
      </c>
      <c r="D219" s="9">
        <v>4924.97</v>
      </c>
      <c r="E219" s="5">
        <f t="shared" si="7"/>
        <v>-6.0065788272155578E-4</v>
      </c>
    </row>
    <row r="220" spans="1:5" ht="15" thickBot="1" x14ac:dyDescent="0.35">
      <c r="A220" s="1">
        <v>45322</v>
      </c>
      <c r="B220">
        <v>75.461945</v>
      </c>
      <c r="C220" s="5">
        <f t="shared" si="6"/>
        <v>-2.4759460329288017E-2</v>
      </c>
      <c r="D220" s="9">
        <v>4845.6499999999996</v>
      </c>
      <c r="E220" s="5">
        <f t="shared" si="7"/>
        <v>-1.6105681862021621E-2</v>
      </c>
    </row>
    <row r="221" spans="1:5" ht="15" thickBot="1" x14ac:dyDescent="0.35">
      <c r="A221" s="1">
        <v>45323</v>
      </c>
      <c r="B221">
        <v>76.474463999999998</v>
      </c>
      <c r="C221" s="5">
        <f t="shared" si="6"/>
        <v>1.3417610691057558E-2</v>
      </c>
      <c r="D221" s="9">
        <v>4906.1899999999996</v>
      </c>
      <c r="E221" s="5">
        <f t="shared" si="7"/>
        <v>1.2493679898465627E-2</v>
      </c>
    </row>
    <row r="222" spans="1:5" ht="15" thickBot="1" x14ac:dyDescent="0.35">
      <c r="A222" s="1">
        <v>45324</v>
      </c>
      <c r="B222">
        <v>76.305710000000005</v>
      </c>
      <c r="C222" s="5">
        <f t="shared" si="6"/>
        <v>-2.2066712360349823E-3</v>
      </c>
      <c r="D222" s="9">
        <v>4958.6099999999997</v>
      </c>
      <c r="E222" s="5">
        <f t="shared" si="7"/>
        <v>1.0684461873673884E-2</v>
      </c>
    </row>
    <row r="223" spans="1:5" ht="15" thickBot="1" x14ac:dyDescent="0.35">
      <c r="A223" s="1">
        <v>45327</v>
      </c>
      <c r="B223">
        <v>74.568557999999996</v>
      </c>
      <c r="C223" s="5">
        <f t="shared" si="6"/>
        <v>-2.2765688177202058E-2</v>
      </c>
      <c r="D223" s="9">
        <v>4942.8100000000004</v>
      </c>
      <c r="E223" s="5">
        <f t="shared" si="7"/>
        <v>-3.1863768273768804E-3</v>
      </c>
    </row>
    <row r="224" spans="1:5" ht="15" thickBot="1" x14ac:dyDescent="0.35">
      <c r="A224" s="1">
        <v>45328</v>
      </c>
      <c r="B224">
        <v>76.226294999999993</v>
      </c>
      <c r="C224" s="5">
        <f t="shared" si="6"/>
        <v>2.2231045422656522E-2</v>
      </c>
      <c r="D224" s="9">
        <v>4954.2299999999996</v>
      </c>
      <c r="E224" s="5">
        <f t="shared" si="7"/>
        <v>2.3104266601384968E-3</v>
      </c>
    </row>
    <row r="225" spans="1:5" ht="15" thickBot="1" x14ac:dyDescent="0.35">
      <c r="A225" s="1">
        <v>45329</v>
      </c>
      <c r="B225">
        <v>76.851669000000001</v>
      </c>
      <c r="C225" s="5">
        <f t="shared" si="6"/>
        <v>8.2041767870261566E-3</v>
      </c>
      <c r="D225" s="9">
        <v>4995.0600000000004</v>
      </c>
      <c r="E225" s="5">
        <f t="shared" si="7"/>
        <v>8.2414421615469684E-3</v>
      </c>
    </row>
    <row r="226" spans="1:5" ht="15" thickBot="1" x14ac:dyDescent="0.35">
      <c r="A226" s="1">
        <v>45330</v>
      </c>
      <c r="B226">
        <v>77.725211999999999</v>
      </c>
      <c r="C226" s="5">
        <f t="shared" si="6"/>
        <v>1.1366610658774345E-2</v>
      </c>
      <c r="D226" s="9">
        <v>4997.91</v>
      </c>
      <c r="E226" s="5">
        <f t="shared" si="7"/>
        <v>5.7056371695223961E-4</v>
      </c>
    </row>
    <row r="227" spans="1:5" ht="15" thickBot="1" x14ac:dyDescent="0.35">
      <c r="A227" s="1">
        <v>45331</v>
      </c>
      <c r="B227">
        <v>78.281104999999997</v>
      </c>
      <c r="C227" s="5">
        <f t="shared" si="6"/>
        <v>7.152029382692421E-3</v>
      </c>
      <c r="D227" s="9">
        <v>5026.6099999999997</v>
      </c>
      <c r="E227" s="5">
        <f t="shared" si="7"/>
        <v>5.7424003233351182E-3</v>
      </c>
    </row>
    <row r="228" spans="1:5" ht="15" thickBot="1" x14ac:dyDescent="0.35">
      <c r="A228" s="1">
        <v>45334</v>
      </c>
      <c r="B228">
        <v>80.117515999999995</v>
      </c>
      <c r="C228" s="5">
        <f t="shared" si="6"/>
        <v>2.345918596831251E-2</v>
      </c>
      <c r="D228" s="9">
        <v>5021.84</v>
      </c>
      <c r="E228" s="5">
        <f t="shared" si="7"/>
        <v>-9.4894968975105037E-4</v>
      </c>
    </row>
    <row r="229" spans="1:5" ht="15" thickBot="1" x14ac:dyDescent="0.35">
      <c r="A229" s="1">
        <v>45335</v>
      </c>
      <c r="B229">
        <v>78.430000000000007</v>
      </c>
      <c r="C229" s="5">
        <f t="shared" si="6"/>
        <v>-2.1063009492206276E-2</v>
      </c>
      <c r="D229" s="9">
        <v>4953.17</v>
      </c>
      <c r="E229" s="5">
        <f t="shared" si="7"/>
        <v>-1.3674270785210215E-2</v>
      </c>
    </row>
    <row r="230" spans="1:5" ht="15" thickBot="1" x14ac:dyDescent="0.35">
      <c r="A230" s="1">
        <v>45336</v>
      </c>
      <c r="B230">
        <v>80.059997999999993</v>
      </c>
      <c r="C230" s="5">
        <f t="shared" si="6"/>
        <v>2.0782838199668318E-2</v>
      </c>
      <c r="D230" s="9">
        <v>5000.62</v>
      </c>
      <c r="E230" s="5">
        <f t="shared" si="7"/>
        <v>9.5797236921001741E-3</v>
      </c>
    </row>
    <row r="231" spans="1:5" ht="15" thickBot="1" x14ac:dyDescent="0.35">
      <c r="A231" s="1">
        <v>45337</v>
      </c>
      <c r="B231">
        <v>81.290001000000004</v>
      </c>
      <c r="C231" s="5">
        <f t="shared" si="6"/>
        <v>1.5363515247652277E-2</v>
      </c>
      <c r="D231" s="9">
        <v>5029.7299999999996</v>
      </c>
      <c r="E231" s="5">
        <f t="shared" si="7"/>
        <v>5.8212781615079078E-3</v>
      </c>
    </row>
    <row r="232" spans="1:5" ht="15" thickBot="1" x14ac:dyDescent="0.35">
      <c r="A232" s="1">
        <v>45338</v>
      </c>
      <c r="B232">
        <v>80.239998</v>
      </c>
      <c r="C232" s="5">
        <f t="shared" si="6"/>
        <v>-1.2916754669495007E-2</v>
      </c>
      <c r="D232" s="9">
        <v>5005.57</v>
      </c>
      <c r="E232" s="5">
        <f t="shared" si="7"/>
        <v>-4.8034387531736009E-3</v>
      </c>
    </row>
    <row r="233" spans="1:5" ht="15" thickBot="1" x14ac:dyDescent="0.35">
      <c r="A233" s="1">
        <v>45342</v>
      </c>
      <c r="B233">
        <v>80.080001999999993</v>
      </c>
      <c r="C233" s="5">
        <f t="shared" si="6"/>
        <v>-1.993968145413048E-3</v>
      </c>
      <c r="D233" s="9">
        <v>4975.51</v>
      </c>
      <c r="E233" s="5">
        <f t="shared" si="7"/>
        <v>-6.0053100845656919E-3</v>
      </c>
    </row>
    <row r="234" spans="1:5" ht="15" thickBot="1" x14ac:dyDescent="0.35">
      <c r="A234" s="1">
        <v>45343</v>
      </c>
      <c r="B234">
        <v>81.139999000000003</v>
      </c>
      <c r="C234" s="5">
        <f t="shared" si="6"/>
        <v>1.323672544363835E-2</v>
      </c>
      <c r="D234" s="9">
        <v>4981.8</v>
      </c>
      <c r="E234" s="5">
        <f t="shared" si="7"/>
        <v>1.2641920124771056E-3</v>
      </c>
    </row>
    <row r="235" spans="1:5" ht="15" thickBot="1" x14ac:dyDescent="0.35">
      <c r="A235" s="1">
        <v>45344</v>
      </c>
      <c r="B235">
        <v>82.059997999999993</v>
      </c>
      <c r="C235" s="5">
        <f t="shared" si="6"/>
        <v>1.1338415224776993E-2</v>
      </c>
      <c r="D235" s="9">
        <v>5087.03</v>
      </c>
      <c r="E235" s="5">
        <f t="shared" si="7"/>
        <v>2.112288730980761E-2</v>
      </c>
    </row>
    <row r="236" spans="1:5" ht="15" thickBot="1" x14ac:dyDescent="0.35">
      <c r="A236" s="1">
        <v>45345</v>
      </c>
      <c r="B236">
        <v>82.550003000000004</v>
      </c>
      <c r="C236" s="5">
        <f t="shared" si="6"/>
        <v>5.9713016322521812E-3</v>
      </c>
      <c r="D236" s="9">
        <v>5088.8</v>
      </c>
      <c r="E236" s="5">
        <f t="shared" si="7"/>
        <v>3.4794369209547351E-4</v>
      </c>
    </row>
    <row r="237" spans="1:5" ht="15" thickBot="1" x14ac:dyDescent="0.35">
      <c r="A237" s="1">
        <v>45348</v>
      </c>
      <c r="B237">
        <v>82.739998</v>
      </c>
      <c r="C237" s="5">
        <f t="shared" si="6"/>
        <v>2.301574719506626E-3</v>
      </c>
      <c r="D237" s="9">
        <v>5069.53</v>
      </c>
      <c r="E237" s="5">
        <f t="shared" si="7"/>
        <v>-3.7867473667663174E-3</v>
      </c>
    </row>
    <row r="238" spans="1:5" ht="15" thickBot="1" x14ac:dyDescent="0.35">
      <c r="A238" s="1">
        <v>45349</v>
      </c>
      <c r="B238">
        <v>83.800003000000004</v>
      </c>
      <c r="C238" s="5">
        <f t="shared" si="6"/>
        <v>1.2811276596840187E-2</v>
      </c>
      <c r="D238" s="9">
        <v>5078.18</v>
      </c>
      <c r="E238" s="5">
        <f t="shared" si="7"/>
        <v>1.7062725735917425E-3</v>
      </c>
    </row>
    <row r="239" spans="1:5" ht="15" thickBot="1" x14ac:dyDescent="0.35">
      <c r="A239" s="1">
        <v>45350</v>
      </c>
      <c r="B239">
        <v>83.790001000000004</v>
      </c>
      <c r="C239" s="5">
        <f t="shared" si="6"/>
        <v>-1.1935560431901257E-4</v>
      </c>
      <c r="D239" s="9">
        <v>5069.76</v>
      </c>
      <c r="E239" s="5">
        <f t="shared" si="7"/>
        <v>-1.6580743494716754E-3</v>
      </c>
    </row>
    <row r="240" spans="1:5" ht="15" thickBot="1" x14ac:dyDescent="0.35">
      <c r="A240" s="1">
        <v>45351</v>
      </c>
      <c r="B240">
        <v>84.139999000000003</v>
      </c>
      <c r="C240" s="5">
        <f t="shared" si="6"/>
        <v>4.1770855212186877E-3</v>
      </c>
      <c r="D240" s="9">
        <v>5096.2700000000004</v>
      </c>
      <c r="E240" s="5">
        <f t="shared" si="7"/>
        <v>5.2290443729092143E-3</v>
      </c>
    </row>
    <row r="241" spans="1:5" ht="15" thickBot="1" x14ac:dyDescent="0.35">
      <c r="A241" s="1">
        <v>45352</v>
      </c>
      <c r="B241">
        <v>83.730002999999996</v>
      </c>
      <c r="C241" s="5">
        <f t="shared" si="6"/>
        <v>-4.8727835140574063E-3</v>
      </c>
      <c r="D241" s="9">
        <v>5137.08</v>
      </c>
      <c r="E241" s="5">
        <f t="shared" si="7"/>
        <v>8.0078174821976641E-3</v>
      </c>
    </row>
    <row r="242" spans="1:5" ht="15" thickBot="1" x14ac:dyDescent="0.35">
      <c r="A242" s="1">
        <v>45355</v>
      </c>
      <c r="B242">
        <v>84.099997999999999</v>
      </c>
      <c r="C242" s="5">
        <f t="shared" si="6"/>
        <v>4.4189058490778149E-3</v>
      </c>
      <c r="D242" s="9">
        <v>5130.95</v>
      </c>
      <c r="E242" s="5">
        <f t="shared" si="7"/>
        <v>-1.1932849011500909E-3</v>
      </c>
    </row>
    <row r="243" spans="1:5" ht="15" thickBot="1" x14ac:dyDescent="0.35">
      <c r="A243" s="1">
        <v>45356</v>
      </c>
      <c r="B243">
        <v>82.779999000000004</v>
      </c>
      <c r="C243" s="5">
        <f t="shared" si="6"/>
        <v>-1.5695588958277926E-2</v>
      </c>
      <c r="D243" s="9">
        <v>5078.6499999999996</v>
      </c>
      <c r="E243" s="5">
        <f t="shared" si="7"/>
        <v>-1.019304417310638E-2</v>
      </c>
    </row>
    <row r="244" spans="1:5" ht="15" thickBot="1" x14ac:dyDescent="0.35">
      <c r="A244" s="1">
        <v>45357</v>
      </c>
      <c r="B244">
        <v>83.099997999999999</v>
      </c>
      <c r="C244" s="5">
        <f t="shared" si="6"/>
        <v>3.865656002242712E-3</v>
      </c>
      <c r="D244" s="9">
        <v>5104.76</v>
      </c>
      <c r="E244" s="5">
        <f t="shared" si="7"/>
        <v>5.1411300247114064E-3</v>
      </c>
    </row>
    <row r="245" spans="1:5" ht="15" thickBot="1" x14ac:dyDescent="0.35">
      <c r="A245" s="1">
        <v>45358</v>
      </c>
      <c r="B245">
        <v>83.980002999999996</v>
      </c>
      <c r="C245" s="5">
        <f t="shared" si="6"/>
        <v>1.0589711446202407E-2</v>
      </c>
      <c r="D245" s="9">
        <v>5157.3599999999997</v>
      </c>
      <c r="E245" s="5">
        <f t="shared" si="7"/>
        <v>1.0304108322428372E-2</v>
      </c>
    </row>
    <row r="246" spans="1:5" ht="15" thickBot="1" x14ac:dyDescent="0.35">
      <c r="A246" s="1">
        <v>45359</v>
      </c>
      <c r="B246">
        <v>82.900002000000001</v>
      </c>
      <c r="C246" s="5">
        <f t="shared" si="6"/>
        <v>-1.2860216258863385E-2</v>
      </c>
      <c r="D246" s="9">
        <v>5123.6899999999996</v>
      </c>
      <c r="E246" s="5">
        <f t="shared" si="7"/>
        <v>-6.5285339786247372E-3</v>
      </c>
    </row>
    <row r="247" spans="1:5" ht="15" thickBot="1" x14ac:dyDescent="0.35">
      <c r="A247" s="1">
        <v>45362</v>
      </c>
      <c r="B247">
        <v>83.260002</v>
      </c>
      <c r="C247" s="5">
        <f t="shared" si="6"/>
        <v>4.342581318634943E-3</v>
      </c>
      <c r="D247" s="9">
        <v>5117.9399999999996</v>
      </c>
      <c r="E247" s="5">
        <f t="shared" si="7"/>
        <v>-1.1222380745127048E-3</v>
      </c>
    </row>
    <row r="248" spans="1:5" ht="15" thickBot="1" x14ac:dyDescent="0.35">
      <c r="A248" s="1">
        <v>45363</v>
      </c>
      <c r="B248">
        <v>82.849997999999999</v>
      </c>
      <c r="C248" s="5">
        <f t="shared" si="6"/>
        <v>-4.9243813373917615E-3</v>
      </c>
      <c r="D248" s="9">
        <v>5175.2700000000004</v>
      </c>
      <c r="E248" s="5">
        <f t="shared" si="7"/>
        <v>1.1201772588189943E-2</v>
      </c>
    </row>
    <row r="249" spans="1:5" ht="15" thickBot="1" x14ac:dyDescent="0.35">
      <c r="A249" s="1">
        <v>45364</v>
      </c>
      <c r="B249">
        <v>82.449996999999996</v>
      </c>
      <c r="C249" s="5">
        <f t="shared" si="6"/>
        <v>-4.8280146005556107E-3</v>
      </c>
      <c r="D249" s="9">
        <v>5165.3100000000004</v>
      </c>
      <c r="E249" s="5">
        <f t="shared" si="7"/>
        <v>-1.9245372705192262E-3</v>
      </c>
    </row>
    <row r="250" spans="1:5" ht="15" thickBot="1" x14ac:dyDescent="0.35">
      <c r="A250" s="1">
        <v>45365</v>
      </c>
      <c r="B250">
        <v>81.239998</v>
      </c>
      <c r="C250" s="5">
        <f t="shared" si="6"/>
        <v>-1.467554935144505E-2</v>
      </c>
      <c r="D250" s="9">
        <v>5150.4799999999996</v>
      </c>
      <c r="E250" s="5">
        <f t="shared" si="7"/>
        <v>-2.8710764697570594E-3</v>
      </c>
    </row>
    <row r="251" spans="1:5" ht="15" thickBot="1" x14ac:dyDescent="0.35">
      <c r="A251" s="1">
        <v>45366</v>
      </c>
      <c r="B251">
        <v>80.669998000000007</v>
      </c>
      <c r="C251" s="5">
        <f t="shared" si="6"/>
        <v>-7.0162483263477328E-3</v>
      </c>
      <c r="D251" s="9">
        <v>5117.09</v>
      </c>
      <c r="E251" s="5">
        <f t="shared" si="7"/>
        <v>-6.4828909150214005E-3</v>
      </c>
    </row>
    <row r="252" spans="1:5" ht="15" thickBot="1" x14ac:dyDescent="0.35">
      <c r="A252" s="1">
        <v>45369</v>
      </c>
      <c r="B252">
        <v>80.220000999999996</v>
      </c>
      <c r="C252" s="5">
        <f t="shared" si="6"/>
        <v>-5.5782448389302105E-3</v>
      </c>
      <c r="D252" s="9">
        <v>5149.42</v>
      </c>
      <c r="E252" s="5">
        <f t="shared" si="7"/>
        <v>6.3180440445643766E-3</v>
      </c>
    </row>
    <row r="253" spans="1:5" x14ac:dyDescent="0.3">
      <c r="A253" s="1">
        <v>45370</v>
      </c>
      <c r="B253">
        <v>80.690002000000007</v>
      </c>
      <c r="C253" s="5">
        <f t="shared" si="6"/>
        <v>5.8589004505249327E-3</v>
      </c>
      <c r="D253" s="9">
        <v>5178.51</v>
      </c>
      <c r="E253" s="5">
        <f t="shared" si="7"/>
        <v>5.6491799076401122E-3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2"/>
  <sheetViews>
    <sheetView topLeftCell="A227" workbookViewId="0">
      <selection activeCell="B1" sqref="B1:B252"/>
    </sheetView>
  </sheetViews>
  <sheetFormatPr baseColWidth="10" defaultRowHeight="14.4" x14ac:dyDescent="0.3"/>
  <cols>
    <col min="2" max="2" width="11.5546875" style="8"/>
  </cols>
  <sheetData>
    <row r="1" spans="1:2" ht="15" thickBot="1" x14ac:dyDescent="0.35">
      <c r="A1" s="6">
        <v>45005</v>
      </c>
      <c r="B1" s="7">
        <v>3951.57</v>
      </c>
    </row>
    <row r="2" spans="1:2" ht="15" thickBot="1" x14ac:dyDescent="0.35">
      <c r="A2" s="6">
        <v>45006</v>
      </c>
      <c r="B2" s="7">
        <v>4002.87</v>
      </c>
    </row>
    <row r="3" spans="1:2" ht="15" thickBot="1" x14ac:dyDescent="0.35">
      <c r="A3" s="6">
        <v>45007</v>
      </c>
      <c r="B3" s="7">
        <v>3936.97</v>
      </c>
    </row>
    <row r="4" spans="1:2" ht="15" thickBot="1" x14ac:dyDescent="0.35">
      <c r="A4" s="6">
        <v>45008</v>
      </c>
      <c r="B4" s="7">
        <v>3948.72</v>
      </c>
    </row>
    <row r="5" spans="1:2" ht="15" thickBot="1" x14ac:dyDescent="0.35">
      <c r="A5" s="6">
        <v>45009</v>
      </c>
      <c r="B5" s="7">
        <v>3970.99</v>
      </c>
    </row>
    <row r="6" spans="1:2" ht="15" thickBot="1" x14ac:dyDescent="0.35">
      <c r="A6" s="6">
        <v>45012</v>
      </c>
      <c r="B6" s="7">
        <v>3977.53</v>
      </c>
    </row>
    <row r="7" spans="1:2" ht="15" thickBot="1" x14ac:dyDescent="0.35">
      <c r="A7" s="6">
        <v>45013</v>
      </c>
      <c r="B7" s="7">
        <v>3971.27</v>
      </c>
    </row>
    <row r="8" spans="1:2" ht="15" thickBot="1" x14ac:dyDescent="0.35">
      <c r="A8" s="6">
        <v>45014</v>
      </c>
      <c r="B8" s="7">
        <v>4027.81</v>
      </c>
    </row>
    <row r="9" spans="1:2" ht="15" thickBot="1" x14ac:dyDescent="0.35">
      <c r="A9" s="6">
        <v>45015</v>
      </c>
      <c r="B9" s="7">
        <v>4050.83</v>
      </c>
    </row>
    <row r="10" spans="1:2" ht="15" thickBot="1" x14ac:dyDescent="0.35">
      <c r="A10" s="6">
        <v>45016</v>
      </c>
      <c r="B10" s="7">
        <v>4109.3100000000004</v>
      </c>
    </row>
    <row r="11" spans="1:2" ht="15" thickBot="1" x14ac:dyDescent="0.35">
      <c r="A11" s="6">
        <v>45019</v>
      </c>
      <c r="B11" s="7">
        <v>4124.51</v>
      </c>
    </row>
    <row r="12" spans="1:2" ht="15" thickBot="1" x14ac:dyDescent="0.35">
      <c r="A12" s="6">
        <v>45020</v>
      </c>
      <c r="B12" s="7">
        <v>4100.6000000000004</v>
      </c>
    </row>
    <row r="13" spans="1:2" ht="15" thickBot="1" x14ac:dyDescent="0.35">
      <c r="A13" s="6">
        <v>45021</v>
      </c>
      <c r="B13" s="7">
        <v>4090.38</v>
      </c>
    </row>
    <row r="14" spans="1:2" ht="15" thickBot="1" x14ac:dyDescent="0.35">
      <c r="A14" s="6">
        <v>45022</v>
      </c>
      <c r="B14" s="7">
        <v>4105.0200000000004</v>
      </c>
    </row>
    <row r="15" spans="1:2" ht="15" thickBot="1" x14ac:dyDescent="0.35">
      <c r="A15" s="6">
        <v>45026</v>
      </c>
      <c r="B15" s="7">
        <v>4109.1099999999997</v>
      </c>
    </row>
    <row r="16" spans="1:2" ht="15" thickBot="1" x14ac:dyDescent="0.35">
      <c r="A16" s="6">
        <v>45027</v>
      </c>
      <c r="B16" s="7">
        <v>4108.9399999999996</v>
      </c>
    </row>
    <row r="17" spans="1:2" ht="15" thickBot="1" x14ac:dyDescent="0.35">
      <c r="A17" s="6">
        <v>45028</v>
      </c>
      <c r="B17" s="7">
        <v>4091.95</v>
      </c>
    </row>
    <row r="18" spans="1:2" ht="15" thickBot="1" x14ac:dyDescent="0.35">
      <c r="A18" s="6">
        <v>45029</v>
      </c>
      <c r="B18" s="7">
        <v>4146.22</v>
      </c>
    </row>
    <row r="19" spans="1:2" ht="15" thickBot="1" x14ac:dyDescent="0.35">
      <c r="A19" s="6">
        <v>45030</v>
      </c>
      <c r="B19" s="7">
        <v>4137.6400000000003</v>
      </c>
    </row>
    <row r="20" spans="1:2" ht="15" thickBot="1" x14ac:dyDescent="0.35">
      <c r="A20" s="6">
        <v>45033</v>
      </c>
      <c r="B20" s="7">
        <v>4151.32</v>
      </c>
    </row>
    <row r="21" spans="1:2" ht="15" thickBot="1" x14ac:dyDescent="0.35">
      <c r="A21" s="6">
        <v>45034</v>
      </c>
      <c r="B21" s="7">
        <v>4154.87</v>
      </c>
    </row>
    <row r="22" spans="1:2" ht="15" thickBot="1" x14ac:dyDescent="0.35">
      <c r="A22" s="6">
        <v>45035</v>
      </c>
      <c r="B22" s="7">
        <v>4154.5200000000004</v>
      </c>
    </row>
    <row r="23" spans="1:2" ht="15" thickBot="1" x14ac:dyDescent="0.35">
      <c r="A23" s="6">
        <v>45036</v>
      </c>
      <c r="B23" s="7">
        <v>4129.79</v>
      </c>
    </row>
    <row r="24" spans="1:2" ht="15" thickBot="1" x14ac:dyDescent="0.35">
      <c r="A24" s="6">
        <v>45037</v>
      </c>
      <c r="B24" s="7">
        <v>4133.5200000000004</v>
      </c>
    </row>
    <row r="25" spans="1:2" ht="15" thickBot="1" x14ac:dyDescent="0.35">
      <c r="A25" s="6">
        <v>45040</v>
      </c>
      <c r="B25" s="7">
        <v>4137.04</v>
      </c>
    </row>
    <row r="26" spans="1:2" ht="15" thickBot="1" x14ac:dyDescent="0.35">
      <c r="A26" s="6">
        <v>45041</v>
      </c>
      <c r="B26" s="7">
        <v>4071.63</v>
      </c>
    </row>
    <row r="27" spans="1:2" ht="15" thickBot="1" x14ac:dyDescent="0.35">
      <c r="A27" s="6">
        <v>45042</v>
      </c>
      <c r="B27" s="7">
        <v>4055.99</v>
      </c>
    </row>
    <row r="28" spans="1:2" ht="15" thickBot="1" x14ac:dyDescent="0.35">
      <c r="A28" s="6">
        <v>45043</v>
      </c>
      <c r="B28" s="7">
        <v>4135.3500000000004</v>
      </c>
    </row>
    <row r="29" spans="1:2" ht="15" thickBot="1" x14ac:dyDescent="0.35">
      <c r="A29" s="6">
        <v>45044</v>
      </c>
      <c r="B29" s="7">
        <v>4169.4799999999996</v>
      </c>
    </row>
    <row r="30" spans="1:2" ht="15" thickBot="1" x14ac:dyDescent="0.35">
      <c r="A30" s="6">
        <v>45047</v>
      </c>
      <c r="B30" s="7">
        <v>4167.87</v>
      </c>
    </row>
    <row r="31" spans="1:2" ht="15" thickBot="1" x14ac:dyDescent="0.35">
      <c r="A31" s="6">
        <v>45048</v>
      </c>
      <c r="B31" s="7">
        <v>4119.58</v>
      </c>
    </row>
    <row r="32" spans="1:2" ht="15" thickBot="1" x14ac:dyDescent="0.35">
      <c r="A32" s="6">
        <v>45049</v>
      </c>
      <c r="B32" s="7">
        <v>4090.75</v>
      </c>
    </row>
    <row r="33" spans="1:2" ht="15" thickBot="1" x14ac:dyDescent="0.35">
      <c r="A33" s="6">
        <v>45050</v>
      </c>
      <c r="B33" s="7">
        <v>4061.22</v>
      </c>
    </row>
    <row r="34" spans="1:2" ht="15" thickBot="1" x14ac:dyDescent="0.35">
      <c r="A34" s="6">
        <v>45051</v>
      </c>
      <c r="B34" s="7">
        <v>4136.25</v>
      </c>
    </row>
    <row r="35" spans="1:2" ht="15" thickBot="1" x14ac:dyDescent="0.35">
      <c r="A35" s="6">
        <v>45054</v>
      </c>
      <c r="B35" s="7">
        <v>4138.12</v>
      </c>
    </row>
    <row r="36" spans="1:2" ht="15" thickBot="1" x14ac:dyDescent="0.35">
      <c r="A36" s="6">
        <v>45055</v>
      </c>
      <c r="B36" s="7">
        <v>4119.17</v>
      </c>
    </row>
    <row r="37" spans="1:2" ht="15" thickBot="1" x14ac:dyDescent="0.35">
      <c r="A37" s="6">
        <v>45056</v>
      </c>
      <c r="B37" s="7">
        <v>4137.6400000000003</v>
      </c>
    </row>
    <row r="38" spans="1:2" ht="15" thickBot="1" x14ac:dyDescent="0.35">
      <c r="A38" s="6">
        <v>45057</v>
      </c>
      <c r="B38" s="7">
        <v>4130.62</v>
      </c>
    </row>
    <row r="39" spans="1:2" ht="15" thickBot="1" x14ac:dyDescent="0.35">
      <c r="A39" s="6">
        <v>45058</v>
      </c>
      <c r="B39" s="7">
        <v>4124.08</v>
      </c>
    </row>
    <row r="40" spans="1:2" ht="15" thickBot="1" x14ac:dyDescent="0.35">
      <c r="A40" s="6">
        <v>45061</v>
      </c>
      <c r="B40" s="7">
        <v>4136.28</v>
      </c>
    </row>
    <row r="41" spans="1:2" ht="15" thickBot="1" x14ac:dyDescent="0.35">
      <c r="A41" s="6">
        <v>45062</v>
      </c>
      <c r="B41" s="7">
        <v>4109.8999999999996</v>
      </c>
    </row>
    <row r="42" spans="1:2" ht="15" thickBot="1" x14ac:dyDescent="0.35">
      <c r="A42" s="6">
        <v>45063</v>
      </c>
      <c r="B42" s="7">
        <v>4158.7700000000004</v>
      </c>
    </row>
    <row r="43" spans="1:2" ht="15" thickBot="1" x14ac:dyDescent="0.35">
      <c r="A43" s="6">
        <v>45064</v>
      </c>
      <c r="B43" s="7">
        <v>4198.05</v>
      </c>
    </row>
    <row r="44" spans="1:2" ht="15" thickBot="1" x14ac:dyDescent="0.35">
      <c r="A44" s="6">
        <v>45065</v>
      </c>
      <c r="B44" s="7">
        <v>4191.9799999999996</v>
      </c>
    </row>
    <row r="45" spans="1:2" ht="15" thickBot="1" x14ac:dyDescent="0.35">
      <c r="A45" s="6">
        <v>45068</v>
      </c>
      <c r="B45" s="7">
        <v>4192.63</v>
      </c>
    </row>
    <row r="46" spans="1:2" ht="15" thickBot="1" x14ac:dyDescent="0.35">
      <c r="A46" s="6">
        <v>45069</v>
      </c>
      <c r="B46" s="7">
        <v>4145.58</v>
      </c>
    </row>
    <row r="47" spans="1:2" ht="15" thickBot="1" x14ac:dyDescent="0.35">
      <c r="A47" s="6">
        <v>45070</v>
      </c>
      <c r="B47" s="7">
        <v>4115.24</v>
      </c>
    </row>
    <row r="48" spans="1:2" ht="15" thickBot="1" x14ac:dyDescent="0.35">
      <c r="A48" s="6">
        <v>45071</v>
      </c>
      <c r="B48" s="7">
        <v>4151.28</v>
      </c>
    </row>
    <row r="49" spans="1:2" ht="15" thickBot="1" x14ac:dyDescent="0.35">
      <c r="A49" s="6">
        <v>45072</v>
      </c>
      <c r="B49" s="7">
        <v>4205.45</v>
      </c>
    </row>
    <row r="50" spans="1:2" ht="15" thickBot="1" x14ac:dyDescent="0.35">
      <c r="A50" s="6">
        <v>45076</v>
      </c>
      <c r="B50" s="7">
        <v>4205.5200000000004</v>
      </c>
    </row>
    <row r="51" spans="1:2" ht="15" thickBot="1" x14ac:dyDescent="0.35">
      <c r="A51" s="6">
        <v>45077</v>
      </c>
      <c r="B51" s="7">
        <v>4179.83</v>
      </c>
    </row>
    <row r="52" spans="1:2" ht="15" thickBot="1" x14ac:dyDescent="0.35">
      <c r="A52" s="6">
        <v>45078</v>
      </c>
      <c r="B52" s="7">
        <v>4221.0200000000004</v>
      </c>
    </row>
    <row r="53" spans="1:2" ht="15" thickBot="1" x14ac:dyDescent="0.35">
      <c r="A53" s="6">
        <v>45079</v>
      </c>
      <c r="B53" s="7">
        <v>4282.37</v>
      </c>
    </row>
    <row r="54" spans="1:2" ht="15" thickBot="1" x14ac:dyDescent="0.35">
      <c r="A54" s="6">
        <v>45082</v>
      </c>
      <c r="B54" s="7">
        <v>4273.79</v>
      </c>
    </row>
    <row r="55" spans="1:2" ht="15" thickBot="1" x14ac:dyDescent="0.35">
      <c r="A55" s="6">
        <v>45083</v>
      </c>
      <c r="B55" s="7">
        <v>4283.8500000000004</v>
      </c>
    </row>
    <row r="56" spans="1:2" ht="15" thickBot="1" x14ac:dyDescent="0.35">
      <c r="A56" s="6">
        <v>45084</v>
      </c>
      <c r="B56" s="7">
        <v>4267.5200000000004</v>
      </c>
    </row>
    <row r="57" spans="1:2" ht="15" thickBot="1" x14ac:dyDescent="0.35">
      <c r="A57" s="6">
        <v>45085</v>
      </c>
      <c r="B57" s="7">
        <v>4293.93</v>
      </c>
    </row>
    <row r="58" spans="1:2" ht="15" thickBot="1" x14ac:dyDescent="0.35">
      <c r="A58" s="6">
        <v>45086</v>
      </c>
      <c r="B58" s="7">
        <v>4298.8599999999997</v>
      </c>
    </row>
    <row r="59" spans="1:2" ht="15" thickBot="1" x14ac:dyDescent="0.35">
      <c r="A59" s="6">
        <v>45089</v>
      </c>
      <c r="B59" s="7">
        <v>4338.93</v>
      </c>
    </row>
    <row r="60" spans="1:2" ht="15" thickBot="1" x14ac:dyDescent="0.35">
      <c r="A60" s="6">
        <v>45090</v>
      </c>
      <c r="B60" s="7">
        <v>4369.01</v>
      </c>
    </row>
    <row r="61" spans="1:2" ht="15" thickBot="1" x14ac:dyDescent="0.35">
      <c r="A61" s="6">
        <v>45091</v>
      </c>
      <c r="B61" s="7">
        <v>4372.59</v>
      </c>
    </row>
    <row r="62" spans="1:2" ht="15" thickBot="1" x14ac:dyDescent="0.35">
      <c r="A62" s="6">
        <v>45092</v>
      </c>
      <c r="B62" s="7">
        <v>4425.84</v>
      </c>
    </row>
    <row r="63" spans="1:2" ht="15" thickBot="1" x14ac:dyDescent="0.35">
      <c r="A63" s="6">
        <v>45093</v>
      </c>
      <c r="B63" s="7">
        <v>4409.59</v>
      </c>
    </row>
    <row r="64" spans="1:2" ht="15" thickBot="1" x14ac:dyDescent="0.35">
      <c r="A64" s="6">
        <v>45097</v>
      </c>
      <c r="B64" s="7">
        <v>4388.71</v>
      </c>
    </row>
    <row r="65" spans="1:2" ht="15" thickBot="1" x14ac:dyDescent="0.35">
      <c r="A65" s="6">
        <v>45098</v>
      </c>
      <c r="B65" s="7">
        <v>4365.6899999999996</v>
      </c>
    </row>
    <row r="66" spans="1:2" ht="15" thickBot="1" x14ac:dyDescent="0.35">
      <c r="A66" s="6">
        <v>45099</v>
      </c>
      <c r="B66" s="7">
        <v>4381.8900000000003</v>
      </c>
    </row>
    <row r="67" spans="1:2" ht="15" thickBot="1" x14ac:dyDescent="0.35">
      <c r="A67" s="6">
        <v>45100</v>
      </c>
      <c r="B67" s="7">
        <v>4348.33</v>
      </c>
    </row>
    <row r="68" spans="1:2" ht="15" thickBot="1" x14ac:dyDescent="0.35">
      <c r="A68" s="6">
        <v>45103</v>
      </c>
      <c r="B68" s="7">
        <v>4328.82</v>
      </c>
    </row>
    <row r="69" spans="1:2" ht="15" thickBot="1" x14ac:dyDescent="0.35">
      <c r="A69" s="6">
        <v>45104</v>
      </c>
      <c r="B69" s="7">
        <v>4378.41</v>
      </c>
    </row>
    <row r="70" spans="1:2" ht="15" thickBot="1" x14ac:dyDescent="0.35">
      <c r="A70" s="6">
        <v>45105</v>
      </c>
      <c r="B70" s="7">
        <v>4376.8599999999997</v>
      </c>
    </row>
    <row r="71" spans="1:2" ht="15" thickBot="1" x14ac:dyDescent="0.35">
      <c r="A71" s="6">
        <v>45106</v>
      </c>
      <c r="B71" s="7">
        <v>4396.4399999999996</v>
      </c>
    </row>
    <row r="72" spans="1:2" ht="15" thickBot="1" x14ac:dyDescent="0.35">
      <c r="A72" s="6">
        <v>45107</v>
      </c>
      <c r="B72" s="7">
        <v>4450.38</v>
      </c>
    </row>
    <row r="73" spans="1:2" ht="15" thickBot="1" x14ac:dyDescent="0.35">
      <c r="A73" s="6">
        <v>45110</v>
      </c>
      <c r="B73" s="7">
        <v>4455.59</v>
      </c>
    </row>
    <row r="74" spans="1:2" ht="15" thickBot="1" x14ac:dyDescent="0.35">
      <c r="A74" s="6">
        <v>45112</v>
      </c>
      <c r="B74" s="7">
        <v>4446.82</v>
      </c>
    </row>
    <row r="75" spans="1:2" ht="15" thickBot="1" x14ac:dyDescent="0.35">
      <c r="A75" s="6">
        <v>45113</v>
      </c>
      <c r="B75" s="7">
        <v>4411.59</v>
      </c>
    </row>
    <row r="76" spans="1:2" ht="15" thickBot="1" x14ac:dyDescent="0.35">
      <c r="A76" s="6">
        <v>45114</v>
      </c>
      <c r="B76" s="7">
        <v>4398.95</v>
      </c>
    </row>
    <row r="77" spans="1:2" ht="15" thickBot="1" x14ac:dyDescent="0.35">
      <c r="A77" s="6">
        <v>45117</v>
      </c>
      <c r="B77" s="7">
        <v>4409.53</v>
      </c>
    </row>
    <row r="78" spans="1:2" ht="15" thickBot="1" x14ac:dyDescent="0.35">
      <c r="A78" s="6">
        <v>45118</v>
      </c>
      <c r="B78" s="7">
        <v>4439.26</v>
      </c>
    </row>
    <row r="79" spans="1:2" ht="15" thickBot="1" x14ac:dyDescent="0.35">
      <c r="A79" s="6">
        <v>45119</v>
      </c>
      <c r="B79" s="7">
        <v>4472.16</v>
      </c>
    </row>
    <row r="80" spans="1:2" ht="15" thickBot="1" x14ac:dyDescent="0.35">
      <c r="A80" s="6">
        <v>45120</v>
      </c>
      <c r="B80" s="7">
        <v>4510.04</v>
      </c>
    </row>
    <row r="81" spans="1:2" ht="15" thickBot="1" x14ac:dyDescent="0.35">
      <c r="A81" s="6">
        <v>45121</v>
      </c>
      <c r="B81" s="7">
        <v>4505.42</v>
      </c>
    </row>
    <row r="82" spans="1:2" ht="15" thickBot="1" x14ac:dyDescent="0.35">
      <c r="A82" s="6">
        <v>45124</v>
      </c>
      <c r="B82" s="7">
        <v>4522.79</v>
      </c>
    </row>
    <row r="83" spans="1:2" ht="15" thickBot="1" x14ac:dyDescent="0.35">
      <c r="A83" s="6">
        <v>45125</v>
      </c>
      <c r="B83" s="7">
        <v>4554.9799999999996</v>
      </c>
    </row>
    <row r="84" spans="1:2" ht="15" thickBot="1" x14ac:dyDescent="0.35">
      <c r="A84" s="6">
        <v>45126</v>
      </c>
      <c r="B84" s="7">
        <v>4565.72</v>
      </c>
    </row>
    <row r="85" spans="1:2" ht="15" thickBot="1" x14ac:dyDescent="0.35">
      <c r="A85" s="6">
        <v>45127</v>
      </c>
      <c r="B85" s="7">
        <v>4534.87</v>
      </c>
    </row>
    <row r="86" spans="1:2" ht="15" thickBot="1" x14ac:dyDescent="0.35">
      <c r="A86" s="6">
        <v>45128</v>
      </c>
      <c r="B86" s="7">
        <v>4536.34</v>
      </c>
    </row>
    <row r="87" spans="1:2" ht="15" thickBot="1" x14ac:dyDescent="0.35">
      <c r="A87" s="6">
        <v>45131</v>
      </c>
      <c r="B87" s="7">
        <v>4554.6400000000003</v>
      </c>
    </row>
    <row r="88" spans="1:2" ht="15" thickBot="1" x14ac:dyDescent="0.35">
      <c r="A88" s="6">
        <v>45132</v>
      </c>
      <c r="B88" s="7">
        <v>4567.46</v>
      </c>
    </row>
    <row r="89" spans="1:2" ht="15" thickBot="1" x14ac:dyDescent="0.35">
      <c r="A89" s="6">
        <v>45133</v>
      </c>
      <c r="B89" s="7">
        <v>4566.75</v>
      </c>
    </row>
    <row r="90" spans="1:2" ht="15" thickBot="1" x14ac:dyDescent="0.35">
      <c r="A90" s="6">
        <v>45134</v>
      </c>
      <c r="B90" s="7">
        <v>4537.41</v>
      </c>
    </row>
    <row r="91" spans="1:2" ht="15" thickBot="1" x14ac:dyDescent="0.35">
      <c r="A91" s="6">
        <v>45135</v>
      </c>
      <c r="B91" s="7">
        <v>4582.2299999999996</v>
      </c>
    </row>
    <row r="92" spans="1:2" ht="15" thickBot="1" x14ac:dyDescent="0.35">
      <c r="A92" s="6">
        <v>45138</v>
      </c>
      <c r="B92" s="7">
        <v>4588.96</v>
      </c>
    </row>
    <row r="93" spans="1:2" ht="15" thickBot="1" x14ac:dyDescent="0.35">
      <c r="A93" s="6">
        <v>45139</v>
      </c>
      <c r="B93" s="7">
        <v>4576.7299999999996</v>
      </c>
    </row>
    <row r="94" spans="1:2" ht="15" thickBot="1" x14ac:dyDescent="0.35">
      <c r="A94" s="6">
        <v>45140</v>
      </c>
      <c r="B94" s="7">
        <v>4513.3900000000003</v>
      </c>
    </row>
    <row r="95" spans="1:2" ht="15" thickBot="1" x14ac:dyDescent="0.35">
      <c r="A95" s="6">
        <v>45141</v>
      </c>
      <c r="B95" s="7">
        <v>4501.8900000000003</v>
      </c>
    </row>
    <row r="96" spans="1:2" ht="15" thickBot="1" x14ac:dyDescent="0.35">
      <c r="A96" s="6">
        <v>45142</v>
      </c>
      <c r="B96" s="7">
        <v>4478.03</v>
      </c>
    </row>
    <row r="97" spans="1:2" ht="15" thickBot="1" x14ac:dyDescent="0.35">
      <c r="A97" s="6">
        <v>45145</v>
      </c>
      <c r="B97" s="7">
        <v>4518.4399999999996</v>
      </c>
    </row>
    <row r="98" spans="1:2" ht="15" thickBot="1" x14ac:dyDescent="0.35">
      <c r="A98" s="6">
        <v>45146</v>
      </c>
      <c r="B98" s="7">
        <v>4499.38</v>
      </c>
    </row>
    <row r="99" spans="1:2" ht="15" thickBot="1" x14ac:dyDescent="0.35">
      <c r="A99" s="6">
        <v>45147</v>
      </c>
      <c r="B99" s="7">
        <v>4467.71</v>
      </c>
    </row>
    <row r="100" spans="1:2" ht="15" thickBot="1" x14ac:dyDescent="0.35">
      <c r="A100" s="6">
        <v>45148</v>
      </c>
      <c r="B100" s="7">
        <v>4468.83</v>
      </c>
    </row>
    <row r="101" spans="1:2" ht="15" thickBot="1" x14ac:dyDescent="0.35">
      <c r="A101" s="6">
        <v>45149</v>
      </c>
      <c r="B101" s="7">
        <v>4464.05</v>
      </c>
    </row>
    <row r="102" spans="1:2" ht="15" thickBot="1" x14ac:dyDescent="0.35">
      <c r="A102" s="6">
        <v>45152</v>
      </c>
      <c r="B102" s="7">
        <v>4489.72</v>
      </c>
    </row>
    <row r="103" spans="1:2" ht="15" thickBot="1" x14ac:dyDescent="0.35">
      <c r="A103" s="6">
        <v>45153</v>
      </c>
      <c r="B103" s="7">
        <v>4437.8599999999997</v>
      </c>
    </row>
    <row r="104" spans="1:2" ht="15" thickBot="1" x14ac:dyDescent="0.35">
      <c r="A104" s="6">
        <v>45154</v>
      </c>
      <c r="B104" s="7">
        <v>4404.33</v>
      </c>
    </row>
    <row r="105" spans="1:2" ht="15" thickBot="1" x14ac:dyDescent="0.35">
      <c r="A105" s="6">
        <v>45155</v>
      </c>
      <c r="B105" s="7">
        <v>4370.3599999999997</v>
      </c>
    </row>
    <row r="106" spans="1:2" ht="15" thickBot="1" x14ac:dyDescent="0.35">
      <c r="A106" s="6">
        <v>45156</v>
      </c>
      <c r="B106" s="7">
        <v>4369.71</v>
      </c>
    </row>
    <row r="107" spans="1:2" ht="15" thickBot="1" x14ac:dyDescent="0.35">
      <c r="A107" s="6">
        <v>45159</v>
      </c>
      <c r="B107" s="7">
        <v>4399.7700000000004</v>
      </c>
    </row>
    <row r="108" spans="1:2" ht="15" thickBot="1" x14ac:dyDescent="0.35">
      <c r="A108" s="6">
        <v>45160</v>
      </c>
      <c r="B108" s="7">
        <v>4387.55</v>
      </c>
    </row>
    <row r="109" spans="1:2" ht="15" thickBot="1" x14ac:dyDescent="0.35">
      <c r="A109" s="6">
        <v>45161</v>
      </c>
      <c r="B109" s="7">
        <v>4436.01</v>
      </c>
    </row>
    <row r="110" spans="1:2" ht="15" thickBot="1" x14ac:dyDescent="0.35">
      <c r="A110" s="6">
        <v>45162</v>
      </c>
      <c r="B110" s="7">
        <v>4376.3100000000004</v>
      </c>
    </row>
    <row r="111" spans="1:2" ht="15" thickBot="1" x14ac:dyDescent="0.35">
      <c r="A111" s="6">
        <v>45163</v>
      </c>
      <c r="B111" s="7">
        <v>4405.71</v>
      </c>
    </row>
    <row r="112" spans="1:2" ht="15" thickBot="1" x14ac:dyDescent="0.35">
      <c r="A112" s="6">
        <v>45166</v>
      </c>
      <c r="B112" s="7">
        <v>4433.3100000000004</v>
      </c>
    </row>
    <row r="113" spans="1:2" ht="15" thickBot="1" x14ac:dyDescent="0.35">
      <c r="A113" s="6">
        <v>45167</v>
      </c>
      <c r="B113" s="7">
        <v>4497.63</v>
      </c>
    </row>
    <row r="114" spans="1:2" ht="15" thickBot="1" x14ac:dyDescent="0.35">
      <c r="A114" s="6">
        <v>45168</v>
      </c>
      <c r="B114" s="7">
        <v>4514.87</v>
      </c>
    </row>
    <row r="115" spans="1:2" ht="15" thickBot="1" x14ac:dyDescent="0.35">
      <c r="A115" s="6">
        <v>45169</v>
      </c>
      <c r="B115" s="7">
        <v>4507.66</v>
      </c>
    </row>
    <row r="116" spans="1:2" ht="15" thickBot="1" x14ac:dyDescent="0.35">
      <c r="A116" s="6">
        <v>45170</v>
      </c>
      <c r="B116" s="7">
        <v>4515.7700000000004</v>
      </c>
    </row>
    <row r="117" spans="1:2" ht="15" thickBot="1" x14ac:dyDescent="0.35">
      <c r="A117" s="6">
        <v>45174</v>
      </c>
      <c r="B117" s="7">
        <v>4496.83</v>
      </c>
    </row>
    <row r="118" spans="1:2" ht="15" thickBot="1" x14ac:dyDescent="0.35">
      <c r="A118" s="6">
        <v>45175</v>
      </c>
      <c r="B118" s="7">
        <v>4465.4799999999996</v>
      </c>
    </row>
    <row r="119" spans="1:2" ht="15" thickBot="1" x14ac:dyDescent="0.35">
      <c r="A119" s="6">
        <v>45176</v>
      </c>
      <c r="B119" s="7">
        <v>4451.1400000000003</v>
      </c>
    </row>
    <row r="120" spans="1:2" ht="15" thickBot="1" x14ac:dyDescent="0.35">
      <c r="A120" s="6">
        <v>45177</v>
      </c>
      <c r="B120" s="7">
        <v>4457.49</v>
      </c>
    </row>
    <row r="121" spans="1:2" ht="15" thickBot="1" x14ac:dyDescent="0.35">
      <c r="A121" s="6">
        <v>45180</v>
      </c>
      <c r="B121" s="7">
        <v>4487.46</v>
      </c>
    </row>
    <row r="122" spans="1:2" ht="15" thickBot="1" x14ac:dyDescent="0.35">
      <c r="A122" s="6">
        <v>45181</v>
      </c>
      <c r="B122" s="7">
        <v>4461.8999999999996</v>
      </c>
    </row>
    <row r="123" spans="1:2" ht="15" thickBot="1" x14ac:dyDescent="0.35">
      <c r="A123" s="6">
        <v>45182</v>
      </c>
      <c r="B123" s="7">
        <v>4467.4399999999996</v>
      </c>
    </row>
    <row r="124" spans="1:2" ht="15" thickBot="1" x14ac:dyDescent="0.35">
      <c r="A124" s="6">
        <v>45183</v>
      </c>
      <c r="B124" s="7">
        <v>4505.1000000000004</v>
      </c>
    </row>
    <row r="125" spans="1:2" ht="15" thickBot="1" x14ac:dyDescent="0.35">
      <c r="A125" s="6">
        <v>45184</v>
      </c>
      <c r="B125" s="7">
        <v>4450.32</v>
      </c>
    </row>
    <row r="126" spans="1:2" ht="15" thickBot="1" x14ac:dyDescent="0.35">
      <c r="A126" s="6">
        <v>45187</v>
      </c>
      <c r="B126" s="7">
        <v>4453.53</v>
      </c>
    </row>
    <row r="127" spans="1:2" ht="15" thickBot="1" x14ac:dyDescent="0.35">
      <c r="A127" s="6">
        <v>45188</v>
      </c>
      <c r="B127" s="7">
        <v>4443.95</v>
      </c>
    </row>
    <row r="128" spans="1:2" ht="15" thickBot="1" x14ac:dyDescent="0.35">
      <c r="A128" s="6">
        <v>45189</v>
      </c>
      <c r="B128" s="7">
        <v>4402.2</v>
      </c>
    </row>
    <row r="129" spans="1:2" ht="15" thickBot="1" x14ac:dyDescent="0.35">
      <c r="A129" s="6">
        <v>45190</v>
      </c>
      <c r="B129" s="7">
        <v>4330</v>
      </c>
    </row>
    <row r="130" spans="1:2" ht="15" thickBot="1" x14ac:dyDescent="0.35">
      <c r="A130" s="6">
        <v>45191</v>
      </c>
      <c r="B130" s="7">
        <v>4320.0600000000004</v>
      </c>
    </row>
    <row r="131" spans="1:2" ht="15" thickBot="1" x14ac:dyDescent="0.35">
      <c r="A131" s="6">
        <v>45194</v>
      </c>
      <c r="B131" s="7">
        <v>4337.4399999999996</v>
      </c>
    </row>
    <row r="132" spans="1:2" ht="15" thickBot="1" x14ac:dyDescent="0.35">
      <c r="A132" s="6">
        <v>45195</v>
      </c>
      <c r="B132" s="7">
        <v>4273.53</v>
      </c>
    </row>
    <row r="133" spans="1:2" ht="15" thickBot="1" x14ac:dyDescent="0.35">
      <c r="A133" s="6">
        <v>45196</v>
      </c>
      <c r="B133" s="7">
        <v>4274.51</v>
      </c>
    </row>
    <row r="134" spans="1:2" ht="15" thickBot="1" x14ac:dyDescent="0.35">
      <c r="A134" s="6">
        <v>45197</v>
      </c>
      <c r="B134" s="7">
        <v>4299.7</v>
      </c>
    </row>
    <row r="135" spans="1:2" ht="15" thickBot="1" x14ac:dyDescent="0.35">
      <c r="A135" s="6">
        <v>45198</v>
      </c>
      <c r="B135" s="7">
        <v>4288.05</v>
      </c>
    </row>
    <row r="136" spans="1:2" ht="15" thickBot="1" x14ac:dyDescent="0.35">
      <c r="A136" s="6">
        <v>45201</v>
      </c>
      <c r="B136" s="7">
        <v>4288.3900000000003</v>
      </c>
    </row>
    <row r="137" spans="1:2" ht="15" thickBot="1" x14ac:dyDescent="0.35">
      <c r="A137" s="6">
        <v>45202</v>
      </c>
      <c r="B137" s="7">
        <v>4229.45</v>
      </c>
    </row>
    <row r="138" spans="1:2" ht="15" thickBot="1" x14ac:dyDescent="0.35">
      <c r="A138" s="6">
        <v>45203</v>
      </c>
      <c r="B138" s="7">
        <v>4263.75</v>
      </c>
    </row>
    <row r="139" spans="1:2" ht="15" thickBot="1" x14ac:dyDescent="0.35">
      <c r="A139" s="6">
        <v>45204</v>
      </c>
      <c r="B139" s="7">
        <v>4258.1899999999996</v>
      </c>
    </row>
    <row r="140" spans="1:2" ht="15" thickBot="1" x14ac:dyDescent="0.35">
      <c r="A140" s="6">
        <v>45205</v>
      </c>
      <c r="B140" s="7">
        <v>4308.5</v>
      </c>
    </row>
    <row r="141" spans="1:2" ht="15" thickBot="1" x14ac:dyDescent="0.35">
      <c r="A141" s="6">
        <v>45208</v>
      </c>
      <c r="B141" s="7">
        <v>4335.66</v>
      </c>
    </row>
    <row r="142" spans="1:2" ht="15" thickBot="1" x14ac:dyDescent="0.35">
      <c r="A142" s="6">
        <v>45209</v>
      </c>
      <c r="B142" s="7">
        <v>4358.24</v>
      </c>
    </row>
    <row r="143" spans="1:2" ht="15" thickBot="1" x14ac:dyDescent="0.35">
      <c r="A143" s="6">
        <v>45210</v>
      </c>
      <c r="B143" s="7">
        <v>4376.95</v>
      </c>
    </row>
    <row r="144" spans="1:2" ht="15" thickBot="1" x14ac:dyDescent="0.35">
      <c r="A144" s="6">
        <v>45211</v>
      </c>
      <c r="B144" s="7">
        <v>4349.6099999999997</v>
      </c>
    </row>
    <row r="145" spans="1:2" ht="15" thickBot="1" x14ac:dyDescent="0.35">
      <c r="A145" s="6">
        <v>45212</v>
      </c>
      <c r="B145" s="7">
        <v>4327.78</v>
      </c>
    </row>
    <row r="146" spans="1:2" ht="15" thickBot="1" x14ac:dyDescent="0.35">
      <c r="A146" s="6">
        <v>45215</v>
      </c>
      <c r="B146" s="7">
        <v>4373.63</v>
      </c>
    </row>
    <row r="147" spans="1:2" ht="15" thickBot="1" x14ac:dyDescent="0.35">
      <c r="A147" s="6">
        <v>45216</v>
      </c>
      <c r="B147" s="7">
        <v>4373.2</v>
      </c>
    </row>
    <row r="148" spans="1:2" ht="15" thickBot="1" x14ac:dyDescent="0.35">
      <c r="A148" s="6">
        <v>45217</v>
      </c>
      <c r="B148" s="7">
        <v>4314.6000000000004</v>
      </c>
    </row>
    <row r="149" spans="1:2" ht="15" thickBot="1" x14ac:dyDescent="0.35">
      <c r="A149" s="6">
        <v>45218</v>
      </c>
      <c r="B149" s="7">
        <v>4278</v>
      </c>
    </row>
    <row r="150" spans="1:2" ht="15" thickBot="1" x14ac:dyDescent="0.35">
      <c r="A150" s="6">
        <v>45219</v>
      </c>
      <c r="B150" s="7">
        <v>4224.16</v>
      </c>
    </row>
    <row r="151" spans="1:2" ht="15" thickBot="1" x14ac:dyDescent="0.35">
      <c r="A151" s="6">
        <v>45222</v>
      </c>
      <c r="B151" s="7">
        <v>4217.04</v>
      </c>
    </row>
    <row r="152" spans="1:2" ht="15" thickBot="1" x14ac:dyDescent="0.35">
      <c r="A152" s="6">
        <v>45223</v>
      </c>
      <c r="B152" s="7">
        <v>4247.68</v>
      </c>
    </row>
    <row r="153" spans="1:2" ht="15" thickBot="1" x14ac:dyDescent="0.35">
      <c r="A153" s="6">
        <v>45224</v>
      </c>
      <c r="B153" s="7">
        <v>4186.7700000000004</v>
      </c>
    </row>
    <row r="154" spans="1:2" ht="15" thickBot="1" x14ac:dyDescent="0.35">
      <c r="A154" s="6">
        <v>45225</v>
      </c>
      <c r="B154" s="7">
        <v>4137.2299999999996</v>
      </c>
    </row>
    <row r="155" spans="1:2" ht="15" thickBot="1" x14ac:dyDescent="0.35">
      <c r="A155" s="6">
        <v>45226</v>
      </c>
      <c r="B155" s="7">
        <v>4117.37</v>
      </c>
    </row>
    <row r="156" spans="1:2" ht="15" thickBot="1" x14ac:dyDescent="0.35">
      <c r="A156" s="6">
        <v>45229</v>
      </c>
      <c r="B156" s="7">
        <v>4166.82</v>
      </c>
    </row>
    <row r="157" spans="1:2" ht="15" thickBot="1" x14ac:dyDescent="0.35">
      <c r="A157" s="6">
        <v>45230</v>
      </c>
      <c r="B157" s="7">
        <v>4193.8</v>
      </c>
    </row>
    <row r="158" spans="1:2" ht="15" thickBot="1" x14ac:dyDescent="0.35">
      <c r="A158" s="6">
        <v>45231</v>
      </c>
      <c r="B158" s="7">
        <v>4237.8599999999997</v>
      </c>
    </row>
    <row r="159" spans="1:2" ht="15" thickBot="1" x14ac:dyDescent="0.35">
      <c r="A159" s="6">
        <v>45232</v>
      </c>
      <c r="B159" s="7">
        <v>4317.78</v>
      </c>
    </row>
    <row r="160" spans="1:2" ht="15" thickBot="1" x14ac:dyDescent="0.35">
      <c r="A160" s="6">
        <v>45233</v>
      </c>
      <c r="B160" s="7">
        <v>4358.34</v>
      </c>
    </row>
    <row r="161" spans="1:2" ht="15" thickBot="1" x14ac:dyDescent="0.35">
      <c r="A161" s="6">
        <v>45236</v>
      </c>
      <c r="B161" s="7">
        <v>4365.9799999999996</v>
      </c>
    </row>
    <row r="162" spans="1:2" ht="15" thickBot="1" x14ac:dyDescent="0.35">
      <c r="A162" s="6">
        <v>45237</v>
      </c>
      <c r="B162" s="7">
        <v>4378.38</v>
      </c>
    </row>
    <row r="163" spans="1:2" ht="15" thickBot="1" x14ac:dyDescent="0.35">
      <c r="A163" s="6">
        <v>45238</v>
      </c>
      <c r="B163" s="7">
        <v>4382.78</v>
      </c>
    </row>
    <row r="164" spans="1:2" ht="15" thickBot="1" x14ac:dyDescent="0.35">
      <c r="A164" s="6">
        <v>45239</v>
      </c>
      <c r="B164" s="7">
        <v>4347.3500000000004</v>
      </c>
    </row>
    <row r="165" spans="1:2" ht="15" thickBot="1" x14ac:dyDescent="0.35">
      <c r="A165" s="6">
        <v>45240</v>
      </c>
      <c r="B165" s="7">
        <v>4415.24</v>
      </c>
    </row>
    <row r="166" spans="1:2" ht="15" thickBot="1" x14ac:dyDescent="0.35">
      <c r="A166" s="6">
        <v>45243</v>
      </c>
      <c r="B166" s="7">
        <v>4411.55</v>
      </c>
    </row>
    <row r="167" spans="1:2" ht="15" thickBot="1" x14ac:dyDescent="0.35">
      <c r="A167" s="6">
        <v>45244</v>
      </c>
      <c r="B167" s="7">
        <v>4495.7</v>
      </c>
    </row>
    <row r="168" spans="1:2" ht="15" thickBot="1" x14ac:dyDescent="0.35">
      <c r="A168" s="6">
        <v>45245</v>
      </c>
      <c r="B168" s="7">
        <v>4502.88</v>
      </c>
    </row>
    <row r="169" spans="1:2" ht="15" thickBot="1" x14ac:dyDescent="0.35">
      <c r="A169" s="6">
        <v>45246</v>
      </c>
      <c r="B169" s="7">
        <v>4508.24</v>
      </c>
    </row>
    <row r="170" spans="1:2" ht="15" thickBot="1" x14ac:dyDescent="0.35">
      <c r="A170" s="6">
        <v>45247</v>
      </c>
      <c r="B170" s="7">
        <v>4514.0200000000004</v>
      </c>
    </row>
    <row r="171" spans="1:2" ht="15" thickBot="1" x14ac:dyDescent="0.35">
      <c r="A171" s="6">
        <v>45250</v>
      </c>
      <c r="B171" s="7">
        <v>4547.38</v>
      </c>
    </row>
    <row r="172" spans="1:2" ht="15" thickBot="1" x14ac:dyDescent="0.35">
      <c r="A172" s="6">
        <v>45251</v>
      </c>
      <c r="B172" s="7">
        <v>4538.1899999999996</v>
      </c>
    </row>
    <row r="173" spans="1:2" ht="15" thickBot="1" x14ac:dyDescent="0.35">
      <c r="A173" s="6">
        <v>45252</v>
      </c>
      <c r="B173" s="7">
        <v>4556.62</v>
      </c>
    </row>
    <row r="174" spans="1:2" ht="15" thickBot="1" x14ac:dyDescent="0.35">
      <c r="A174" s="6">
        <v>45254</v>
      </c>
      <c r="B174" s="7">
        <v>4559.34</v>
      </c>
    </row>
    <row r="175" spans="1:2" ht="15" thickBot="1" x14ac:dyDescent="0.35">
      <c r="A175" s="6">
        <v>45257</v>
      </c>
      <c r="B175" s="7">
        <v>4550.43</v>
      </c>
    </row>
    <row r="176" spans="1:2" ht="15" thickBot="1" x14ac:dyDescent="0.35">
      <c r="A176" s="6">
        <v>45258</v>
      </c>
      <c r="B176" s="7">
        <v>4554.8900000000003</v>
      </c>
    </row>
    <row r="177" spans="1:2" ht="15" thickBot="1" x14ac:dyDescent="0.35">
      <c r="A177" s="6">
        <v>45259</v>
      </c>
      <c r="B177" s="7">
        <v>4550.58</v>
      </c>
    </row>
    <row r="178" spans="1:2" ht="15" thickBot="1" x14ac:dyDescent="0.35">
      <c r="A178" s="6">
        <v>45260</v>
      </c>
      <c r="B178" s="7">
        <v>4567.8</v>
      </c>
    </row>
    <row r="179" spans="1:2" ht="15" thickBot="1" x14ac:dyDescent="0.35">
      <c r="A179" s="6">
        <v>45261</v>
      </c>
      <c r="B179" s="7">
        <v>4594.63</v>
      </c>
    </row>
    <row r="180" spans="1:2" ht="15" thickBot="1" x14ac:dyDescent="0.35">
      <c r="A180" s="6">
        <v>45264</v>
      </c>
      <c r="B180" s="7">
        <v>4569.78</v>
      </c>
    </row>
    <row r="181" spans="1:2" ht="15" thickBot="1" x14ac:dyDescent="0.35">
      <c r="A181" s="6">
        <v>45265</v>
      </c>
      <c r="B181" s="7">
        <v>4567.18</v>
      </c>
    </row>
    <row r="182" spans="1:2" ht="15" thickBot="1" x14ac:dyDescent="0.35">
      <c r="A182" s="6">
        <v>45266</v>
      </c>
      <c r="B182" s="7">
        <v>4549.34</v>
      </c>
    </row>
    <row r="183" spans="1:2" ht="15" thickBot="1" x14ac:dyDescent="0.35">
      <c r="A183" s="6">
        <v>45267</v>
      </c>
      <c r="B183" s="7">
        <v>4585.59</v>
      </c>
    </row>
    <row r="184" spans="1:2" ht="15" thickBot="1" x14ac:dyDescent="0.35">
      <c r="A184" s="6">
        <v>45268</v>
      </c>
      <c r="B184" s="7">
        <v>4604.37</v>
      </c>
    </row>
    <row r="185" spans="1:2" ht="15" thickBot="1" x14ac:dyDescent="0.35">
      <c r="A185" s="6">
        <v>45271</v>
      </c>
      <c r="B185" s="7">
        <v>4622.4399999999996</v>
      </c>
    </row>
    <row r="186" spans="1:2" ht="15" thickBot="1" x14ac:dyDescent="0.35">
      <c r="A186" s="6">
        <v>45272</v>
      </c>
      <c r="B186" s="7">
        <v>4643.7</v>
      </c>
    </row>
    <row r="187" spans="1:2" ht="15" thickBot="1" x14ac:dyDescent="0.35">
      <c r="A187" s="6">
        <v>45273</v>
      </c>
      <c r="B187" s="7">
        <v>4707.09</v>
      </c>
    </row>
    <row r="188" spans="1:2" ht="15" thickBot="1" x14ac:dyDescent="0.35">
      <c r="A188" s="6">
        <v>45274</v>
      </c>
      <c r="B188" s="7">
        <v>4719.55</v>
      </c>
    </row>
    <row r="189" spans="1:2" ht="15" thickBot="1" x14ac:dyDescent="0.35">
      <c r="A189" s="6">
        <v>45275</v>
      </c>
      <c r="B189" s="7">
        <v>4719.1899999999996</v>
      </c>
    </row>
    <row r="190" spans="1:2" ht="15" thickBot="1" x14ac:dyDescent="0.35">
      <c r="A190" s="6">
        <v>45278</v>
      </c>
      <c r="B190" s="7">
        <v>4740.5600000000004</v>
      </c>
    </row>
    <row r="191" spans="1:2" ht="15" thickBot="1" x14ac:dyDescent="0.35">
      <c r="A191" s="6">
        <v>45279</v>
      </c>
      <c r="B191" s="7">
        <v>4768.37</v>
      </c>
    </row>
    <row r="192" spans="1:2" ht="15" thickBot="1" x14ac:dyDescent="0.35">
      <c r="A192" s="6">
        <v>45280</v>
      </c>
      <c r="B192" s="7">
        <v>4698.3500000000004</v>
      </c>
    </row>
    <row r="193" spans="1:2" ht="15" thickBot="1" x14ac:dyDescent="0.35">
      <c r="A193" s="6">
        <v>45281</v>
      </c>
      <c r="B193" s="7">
        <v>4746.75</v>
      </c>
    </row>
    <row r="194" spans="1:2" ht="15" thickBot="1" x14ac:dyDescent="0.35">
      <c r="A194" s="6">
        <v>45282</v>
      </c>
      <c r="B194" s="7">
        <v>4754.63</v>
      </c>
    </row>
    <row r="195" spans="1:2" ht="15" thickBot="1" x14ac:dyDescent="0.35">
      <c r="A195" s="6">
        <v>45286</v>
      </c>
      <c r="B195" s="7">
        <v>4774.75</v>
      </c>
    </row>
    <row r="196" spans="1:2" ht="15" thickBot="1" x14ac:dyDescent="0.35">
      <c r="A196" s="6">
        <v>45287</v>
      </c>
      <c r="B196" s="7">
        <v>4781.58</v>
      </c>
    </row>
    <row r="197" spans="1:2" ht="15" thickBot="1" x14ac:dyDescent="0.35">
      <c r="A197" s="6">
        <v>45288</v>
      </c>
      <c r="B197" s="7">
        <v>4783.3500000000004</v>
      </c>
    </row>
    <row r="198" spans="1:2" ht="15" thickBot="1" x14ac:dyDescent="0.35">
      <c r="A198" s="6">
        <v>45289</v>
      </c>
      <c r="B198" s="7">
        <v>4769.83</v>
      </c>
    </row>
    <row r="199" spans="1:2" ht="15" thickBot="1" x14ac:dyDescent="0.35">
      <c r="A199" s="6">
        <v>45293</v>
      </c>
      <c r="B199" s="7">
        <v>4742.83</v>
      </c>
    </row>
    <row r="200" spans="1:2" ht="15" thickBot="1" x14ac:dyDescent="0.35">
      <c r="A200" s="6">
        <v>45294</v>
      </c>
      <c r="B200" s="7">
        <v>4704.8100000000004</v>
      </c>
    </row>
    <row r="201" spans="1:2" ht="15" thickBot="1" x14ac:dyDescent="0.35">
      <c r="A201" s="6">
        <v>45295</v>
      </c>
      <c r="B201" s="7">
        <v>4688.68</v>
      </c>
    </row>
    <row r="202" spans="1:2" ht="15" thickBot="1" x14ac:dyDescent="0.35">
      <c r="A202" s="6">
        <v>45296</v>
      </c>
      <c r="B202" s="7">
        <v>4697.24</v>
      </c>
    </row>
    <row r="203" spans="1:2" ht="15" thickBot="1" x14ac:dyDescent="0.35">
      <c r="A203" s="6">
        <v>45299</v>
      </c>
      <c r="B203" s="7">
        <v>4763.54</v>
      </c>
    </row>
    <row r="204" spans="1:2" ht="15" thickBot="1" x14ac:dyDescent="0.35">
      <c r="A204" s="6">
        <v>45300</v>
      </c>
      <c r="B204" s="7">
        <v>4756.5</v>
      </c>
    </row>
    <row r="205" spans="1:2" ht="15" thickBot="1" x14ac:dyDescent="0.35">
      <c r="A205" s="6">
        <v>45301</v>
      </c>
      <c r="B205" s="7">
        <v>4783.45</v>
      </c>
    </row>
    <row r="206" spans="1:2" ht="15" thickBot="1" x14ac:dyDescent="0.35">
      <c r="A206" s="6">
        <v>45302</v>
      </c>
      <c r="B206" s="7">
        <v>4780.24</v>
      </c>
    </row>
    <row r="207" spans="1:2" ht="15" thickBot="1" x14ac:dyDescent="0.35">
      <c r="A207" s="6">
        <v>45303</v>
      </c>
      <c r="B207" s="7">
        <v>4783.83</v>
      </c>
    </row>
    <row r="208" spans="1:2" ht="15" thickBot="1" x14ac:dyDescent="0.35">
      <c r="A208" s="6">
        <v>45307</v>
      </c>
      <c r="B208" s="7">
        <v>4765.9799999999996</v>
      </c>
    </row>
    <row r="209" spans="1:2" ht="15" thickBot="1" x14ac:dyDescent="0.35">
      <c r="A209" s="6">
        <v>45308</v>
      </c>
      <c r="B209" s="7">
        <v>4739.21</v>
      </c>
    </row>
    <row r="210" spans="1:2" ht="15" thickBot="1" x14ac:dyDescent="0.35">
      <c r="A210" s="6">
        <v>45309</v>
      </c>
      <c r="B210" s="7">
        <v>4780.9399999999996</v>
      </c>
    </row>
    <row r="211" spans="1:2" ht="15" thickBot="1" x14ac:dyDescent="0.35">
      <c r="A211" s="6">
        <v>45310</v>
      </c>
      <c r="B211" s="7">
        <v>4839.8100000000004</v>
      </c>
    </row>
    <row r="212" spans="1:2" ht="15" thickBot="1" x14ac:dyDescent="0.35">
      <c r="A212" s="6">
        <v>45313</v>
      </c>
      <c r="B212" s="7">
        <v>4850.43</v>
      </c>
    </row>
    <row r="213" spans="1:2" ht="15" thickBot="1" x14ac:dyDescent="0.35">
      <c r="A213" s="6">
        <v>45314</v>
      </c>
      <c r="B213" s="7">
        <v>4864.6000000000004</v>
      </c>
    </row>
    <row r="214" spans="1:2" ht="15" thickBot="1" x14ac:dyDescent="0.35">
      <c r="A214" s="6">
        <v>45315</v>
      </c>
      <c r="B214" s="7">
        <v>4868.55</v>
      </c>
    </row>
    <row r="215" spans="1:2" ht="15" thickBot="1" x14ac:dyDescent="0.35">
      <c r="A215" s="6">
        <v>45316</v>
      </c>
      <c r="B215" s="7">
        <v>4894.16</v>
      </c>
    </row>
    <row r="216" spans="1:2" ht="15" thickBot="1" x14ac:dyDescent="0.35">
      <c r="A216" s="6">
        <v>45317</v>
      </c>
      <c r="B216" s="7">
        <v>4890.97</v>
      </c>
    </row>
    <row r="217" spans="1:2" ht="15" thickBot="1" x14ac:dyDescent="0.35">
      <c r="A217" s="6">
        <v>45320</v>
      </c>
      <c r="B217" s="7">
        <v>4927.93</v>
      </c>
    </row>
    <row r="218" spans="1:2" ht="15" thickBot="1" x14ac:dyDescent="0.35">
      <c r="A218" s="6">
        <v>45321</v>
      </c>
      <c r="B218" s="7">
        <v>4924.97</v>
      </c>
    </row>
    <row r="219" spans="1:2" ht="15" thickBot="1" x14ac:dyDescent="0.35">
      <c r="A219" s="6">
        <v>45322</v>
      </c>
      <c r="B219" s="7">
        <v>4845.6499999999996</v>
      </c>
    </row>
    <row r="220" spans="1:2" ht="15" thickBot="1" x14ac:dyDescent="0.35">
      <c r="A220" s="6">
        <v>45323</v>
      </c>
      <c r="B220" s="7">
        <v>4906.1899999999996</v>
      </c>
    </row>
    <row r="221" spans="1:2" ht="15" thickBot="1" x14ac:dyDescent="0.35">
      <c r="A221" s="6">
        <v>45324</v>
      </c>
      <c r="B221" s="7">
        <v>4958.6099999999997</v>
      </c>
    </row>
    <row r="222" spans="1:2" ht="15" thickBot="1" x14ac:dyDescent="0.35">
      <c r="A222" s="6">
        <v>45327</v>
      </c>
      <c r="B222" s="7">
        <v>4942.8100000000004</v>
      </c>
    </row>
    <row r="223" spans="1:2" ht="15" thickBot="1" x14ac:dyDescent="0.35">
      <c r="A223" s="6">
        <v>45328</v>
      </c>
      <c r="B223" s="7">
        <v>4954.2299999999996</v>
      </c>
    </row>
    <row r="224" spans="1:2" ht="15" thickBot="1" x14ac:dyDescent="0.35">
      <c r="A224" s="6">
        <v>45329</v>
      </c>
      <c r="B224" s="7">
        <v>4995.0600000000004</v>
      </c>
    </row>
    <row r="225" spans="1:2" ht="15" thickBot="1" x14ac:dyDescent="0.35">
      <c r="A225" s="6">
        <v>45330</v>
      </c>
      <c r="B225" s="7">
        <v>4997.91</v>
      </c>
    </row>
    <row r="226" spans="1:2" ht="15" thickBot="1" x14ac:dyDescent="0.35">
      <c r="A226" s="6">
        <v>45331</v>
      </c>
      <c r="B226" s="7">
        <v>5026.6099999999997</v>
      </c>
    </row>
    <row r="227" spans="1:2" ht="15" thickBot="1" x14ac:dyDescent="0.35">
      <c r="A227" s="6">
        <v>45334</v>
      </c>
      <c r="B227" s="7">
        <v>5021.84</v>
      </c>
    </row>
    <row r="228" spans="1:2" ht="15" thickBot="1" x14ac:dyDescent="0.35">
      <c r="A228" s="6">
        <v>45335</v>
      </c>
      <c r="B228" s="7">
        <v>4953.17</v>
      </c>
    </row>
    <row r="229" spans="1:2" ht="15" thickBot="1" x14ac:dyDescent="0.35">
      <c r="A229" s="6">
        <v>45336</v>
      </c>
      <c r="B229" s="7">
        <v>5000.62</v>
      </c>
    </row>
    <row r="230" spans="1:2" ht="15" thickBot="1" x14ac:dyDescent="0.35">
      <c r="A230" s="6">
        <v>45337</v>
      </c>
      <c r="B230" s="7">
        <v>5029.7299999999996</v>
      </c>
    </row>
    <row r="231" spans="1:2" ht="15" thickBot="1" x14ac:dyDescent="0.35">
      <c r="A231" s="6">
        <v>45338</v>
      </c>
      <c r="B231" s="7">
        <v>5005.57</v>
      </c>
    </row>
    <row r="232" spans="1:2" ht="15" thickBot="1" x14ac:dyDescent="0.35">
      <c r="A232" s="6">
        <v>45342</v>
      </c>
      <c r="B232" s="7">
        <v>4975.51</v>
      </c>
    </row>
    <row r="233" spans="1:2" ht="15" thickBot="1" x14ac:dyDescent="0.35">
      <c r="A233" s="6">
        <v>45343</v>
      </c>
      <c r="B233" s="7">
        <v>4981.8</v>
      </c>
    </row>
    <row r="234" spans="1:2" ht="15" thickBot="1" x14ac:dyDescent="0.35">
      <c r="A234" s="6">
        <v>45344</v>
      </c>
      <c r="B234" s="7">
        <v>5087.03</v>
      </c>
    </row>
    <row r="235" spans="1:2" ht="15" thickBot="1" x14ac:dyDescent="0.35">
      <c r="A235" s="6">
        <v>45345</v>
      </c>
      <c r="B235" s="7">
        <v>5088.8</v>
      </c>
    </row>
    <row r="236" spans="1:2" ht="15" thickBot="1" x14ac:dyDescent="0.35">
      <c r="A236" s="6">
        <v>45348</v>
      </c>
      <c r="B236" s="7">
        <v>5069.53</v>
      </c>
    </row>
    <row r="237" spans="1:2" ht="15" thickBot="1" x14ac:dyDescent="0.35">
      <c r="A237" s="6">
        <v>45349</v>
      </c>
      <c r="B237" s="7">
        <v>5078.18</v>
      </c>
    </row>
    <row r="238" spans="1:2" ht="15" thickBot="1" x14ac:dyDescent="0.35">
      <c r="A238" s="6">
        <v>45350</v>
      </c>
      <c r="B238" s="7">
        <v>5069.76</v>
      </c>
    </row>
    <row r="239" spans="1:2" ht="15" thickBot="1" x14ac:dyDescent="0.35">
      <c r="A239" s="6">
        <v>45351</v>
      </c>
      <c r="B239" s="7">
        <v>5096.2700000000004</v>
      </c>
    </row>
    <row r="240" spans="1:2" ht="15" thickBot="1" x14ac:dyDescent="0.35">
      <c r="A240" s="6">
        <v>45352</v>
      </c>
      <c r="B240" s="7">
        <v>5137.08</v>
      </c>
    </row>
    <row r="241" spans="1:2" ht="15" thickBot="1" x14ac:dyDescent="0.35">
      <c r="A241" s="6">
        <v>45355</v>
      </c>
      <c r="B241" s="7">
        <v>5130.95</v>
      </c>
    </row>
    <row r="242" spans="1:2" ht="15" thickBot="1" x14ac:dyDescent="0.35">
      <c r="A242" s="6">
        <v>45356</v>
      </c>
      <c r="B242" s="7">
        <v>5078.6499999999996</v>
      </c>
    </row>
    <row r="243" spans="1:2" ht="15" thickBot="1" x14ac:dyDescent="0.35">
      <c r="A243" s="6">
        <v>45357</v>
      </c>
      <c r="B243" s="7">
        <v>5104.76</v>
      </c>
    </row>
    <row r="244" spans="1:2" ht="15" thickBot="1" x14ac:dyDescent="0.35">
      <c r="A244" s="6">
        <v>45358</v>
      </c>
      <c r="B244" s="7">
        <v>5157.3599999999997</v>
      </c>
    </row>
    <row r="245" spans="1:2" ht="15" thickBot="1" x14ac:dyDescent="0.35">
      <c r="A245" s="6">
        <v>45359</v>
      </c>
      <c r="B245" s="7">
        <v>5123.6899999999996</v>
      </c>
    </row>
    <row r="246" spans="1:2" ht="15" thickBot="1" x14ac:dyDescent="0.35">
      <c r="A246" s="6">
        <v>45362</v>
      </c>
      <c r="B246" s="7">
        <v>5117.9399999999996</v>
      </c>
    </row>
    <row r="247" spans="1:2" ht="15" thickBot="1" x14ac:dyDescent="0.35">
      <c r="A247" s="6">
        <v>45363</v>
      </c>
      <c r="B247" s="7">
        <v>5175.2700000000004</v>
      </c>
    </row>
    <row r="248" spans="1:2" ht="15" thickBot="1" x14ac:dyDescent="0.35">
      <c r="A248" s="6">
        <v>45364</v>
      </c>
      <c r="B248" s="7">
        <v>5165.3100000000004</v>
      </c>
    </row>
    <row r="249" spans="1:2" ht="15" thickBot="1" x14ac:dyDescent="0.35">
      <c r="A249" s="6">
        <v>45365</v>
      </c>
      <c r="B249" s="7">
        <v>5150.4799999999996</v>
      </c>
    </row>
    <row r="250" spans="1:2" ht="15" thickBot="1" x14ac:dyDescent="0.35">
      <c r="A250" s="6">
        <v>45366</v>
      </c>
      <c r="B250" s="7">
        <v>5117.09</v>
      </c>
    </row>
    <row r="251" spans="1:2" ht="15" thickBot="1" x14ac:dyDescent="0.35">
      <c r="A251" s="6">
        <v>45369</v>
      </c>
      <c r="B251" s="7">
        <v>5149.42</v>
      </c>
    </row>
    <row r="252" spans="1:2" x14ac:dyDescent="0.3">
      <c r="A252" s="6">
        <v>45370</v>
      </c>
      <c r="B252" s="7">
        <v>5178.51</v>
      </c>
    </row>
  </sheetData>
  <sortState xmlns:xlrd2="http://schemas.microsoft.com/office/spreadsheetml/2017/richdata2" ref="A1:B252">
    <sortCondition ref="A1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PSMT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Sian</dc:creator>
  <cp:lastModifiedBy>Julio Ruiz Coto</cp:lastModifiedBy>
  <dcterms:created xsi:type="dcterms:W3CDTF">2024-03-20T00:45:04Z</dcterms:created>
  <dcterms:modified xsi:type="dcterms:W3CDTF">2024-03-20T01:04:04Z</dcterms:modified>
</cp:coreProperties>
</file>