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83d8017c8d9a50a/Docencia/Redes II 2S2024/Parcial 1/Entrega/"/>
    </mc:Choice>
  </mc:AlternateContent>
  <xr:revisionPtr revIDLastSave="213" documentId="8_{C628AEC2-8FE9-40AD-8B4C-3C1E7CEC2E02}" xr6:coauthVersionLast="47" xr6:coauthVersionMax="47" xr10:uidLastSave="{C3FA51F1-2E7E-4F8A-B561-E07CB08B1147}"/>
  <bookViews>
    <workbookView xWindow="-120" yWindow="-120" windowWidth="29040" windowHeight="15720" xr2:uid="{526D588C-0F44-4FD9-B4C4-10E9907F078E}"/>
  </bookViews>
  <sheets>
    <sheet name="Rúbrica Parcial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D42" i="2" s="1"/>
  <c r="D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tc={BF14BD4D-C5D1-4241-BCFF-AF2B64282807}</author>
    <author>tc={C3431CD0-417A-4658-ADBC-980A46E2D09E}</author>
    <author>tc={6BC00572-B123-4157-81BA-001681D6AA63}</author>
    <author>tc={2D977DC4-DB55-40EC-AA32-63400410D990}</author>
    <author>tc={D4476552-FCB5-400A-81B3-2553057960AA}</author>
    <author>tc={7F8FDE03-07D7-4457-8043-5D289264A2BC}</author>
    <author>tc={69C0953A-AD2D-40E9-9171-096CF79204BC}</author>
    <author>tc={C2C99327-BE68-4B36-906F-C0B72172C2B4}</author>
    <author>tc={B8199B8A-3A90-43CB-9D77-BB3688FF00B7}</author>
    <author>tc={380747A5-F491-400E-9ADF-554F4F23E556}</author>
    <author>tc={C8989A6D-A27A-4716-BD23-0A829DC2A04C}</author>
  </authors>
  <commentList>
    <comment ref="E3" authorId="0" shapeId="0" xr:uid="{BF14BD4D-C5D1-4241-BCFF-AF2B642828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funcionó navegación con el navegador.</t>
      </text>
    </comment>
    <comment ref="E8" authorId="1" shapeId="0" xr:uid="{C3431CD0-417A-4658-ADBC-980A46E2D0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hicieron traceroute</t>
      </text>
    </comment>
    <comment ref="E10" authorId="2" shapeId="0" xr:uid="{6BC00572-B123-4157-81BA-001681D6AA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funcionó navegación con el navegador.</t>
      </text>
    </comment>
    <comment ref="E11" authorId="3" shapeId="0" xr:uid="{2D977DC4-DB55-40EC-AA32-63400410D9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debía tener acceso al servidor por http</t>
      </text>
    </comment>
    <comment ref="E12" authorId="4" shapeId="0" xr:uid="{D4476552-FCB5-400A-81B3-2553057960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grabaron la prueba.</t>
      </text>
    </comment>
    <comment ref="E13" authorId="5" shapeId="0" xr:uid="{7F8FDE03-07D7-4457-8043-5D289264A2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debía hacer ping hacia VM1</t>
      </text>
    </comment>
    <comment ref="E15" authorId="6" shapeId="0" xr:uid="{69C0953A-AD2D-40E9-9171-096CF79204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hicieron traceroute</t>
      </text>
    </comment>
    <comment ref="E17" authorId="7" shapeId="0" xr:uid="{C2C99327-BE68-4B36-906F-C0B72172C2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debia tener acceso a Internet</t>
      </text>
    </comment>
    <comment ref="E19" authorId="8" shapeId="0" xr:uid="{B8199B8A-3A90-43CB-9D77-BB3688FF00B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debia hacer ping hacia VM2</t>
      </text>
    </comment>
    <comment ref="E21" authorId="9" shapeId="0" xr:uid="{380747A5-F491-400E-9ADF-554F4F23E5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hicieron traceroute</t>
      </text>
    </comment>
    <comment ref="E28" authorId="10" shapeId="0" xr:uid="{C8989A6D-A27A-4716-BD23-0A829DC2A0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deberia tener vtp domain porque es full L3</t>
      </text>
    </comment>
  </commentList>
</comments>
</file>

<file path=xl/sharedStrings.xml><?xml version="1.0" encoding="utf-8"?>
<sst xmlns="http://schemas.openxmlformats.org/spreadsheetml/2006/main" count="65" uniqueCount="38">
  <si>
    <t>Web Server</t>
  </si>
  <si>
    <t>VM-1</t>
  </si>
  <si>
    <t>VM-2</t>
  </si>
  <si>
    <t>Acceso a Internet</t>
  </si>
  <si>
    <t>Acceso a sitio web del servidor (TCP 80)</t>
  </si>
  <si>
    <t>Ping hacia VM-1</t>
  </si>
  <si>
    <t>Ping hacia servidor</t>
  </si>
  <si>
    <t>Ping hacia VM-2</t>
  </si>
  <si>
    <t>N/A</t>
  </si>
  <si>
    <t>Prueba a realizar</t>
  </si>
  <si>
    <t>Punteo</t>
  </si>
  <si>
    <t>Acceso a Internet desde navegador</t>
  </si>
  <si>
    <t>Acceso a página del servidor web desde el navegador</t>
  </si>
  <si>
    <t>Ping hacia el servidor</t>
  </si>
  <si>
    <t>Ping a puerta de enlace</t>
  </si>
  <si>
    <t>Traceroute hacia 8.8.8.8</t>
  </si>
  <si>
    <t>Servidor</t>
  </si>
  <si>
    <t>HSRP</t>
  </si>
  <si>
    <t>Desde VM-1 hacer un "ping -t 8.8.8.8" y mientras se ejecuta el ping apagar el switch IOU1. Mostrar que el ping no se cae gracias al protocolo HSRP.</t>
  </si>
  <si>
    <t>Mostrar la configuración de la tarjeta de red</t>
  </si>
  <si>
    <t>Switch IOU1</t>
  </si>
  <si>
    <t>show vtp status</t>
  </si>
  <si>
    <t>show ip route</t>
  </si>
  <si>
    <t>show interface trunk</t>
  </si>
  <si>
    <t>show interfaces status</t>
  </si>
  <si>
    <t>Mostrar un "show standby brief" del switch IOU2</t>
  </si>
  <si>
    <t>Mostrar nuevamente "show standby brief" del switch IOU2</t>
  </si>
  <si>
    <t>Switch IOU3</t>
  </si>
  <si>
    <t>Router R1</t>
  </si>
  <si>
    <t>Switch 2</t>
  </si>
  <si>
    <t>Switch 1</t>
  </si>
  <si>
    <t>Mostrar interfaces trunk y acceso conectadas</t>
  </si>
  <si>
    <t>show de las access list aplicadas</t>
  </si>
  <si>
    <t>show ip nat statistics</t>
  </si>
  <si>
    <t>TOTAL</t>
  </si>
  <si>
    <t>Valor</t>
  </si>
  <si>
    <t>Documentación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</si>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</sst>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4" xfId="0" applyFon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/>
    <xf numFmtId="0" fontId="1" fillId="0" borderId="1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nis Donis" id="{EE4CE675-9E49-4A28-8888-B2EC170E5A59}" userId="983d8017c8d9a50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9-09T00:38:26.52" personId="{EE4CE675-9E49-4A28-8888-B2EC170E5A59}" id="{BF14BD4D-C5D1-4241-BCFF-AF2B64282807}">
    <text>No funcionó navegación con el navegador.</text>
  </threadedComment>
  <threadedComment ref="E8" dT="2024-09-09T00:54:28.37" personId="{EE4CE675-9E49-4A28-8888-B2EC170E5A59}" id="{C3431CD0-417A-4658-ADBC-980A46E2D09E}">
    <text>No hicieron traceroute</text>
  </threadedComment>
  <threadedComment ref="E10" dT="2024-09-09T00:38:26.52" personId="{EE4CE675-9E49-4A28-8888-B2EC170E5A59}" id="{6BC00572-B123-4157-81BA-001681D6AA63}">
    <text>No funcionó navegación con el navegador.</text>
  </threadedComment>
  <threadedComment ref="E11" dT="2024-09-09T00:45:45.75" personId="{EE4CE675-9E49-4A28-8888-B2EC170E5A59}" id="{2D977DC4-DB55-40EC-AA32-63400410D990}">
    <text>No debía tener acceso al servidor por http</text>
  </threadedComment>
  <threadedComment ref="E12" dT="2024-09-09T00:51:48.40" personId="{EE4CE675-9E49-4A28-8888-B2EC170E5A59}" id="{D4476552-FCB5-400A-81B3-2553057960AA}">
    <text>No grabaron la prueba.</text>
  </threadedComment>
  <threadedComment ref="E13" dT="2024-09-09T00:50:28.37" personId="{EE4CE675-9E49-4A28-8888-B2EC170E5A59}" id="{7F8FDE03-07D7-4457-8043-5D289264A2BC}">
    <text>No debía hacer ping hacia VM1</text>
  </threadedComment>
  <threadedComment ref="E15" dT="2024-09-09T00:54:28.37" personId="{EE4CE675-9E49-4A28-8888-B2EC170E5A59}" id="{69C0953A-AD2D-40E9-9171-096CF79204BC}">
    <text>No hicieron traceroute</text>
  </threadedComment>
  <threadedComment ref="E17" dT="2024-09-09T00:44:48.21" personId="{EE4CE675-9E49-4A28-8888-B2EC170E5A59}" id="{C2C99327-BE68-4B36-906F-C0B72172C2B4}">
    <text>No debia tener acceso a Internet</text>
  </threadedComment>
  <threadedComment ref="E19" dT="2024-09-09T00:55:25.13" personId="{EE4CE675-9E49-4A28-8888-B2EC170E5A59}" id="{B8199B8A-3A90-43CB-9D77-BB3688FF00B7}">
    <text>No debia hacer ping hacia VM2</text>
  </threadedComment>
  <threadedComment ref="E21" dT="2024-09-09T00:54:28.37" personId="{EE4CE675-9E49-4A28-8888-B2EC170E5A59}" id="{380747A5-F491-400E-9ADF-554F4F23E556}">
    <text>No hicieron traceroute</text>
  </threadedComment>
  <threadedComment ref="E28" dT="2024-09-09T02:00:59.85" personId="{EE4CE675-9E49-4A28-8888-B2EC170E5A59}" id="{C8989A6D-A27A-4716-BD23-0A829DC2A04C}">
    <text>No deberia tener vtp domain porque es full L3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CEB1-B033-4052-8AB9-9A62C05A7CD4}">
  <dimension ref="B1:K42"/>
  <sheetViews>
    <sheetView tabSelected="1" topLeftCell="A15" workbookViewId="0">
      <selection activeCell="H36" sqref="H36"/>
    </sheetView>
  </sheetViews>
  <sheetFormatPr baseColWidth="10" defaultColWidth="11.42578125" defaultRowHeight="15" x14ac:dyDescent="0.25"/>
  <cols>
    <col min="3" max="3" width="52.5703125" bestFit="1" customWidth="1"/>
    <col min="4" max="4" width="11.42578125" style="5"/>
    <col min="5" max="5" width="11.42578125" style="1"/>
    <col min="8" max="8" width="36.28515625" bestFit="1" customWidth="1"/>
  </cols>
  <sheetData>
    <row r="1" spans="2:11" ht="15.75" thickBot="1" x14ac:dyDescent="0.3">
      <c r="C1" s="6" t="s">
        <v>9</v>
      </c>
      <c r="D1" s="13" t="s">
        <v>35</v>
      </c>
      <c r="E1" s="18" t="s">
        <v>10</v>
      </c>
    </row>
    <row r="2" spans="2:11" x14ac:dyDescent="0.25">
      <c r="B2" s="31" t="s">
        <v>1</v>
      </c>
      <c r="C2" s="8" t="s">
        <v>19</v>
      </c>
      <c r="D2" s="14">
        <v>2</v>
      </c>
      <c r="E2" s="25">
        <v>2</v>
      </c>
      <c r="I2" s="3" t="s">
        <v>0</v>
      </c>
      <c r="J2" s="3" t="s">
        <v>1</v>
      </c>
      <c r="K2" s="3" t="s">
        <v>2</v>
      </c>
    </row>
    <row r="3" spans="2:11" x14ac:dyDescent="0.25">
      <c r="B3" s="32"/>
      <c r="C3" s="9" t="s">
        <v>11</v>
      </c>
      <c r="D3" s="15">
        <v>2</v>
      </c>
      <c r="E3" s="26">
        <v>1</v>
      </c>
      <c r="H3" s="4" t="s">
        <v>3</v>
      </c>
      <c r="I3" s="2">
        <v>30</v>
      </c>
      <c r="J3" s="2">
        <v>100</v>
      </c>
      <c r="K3" s="2">
        <v>100</v>
      </c>
    </row>
    <row r="4" spans="2:11" x14ac:dyDescent="0.25">
      <c r="B4" s="32"/>
      <c r="C4" s="9" t="s">
        <v>12</v>
      </c>
      <c r="D4" s="15">
        <v>2</v>
      </c>
      <c r="E4" s="26">
        <v>2</v>
      </c>
      <c r="H4" s="4" t="s">
        <v>4</v>
      </c>
      <c r="I4" s="2" t="s">
        <v>8</v>
      </c>
      <c r="J4" s="2">
        <v>100</v>
      </c>
      <c r="K4" s="2">
        <v>20</v>
      </c>
    </row>
    <row r="5" spans="2:11" x14ac:dyDescent="0.25">
      <c r="B5" s="32"/>
      <c r="C5" s="9" t="s">
        <v>13</v>
      </c>
      <c r="D5" s="15">
        <v>2</v>
      </c>
      <c r="E5" s="26">
        <v>2</v>
      </c>
      <c r="H5" s="4" t="s">
        <v>6</v>
      </c>
      <c r="I5" s="2" t="s">
        <v>8</v>
      </c>
      <c r="J5" s="2">
        <v>20</v>
      </c>
      <c r="K5" s="2">
        <v>100</v>
      </c>
    </row>
    <row r="6" spans="2:11" x14ac:dyDescent="0.25">
      <c r="B6" s="32"/>
      <c r="C6" s="9" t="s">
        <v>7</v>
      </c>
      <c r="D6" s="15">
        <v>2</v>
      </c>
      <c r="E6" s="26">
        <v>2</v>
      </c>
      <c r="H6" s="4" t="s">
        <v>5</v>
      </c>
      <c r="I6" s="2">
        <v>100</v>
      </c>
      <c r="J6" s="2" t="s">
        <v>8</v>
      </c>
      <c r="K6" s="2">
        <v>20</v>
      </c>
    </row>
    <row r="7" spans="2:11" x14ac:dyDescent="0.25">
      <c r="B7" s="32"/>
      <c r="C7" s="9" t="s">
        <v>14</v>
      </c>
      <c r="D7" s="15">
        <v>2</v>
      </c>
      <c r="E7" s="26">
        <v>2</v>
      </c>
      <c r="H7" s="4" t="s">
        <v>7</v>
      </c>
      <c r="I7" s="2">
        <v>20</v>
      </c>
      <c r="J7" s="2">
        <v>100</v>
      </c>
      <c r="K7" s="2" t="s">
        <v>8</v>
      </c>
    </row>
    <row r="8" spans="2:11" ht="15.75" thickBot="1" x14ac:dyDescent="0.3">
      <c r="B8" s="33"/>
      <c r="C8" s="10" t="s">
        <v>15</v>
      </c>
      <c r="D8" s="16">
        <v>2</v>
      </c>
      <c r="E8" s="27">
        <v>0</v>
      </c>
    </row>
    <row r="9" spans="2:11" x14ac:dyDescent="0.25">
      <c r="B9" s="31" t="s">
        <v>2</v>
      </c>
      <c r="C9" s="8" t="s">
        <v>19</v>
      </c>
      <c r="D9" s="14">
        <v>2</v>
      </c>
      <c r="E9" s="25">
        <v>2</v>
      </c>
    </row>
    <row r="10" spans="2:11" x14ac:dyDescent="0.25">
      <c r="B10" s="32"/>
      <c r="C10" s="9" t="s">
        <v>11</v>
      </c>
      <c r="D10" s="15">
        <v>2</v>
      </c>
      <c r="E10" s="26">
        <v>1</v>
      </c>
    </row>
    <row r="11" spans="2:11" x14ac:dyDescent="0.25">
      <c r="B11" s="32"/>
      <c r="C11" s="9" t="s">
        <v>12</v>
      </c>
      <c r="D11" s="15">
        <v>2</v>
      </c>
      <c r="E11" s="26">
        <v>0</v>
      </c>
    </row>
    <row r="12" spans="2:11" x14ac:dyDescent="0.25">
      <c r="B12" s="32"/>
      <c r="C12" s="9" t="s">
        <v>13</v>
      </c>
      <c r="D12" s="15">
        <v>2</v>
      </c>
      <c r="E12" s="26">
        <v>1</v>
      </c>
    </row>
    <row r="13" spans="2:11" x14ac:dyDescent="0.25">
      <c r="B13" s="32"/>
      <c r="C13" s="9" t="s">
        <v>5</v>
      </c>
      <c r="D13" s="15">
        <v>2</v>
      </c>
      <c r="E13" s="26">
        <v>0</v>
      </c>
    </row>
    <row r="14" spans="2:11" x14ac:dyDescent="0.25">
      <c r="B14" s="32"/>
      <c r="C14" s="9" t="s">
        <v>14</v>
      </c>
      <c r="D14" s="15">
        <v>2</v>
      </c>
      <c r="E14" s="26">
        <v>2</v>
      </c>
    </row>
    <row r="15" spans="2:11" ht="15.75" thickBot="1" x14ac:dyDescent="0.3">
      <c r="B15" s="33"/>
      <c r="C15" s="10" t="s">
        <v>15</v>
      </c>
      <c r="D15" s="16">
        <v>2</v>
      </c>
      <c r="E15" s="27">
        <v>0</v>
      </c>
    </row>
    <row r="16" spans="2:11" x14ac:dyDescent="0.25">
      <c r="B16" s="31" t="s">
        <v>16</v>
      </c>
      <c r="C16" s="8" t="s">
        <v>19</v>
      </c>
      <c r="D16" s="14">
        <v>2</v>
      </c>
      <c r="E16" s="25">
        <v>2</v>
      </c>
    </row>
    <row r="17" spans="2:5" x14ac:dyDescent="0.25">
      <c r="B17" s="32"/>
      <c r="C17" s="9" t="s">
        <v>11</v>
      </c>
      <c r="D17" s="15">
        <v>2</v>
      </c>
      <c r="E17" s="26">
        <v>0</v>
      </c>
    </row>
    <row r="18" spans="2:5" x14ac:dyDescent="0.25">
      <c r="B18" s="32"/>
      <c r="C18" s="9" t="s">
        <v>5</v>
      </c>
      <c r="D18" s="15">
        <v>2</v>
      </c>
      <c r="E18" s="26">
        <v>2</v>
      </c>
    </row>
    <row r="19" spans="2:5" x14ac:dyDescent="0.25">
      <c r="B19" s="32"/>
      <c r="C19" s="9" t="s">
        <v>7</v>
      </c>
      <c r="D19" s="15">
        <v>2</v>
      </c>
      <c r="E19" s="26">
        <v>0</v>
      </c>
    </row>
    <row r="20" spans="2:5" x14ac:dyDescent="0.25">
      <c r="B20" s="32"/>
      <c r="C20" s="9" t="s">
        <v>14</v>
      </c>
      <c r="D20" s="15">
        <v>2</v>
      </c>
      <c r="E20" s="26">
        <v>2</v>
      </c>
    </row>
    <row r="21" spans="2:5" ht="15.75" thickBot="1" x14ac:dyDescent="0.3">
      <c r="B21" s="33"/>
      <c r="C21" s="10" t="s">
        <v>15</v>
      </c>
      <c r="D21" s="16">
        <v>2</v>
      </c>
      <c r="E21" s="27">
        <v>0</v>
      </c>
    </row>
    <row r="22" spans="2:5" x14ac:dyDescent="0.25">
      <c r="B22" s="31" t="s">
        <v>20</v>
      </c>
      <c r="C22" s="8" t="s">
        <v>24</v>
      </c>
      <c r="D22" s="14">
        <v>2</v>
      </c>
      <c r="E22" s="25">
        <v>2</v>
      </c>
    </row>
    <row r="23" spans="2:5" x14ac:dyDescent="0.25">
      <c r="B23" s="32"/>
      <c r="C23" s="9" t="s">
        <v>21</v>
      </c>
      <c r="D23" s="15">
        <v>2</v>
      </c>
      <c r="E23" s="26">
        <v>2</v>
      </c>
    </row>
    <row r="24" spans="2:5" x14ac:dyDescent="0.25">
      <c r="B24" s="32"/>
      <c r="C24" s="9" t="s">
        <v>22</v>
      </c>
      <c r="D24" s="15">
        <v>2</v>
      </c>
      <c r="E24" s="26">
        <v>2</v>
      </c>
    </row>
    <row r="25" spans="2:5" x14ac:dyDescent="0.25">
      <c r="B25" s="32"/>
      <c r="C25" s="9" t="s">
        <v>23</v>
      </c>
      <c r="D25" s="15">
        <v>2</v>
      </c>
      <c r="E25" s="26">
        <v>2</v>
      </c>
    </row>
    <row r="26" spans="2:5" ht="15.75" thickBot="1" x14ac:dyDescent="0.3">
      <c r="B26" s="33"/>
      <c r="C26" s="10" t="s">
        <v>32</v>
      </c>
      <c r="D26" s="16">
        <v>2</v>
      </c>
      <c r="E26" s="27">
        <v>0</v>
      </c>
    </row>
    <row r="27" spans="2:5" x14ac:dyDescent="0.25">
      <c r="B27" s="31" t="s">
        <v>27</v>
      </c>
      <c r="C27" s="8" t="s">
        <v>24</v>
      </c>
      <c r="D27" s="14">
        <v>2</v>
      </c>
      <c r="E27" s="25">
        <v>2</v>
      </c>
    </row>
    <row r="28" spans="2:5" x14ac:dyDescent="0.25">
      <c r="B28" s="32"/>
      <c r="C28" s="9" t="s">
        <v>21</v>
      </c>
      <c r="D28" s="15">
        <v>2</v>
      </c>
      <c r="E28" s="26">
        <v>1</v>
      </c>
    </row>
    <row r="29" spans="2:5" x14ac:dyDescent="0.25">
      <c r="B29" s="32"/>
      <c r="C29" s="9" t="s">
        <v>22</v>
      </c>
      <c r="D29" s="15">
        <v>2</v>
      </c>
      <c r="E29" s="26">
        <v>2</v>
      </c>
    </row>
    <row r="30" spans="2:5" x14ac:dyDescent="0.25">
      <c r="B30" s="32"/>
      <c r="C30" s="9" t="s">
        <v>23</v>
      </c>
      <c r="D30" s="15">
        <v>2</v>
      </c>
      <c r="E30" s="26">
        <v>2</v>
      </c>
    </row>
    <row r="31" spans="2:5" ht="15.75" thickBot="1" x14ac:dyDescent="0.3">
      <c r="B31" s="33"/>
      <c r="C31" s="10" t="s">
        <v>32</v>
      </c>
      <c r="D31" s="16">
        <v>2</v>
      </c>
      <c r="E31" s="27">
        <v>0</v>
      </c>
    </row>
    <row r="32" spans="2:5" ht="15.75" thickBot="1" x14ac:dyDescent="0.3">
      <c r="B32" s="7" t="s">
        <v>30</v>
      </c>
      <c r="C32" s="11" t="s">
        <v>31</v>
      </c>
      <c r="D32" s="17">
        <v>2</v>
      </c>
      <c r="E32" s="19">
        <v>2</v>
      </c>
    </row>
    <row r="33" spans="2:5" ht="15.75" thickBot="1" x14ac:dyDescent="0.3">
      <c r="B33" s="7" t="s">
        <v>29</v>
      </c>
      <c r="C33" s="11" t="s">
        <v>31</v>
      </c>
      <c r="D33" s="17">
        <v>2</v>
      </c>
      <c r="E33" s="20">
        <v>2</v>
      </c>
    </row>
    <row r="34" spans="2:5" x14ac:dyDescent="0.25">
      <c r="B34" s="31" t="s">
        <v>28</v>
      </c>
      <c r="C34" s="8" t="s">
        <v>22</v>
      </c>
      <c r="D34" s="14">
        <v>2</v>
      </c>
      <c r="E34" s="28">
        <v>2</v>
      </c>
    </row>
    <row r="35" spans="2:5" x14ac:dyDescent="0.25">
      <c r="B35" s="32"/>
      <c r="C35" s="9" t="s">
        <v>33</v>
      </c>
      <c r="D35" s="15">
        <v>2</v>
      </c>
      <c r="E35" s="26">
        <v>2</v>
      </c>
    </row>
    <row r="36" spans="2:5" ht="15.75" thickBot="1" x14ac:dyDescent="0.3">
      <c r="B36" s="33"/>
      <c r="C36" s="10" t="s">
        <v>32</v>
      </c>
      <c r="D36" s="16">
        <v>2</v>
      </c>
      <c r="E36" s="27">
        <v>0</v>
      </c>
    </row>
    <row r="37" spans="2:5" x14ac:dyDescent="0.25">
      <c r="B37" s="31" t="s">
        <v>17</v>
      </c>
      <c r="C37" s="8" t="s">
        <v>25</v>
      </c>
      <c r="D37" s="14">
        <v>2</v>
      </c>
      <c r="E37" s="25">
        <v>2</v>
      </c>
    </row>
    <row r="38" spans="2:5" ht="45" x14ac:dyDescent="0.25">
      <c r="B38" s="32"/>
      <c r="C38" s="12" t="s">
        <v>18</v>
      </c>
      <c r="D38" s="15">
        <v>2</v>
      </c>
      <c r="E38" s="21">
        <v>2</v>
      </c>
    </row>
    <row r="39" spans="2:5" ht="15.75" thickBot="1" x14ac:dyDescent="0.3">
      <c r="B39" s="33"/>
      <c r="C39" s="10" t="s">
        <v>26</v>
      </c>
      <c r="D39" s="16">
        <v>2</v>
      </c>
      <c r="E39" s="27">
        <v>2</v>
      </c>
    </row>
    <row r="40" spans="2:5" ht="15.75" thickBot="1" x14ac:dyDescent="0.3">
      <c r="C40" s="6" t="s">
        <v>37</v>
      </c>
      <c r="D40" s="22">
        <f>SUM(D2:D39)</f>
        <v>76</v>
      </c>
      <c r="E40" s="22">
        <f>SUM(E2:E39)</f>
        <v>52</v>
      </c>
    </row>
    <row r="41" spans="2:5" ht="15.75" thickBot="1" x14ac:dyDescent="0.3">
      <c r="C41" s="6" t="s">
        <v>36</v>
      </c>
      <c r="D41" s="22">
        <v>24</v>
      </c>
      <c r="E41" s="24">
        <v>23</v>
      </c>
    </row>
    <row r="42" spans="2:5" ht="16.5" thickBot="1" x14ac:dyDescent="0.3">
      <c r="C42" s="23" t="s">
        <v>34</v>
      </c>
      <c r="D42" s="29">
        <f>E40+E41</f>
        <v>75</v>
      </c>
      <c r="E42" s="30"/>
    </row>
  </sheetData>
  <mergeCells count="8">
    <mergeCell ref="D42:E42"/>
    <mergeCell ref="B37:B39"/>
    <mergeCell ref="B2:B8"/>
    <mergeCell ref="B9:B15"/>
    <mergeCell ref="B16:B21"/>
    <mergeCell ref="B22:B26"/>
    <mergeCell ref="B27:B31"/>
    <mergeCell ref="B34:B36"/>
  </mergeCells>
  <conditionalFormatting sqref="I5">
    <cfRule type="iconSet" priority="3">
      <iconSet iconSet="3Symbols2" showValue="0">
        <cfvo type="percent" val="0"/>
        <cfvo type="num" val="33"/>
        <cfvo type="num" val="67"/>
      </iconSet>
    </cfRule>
  </conditionalFormatting>
  <conditionalFormatting sqref="I6 J5:K5 I7:J7 K6">
    <cfRule type="iconSet" priority="4">
      <iconSet iconSet="3Symbols2" showValue="0">
        <cfvo type="percent" val="0"/>
        <cfvo type="num" val="33"/>
        <cfvo type="num" val="67"/>
      </iconSet>
    </cfRule>
  </conditionalFormatting>
  <conditionalFormatting sqref="I3:K3">
    <cfRule type="iconSet" priority="6">
      <iconSet iconSet="3Symbols2" showValue="0">
        <cfvo type="percent" val="0"/>
        <cfvo type="num" val="33"/>
        <cfvo type="num" val="67"/>
      </iconSet>
    </cfRule>
  </conditionalFormatting>
  <conditionalFormatting sqref="I4:K4">
    <cfRule type="iconSet" priority="5">
      <iconSet iconSet="3Symbols2" showValue="0">
        <cfvo type="percent" val="0"/>
        <cfvo type="num" val="33"/>
        <cfvo type="num" val="67"/>
      </iconSet>
    </cfRule>
  </conditionalFormatting>
  <conditionalFormatting sqref="J6">
    <cfRule type="iconSet" priority="1">
      <iconSet iconSet="3Symbols2" showValue="0">
        <cfvo type="percent" val="0"/>
        <cfvo type="num" val="33"/>
        <cfvo type="num" val="67"/>
      </iconSet>
    </cfRule>
  </conditionalFormatting>
  <conditionalFormatting sqref="K7">
    <cfRule type="iconSet" priority="2">
      <iconSet iconSet="3Symbols2" showValue="0">
        <cfvo type="percent" val="0"/>
        <cfvo type="num" val="33"/>
        <cfvo type="num" val="67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 Parcial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Javier Donis de León</dc:creator>
  <cp:lastModifiedBy>Dennis Donis</cp:lastModifiedBy>
  <dcterms:created xsi:type="dcterms:W3CDTF">2024-08-23T14:57:08Z</dcterms:created>
  <dcterms:modified xsi:type="dcterms:W3CDTF">2024-09-09T22:49:45Z</dcterms:modified>
</cp:coreProperties>
</file>