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PRIMERCICLO2025\SEMINARIO DE CASOS DE GESTION\SEMANA 1\"/>
    </mc:Choice>
  </mc:AlternateContent>
  <xr:revisionPtr revIDLastSave="0" documentId="13_ncr:1_{A4798B6D-83CC-4EAE-A515-B40AB6BD40F2}" xr6:coauthVersionLast="47" xr6:coauthVersionMax="47" xr10:uidLastSave="{00000000-0000-0000-0000-000000000000}"/>
  <bookViews>
    <workbookView xWindow="-108" yWindow="-108" windowWidth="23256" windowHeight="13176" xr2:uid="{D2771ED5-BE6F-914E-AAB4-D568AFF4F37D}"/>
  </bookViews>
  <sheets>
    <sheet name="SCG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1" i="2"/>
</calcChain>
</file>

<file path=xl/sharedStrings.xml><?xml version="1.0" encoding="utf-8"?>
<sst xmlns="http://schemas.openxmlformats.org/spreadsheetml/2006/main" count="349" uniqueCount="226">
  <si>
    <t>no_carnet</t>
  </si>
  <si>
    <t>estudiante</t>
  </si>
  <si>
    <t>correo_url</t>
  </si>
  <si>
    <t>carrera</t>
  </si>
  <si>
    <t>correo_alterno</t>
  </si>
  <si>
    <t>1104119</t>
  </si>
  <si>
    <t>ANLEU CAMPO, MARIA XIMENA</t>
  </si>
  <si>
    <t>MXANLEU@correo.url.edu.gt</t>
  </si>
  <si>
    <t>LICENCIATURA EN INGENIERÍA INDUSTRIAL</t>
  </si>
  <si>
    <t>XIMEANLEU@HOTMAIL.COM</t>
  </si>
  <si>
    <t>1103318</t>
  </si>
  <si>
    <t>AZURDIA ROMERO, KEVIN ESTUARDO</t>
  </si>
  <si>
    <t>KEAZURDIA@correo.url.edu.gt</t>
  </si>
  <si>
    <t>AZURDIA.KEV@GMAIL.COM</t>
  </si>
  <si>
    <t>1150620</t>
  </si>
  <si>
    <t>BARILLAS CONTRERAS, EMILIO ANTONIO</t>
  </si>
  <si>
    <t>EABARILLASCO@correo.url.edu.gt</t>
  </si>
  <si>
    <t>LICENCIATURA EN INGENIERÍA EN INFORMÁTICA Y SISTEMAS</t>
  </si>
  <si>
    <t>EMILIOABARILLAS@ICLOUD.COM</t>
  </si>
  <si>
    <t>1227217</t>
  </si>
  <si>
    <t>BENDAÑA ENRIQUEZ, GUILLERMO JOSE</t>
  </si>
  <si>
    <t>GJBENDANA@correo.url.edu.gt</t>
  </si>
  <si>
    <t>MEMOBENDANA@GMAIL.COM</t>
  </si>
  <si>
    <t>1170419</t>
  </si>
  <si>
    <t>DE LEÓN CHANG, JOSÉ DANIEL</t>
  </si>
  <si>
    <t>JDDELEONCH@correo.url.edu.gt</t>
  </si>
  <si>
    <t>JDELEONCHANG@GMAIL.COM</t>
  </si>
  <si>
    <t>1214119</t>
  </si>
  <si>
    <t>FLORES CORADO, LESTER RAUL</t>
  </si>
  <si>
    <t>LRFLORESC@correo.url.edu.gt</t>
  </si>
  <si>
    <t>LICENCIATURA EN INGENIERÍA INDUSTRIAL Y DE SISTEMAS</t>
  </si>
  <si>
    <t>LRFLORESCOR@GMAIL.COM</t>
  </si>
  <si>
    <t>1312718</t>
  </si>
  <si>
    <t>FLORES LÓPEZ, ROBIN AMADEUS</t>
  </si>
  <si>
    <t>RAFLORESL@correo.url.edu.gt</t>
  </si>
  <si>
    <t>RAFL175@HOTMAIL.COM</t>
  </si>
  <si>
    <t>1241019</t>
  </si>
  <si>
    <t>GARCIA VARGAS, OSWALDO</t>
  </si>
  <si>
    <t>OGARCIAV@correo.url.edu.gt</t>
  </si>
  <si>
    <t>GARCIAOSWALDO780@GMAIL.COM</t>
  </si>
  <si>
    <t>1307419</t>
  </si>
  <si>
    <t>GIRÓN CARRANZA, EDDIE ALEJANDRO</t>
  </si>
  <si>
    <t>EAGIRONC@correo.url.edu.gt</t>
  </si>
  <si>
    <t>EDDIEGIRON188@GMAIL.COM</t>
  </si>
  <si>
    <t>1222120</t>
  </si>
  <si>
    <t>GRANADOS CHACÓN, MARÍA ISABEL</t>
  </si>
  <si>
    <t>MIGRANADOS@correo.url.edu.gt</t>
  </si>
  <si>
    <t>LICENCIATURA EN INGENIERÍA QUÍMICA</t>
  </si>
  <si>
    <t>MARIAISABELGRANADOS16@GMAIL.COM</t>
  </si>
  <si>
    <t>1066018</t>
  </si>
  <si>
    <t>GUILLEN MORENO, DIEGO ANDRES</t>
  </si>
  <si>
    <t>DAGUILLENMO@correo.url.edu.gt</t>
  </si>
  <si>
    <t>DIEGOGUILLEN04@GMAIL.COM</t>
  </si>
  <si>
    <t>1321220</t>
  </si>
  <si>
    <t>IZQUIERDO ECHEVERRIA, JOB BENJAMIN</t>
  </si>
  <si>
    <t>JBIZQUIERDO@correo.url.edu.gt</t>
  </si>
  <si>
    <t>BENIXERED@GMAIL.COM</t>
  </si>
  <si>
    <t>1082219</t>
  </si>
  <si>
    <t>LANUZA GALVÁN, JONNATHAN MARCO AURELIO</t>
  </si>
  <si>
    <t>JMLANUZA@correo.url.edu.gt</t>
  </si>
  <si>
    <t>JONNATHAN230900@GMAIL.COM</t>
  </si>
  <si>
    <t>1031120</t>
  </si>
  <si>
    <t>LAPARRA ROBLEDO, CARLOS ENRIQUE</t>
  </si>
  <si>
    <t>CELAPARRAR@correo.url.edu.gt</t>
  </si>
  <si>
    <t>CARLOSLAPARRA196@GMAIL.COM</t>
  </si>
  <si>
    <t>1158120</t>
  </si>
  <si>
    <t>LIMA NÚÑEZ, ERWIN ANDRÉS</t>
  </si>
  <si>
    <t>EALIMAN@correo.url.edu.gt</t>
  </si>
  <si>
    <t>ANDRESLIMA027@GMAIL.COM</t>
  </si>
  <si>
    <t>1136721</t>
  </si>
  <si>
    <t>LOL ALVAREZ, YAXKEM HERMENEGILDO</t>
  </si>
  <si>
    <t>YHLOL@correo.url.edu.gt</t>
  </si>
  <si>
    <t>YAXKEMLOL09@GMAIL.COM</t>
  </si>
  <si>
    <t>1175719</t>
  </si>
  <si>
    <t>LÓPEZ CASTELLANOS, LUIS FRANCISCO</t>
  </si>
  <si>
    <t>LFLOPEZCAS@correo.url.edu.gt</t>
  </si>
  <si>
    <t>LICENCIATURA EN INGENIERÍA CIVIL ADMINISTRATIVA</t>
  </si>
  <si>
    <t>LUISFRAN2110@HOTMAIL.COM</t>
  </si>
  <si>
    <t>1154320</t>
  </si>
  <si>
    <t>LÓPEZ LARIOS, EDRYAN ANDRÉ</t>
  </si>
  <si>
    <t>EALOPEZLA@correo.url.edu.gt</t>
  </si>
  <si>
    <t>EALOPEZLA@GMAIL.COM</t>
  </si>
  <si>
    <t>1209817</t>
  </si>
  <si>
    <t>MORALES RODRÍGUEZ, DIEGO FERNANDO</t>
  </si>
  <si>
    <t>DFMORALESR@correo.url.edu.gt</t>
  </si>
  <si>
    <t>LICENCIATURA EN INGENIERÍA EN ELECTRÓNICA Y TELECOMUNICACIONES</t>
  </si>
  <si>
    <t>DIEGOFMR0591@GMAIL.COM</t>
  </si>
  <si>
    <t>1273020</t>
  </si>
  <si>
    <t>MOYA NOACK, ROBERTO ALFREDO</t>
  </si>
  <si>
    <t>RAMOYAN@correo.url.edu.gt</t>
  </si>
  <si>
    <t>ALFREDONOACK44@GMAIL.COM</t>
  </si>
  <si>
    <t>1054020</t>
  </si>
  <si>
    <t>PADILLA GIRÓN, JOSUE DANIEL</t>
  </si>
  <si>
    <t>JDPADILLAG@correo.url.edu.gt</t>
  </si>
  <si>
    <t>JOSUEDANIPADILLA2800@GMAIL.COM</t>
  </si>
  <si>
    <t>1173219</t>
  </si>
  <si>
    <t>PALACIOS ESCOBAR, KARLA ALEJANDRA</t>
  </si>
  <si>
    <t>KAPALACIOSE@correo.url.edu.gt</t>
  </si>
  <si>
    <t>KARLI.508PALACIOS@HOTMAIL.COM</t>
  </si>
  <si>
    <t>1269521</t>
  </si>
  <si>
    <t>PEREIRA TORRES, RODRIGO EMILIO</t>
  </si>
  <si>
    <t>REPEREIRA@correo.url.edu.gt</t>
  </si>
  <si>
    <t>RODRIEPT429@GMAIL.COM</t>
  </si>
  <si>
    <t>1207219</t>
  </si>
  <si>
    <t>ROSALES MAZARIEGOS, ANDREA ANA LUCIA</t>
  </si>
  <si>
    <t>AAROSALESM@correo.url.edu.gt</t>
  </si>
  <si>
    <t>LICENCIATURA EN INGENIERÍA MECÁNICA INDUSTRIAL</t>
  </si>
  <si>
    <t>ANALUROSALESAR@GMAIL.COM</t>
  </si>
  <si>
    <t>1284719</t>
  </si>
  <si>
    <t>RUIZ COTO, JULIO ANTHONY ENGELS</t>
  </si>
  <si>
    <t>JARUIZC@correo.url.edu.gt</t>
  </si>
  <si>
    <t>JULIOANTONY25@GMAIL.COM</t>
  </si>
  <si>
    <t>1092921</t>
  </si>
  <si>
    <t>RUIZ HERNÁNDEZ, ESTEBAN</t>
  </si>
  <si>
    <t>ERUIZH@correo.url.edu.gt</t>
  </si>
  <si>
    <t>ESTEBANRUIZHERNANDEZ5@GMAIL.COM</t>
  </si>
  <si>
    <t>1249719</t>
  </si>
  <si>
    <t>SAN JOSÉ MORALES, ASHLY VERONICA</t>
  </si>
  <si>
    <t>AVSANJOSE@correo.url.edu.gt</t>
  </si>
  <si>
    <t>ASHLYSANJOSE1234@GMAIL.COM</t>
  </si>
  <si>
    <t>1201119</t>
  </si>
  <si>
    <t>SCHUMANN CANJURA, ANGIE PAOLA</t>
  </si>
  <si>
    <t>APSCHUMANN@correo.url.edu.gt</t>
  </si>
  <si>
    <t>APSCHUMANN8@GMAIL.COM</t>
  </si>
  <si>
    <t>1184519</t>
  </si>
  <si>
    <t>SILVA PÉREZ, CÉSAR ADRIAN</t>
  </si>
  <si>
    <t>CASILVA@correo.url.edu.gt</t>
  </si>
  <si>
    <t>C.ADRIANSPEREZ@GMAIL.COM</t>
  </si>
  <si>
    <t>1243717</t>
  </si>
  <si>
    <t>SOLÓRZANO AGUILAR, BRAYAN ROBERTO ALEXANDER</t>
  </si>
  <si>
    <t>BRSOLORZANO@correo.url.edu.gt</t>
  </si>
  <si>
    <t>ALEXANDER.2014022@GMAIL.COM</t>
  </si>
  <si>
    <t>1103920</t>
  </si>
  <si>
    <t>TUJAB XUC, LUIS PABLO</t>
  </si>
  <si>
    <t>LPTUJAB@correo.url.edu.gt</t>
  </si>
  <si>
    <t>LUISP7262@GMAIL.COM</t>
  </si>
  <si>
    <t>1219918</t>
  </si>
  <si>
    <t>VANDENBERG GARCÍA, MARCO EDUARDO</t>
  </si>
  <si>
    <t>MEHERNANDEZV@correo.url.edu.gt</t>
  </si>
  <si>
    <t>EDWARD.VANDENBERG@HOTMAIL.COM</t>
  </si>
  <si>
    <t>Grupo</t>
  </si>
  <si>
    <t>AGUSTIN GABRIEL, JULIO ANDRES</t>
  </si>
  <si>
    <t>JAAGUSTINGA@correo.url.edu.gt</t>
  </si>
  <si>
    <t>AGUSTINJULIO816@GMAIL.COM</t>
  </si>
  <si>
    <t>1299720</t>
  </si>
  <si>
    <t>PERALTA CHACÓN, LUIS ALFONSO</t>
  </si>
  <si>
    <t>1231721</t>
  </si>
  <si>
    <t>1221120</t>
  </si>
  <si>
    <t>ANLEU CAMPO MARIA XIMENA</t>
  </si>
  <si>
    <t>LICENCIATURA EN INGENIERÃA INDUSTRIAL</t>
  </si>
  <si>
    <t>MXANLEU@CORREO.URL.EDU.GT</t>
  </si>
  <si>
    <t>AZURDIA ROMERO KEVIN ESTUARDO</t>
  </si>
  <si>
    <t>KEAZURDIA@CORREO.URL.EDU.GT</t>
  </si>
  <si>
    <t>BARILLAS CONTRERAS EMILIO ANTONIO</t>
  </si>
  <si>
    <t>LICENCIATURA EN INGENIERÃA EN INFORMÃTICA Y SISTEMAS</t>
  </si>
  <si>
    <t>EABARILLASCO@CORREO.URL.EDU.GT</t>
  </si>
  <si>
    <t>BENDAÑA ENRIQUEZ GUILLERMO JOSE</t>
  </si>
  <si>
    <t>GJBENDANA@CORREO.URL.EDU.GT</t>
  </si>
  <si>
    <t>DE LEÓN CHANG JOSÉ DANIEL</t>
  </si>
  <si>
    <t>JDDELEONCH@CORREO.URL.EDU.GT</t>
  </si>
  <si>
    <t>FLORES CORADO LESTER RAUL</t>
  </si>
  <si>
    <t>LICENCIATURA EN INGENIERÃA INDUSTRIAL Y DE SISTEMAS</t>
  </si>
  <si>
    <t>LRFLORESC@CORREO.URL.EDU.GT</t>
  </si>
  <si>
    <t>FLORES LÓPEZ ROBIN AMADEUS</t>
  </si>
  <si>
    <t>RAFLORESL@CORREO.URL.EDU.GT</t>
  </si>
  <si>
    <t>GARCIA VARGAS OSWALDO</t>
  </si>
  <si>
    <t>OGARCIAV@CORREO.URL.EDU.GT</t>
  </si>
  <si>
    <t>GIRÓN CARRANZA EDDIE ALEJANDRO</t>
  </si>
  <si>
    <t>EAGIRONC@CORREO.URL.EDU.GT</t>
  </si>
  <si>
    <t>GRANADOS CHACÓN MARÍA ISABEL</t>
  </si>
  <si>
    <t>LICENCIATURA EN INGENIERÃA QUÃMICA</t>
  </si>
  <si>
    <t>MIGRANADOS@CORREO.URL.EDU.GT</t>
  </si>
  <si>
    <t>GUILLEN MORENO DIEGO ANDRES</t>
  </si>
  <si>
    <t>DAGUILLENMO@CORREO.URL.EDU.GT</t>
  </si>
  <si>
    <t>IZQUIERDO ECHEVERRIA JOB BENJAMIN</t>
  </si>
  <si>
    <t>JBIZQUIERDO@CORREO.URL.EDU.GT</t>
  </si>
  <si>
    <t>LANUZA GALVÁN JONNATHAN MARCO AURELIO</t>
  </si>
  <si>
    <t>JMLANUZA@CORREO.URL.EDU.GT</t>
  </si>
  <si>
    <t>LAPARRA ROBLEDO CARLOS ENRIQUE</t>
  </si>
  <si>
    <t>CELAPARRAR@CORREO.URL.EDU.GT</t>
  </si>
  <si>
    <t>LIMA NÚÑEZ ERWIN ANDRÉS</t>
  </si>
  <si>
    <t>EALIMAN@CORREO.URL.EDU.GT</t>
  </si>
  <si>
    <t>LOL ALVAREZ YAXKEM HERMENEGILDO</t>
  </si>
  <si>
    <t>YHLOL@CORREO.URL.EDU.GT</t>
  </si>
  <si>
    <t>LÓPEZ CASTELLANOS LUIS FRANCISCO</t>
  </si>
  <si>
    <t>LICENCIATURA EN INGENIERÃA CIVIL ADMINISTRATIVA</t>
  </si>
  <si>
    <t>LFLOPEZCAS@CORREO.URL.EDU.GT</t>
  </si>
  <si>
    <t>LÓPEZ LARIOS EDRYAN ANDRÉ</t>
  </si>
  <si>
    <t>EALOPEZLA@CORREO.URL.EDU.GT</t>
  </si>
  <si>
    <t>MAEDA BARILLAS BRANDON ALEXIS</t>
  </si>
  <si>
    <t>BAMAEDA@CORREO.URL.EDU.GT</t>
  </si>
  <si>
    <t>BRANDONAMAEDA@GMAIL.COM</t>
  </si>
  <si>
    <t>MORALES RODRÍGUEZ DIEGO FERNANDO</t>
  </si>
  <si>
    <t>LICENCIATURA EN INGENIERÃA EN ELECTRÃ“NICA Y TELECOMUNICACIONES</t>
  </si>
  <si>
    <t>DFMORALESR@CORREO.URL.EDU.GT</t>
  </si>
  <si>
    <t>MOYA NOACK ROBERTO ALFREDO</t>
  </si>
  <si>
    <t>RAMOYAN@CORREO.URL.EDU.GT</t>
  </si>
  <si>
    <t>PADILLA GIRÓN JOSUE DANIEL</t>
  </si>
  <si>
    <t>JDPADILLAG@CORREO.URL.EDU.GT</t>
  </si>
  <si>
    <t>PALACIOS ESCOBAR KARLA ALEJANDRA</t>
  </si>
  <si>
    <t>KAPALACIOSE@CORREO.URL.EDU.GT</t>
  </si>
  <si>
    <t>PEREIRA TORRES RODRIGO EMILIO</t>
  </si>
  <si>
    <t>REPEREIRA@CORREO.URL.EDU.GT</t>
  </si>
  <si>
    <t>ROSALES MAZARIEGOS ANDREA ANA LUCIA</t>
  </si>
  <si>
    <t>LICENCIATURA EN INGENIERÃA MECÃNICA INDUSTRIAL</t>
  </si>
  <si>
    <t>AAROSALESM@CORREO.URL.EDU.GT</t>
  </si>
  <si>
    <t>RUIZ COTO JULIO ANTHONY ENGELS</t>
  </si>
  <si>
    <t>JARUIZC@CORREO.URL.EDU.GT</t>
  </si>
  <si>
    <t>RUIZ HERNÁNDEZ ESTEBAN</t>
  </si>
  <si>
    <t>ERUIZH@CORREO.URL.EDU.GT</t>
  </si>
  <si>
    <t>SAN JOSÉ MORALES ASHLY VERONICA</t>
  </si>
  <si>
    <t>AVSANJOSE@CORREO.URL.EDU.GT</t>
  </si>
  <si>
    <t>SCHUMANN CANJURA ANGIE PAOLA</t>
  </si>
  <si>
    <t>APSCHUMANN@CORREO.URL.EDU.GT</t>
  </si>
  <si>
    <t>SILVA PÉREZ CÉSAR ADRIAN</t>
  </si>
  <si>
    <t>CASILVA@CORREO.URL.EDU.GT</t>
  </si>
  <si>
    <t>SOLÓRZANO AGUILAR BRAYAN ROBERTO ALEXANDER</t>
  </si>
  <si>
    <t>BRSOLORZANO@CORREO.URL.EDU.GT</t>
  </si>
  <si>
    <t>TUJAB XUC LUIS PABLO</t>
  </si>
  <si>
    <t>LPTUJAB@CORREO.URL.EDU.GT</t>
  </si>
  <si>
    <t>VANDENBERG GARCÍA MARCO EDUARDO</t>
  </si>
  <si>
    <t>MEHERNANDEZV@CORREO.URL.EDU.GT</t>
  </si>
  <si>
    <t>1217418</t>
  </si>
  <si>
    <t>MORALES BETANCOURT, MEGAN NAOMI</t>
  </si>
  <si>
    <t>mnmoralesb@correo.url.edu.gt</t>
  </si>
  <si>
    <t>lperalta@correo.url.edu.gt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</si>
</sst>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1" xfId="0" quotePrefix="1" applyFont="1" applyBorder="1"/>
    <xf numFmtId="0" fontId="0" fillId="0" borderId="2" xfId="0" applyBorder="1"/>
    <xf numFmtId="0" fontId="3" fillId="0" borderId="1" xfId="1" applyFill="1" applyBorder="1"/>
    <xf numFmtId="0" fontId="0" fillId="0" borderId="1" xfId="0" quotePrefix="1" applyBorder="1"/>
    <xf numFmtId="49" fontId="0" fillId="0" borderId="0" xfId="0" applyNumberFormat="1"/>
    <xf numFmtId="49" fontId="1" fillId="0" borderId="0" xfId="0" applyNumberFormat="1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USTINJULIO816@GMAIL.COM" TargetMode="External"/><Relationship Id="rId1" Type="http://schemas.openxmlformats.org/officeDocument/2006/relationships/hyperlink" Target="mailto:JAAGUSTINGA@correo.url.edu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36DE-10A6-AC42-A8B8-3211A2A82775}">
  <dimension ref="A1:G39"/>
  <sheetViews>
    <sheetView tabSelected="1" zoomScale="85" zoomScaleNormal="100" workbookViewId="0">
      <selection activeCell="B4" sqref="B4:G7"/>
    </sheetView>
  </sheetViews>
  <sheetFormatPr baseColWidth="10" defaultRowHeight="13.2" x14ac:dyDescent="0.25"/>
  <cols>
    <col min="2" max="2" width="10" bestFit="1" customWidth="1"/>
    <col min="3" max="3" width="52.109375" bestFit="1" customWidth="1"/>
    <col min="4" max="4" width="32.33203125" customWidth="1"/>
    <col min="5" max="5" width="70.33203125" customWidth="1"/>
    <col min="6" max="6" width="39.109375" customWidth="1"/>
  </cols>
  <sheetData>
    <row r="1" spans="1:7" x14ac:dyDescent="0.25">
      <c r="A1" s="11"/>
    </row>
    <row r="2" spans="1:7" x14ac:dyDescent="0.25">
      <c r="A2" s="11"/>
    </row>
    <row r="3" spans="1:7" x14ac:dyDescent="0.25">
      <c r="A3" s="1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140</v>
      </c>
    </row>
    <row r="4" spans="1:7" x14ac:dyDescent="0.25">
      <c r="A4" s="11"/>
      <c r="B4" s="1" t="s">
        <v>23</v>
      </c>
      <c r="C4" s="1" t="s">
        <v>24</v>
      </c>
      <c r="D4" s="1" t="s">
        <v>25</v>
      </c>
      <c r="E4" s="1" t="s">
        <v>17</v>
      </c>
      <c r="F4" s="1" t="s">
        <v>26</v>
      </c>
      <c r="G4">
        <v>1</v>
      </c>
    </row>
    <row r="5" spans="1:7" x14ac:dyDescent="0.25">
      <c r="A5" s="11"/>
      <c r="B5" s="1" t="s">
        <v>95</v>
      </c>
      <c r="C5" s="1" t="s">
        <v>96</v>
      </c>
      <c r="D5" s="1" t="s">
        <v>97</v>
      </c>
      <c r="E5" s="1" t="s">
        <v>17</v>
      </c>
      <c r="F5" s="1" t="s">
        <v>98</v>
      </c>
      <c r="G5">
        <v>1</v>
      </c>
    </row>
    <row r="6" spans="1:7" x14ac:dyDescent="0.25">
      <c r="A6" s="11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>
        <v>1</v>
      </c>
    </row>
    <row r="7" spans="1:7" x14ac:dyDescent="0.25">
      <c r="A7" s="11"/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>
        <v>1</v>
      </c>
    </row>
    <row r="8" spans="1:7" x14ac:dyDescent="0.25">
      <c r="A8" s="11"/>
      <c r="B8" s="1" t="s">
        <v>40</v>
      </c>
      <c r="C8" s="1" t="s">
        <v>41</v>
      </c>
      <c r="D8" s="1" t="s">
        <v>42</v>
      </c>
      <c r="E8" s="1" t="s">
        <v>17</v>
      </c>
      <c r="F8" s="1" t="s">
        <v>43</v>
      </c>
      <c r="G8">
        <v>2</v>
      </c>
    </row>
    <row r="9" spans="1:7" x14ac:dyDescent="0.25">
      <c r="A9" s="11"/>
      <c r="B9" s="1" t="s">
        <v>99</v>
      </c>
      <c r="C9" s="1" t="s">
        <v>100</v>
      </c>
      <c r="D9" s="1" t="s">
        <v>101</v>
      </c>
      <c r="E9" s="1" t="s">
        <v>17</v>
      </c>
      <c r="F9" s="1" t="s">
        <v>102</v>
      </c>
      <c r="G9">
        <v>2</v>
      </c>
    </row>
    <row r="10" spans="1:7" x14ac:dyDescent="0.25">
      <c r="A10" s="11"/>
      <c r="B10" s="1" t="s">
        <v>10</v>
      </c>
      <c r="C10" s="1" t="s">
        <v>11</v>
      </c>
      <c r="D10" s="1" t="s">
        <v>12</v>
      </c>
      <c r="E10" s="1" t="s">
        <v>8</v>
      </c>
      <c r="F10" s="1" t="s">
        <v>13</v>
      </c>
      <c r="G10">
        <v>2</v>
      </c>
    </row>
    <row r="11" spans="1:7" x14ac:dyDescent="0.25">
      <c r="A11" s="11"/>
      <c r="B11" s="1" t="s">
        <v>103</v>
      </c>
      <c r="C11" s="1" t="s">
        <v>104</v>
      </c>
      <c r="D11" s="1" t="s">
        <v>105</v>
      </c>
      <c r="E11" s="1" t="s">
        <v>106</v>
      </c>
      <c r="F11" s="1" t="s">
        <v>107</v>
      </c>
      <c r="G11">
        <v>2</v>
      </c>
    </row>
    <row r="12" spans="1:7" x14ac:dyDescent="0.25">
      <c r="A12" s="11"/>
      <c r="B12" s="7" t="s">
        <v>147</v>
      </c>
      <c r="C12" s="10" t="s">
        <v>223</v>
      </c>
      <c r="D12" s="1" t="s">
        <v>224</v>
      </c>
      <c r="E12" s="1" t="s">
        <v>17</v>
      </c>
      <c r="F12" s="1"/>
      <c r="G12">
        <v>2</v>
      </c>
    </row>
    <row r="13" spans="1:7" x14ac:dyDescent="0.25">
      <c r="A13" s="11"/>
      <c r="B13" s="1" t="s">
        <v>53</v>
      </c>
      <c r="C13" s="1" t="s">
        <v>54</v>
      </c>
      <c r="D13" s="1" t="s">
        <v>55</v>
      </c>
      <c r="E13" s="1" t="s">
        <v>17</v>
      </c>
      <c r="F13" s="1" t="s">
        <v>56</v>
      </c>
      <c r="G13">
        <v>3</v>
      </c>
    </row>
    <row r="14" spans="1:7" x14ac:dyDescent="0.25">
      <c r="A14" s="11"/>
      <c r="B14" s="1" t="s">
        <v>108</v>
      </c>
      <c r="C14" s="1" t="s">
        <v>109</v>
      </c>
      <c r="D14" s="1" t="s">
        <v>110</v>
      </c>
      <c r="E14" s="1" t="s">
        <v>17</v>
      </c>
      <c r="F14" s="1" t="s">
        <v>111</v>
      </c>
      <c r="G14">
        <v>3</v>
      </c>
    </row>
    <row r="15" spans="1:7" x14ac:dyDescent="0.25">
      <c r="A15" s="11"/>
      <c r="B15" s="1" t="s">
        <v>19</v>
      </c>
      <c r="C15" s="1" t="s">
        <v>20</v>
      </c>
      <c r="D15" s="1" t="s">
        <v>21</v>
      </c>
      <c r="E15" s="1" t="s">
        <v>8</v>
      </c>
      <c r="F15" s="1" t="s">
        <v>22</v>
      </c>
      <c r="G15">
        <v>3</v>
      </c>
    </row>
    <row r="16" spans="1:7" x14ac:dyDescent="0.25">
      <c r="A16" s="11"/>
      <c r="B16" s="1" t="s">
        <v>44</v>
      </c>
      <c r="C16" s="1" t="s">
        <v>45</v>
      </c>
      <c r="D16" s="1" t="s">
        <v>46</v>
      </c>
      <c r="E16" s="1" t="s">
        <v>47</v>
      </c>
      <c r="F16" s="1" t="s">
        <v>48</v>
      </c>
      <c r="G16">
        <v>3</v>
      </c>
    </row>
    <row r="17" spans="1:7" x14ac:dyDescent="0.25">
      <c r="A17" s="11"/>
      <c r="B17" s="4" t="s">
        <v>144</v>
      </c>
      <c r="C17" s="1" t="s">
        <v>141</v>
      </c>
      <c r="D17" s="6" t="s">
        <v>142</v>
      </c>
      <c r="E17" s="1" t="s">
        <v>17</v>
      </c>
      <c r="F17" s="6" t="s">
        <v>143</v>
      </c>
      <c r="G17">
        <v>3</v>
      </c>
    </row>
    <row r="18" spans="1:7" x14ac:dyDescent="0.25">
      <c r="A18" s="11"/>
      <c r="B18" s="1" t="s">
        <v>61</v>
      </c>
      <c r="C18" s="1" t="s">
        <v>62</v>
      </c>
      <c r="D18" s="1" t="s">
        <v>63</v>
      </c>
      <c r="E18" s="1" t="s">
        <v>17</v>
      </c>
      <c r="F18" s="1" t="s">
        <v>64</v>
      </c>
      <c r="G18">
        <v>4</v>
      </c>
    </row>
    <row r="19" spans="1:7" x14ac:dyDescent="0.25">
      <c r="A19" s="11"/>
      <c r="B19" s="1" t="s">
        <v>112</v>
      </c>
      <c r="C19" s="1" t="s">
        <v>113</v>
      </c>
      <c r="D19" s="1" t="s">
        <v>114</v>
      </c>
      <c r="E19" s="1" t="s">
        <v>17</v>
      </c>
      <c r="F19" s="1" t="s">
        <v>115</v>
      </c>
      <c r="G19">
        <v>4</v>
      </c>
    </row>
    <row r="20" spans="1:7" x14ac:dyDescent="0.25">
      <c r="A20" s="11"/>
      <c r="B20" s="1" t="s">
        <v>32</v>
      </c>
      <c r="C20" s="1" t="s">
        <v>33</v>
      </c>
      <c r="D20" s="1" t="s">
        <v>34</v>
      </c>
      <c r="E20" s="1" t="s">
        <v>8</v>
      </c>
      <c r="F20" s="1" t="s">
        <v>35</v>
      </c>
      <c r="G20">
        <v>4</v>
      </c>
    </row>
    <row r="21" spans="1:7" x14ac:dyDescent="0.25">
      <c r="A21" s="11"/>
      <c r="B21" s="1" t="s">
        <v>49</v>
      </c>
      <c r="C21" s="1" t="s">
        <v>50</v>
      </c>
      <c r="D21" s="1" t="s">
        <v>51</v>
      </c>
      <c r="E21" s="1" t="s">
        <v>47</v>
      </c>
      <c r="F21" s="1" t="s">
        <v>52</v>
      </c>
      <c r="G21">
        <v>4</v>
      </c>
    </row>
    <row r="22" spans="1:7" x14ac:dyDescent="0.25">
      <c r="A22" s="11"/>
      <c r="B22" s="1" t="s">
        <v>73</v>
      </c>
      <c r="C22" s="1" t="s">
        <v>74</v>
      </c>
      <c r="D22" s="1" t="s">
        <v>75</v>
      </c>
      <c r="E22" s="1" t="s">
        <v>76</v>
      </c>
      <c r="F22" s="1" t="s">
        <v>77</v>
      </c>
      <c r="G22">
        <v>5</v>
      </c>
    </row>
    <row r="23" spans="1:7" x14ac:dyDescent="0.25">
      <c r="A23" s="11"/>
      <c r="B23" s="1" t="s">
        <v>65</v>
      </c>
      <c r="C23" s="1" t="s">
        <v>66</v>
      </c>
      <c r="D23" s="1" t="s">
        <v>67</v>
      </c>
      <c r="E23" s="1" t="s">
        <v>17</v>
      </c>
      <c r="F23" s="1" t="s">
        <v>68</v>
      </c>
      <c r="G23">
        <v>5</v>
      </c>
    </row>
    <row r="24" spans="1:7" x14ac:dyDescent="0.25">
      <c r="A24" s="11"/>
      <c r="B24" s="1" t="s">
        <v>120</v>
      </c>
      <c r="C24" s="1" t="s">
        <v>121</v>
      </c>
      <c r="D24" s="1" t="s">
        <v>122</v>
      </c>
      <c r="E24" s="1" t="s">
        <v>17</v>
      </c>
      <c r="F24" s="1" t="s">
        <v>123</v>
      </c>
      <c r="G24">
        <v>5</v>
      </c>
    </row>
    <row r="25" spans="1:7" x14ac:dyDescent="0.25">
      <c r="A25" s="11"/>
      <c r="B25" s="1" t="s">
        <v>36</v>
      </c>
      <c r="C25" s="1" t="s">
        <v>37</v>
      </c>
      <c r="D25" s="1" t="s">
        <v>38</v>
      </c>
      <c r="E25" s="1" t="s">
        <v>8</v>
      </c>
      <c r="F25" s="1" t="s">
        <v>39</v>
      </c>
      <c r="G25">
        <v>5</v>
      </c>
    </row>
    <row r="26" spans="1:7" x14ac:dyDescent="0.25">
      <c r="A26" s="11"/>
      <c r="B26" s="4" t="s">
        <v>146</v>
      </c>
      <c r="C26" s="1" t="s">
        <v>145</v>
      </c>
      <c r="D26" s="1" t="s">
        <v>225</v>
      </c>
      <c r="E26" s="1" t="s">
        <v>17</v>
      </c>
      <c r="F26" s="1"/>
      <c r="G26">
        <v>5</v>
      </c>
    </row>
    <row r="27" spans="1:7" x14ac:dyDescent="0.25">
      <c r="A27" s="11"/>
      <c r="B27" s="1" t="s">
        <v>82</v>
      </c>
      <c r="C27" s="1" t="s">
        <v>83</v>
      </c>
      <c r="D27" s="1" t="s">
        <v>84</v>
      </c>
      <c r="E27" s="1" t="s">
        <v>85</v>
      </c>
      <c r="F27" s="1" t="s">
        <v>86</v>
      </c>
      <c r="G27">
        <v>6</v>
      </c>
    </row>
    <row r="28" spans="1:7" x14ac:dyDescent="0.25">
      <c r="A28" s="11"/>
      <c r="B28" s="1" t="s">
        <v>69</v>
      </c>
      <c r="C28" s="1" t="s">
        <v>70</v>
      </c>
      <c r="D28" s="1" t="s">
        <v>71</v>
      </c>
      <c r="E28" s="1" t="s">
        <v>17</v>
      </c>
      <c r="F28" s="1" t="s">
        <v>72</v>
      </c>
      <c r="G28">
        <v>6</v>
      </c>
    </row>
    <row r="29" spans="1:7" x14ac:dyDescent="0.25">
      <c r="A29" s="11"/>
      <c r="B29" s="1" t="s">
        <v>124</v>
      </c>
      <c r="C29" s="1" t="s">
        <v>125</v>
      </c>
      <c r="D29" s="1" t="s">
        <v>126</v>
      </c>
      <c r="E29" s="1" t="s">
        <v>17</v>
      </c>
      <c r="F29" s="1" t="s">
        <v>127</v>
      </c>
      <c r="G29">
        <v>6</v>
      </c>
    </row>
    <row r="30" spans="1:7" x14ac:dyDescent="0.25">
      <c r="A30" s="11"/>
      <c r="B30" s="1" t="s">
        <v>57</v>
      </c>
      <c r="C30" s="1" t="s">
        <v>58</v>
      </c>
      <c r="D30" s="1" t="s">
        <v>59</v>
      </c>
      <c r="E30" s="1" t="s">
        <v>8</v>
      </c>
      <c r="F30" s="1" t="s">
        <v>60</v>
      </c>
      <c r="G30">
        <v>6</v>
      </c>
    </row>
    <row r="31" spans="1:7" x14ac:dyDescent="0.25">
      <c r="A31" s="11"/>
      <c r="B31" s="1" t="s">
        <v>91</v>
      </c>
      <c r="C31" s="1" t="s">
        <v>92</v>
      </c>
      <c r="D31" s="1" t="s">
        <v>93</v>
      </c>
      <c r="E31" s="1" t="s">
        <v>85</v>
      </c>
      <c r="F31" s="1" t="s">
        <v>94</v>
      </c>
      <c r="G31">
        <v>7</v>
      </c>
    </row>
    <row r="32" spans="1:7" x14ac:dyDescent="0.25">
      <c r="A32" s="11"/>
      <c r="B32" s="1" t="s">
        <v>78</v>
      </c>
      <c r="C32" s="1" t="s">
        <v>79</v>
      </c>
      <c r="D32" s="1" t="s">
        <v>80</v>
      </c>
      <c r="E32" s="1" t="s">
        <v>17</v>
      </c>
      <c r="F32" s="1" t="s">
        <v>81</v>
      </c>
      <c r="G32">
        <v>7</v>
      </c>
    </row>
    <row r="33" spans="1:7" x14ac:dyDescent="0.25">
      <c r="A33" s="11"/>
      <c r="B33" s="1" t="s">
        <v>128</v>
      </c>
      <c r="C33" s="1" t="s">
        <v>129</v>
      </c>
      <c r="D33" s="1" t="s">
        <v>130</v>
      </c>
      <c r="E33" s="1" t="s">
        <v>17</v>
      </c>
      <c r="F33" s="1" t="s">
        <v>131</v>
      </c>
      <c r="G33">
        <v>7</v>
      </c>
    </row>
    <row r="34" spans="1:7" x14ac:dyDescent="0.25">
      <c r="A34" s="11"/>
      <c r="B34" s="1" t="s">
        <v>116</v>
      </c>
      <c r="C34" s="1" t="s">
        <v>117</v>
      </c>
      <c r="D34" s="1" t="s">
        <v>118</v>
      </c>
      <c r="E34" s="1" t="s">
        <v>8</v>
      </c>
      <c r="F34" s="1" t="s">
        <v>119</v>
      </c>
      <c r="G34">
        <v>7</v>
      </c>
    </row>
    <row r="35" spans="1:7" x14ac:dyDescent="0.25">
      <c r="A35" s="11"/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>
        <v>8</v>
      </c>
    </row>
    <row r="36" spans="1:7" x14ac:dyDescent="0.25">
      <c r="A36" s="11">
        <v>1</v>
      </c>
      <c r="B36" s="1" t="s">
        <v>87</v>
      </c>
      <c r="C36" s="5" t="s">
        <v>88</v>
      </c>
      <c r="D36" s="5" t="s">
        <v>89</v>
      </c>
      <c r="E36" s="1" t="s">
        <v>17</v>
      </c>
      <c r="F36" s="5" t="s">
        <v>90</v>
      </c>
      <c r="G36">
        <v>8</v>
      </c>
    </row>
    <row r="37" spans="1:7" x14ac:dyDescent="0.25">
      <c r="A37" s="11"/>
      <c r="B37" s="1" t="s">
        <v>132</v>
      </c>
      <c r="C37" s="5" t="s">
        <v>133</v>
      </c>
      <c r="D37" t="s">
        <v>134</v>
      </c>
      <c r="E37" s="1" t="s">
        <v>17</v>
      </c>
      <c r="F37" t="s">
        <v>135</v>
      </c>
      <c r="G37">
        <v>8</v>
      </c>
    </row>
    <row r="38" spans="1:7" x14ac:dyDescent="0.25">
      <c r="A38" s="11"/>
      <c r="B38" s="5" t="s">
        <v>136</v>
      </c>
      <c r="C38" s="5" t="s">
        <v>137</v>
      </c>
      <c r="D38" t="s">
        <v>138</v>
      </c>
      <c r="E38" s="1" t="s">
        <v>8</v>
      </c>
      <c r="F38" t="s">
        <v>139</v>
      </c>
      <c r="G38">
        <v>8</v>
      </c>
    </row>
    <row r="39" spans="1:7" x14ac:dyDescent="0.25">
      <c r="A39" s="11"/>
      <c r="B39" t="s">
        <v>222</v>
      </c>
      <c r="C39" t="s">
        <v>189</v>
      </c>
      <c r="D39" t="s">
        <v>190</v>
      </c>
      <c r="E39" t="s">
        <v>149</v>
      </c>
      <c r="F39" t="s">
        <v>191</v>
      </c>
      <c r="G39">
        <v>8</v>
      </c>
    </row>
  </sheetData>
  <hyperlinks>
    <hyperlink ref="D17" r:id="rId1" xr:uid="{FBE2ED6C-B814-004E-B69A-B9DFDD8E25B2}"/>
    <hyperlink ref="F17" r:id="rId2" xr:uid="{88368DF1-197C-BF4C-9D6F-CA8F25D31AD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84E9-3103-CA49-AF41-BDF94772D7A1}">
  <dimension ref="A1:F33"/>
  <sheetViews>
    <sheetView workbookViewId="0">
      <selection activeCell="B19" sqref="B19:F19"/>
    </sheetView>
  </sheetViews>
  <sheetFormatPr baseColWidth="10" defaultRowHeight="13.2" x14ac:dyDescent="0.25"/>
  <cols>
    <col min="2" max="2" width="8.109375" style="8" bestFit="1" customWidth="1"/>
    <col min="3" max="3" width="47" bestFit="1" customWidth="1"/>
    <col min="4" max="4" width="65.6640625" bestFit="1" customWidth="1"/>
    <col min="5" max="5" width="35.44140625" bestFit="1" customWidth="1"/>
    <col min="6" max="6" width="36.33203125" bestFit="1" customWidth="1"/>
  </cols>
  <sheetData>
    <row r="1" spans="1:6" x14ac:dyDescent="0.25">
      <c r="A1">
        <f>VLOOKUP(B1,SCG!$B$4:$G$38,6,FALSE)</f>
        <v>1</v>
      </c>
      <c r="B1" s="9" t="s">
        <v>5</v>
      </c>
      <c r="C1" t="s">
        <v>148</v>
      </c>
      <c r="D1" t="s">
        <v>149</v>
      </c>
      <c r="E1" t="s">
        <v>150</v>
      </c>
      <c r="F1" t="s">
        <v>9</v>
      </c>
    </row>
    <row r="2" spans="1:6" x14ac:dyDescent="0.25">
      <c r="A2">
        <f>VLOOKUP(B2,SCG!$B$4:$G$38,6,FALSE)</f>
        <v>2</v>
      </c>
      <c r="B2" s="9" t="s">
        <v>10</v>
      </c>
      <c r="C2" t="s">
        <v>151</v>
      </c>
      <c r="D2" t="s">
        <v>149</v>
      </c>
      <c r="E2" t="s">
        <v>152</v>
      </c>
      <c r="F2" t="s">
        <v>13</v>
      </c>
    </row>
    <row r="3" spans="1:6" x14ac:dyDescent="0.25">
      <c r="A3">
        <f>VLOOKUP(B3,SCG!$B$4:$G$38,6,FALSE)</f>
        <v>8</v>
      </c>
      <c r="B3" s="9" t="s">
        <v>14</v>
      </c>
      <c r="C3" t="s">
        <v>153</v>
      </c>
      <c r="D3" t="s">
        <v>154</v>
      </c>
      <c r="E3" t="s">
        <v>155</v>
      </c>
      <c r="F3" t="s">
        <v>18</v>
      </c>
    </row>
    <row r="4" spans="1:6" x14ac:dyDescent="0.25">
      <c r="A4">
        <f>VLOOKUP(B4,SCG!$B$4:$G$38,6,FALSE)</f>
        <v>3</v>
      </c>
      <c r="B4" s="9" t="s">
        <v>19</v>
      </c>
      <c r="C4" t="s">
        <v>156</v>
      </c>
      <c r="D4" t="s">
        <v>149</v>
      </c>
      <c r="E4" t="s">
        <v>157</v>
      </c>
      <c r="F4" t="s">
        <v>22</v>
      </c>
    </row>
    <row r="5" spans="1:6" x14ac:dyDescent="0.25">
      <c r="A5">
        <f>VLOOKUP(B5,SCG!$B$4:$G$38,6,FALSE)</f>
        <v>1</v>
      </c>
      <c r="B5" s="9" t="s">
        <v>23</v>
      </c>
      <c r="C5" t="s">
        <v>158</v>
      </c>
      <c r="D5" t="s">
        <v>154</v>
      </c>
      <c r="E5" t="s">
        <v>159</v>
      </c>
      <c r="F5" t="s">
        <v>26</v>
      </c>
    </row>
    <row r="6" spans="1:6" x14ac:dyDescent="0.25">
      <c r="A6">
        <f>VLOOKUP(B6,SCG!$B$4:$G$38,6,FALSE)</f>
        <v>1</v>
      </c>
      <c r="B6" s="9" t="s">
        <v>27</v>
      </c>
      <c r="C6" t="s">
        <v>160</v>
      </c>
      <c r="D6" t="s">
        <v>161</v>
      </c>
      <c r="E6" t="s">
        <v>162</v>
      </c>
      <c r="F6" t="s">
        <v>31</v>
      </c>
    </row>
    <row r="7" spans="1:6" x14ac:dyDescent="0.25">
      <c r="A7">
        <f>VLOOKUP(B7,SCG!$B$4:$G$38,6,FALSE)</f>
        <v>4</v>
      </c>
      <c r="B7" s="9" t="s">
        <v>32</v>
      </c>
      <c r="C7" t="s">
        <v>163</v>
      </c>
      <c r="D7" t="s">
        <v>149</v>
      </c>
      <c r="E7" t="s">
        <v>164</v>
      </c>
      <c r="F7" t="s">
        <v>35</v>
      </c>
    </row>
    <row r="8" spans="1:6" x14ac:dyDescent="0.25">
      <c r="A8">
        <f>VLOOKUP(B8,SCG!$B$4:$G$38,6,FALSE)</f>
        <v>5</v>
      </c>
      <c r="B8" s="9" t="s">
        <v>36</v>
      </c>
      <c r="C8" t="s">
        <v>165</v>
      </c>
      <c r="D8" t="s">
        <v>149</v>
      </c>
      <c r="E8" t="s">
        <v>166</v>
      </c>
      <c r="F8" t="s">
        <v>39</v>
      </c>
    </row>
    <row r="9" spans="1:6" x14ac:dyDescent="0.25">
      <c r="A9">
        <f>VLOOKUP(B9,SCG!$B$4:$G$38,6,FALSE)</f>
        <v>2</v>
      </c>
      <c r="B9" s="9" t="s">
        <v>40</v>
      </c>
      <c r="C9" t="s">
        <v>167</v>
      </c>
      <c r="D9" t="s">
        <v>154</v>
      </c>
      <c r="E9" t="s">
        <v>168</v>
      </c>
      <c r="F9" t="s">
        <v>43</v>
      </c>
    </row>
    <row r="10" spans="1:6" x14ac:dyDescent="0.25">
      <c r="A10">
        <f>VLOOKUP(B10,SCG!$B$4:$G$38,6,FALSE)</f>
        <v>3</v>
      </c>
      <c r="B10" s="9" t="s">
        <v>44</v>
      </c>
      <c r="C10" t="s">
        <v>169</v>
      </c>
      <c r="D10" t="s">
        <v>170</v>
      </c>
      <c r="E10" t="s">
        <v>171</v>
      </c>
      <c r="F10" t="s">
        <v>48</v>
      </c>
    </row>
    <row r="11" spans="1:6" x14ac:dyDescent="0.25">
      <c r="A11">
        <f>VLOOKUP(B11,SCG!$B$4:$G$38,6,FALSE)</f>
        <v>4</v>
      </c>
      <c r="B11" s="9" t="s">
        <v>49</v>
      </c>
      <c r="C11" t="s">
        <v>172</v>
      </c>
      <c r="D11" t="s">
        <v>170</v>
      </c>
      <c r="E11" t="s">
        <v>173</v>
      </c>
      <c r="F11" t="s">
        <v>52</v>
      </c>
    </row>
    <row r="12" spans="1:6" x14ac:dyDescent="0.25">
      <c r="A12">
        <f>VLOOKUP(B12,SCG!$B$4:$G$38,6,FALSE)</f>
        <v>3</v>
      </c>
      <c r="B12" s="9" t="s">
        <v>53</v>
      </c>
      <c r="C12" t="s">
        <v>174</v>
      </c>
      <c r="D12" t="s">
        <v>154</v>
      </c>
      <c r="E12" t="s">
        <v>175</v>
      </c>
      <c r="F12" t="s">
        <v>56</v>
      </c>
    </row>
    <row r="13" spans="1:6" x14ac:dyDescent="0.25">
      <c r="A13">
        <f>VLOOKUP(B13,SCG!$B$4:$G$38,6,FALSE)</f>
        <v>6</v>
      </c>
      <c r="B13" s="9" t="s">
        <v>57</v>
      </c>
      <c r="C13" t="s">
        <v>176</v>
      </c>
      <c r="D13" t="s">
        <v>149</v>
      </c>
      <c r="E13" t="s">
        <v>177</v>
      </c>
      <c r="F13" t="s">
        <v>60</v>
      </c>
    </row>
    <row r="14" spans="1:6" x14ac:dyDescent="0.25">
      <c r="A14">
        <f>VLOOKUP(B14,SCG!$B$4:$G$38,6,FALSE)</f>
        <v>4</v>
      </c>
      <c r="B14" s="9" t="s">
        <v>61</v>
      </c>
      <c r="C14" t="s">
        <v>178</v>
      </c>
      <c r="D14" t="s">
        <v>154</v>
      </c>
      <c r="E14" t="s">
        <v>179</v>
      </c>
      <c r="F14" t="s">
        <v>64</v>
      </c>
    </row>
    <row r="15" spans="1:6" x14ac:dyDescent="0.25">
      <c r="A15">
        <f>VLOOKUP(B15,SCG!$B$4:$G$38,6,FALSE)</f>
        <v>5</v>
      </c>
      <c r="B15" s="9" t="s">
        <v>65</v>
      </c>
      <c r="C15" t="s">
        <v>180</v>
      </c>
      <c r="D15" t="s">
        <v>154</v>
      </c>
      <c r="E15" t="s">
        <v>181</v>
      </c>
      <c r="F15" t="s">
        <v>68</v>
      </c>
    </row>
    <row r="16" spans="1:6" x14ac:dyDescent="0.25">
      <c r="A16">
        <f>VLOOKUP(B16,SCG!$B$4:$G$38,6,FALSE)</f>
        <v>6</v>
      </c>
      <c r="B16" s="9" t="s">
        <v>69</v>
      </c>
      <c r="C16" t="s">
        <v>182</v>
      </c>
      <c r="D16" t="s">
        <v>154</v>
      </c>
      <c r="E16" t="s">
        <v>183</v>
      </c>
      <c r="F16" t="s">
        <v>72</v>
      </c>
    </row>
    <row r="17" spans="1:6" x14ac:dyDescent="0.25">
      <c r="A17">
        <f>VLOOKUP(B17,SCG!$B$4:$G$38,6,FALSE)</f>
        <v>5</v>
      </c>
      <c r="B17" s="9" t="s">
        <v>73</v>
      </c>
      <c r="C17" t="s">
        <v>184</v>
      </c>
      <c r="D17" t="s">
        <v>185</v>
      </c>
      <c r="E17" t="s">
        <v>186</v>
      </c>
      <c r="F17" t="s">
        <v>77</v>
      </c>
    </row>
    <row r="18" spans="1:6" x14ac:dyDescent="0.25">
      <c r="A18">
        <f>VLOOKUP(B18,SCG!$B$4:$G$38,6,FALSE)</f>
        <v>7</v>
      </c>
      <c r="B18" s="9" t="s">
        <v>78</v>
      </c>
      <c r="C18" t="s">
        <v>187</v>
      </c>
      <c r="D18" t="s">
        <v>154</v>
      </c>
      <c r="E18" t="s">
        <v>188</v>
      </c>
      <c r="F18" t="s">
        <v>81</v>
      </c>
    </row>
    <row r="19" spans="1:6" x14ac:dyDescent="0.25">
      <c r="A19" t="e">
        <f>VLOOKUP(B19,SCG!$B$4:$G$38,6,FALSE)</f>
        <v>#N/A</v>
      </c>
      <c r="B19" s="9" t="s">
        <v>222</v>
      </c>
      <c r="C19" t="s">
        <v>189</v>
      </c>
      <c r="D19" t="s">
        <v>149</v>
      </c>
      <c r="E19" t="s">
        <v>190</v>
      </c>
      <c r="F19" t="s">
        <v>191</v>
      </c>
    </row>
    <row r="20" spans="1:6" x14ac:dyDescent="0.25">
      <c r="A20">
        <f>VLOOKUP(B20,SCG!$B$4:$G$38,6,FALSE)</f>
        <v>6</v>
      </c>
      <c r="B20" s="9" t="s">
        <v>82</v>
      </c>
      <c r="C20" t="s">
        <v>192</v>
      </c>
      <c r="D20" t="s">
        <v>193</v>
      </c>
      <c r="E20" t="s">
        <v>194</v>
      </c>
      <c r="F20" t="s">
        <v>86</v>
      </c>
    </row>
    <row r="21" spans="1:6" x14ac:dyDescent="0.25">
      <c r="A21">
        <f>VLOOKUP(B21,SCG!$B$4:$G$38,6,FALSE)</f>
        <v>8</v>
      </c>
      <c r="B21" s="9" t="s">
        <v>87</v>
      </c>
      <c r="C21" t="s">
        <v>195</v>
      </c>
      <c r="D21" t="s">
        <v>154</v>
      </c>
      <c r="E21" t="s">
        <v>196</v>
      </c>
      <c r="F21" t="s">
        <v>90</v>
      </c>
    </row>
    <row r="22" spans="1:6" x14ac:dyDescent="0.25">
      <c r="A22">
        <f>VLOOKUP(B22,SCG!$B$4:$G$38,6,FALSE)</f>
        <v>7</v>
      </c>
      <c r="B22" s="9" t="s">
        <v>91</v>
      </c>
      <c r="C22" t="s">
        <v>197</v>
      </c>
      <c r="D22" t="s">
        <v>193</v>
      </c>
      <c r="E22" t="s">
        <v>198</v>
      </c>
      <c r="F22" t="s">
        <v>94</v>
      </c>
    </row>
    <row r="23" spans="1:6" x14ac:dyDescent="0.25">
      <c r="A23">
        <f>VLOOKUP(B23,SCG!$B$4:$G$38,6,FALSE)</f>
        <v>1</v>
      </c>
      <c r="B23" s="9" t="s">
        <v>95</v>
      </c>
      <c r="C23" t="s">
        <v>199</v>
      </c>
      <c r="D23" t="s">
        <v>154</v>
      </c>
      <c r="E23" t="s">
        <v>200</v>
      </c>
      <c r="F23" t="s">
        <v>98</v>
      </c>
    </row>
    <row r="24" spans="1:6" x14ac:dyDescent="0.25">
      <c r="A24">
        <f>VLOOKUP(B24,SCG!$B$4:$G$38,6,FALSE)</f>
        <v>2</v>
      </c>
      <c r="B24" s="9" t="s">
        <v>99</v>
      </c>
      <c r="C24" t="s">
        <v>201</v>
      </c>
      <c r="D24" t="s">
        <v>154</v>
      </c>
      <c r="E24" t="s">
        <v>202</v>
      </c>
      <c r="F24" t="s">
        <v>102</v>
      </c>
    </row>
    <row r="25" spans="1:6" x14ac:dyDescent="0.25">
      <c r="A25">
        <f>VLOOKUP(B25,SCG!$B$4:$G$38,6,FALSE)</f>
        <v>2</v>
      </c>
      <c r="B25" s="9" t="s">
        <v>103</v>
      </c>
      <c r="C25" t="s">
        <v>203</v>
      </c>
      <c r="D25" t="s">
        <v>204</v>
      </c>
      <c r="E25" t="s">
        <v>205</v>
      </c>
      <c r="F25" t="s">
        <v>107</v>
      </c>
    </row>
    <row r="26" spans="1:6" x14ac:dyDescent="0.25">
      <c r="A26">
        <f>VLOOKUP(B26,SCG!$B$4:$G$38,6,FALSE)</f>
        <v>3</v>
      </c>
      <c r="B26" s="9" t="s">
        <v>108</v>
      </c>
      <c r="C26" t="s">
        <v>206</v>
      </c>
      <c r="D26" t="s">
        <v>154</v>
      </c>
      <c r="E26" t="s">
        <v>207</v>
      </c>
      <c r="F26" t="s">
        <v>111</v>
      </c>
    </row>
    <row r="27" spans="1:6" x14ac:dyDescent="0.25">
      <c r="A27">
        <f>VLOOKUP(B27,SCG!$B$4:$G$38,6,FALSE)</f>
        <v>4</v>
      </c>
      <c r="B27" s="9" t="s">
        <v>112</v>
      </c>
      <c r="C27" t="s">
        <v>208</v>
      </c>
      <c r="D27" t="s">
        <v>154</v>
      </c>
      <c r="E27" t="s">
        <v>209</v>
      </c>
      <c r="F27" t="s">
        <v>115</v>
      </c>
    </row>
    <row r="28" spans="1:6" x14ac:dyDescent="0.25">
      <c r="A28">
        <f>VLOOKUP(B28,SCG!$B$4:$G$38,6,FALSE)</f>
        <v>7</v>
      </c>
      <c r="B28" s="9" t="s">
        <v>116</v>
      </c>
      <c r="C28" t="s">
        <v>210</v>
      </c>
      <c r="D28" t="s">
        <v>149</v>
      </c>
      <c r="E28" t="s">
        <v>211</v>
      </c>
      <c r="F28" t="s">
        <v>119</v>
      </c>
    </row>
    <row r="29" spans="1:6" x14ac:dyDescent="0.25">
      <c r="A29">
        <f>VLOOKUP(B29,SCG!$B$4:$G$38,6,FALSE)</f>
        <v>5</v>
      </c>
      <c r="B29" s="9" t="s">
        <v>120</v>
      </c>
      <c r="C29" t="s">
        <v>212</v>
      </c>
      <c r="D29" t="s">
        <v>154</v>
      </c>
      <c r="E29" t="s">
        <v>213</v>
      </c>
      <c r="F29" t="s">
        <v>123</v>
      </c>
    </row>
    <row r="30" spans="1:6" x14ac:dyDescent="0.25">
      <c r="A30">
        <f>VLOOKUP(B30,SCG!$B$4:$G$38,6,FALSE)</f>
        <v>6</v>
      </c>
      <c r="B30" s="9" t="s">
        <v>124</v>
      </c>
      <c r="C30" t="s">
        <v>214</v>
      </c>
      <c r="D30" t="s">
        <v>154</v>
      </c>
      <c r="E30" t="s">
        <v>215</v>
      </c>
      <c r="F30" t="s">
        <v>127</v>
      </c>
    </row>
    <row r="31" spans="1:6" x14ac:dyDescent="0.25">
      <c r="A31">
        <f>VLOOKUP(B31,SCG!$B$4:$G$38,6,FALSE)</f>
        <v>7</v>
      </c>
      <c r="B31" s="9" t="s">
        <v>128</v>
      </c>
      <c r="C31" t="s">
        <v>216</v>
      </c>
      <c r="D31" t="s">
        <v>154</v>
      </c>
      <c r="E31" t="s">
        <v>217</v>
      </c>
      <c r="F31" t="s">
        <v>131</v>
      </c>
    </row>
    <row r="32" spans="1:6" x14ac:dyDescent="0.25">
      <c r="A32">
        <f>VLOOKUP(B32,SCG!$B$4:$G$38,6,FALSE)</f>
        <v>8</v>
      </c>
      <c r="B32" s="9" t="s">
        <v>132</v>
      </c>
      <c r="C32" t="s">
        <v>218</v>
      </c>
      <c r="D32" t="s">
        <v>154</v>
      </c>
      <c r="E32" t="s">
        <v>219</v>
      </c>
      <c r="F32" t="s">
        <v>135</v>
      </c>
    </row>
    <row r="33" spans="1:6" x14ac:dyDescent="0.25">
      <c r="A33">
        <f>VLOOKUP(B33,SCG!$B$4:$G$38,6,FALSE)</f>
        <v>8</v>
      </c>
      <c r="B33" s="9" t="s">
        <v>136</v>
      </c>
      <c r="C33" t="s">
        <v>220</v>
      </c>
      <c r="D33" t="s">
        <v>149</v>
      </c>
      <c r="E33" t="s">
        <v>221</v>
      </c>
      <c r="F33" t="s">
        <v>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D440767DC3B04983AB44A18DDB09DD" ma:contentTypeVersion="0" ma:contentTypeDescription="Crear nuevo documento." ma:contentTypeScope="" ma:versionID="2468829ba3491c2588dee3bbb22127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F9A1D-7B1C-864F-9DF3-4A2959B60934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56A32E1-E34A-4B98-9755-7D0A524809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FA4B22-22CB-46A8-9A50-D60C0462F5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SCG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Ruiz Coto</cp:lastModifiedBy>
  <dcterms:created xsi:type="dcterms:W3CDTF">2025-01-13T18:18:54Z</dcterms:created>
  <dcterms:modified xsi:type="dcterms:W3CDTF">2025-01-29T23:43:17Z</dcterms:modified>
</cp:coreProperties>
</file>