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1_{A1231A02-F495-4DCD-B07A-D0CB1AD3A2A1}" xr6:coauthVersionLast="47" xr6:coauthVersionMax="47" xr10:uidLastSave="{00000000-0000-0000-0000-000000000000}"/>
  <bookViews>
    <workbookView xWindow="-120" yWindow="-120" windowWidth="21840" windowHeight="131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J26" i="1"/>
  <c r="I26" i="1"/>
  <c r="F26" i="1"/>
  <c r="F11" i="1"/>
  <c r="G26" i="1"/>
  <c r="E26" i="1"/>
  <c r="D26" i="1"/>
  <c r="D27" i="1" s="1"/>
  <c r="H11" i="1"/>
  <c r="G11" i="1"/>
  <c r="G12" i="1" s="1"/>
  <c r="D11" i="1"/>
  <c r="D12" i="1" s="1"/>
  <c r="E11" i="1"/>
  <c r="E12" i="1" s="1"/>
  <c r="G27" i="1" l="1"/>
  <c r="E27" i="1"/>
</calcChain>
</file>

<file path=xl/sharedStrings.xml><?xml version="1.0" encoding="utf-8"?>
<sst xmlns="http://schemas.openxmlformats.org/spreadsheetml/2006/main" count="41" uniqueCount="23">
  <si>
    <t>Class IX,X</t>
  </si>
  <si>
    <t>papers</t>
  </si>
  <si>
    <t>marks</t>
  </si>
  <si>
    <t>marks per paper</t>
  </si>
  <si>
    <t>Matric</t>
  </si>
  <si>
    <t>English (Compulsory)</t>
  </si>
  <si>
    <t>Urdu (Compulsory)/Geography of Pakistan</t>
  </si>
  <si>
    <t>Islamic Education/Ethics (for Non-Muslims)</t>
  </si>
  <si>
    <t>Pakistan Studies</t>
  </si>
  <si>
    <t>Physics</t>
  </si>
  <si>
    <t>Chemistry</t>
  </si>
  <si>
    <t>Mathematics</t>
  </si>
  <si>
    <t>Biology/Computer Science</t>
  </si>
  <si>
    <t>Theory</t>
  </si>
  <si>
    <t>Practical</t>
  </si>
  <si>
    <t>Chemistry/Chemistry/Mathematics</t>
  </si>
  <si>
    <t>Biology/Mathematics/Computer</t>
  </si>
  <si>
    <t>Total</t>
  </si>
  <si>
    <t xml:space="preserve">IX </t>
  </si>
  <si>
    <t>X</t>
  </si>
  <si>
    <t>Class XI,XII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</si>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</sst>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7" workbookViewId="0">
      <selection activeCell="K32" sqref="K32"/>
    </sheetView>
  </sheetViews>
  <sheetFormatPr defaultRowHeight="15" x14ac:dyDescent="0.25"/>
  <cols>
    <col min="1" max="1" width="2" bestFit="1" customWidth="1"/>
    <col min="2" max="2" width="42.140625" bestFit="1" customWidth="1"/>
    <col min="5" max="5" width="16.140625" bestFit="1" customWidth="1"/>
    <col min="6" max="6" width="16.140625" customWidth="1"/>
    <col min="8" max="8" width="8.42578125" bestFit="1" customWidth="1"/>
  </cols>
  <sheetData>
    <row r="1" spans="1:8" x14ac:dyDescent="0.25">
      <c r="A1" s="4"/>
      <c r="B1" s="5"/>
      <c r="C1" s="5"/>
      <c r="D1" s="5" t="s">
        <v>4</v>
      </c>
      <c r="E1" s="5" t="s">
        <v>18</v>
      </c>
      <c r="F1" s="5" t="s">
        <v>19</v>
      </c>
      <c r="G1" s="5"/>
      <c r="H1" s="5"/>
    </row>
    <row r="2" spans="1:8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3</v>
      </c>
      <c r="G2" s="5" t="s">
        <v>13</v>
      </c>
      <c r="H2" s="5" t="s">
        <v>14</v>
      </c>
    </row>
    <row r="3" spans="1:8" x14ac:dyDescent="0.25">
      <c r="A3">
        <v>1</v>
      </c>
      <c r="B3" t="s">
        <v>5</v>
      </c>
      <c r="C3">
        <v>2</v>
      </c>
      <c r="D3">
        <v>150</v>
      </c>
      <c r="E3">
        <v>75</v>
      </c>
      <c r="F3">
        <v>75</v>
      </c>
      <c r="G3">
        <v>75</v>
      </c>
    </row>
    <row r="4" spans="1:8" x14ac:dyDescent="0.25">
      <c r="A4">
        <v>2</v>
      </c>
      <c r="B4" t="s">
        <v>6</v>
      </c>
      <c r="C4">
        <v>2</v>
      </c>
      <c r="D4">
        <v>150</v>
      </c>
      <c r="E4">
        <v>75</v>
      </c>
      <c r="F4">
        <v>75</v>
      </c>
      <c r="G4">
        <v>75</v>
      </c>
    </row>
    <row r="5" spans="1:8" x14ac:dyDescent="0.25">
      <c r="A5">
        <v>3</v>
      </c>
      <c r="B5" t="s">
        <v>7</v>
      </c>
      <c r="C5">
        <v>2</v>
      </c>
      <c r="D5">
        <v>100</v>
      </c>
      <c r="E5">
        <v>50</v>
      </c>
      <c r="F5">
        <v>50</v>
      </c>
      <c r="G5">
        <v>50</v>
      </c>
    </row>
    <row r="6" spans="1:8" x14ac:dyDescent="0.25">
      <c r="A6">
        <v>4</v>
      </c>
      <c r="B6" t="s">
        <v>8</v>
      </c>
      <c r="C6">
        <v>2</v>
      </c>
      <c r="D6">
        <v>100</v>
      </c>
      <c r="E6">
        <v>50</v>
      </c>
      <c r="F6">
        <v>50</v>
      </c>
      <c r="G6">
        <v>50</v>
      </c>
    </row>
    <row r="7" spans="1:8" x14ac:dyDescent="0.25">
      <c r="A7">
        <v>5</v>
      </c>
      <c r="B7" t="s">
        <v>9</v>
      </c>
      <c r="C7">
        <v>2</v>
      </c>
      <c r="D7">
        <v>150</v>
      </c>
      <c r="E7">
        <v>75</v>
      </c>
      <c r="F7">
        <v>75</v>
      </c>
      <c r="G7">
        <v>60</v>
      </c>
      <c r="H7">
        <v>15</v>
      </c>
    </row>
    <row r="8" spans="1:8" x14ac:dyDescent="0.25">
      <c r="A8">
        <v>6</v>
      </c>
      <c r="B8" t="s">
        <v>10</v>
      </c>
      <c r="C8">
        <v>2</v>
      </c>
      <c r="D8">
        <v>150</v>
      </c>
      <c r="E8">
        <v>75</v>
      </c>
      <c r="F8">
        <v>75</v>
      </c>
      <c r="G8">
        <v>60</v>
      </c>
      <c r="H8">
        <v>15</v>
      </c>
    </row>
    <row r="9" spans="1:8" x14ac:dyDescent="0.25">
      <c r="A9">
        <v>7</v>
      </c>
      <c r="B9" t="s">
        <v>11</v>
      </c>
      <c r="C9">
        <v>2</v>
      </c>
      <c r="D9">
        <v>150</v>
      </c>
      <c r="E9">
        <v>75</v>
      </c>
      <c r="F9">
        <v>75</v>
      </c>
      <c r="G9">
        <v>75</v>
      </c>
    </row>
    <row r="10" spans="1:8" x14ac:dyDescent="0.25">
      <c r="A10">
        <v>8</v>
      </c>
      <c r="B10" t="s">
        <v>12</v>
      </c>
      <c r="C10">
        <v>2</v>
      </c>
      <c r="D10">
        <v>150</v>
      </c>
      <c r="E10">
        <v>75</v>
      </c>
      <c r="F10">
        <v>75</v>
      </c>
      <c r="G10">
        <v>60</v>
      </c>
      <c r="H10">
        <v>15</v>
      </c>
    </row>
    <row r="11" spans="1:8" x14ac:dyDescent="0.25">
      <c r="B11" s="1" t="s">
        <v>17</v>
      </c>
      <c r="C11" s="1"/>
      <c r="D11" s="1">
        <f>SUM(D3:D10)</f>
        <v>1100</v>
      </c>
      <c r="E11" s="1">
        <f>SUM(E3:E10)</f>
        <v>550</v>
      </c>
      <c r="F11" s="1">
        <f>SUM(F3:F10)</f>
        <v>550</v>
      </c>
      <c r="G11" s="1">
        <f>SUM(G3:G10)</f>
        <v>505</v>
      </c>
      <c r="H11" s="1">
        <f>SUM(H3:H10)</f>
        <v>45</v>
      </c>
    </row>
    <row r="12" spans="1:8" x14ac:dyDescent="0.25">
      <c r="B12" s="1"/>
      <c r="C12" s="1"/>
      <c r="D12" s="1">
        <f>D11</f>
        <v>1100</v>
      </c>
      <c r="E12" s="3">
        <f>E11+F11</f>
        <v>1100</v>
      </c>
      <c r="F12" s="3"/>
      <c r="G12" s="3">
        <f>G11*2+H11*2</f>
        <v>1100</v>
      </c>
      <c r="H12" s="3"/>
    </row>
    <row r="17" spans="1:10" x14ac:dyDescent="0.25">
      <c r="A17" s="4"/>
      <c r="B17" s="5"/>
      <c r="C17" s="5"/>
      <c r="D17" s="5" t="s">
        <v>4</v>
      </c>
      <c r="E17" s="5" t="s">
        <v>21</v>
      </c>
      <c r="F17" s="5" t="s">
        <v>22</v>
      </c>
      <c r="G17" s="5" t="s">
        <v>21</v>
      </c>
      <c r="H17" s="5"/>
      <c r="I17" s="5" t="s">
        <v>22</v>
      </c>
      <c r="J17" s="5"/>
    </row>
    <row r="18" spans="1:10" x14ac:dyDescent="0.25">
      <c r="A18" s="4"/>
      <c r="B18" s="5" t="s">
        <v>20</v>
      </c>
      <c r="C18" s="5" t="s">
        <v>1</v>
      </c>
      <c r="D18" s="5" t="s">
        <v>2</v>
      </c>
      <c r="E18" s="5" t="s">
        <v>3</v>
      </c>
      <c r="F18" s="5" t="s">
        <v>3</v>
      </c>
      <c r="G18" s="5" t="s">
        <v>13</v>
      </c>
      <c r="H18" s="5" t="s">
        <v>14</v>
      </c>
      <c r="I18" s="5" t="s">
        <v>13</v>
      </c>
      <c r="J18" s="5" t="s">
        <v>14</v>
      </c>
    </row>
    <row r="19" spans="1:10" x14ac:dyDescent="0.25">
      <c r="A19">
        <v>1</v>
      </c>
      <c r="B19" t="s">
        <v>5</v>
      </c>
      <c r="C19">
        <v>2</v>
      </c>
      <c r="D19">
        <v>200</v>
      </c>
      <c r="E19">
        <v>100</v>
      </c>
      <c r="F19">
        <v>100</v>
      </c>
      <c r="G19">
        <v>100</v>
      </c>
      <c r="I19">
        <v>100</v>
      </c>
    </row>
    <row r="20" spans="1:10" x14ac:dyDescent="0.25">
      <c r="A20">
        <v>2</v>
      </c>
      <c r="B20" t="s">
        <v>6</v>
      </c>
      <c r="C20">
        <v>2</v>
      </c>
      <c r="D20">
        <v>200</v>
      </c>
      <c r="E20">
        <v>100</v>
      </c>
      <c r="F20">
        <v>100</v>
      </c>
      <c r="G20">
        <v>100</v>
      </c>
      <c r="I20">
        <v>100</v>
      </c>
    </row>
    <row r="21" spans="1:10" x14ac:dyDescent="0.25">
      <c r="A21">
        <v>3</v>
      </c>
      <c r="B21" t="s">
        <v>7</v>
      </c>
      <c r="C21">
        <v>1</v>
      </c>
      <c r="D21">
        <v>50</v>
      </c>
      <c r="E21">
        <v>50</v>
      </c>
      <c r="G21">
        <v>50</v>
      </c>
    </row>
    <row r="22" spans="1:10" x14ac:dyDescent="0.25">
      <c r="A22">
        <v>4</v>
      </c>
      <c r="B22" t="s">
        <v>8</v>
      </c>
      <c r="C22">
        <v>1</v>
      </c>
      <c r="D22">
        <v>50</v>
      </c>
      <c r="F22">
        <v>50</v>
      </c>
      <c r="I22">
        <v>50</v>
      </c>
    </row>
    <row r="23" spans="1:10" x14ac:dyDescent="0.25">
      <c r="A23">
        <v>5</v>
      </c>
      <c r="B23" t="s">
        <v>9</v>
      </c>
      <c r="C23">
        <v>2</v>
      </c>
      <c r="D23">
        <v>200</v>
      </c>
      <c r="E23">
        <v>100</v>
      </c>
      <c r="F23">
        <v>100</v>
      </c>
      <c r="G23">
        <v>75</v>
      </c>
      <c r="H23">
        <v>25</v>
      </c>
      <c r="I23">
        <v>75</v>
      </c>
      <c r="J23">
        <v>25</v>
      </c>
    </row>
    <row r="24" spans="1:10" x14ac:dyDescent="0.25">
      <c r="A24">
        <v>6</v>
      </c>
      <c r="B24" t="s">
        <v>15</v>
      </c>
      <c r="C24">
        <v>2</v>
      </c>
      <c r="D24">
        <v>200</v>
      </c>
      <c r="E24">
        <v>100</v>
      </c>
      <c r="F24">
        <v>100</v>
      </c>
      <c r="G24">
        <v>75</v>
      </c>
      <c r="H24">
        <v>25</v>
      </c>
      <c r="I24">
        <v>75</v>
      </c>
      <c r="J24">
        <v>25</v>
      </c>
    </row>
    <row r="25" spans="1:10" x14ac:dyDescent="0.25">
      <c r="A25">
        <v>7</v>
      </c>
      <c r="B25" t="s">
        <v>16</v>
      </c>
      <c r="C25">
        <v>2</v>
      </c>
      <c r="D25">
        <v>200</v>
      </c>
      <c r="E25">
        <v>100</v>
      </c>
      <c r="F25">
        <v>100</v>
      </c>
      <c r="G25">
        <v>100</v>
      </c>
      <c r="I25">
        <v>100</v>
      </c>
    </row>
    <row r="26" spans="1:10" x14ac:dyDescent="0.25">
      <c r="B26" s="1" t="s">
        <v>17</v>
      </c>
      <c r="C26" s="1"/>
      <c r="D26" s="1">
        <f>SUM(D18:D25)</f>
        <v>1100</v>
      </c>
      <c r="E26" s="1">
        <f>SUM(E18:E25)</f>
        <v>550</v>
      </c>
      <c r="F26" s="1">
        <f>SUM(F18:F25)</f>
        <v>550</v>
      </c>
      <c r="G26" s="1">
        <f>SUM(G18:G25)</f>
        <v>500</v>
      </c>
      <c r="H26" s="1">
        <f>SUM(H18:H25)</f>
        <v>50</v>
      </c>
      <c r="I26" s="1">
        <f>SUM(I18:I25)</f>
        <v>500</v>
      </c>
      <c r="J26" s="1">
        <f>SUM(J18:J25)</f>
        <v>50</v>
      </c>
    </row>
    <row r="27" spans="1:10" x14ac:dyDescent="0.25">
      <c r="B27" s="1"/>
      <c r="C27" s="1"/>
      <c r="D27" s="1">
        <f>D26</f>
        <v>1100</v>
      </c>
      <c r="E27" s="3">
        <f>E26+F26</f>
        <v>1100</v>
      </c>
      <c r="F27" s="3"/>
      <c r="G27" s="3">
        <f>G26+H26+I26+J26</f>
        <v>1100</v>
      </c>
      <c r="H27" s="3"/>
      <c r="I27" s="2"/>
      <c r="J27" s="2"/>
    </row>
  </sheetData>
  <mergeCells count="4">
    <mergeCell ref="G12:H12"/>
    <mergeCell ref="E12:F12"/>
    <mergeCell ref="E27:F27"/>
    <mergeCell ref="G27:J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Hussain</dc:creator>
  <cp:lastModifiedBy>Sajjad Hussain</cp:lastModifiedBy>
  <dcterms:created xsi:type="dcterms:W3CDTF">2023-01-29T23:44:53Z</dcterms:created>
  <dcterms:modified xsi:type="dcterms:W3CDTF">2023-01-30T00:18:18Z</dcterms:modified>
</cp:coreProperties>
</file>