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D:\docs\atndnc-mngmnt\documents\basic-design-documents\functional-design\screen-design\"/>
    </mc:Choice>
  </mc:AlternateContent>
  <xr:revisionPtr revIDLastSave="0" documentId="13_ncr:1_{4A0B0BAE-FAB3-4819-874A-21E9D9AC791D}" xr6:coauthVersionLast="47" xr6:coauthVersionMax="47" xr10:uidLastSave="{00000000-0000-0000-0000-000000000000}"/>
  <bookViews>
    <workbookView xWindow="720" yWindow="195" windowWidth="24570" windowHeight="16005" tabRatio="888" firstSheet="6" activeTab="16" xr2:uid="{00000000-000D-0000-FFFF-FFFF00000000}"/>
  </bookViews>
  <sheets>
    <sheet name="更新履歴" sheetId="167" r:id="rId1"/>
    <sheet name="概要" sheetId="181" r:id="rId2"/>
    <sheet name="凡例" sheetId="168" r:id="rId3"/>
    <sheet name="lists" sheetId="173" r:id="rId4"/>
    <sheet name="共通部品" sheetId="171" r:id="rId5"/>
    <sheet name="エントランス画面" sheetId="172" r:id="rId6"/>
    <sheet name="ログイン画面" sheetId="170" r:id="rId7"/>
    <sheet name="パスワードリセット画面" sheetId="177" r:id="rId8"/>
    <sheet name="ホーム画面" sheetId="174" r:id="rId9"/>
    <sheet name="勤怠報告画面" sheetId="175" r:id="rId10"/>
    <sheet name="勤怠詳細画面" sheetId="176" r:id="rId11"/>
    <sheet name="勤怠編集画面" sheetId="179" r:id="rId12"/>
    <sheet name="勤怠管理画面" sheetId="180" r:id="rId13"/>
    <sheet name="勤怠管理一覧画面" sheetId="182" r:id="rId14"/>
    <sheet name="勤怠詳細画面 (2)" sheetId="183" r:id="rId15"/>
    <sheet name="勤怠編集画面 (2)" sheetId="184" r:id="rId16"/>
    <sheet name="ダッシュボード画面" sheetId="185" r:id="rId17"/>
  </sheets>
  <definedNames>
    <definedName name="_xlnm.Print_Area" localSheetId="5">エントランス画面!$A$1:$BF$63</definedName>
    <definedName name="_xlnm.Print_Area" localSheetId="16">ダッシュボード画面!$A$1:$BF$124</definedName>
    <definedName name="_xlnm.Print_Area" localSheetId="7">パスワードリセット画面!$A$1:$BF$99</definedName>
    <definedName name="_xlnm.Print_Area" localSheetId="8">ホーム画面!$A$1:$BF$108</definedName>
    <definedName name="_xlnm.Print_Area" localSheetId="6">ログイン画面!$A$1:$BF$99</definedName>
    <definedName name="_xlnm.Print_Area" localSheetId="4">共通部品!$A$1:$BF$129</definedName>
    <definedName name="_xlnm.Print_Area" localSheetId="13">勤怠管理一覧画面!$A$1:$BF$134</definedName>
    <definedName name="_xlnm.Print_Area" localSheetId="12">勤怠管理画面!$A$1:$BF$137</definedName>
    <definedName name="_xlnm.Print_Area" localSheetId="10">勤怠詳細画面!$A$1:$BF$137</definedName>
    <definedName name="_xlnm.Print_Area" localSheetId="14">'勤怠詳細画面 (2)'!$A$1:$BF$137</definedName>
    <definedName name="_xlnm.Print_Area" localSheetId="11">勤怠編集画面!$A$1:$BF$143</definedName>
    <definedName name="_xlnm.Print_Area" localSheetId="15">'勤怠編集画面 (2)'!$A$1:$BF$143</definedName>
    <definedName name="_xlnm.Print_Area" localSheetId="9">勤怠報告画面!$A$1:$BF$134</definedName>
    <definedName name="範囲１" localSheetId="5">#REF!</definedName>
    <definedName name="範囲１" localSheetId="16">#REF!</definedName>
    <definedName name="範囲１" localSheetId="7">#REF!</definedName>
    <definedName name="範囲１" localSheetId="8">#REF!</definedName>
    <definedName name="範囲１" localSheetId="6">#REF!</definedName>
    <definedName name="範囲１" localSheetId="4">#REF!</definedName>
    <definedName name="範囲１" localSheetId="13">#REF!</definedName>
    <definedName name="範囲１" localSheetId="12">#REF!</definedName>
    <definedName name="範囲１" localSheetId="10">#REF!</definedName>
    <definedName name="範囲１" localSheetId="14">#REF!</definedName>
    <definedName name="範囲１" localSheetId="11">#REF!</definedName>
    <definedName name="範囲１" localSheetId="15">#REF!</definedName>
    <definedName name="範囲１" localSheetId="9">#REF!</definedName>
    <definedName name="範囲１" localSheetId="0">#REF!</definedName>
    <definedName name="範囲１">#REF!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7" i="181" l="1"/>
  <c r="B16" i="181"/>
  <c r="B15" i="181"/>
  <c r="B14" i="181"/>
  <c r="B13" i="181"/>
  <c r="B12" i="181"/>
  <c r="B11" i="181"/>
  <c r="B10" i="181"/>
  <c r="B9" i="181"/>
  <c r="B8" i="181"/>
  <c r="B7" i="181"/>
  <c r="B6" i="181"/>
  <c r="B5" i="181"/>
  <c r="B4" i="181"/>
  <c r="B3" i="181"/>
  <c r="B2" i="181"/>
</calcChain>
</file>

<file path=xl/sharedStrings.xml><?xml version="1.0" encoding="utf-8"?>
<sst xmlns="http://schemas.openxmlformats.org/spreadsheetml/2006/main" count="3365" uniqueCount="564">
  <si>
    <t>作成者</t>
  </si>
  <si>
    <t>修正日</t>
    <rPh sb="0" eb="2">
      <t>シュウセイ</t>
    </rPh>
    <rPh sb="2" eb="3">
      <t>ビ</t>
    </rPh>
    <phoneticPr fontId="2"/>
  </si>
  <si>
    <t>システム名</t>
    <rPh sb="4" eb="5">
      <t>メイ</t>
    </rPh>
    <phoneticPr fontId="2"/>
  </si>
  <si>
    <t>サブシステム名</t>
    <rPh sb="6" eb="7">
      <t>メイ</t>
    </rPh>
    <phoneticPr fontId="2"/>
  </si>
  <si>
    <t>作成日</t>
    <rPh sb="0" eb="3">
      <t>サクセイビ</t>
    </rPh>
    <phoneticPr fontId="2"/>
  </si>
  <si>
    <t>修正者</t>
    <rPh sb="0" eb="2">
      <t>シュウセイ</t>
    </rPh>
    <rPh sb="2" eb="3">
      <t>シャ</t>
    </rPh>
    <phoneticPr fontId="2"/>
  </si>
  <si>
    <t>更新履歴</t>
    <rPh sb="0" eb="2">
      <t>コウシン</t>
    </rPh>
    <rPh sb="2" eb="4">
      <t>リレキ</t>
    </rPh>
    <phoneticPr fontId="7"/>
  </si>
  <si>
    <t>友利拓真</t>
    <rPh sb="0" eb="2">
      <t>トモリ</t>
    </rPh>
    <rPh sb="2" eb="4">
      <t>タクマ</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</si>
  <si>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</si>
  <si>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</si>
  <si>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</si>
  <si>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</si>
  <si>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</si>
  <si>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t>
    <phoneticPr fontId="2"/>
  </si>
  <si>
    <t>初版</t>
    <rPh sb="0" eb="2">
      <t>ショハン</t>
    </rPh>
    <phoneticPr fontId="2"/>
  </si>
  <si>
    <t>画面レイアウト</t>
    <rPh sb="0" eb="2">
      <t>ガメン</t>
    </rPh>
    <phoneticPr fontId="7"/>
  </si>
  <si>
    <t>画面レイアウト</t>
    <phoneticPr fontId="2"/>
  </si>
  <si>
    <t>勤怠管理システム(仮) (Attendance management system)</t>
    <rPh sb="0" eb="4">
      <t>キンタイカンリ</t>
    </rPh>
    <rPh sb="9" eb="10">
      <t>カリ</t>
    </rPh>
    <phoneticPr fontId="2"/>
  </si>
  <si>
    <t>画面ID</t>
  </si>
  <si>
    <t>画面ID</t>
    <rPh sb="0" eb="2">
      <t>ガメン</t>
    </rPh>
    <phoneticPr fontId="2"/>
  </si>
  <si>
    <t>画面名</t>
  </si>
  <si>
    <t>画面名</t>
    <rPh sb="0" eb="2">
      <t>ガメン</t>
    </rPh>
    <rPh sb="2" eb="3">
      <t>メイ</t>
    </rPh>
    <phoneticPr fontId="2"/>
  </si>
  <si>
    <t>概要</t>
    <rPh sb="0" eb="2">
      <t>ガイヨウ</t>
    </rPh>
    <phoneticPr fontId="2"/>
  </si>
  <si>
    <t>AMS10000</t>
    <phoneticPr fontId="2"/>
  </si>
  <si>
    <t>エントランス画面</t>
    <phoneticPr fontId="2"/>
  </si>
  <si>
    <t>ログイン前のようこそ！的な画面</t>
    <phoneticPr fontId="2"/>
  </si>
  <si>
    <t>友利拓真</t>
    <rPh sb="0" eb="4">
      <t>トモリタクマ</t>
    </rPh>
    <phoneticPr fontId="2"/>
  </si>
  <si>
    <t>友利拓真</t>
    <phoneticPr fontId="2"/>
  </si>
  <si>
    <t>項目名</t>
  </si>
  <si>
    <t>省略</t>
  </si>
  <si>
    <t>最大文字数</t>
  </si>
  <si>
    <t>文字種</t>
  </si>
  <si>
    <t>資産への反映</t>
  </si>
  <si>
    <t>説明</t>
  </si>
  <si>
    <t>不可</t>
  </si>
  <si>
    <t>半角英数字</t>
  </si>
  <si>
    <t>○</t>
  </si>
  <si>
    <t>対象とする画面IDを記述します。</t>
  </si>
  <si>
    <t>画面一覧書に記載してある必要があります。</t>
  </si>
  <si>
    <t>可</t>
  </si>
  <si>
    <t>×</t>
  </si>
  <si>
    <t>対象とする画面名を記述します。</t>
  </si>
  <si>
    <t>画面分類名</t>
  </si>
  <si>
    <t>対象とする画面分類名を記述します。</t>
  </si>
  <si>
    <t>備考</t>
  </si>
  <si>
    <t>画面の用途や付加情報などを記述します。</t>
  </si>
  <si>
    <t>パッケージ名</t>
  </si>
  <si>
    <t>個別データBeanを利用する場合の、パッケージ名を指定します。</t>
  </si>
  <si>
    <t>Javaのパッケージ命名規約に従っている必要があります。</t>
  </si>
  <si>
    <t>データBean名</t>
  </si>
  <si>
    <t>個別データBeanを利用する場合の、データBeanクラス名を指定します。</t>
  </si>
  <si>
    <t>パッケージ名が入力されている場合は省略できません。</t>
  </si>
  <si>
    <t>Javaのクラス命名規約に従っている必要があります。</t>
  </si>
  <si>
    <t>パッケージ名を指定している場合は、パッケージ名とデータBean名を足して127文字以下にしてください。</t>
  </si>
  <si>
    <t>Beanの作成方法</t>
  </si>
  <si>
    <t>半角数字</t>
  </si>
  <si>
    <t>1: 個別データBean形式2です。属性の設定に専用メソッドを利用します。</t>
  </si>
  <si>
    <t>No.</t>
  </si>
  <si>
    <t>管理番号です。</t>
  </si>
  <si>
    <t>この番号のある行の情報がAccessデータベースに格納されます。</t>
  </si>
  <si>
    <t>「No.」が未入力の行以降は無効行となります。</t>
  </si>
  <si>
    <t>階層レベル</t>
  </si>
  <si>
    <t>画面上の項目表示レベルを指定します。階層レベルは"1"から"3"まであり、それぞれ以下の役割があります。</t>
  </si>
  <si>
    <t>1階層目("1"を記述します)</t>
  </si>
  <si>
    <t>フォーム外に項目を定義する場合です。</t>
  </si>
  <si>
    <t>2階層目("2"を記述します)</t>
  </si>
  <si>
    <t>フォーム内に項目を定義する場合です。定義するためには直前の1階層目に、項目の型"form"が指定されている必要があります。</t>
  </si>
  <si>
    <t>3階層目("3"を記述します)</t>
  </si>
  <si>
    <t>ラジオボタンを定義する場合です。定義するためには直前の2階層目に、項目の型"list"が指定されている必要があります。</t>
  </si>
  <si>
    <t>パラメタ名(和)</t>
  </si>
  <si>
    <t>画面項目をあらわす日本語名を指定します。</t>
  </si>
  <si>
    <t>パラメタ名(英)</t>
  </si>
  <si>
    <t>画面項目をあらわす名前を指定します。</t>
  </si>
  <si>
    <t>画面にフォームが1つしかない場合(型"form"が1つしか定義されていない場合)は省略することができます。</t>
  </si>
  <si>
    <t>また、同じフォーム内ではパラメタ名(英)が一意となるように定義してください。</t>
  </si>
  <si>
    <t>型</t>
  </si>
  <si>
    <t>パラメタ名に対する項目の型を指定します。次のいずれかを指定することができます。</t>
  </si>
  <si>
    <t>指定可能文字列</t>
  </si>
  <si>
    <t>意味</t>
  </si>
  <si>
    <t>String</t>
  </si>
  <si>
    <t>文字列型です。</t>
  </si>
  <si>
    <t>submit</t>
  </si>
  <si>
    <t>送信ボタンです。[階層レベル]が1または2の場合に利用することができます。</t>
  </si>
  <si>
    <t>FieldString</t>
  </si>
  <si>
    <t>文字列入力フィールドです。</t>
  </si>
  <si>
    <t>FieldLong</t>
  </si>
  <si>
    <t>整数値入力フィールドです。(*)</t>
  </si>
  <si>
    <t>FieldDouble</t>
  </si>
  <si>
    <t>実数値入力フィールドです。(*)</t>
  </si>
  <si>
    <t>FieldBigInteger</t>
  </si>
  <si>
    <t>十進整数入力フィールドです。(*)</t>
  </si>
  <si>
    <t>FieldBigDecimal</t>
  </si>
  <si>
    <t>十進小数点数入力フィールドです。(*)</t>
  </si>
  <si>
    <t>FieldDate</t>
  </si>
  <si>
    <t>日付・時刻入力フィールドです。(**)</t>
  </si>
  <si>
    <t>FieldTextArea</t>
  </si>
  <si>
    <t>複数行テキスト入力フィールドです。</t>
  </si>
  <si>
    <t>CheckBox</t>
  </si>
  <si>
    <t>チェックボックスです。</t>
  </si>
  <si>
    <t>RadioButton</t>
  </si>
  <si>
    <t>ラジオボタンです。[階層レベル]が3の場合に利用することができます。</t>
  </si>
  <si>
    <t>PushButton</t>
  </si>
  <si>
    <t>プッシュボタンです。</t>
  </si>
  <si>
    <t>Anchor</t>
  </si>
  <si>
    <t>アンカーです。</t>
  </si>
  <si>
    <t>ComboBox</t>
  </si>
  <si>
    <t>コンボボックス形式の選択項目です。</t>
  </si>
  <si>
    <t>ListBox</t>
  </si>
  <si>
    <t>リストボックス形式の選択項目です。</t>
  </si>
  <si>
    <t>radioSelected</t>
  </si>
  <si>
    <t>ラジオボタンで選択された値を格納する場所です。</t>
  </si>
  <si>
    <t>list</t>
  </si>
  <si>
    <t>リストを作成する場合に指定します。[階層レベル]が2の場合に利用することができます。</t>
  </si>
  <si>
    <t>form</t>
  </si>
  <si>
    <t>フォームを作成する場合に指定します。</t>
  </si>
  <si>
    <t>上記の他にも、直接JSPを編集することで使用できる型(UJIタグ)があります。</t>
  </si>
  <si>
    <t>Mccoordinatorで利用できるUJIタグについては「UJIタグリファレンス」を参照してください。</t>
  </si>
  <si>
    <t>(*) これらの型を利用する場合、入力された文字列がそれぞれの型に合わせて丸められます。 例えば、例えば、FieldLongに"ABC"と入力しても、"0"として扱われます。 入力した文字列をそのまま受け取りたい場合は、FieldStringを利用してください。</t>
  </si>
  <si>
    <r>
      <t>(**) FieldDate型は入力した文字列が</t>
    </r>
    <r>
      <rPr>
        <sz val="10"/>
        <rFont val="Arial Unicode MS"/>
        <family val="2"/>
      </rPr>
      <t>java.util.Date</t>
    </r>
    <r>
      <rPr>
        <sz val="11"/>
        <rFont val="Meiryo"/>
        <family val="3"/>
        <charset val="128"/>
      </rPr>
      <t>型に丸められます。</t>
    </r>
  </si>
  <si>
    <t>送受信属性</t>
  </si>
  <si>
    <t>項目の送受信属性を指定します。省略時はどちらも"1"です。</t>
  </si>
  <si>
    <t>入力欄</t>
  </si>
  <si>
    <t>0: ブラウザの入力値(あるいは表示した値)を業務アプリケーションに送信しない場合</t>
  </si>
  <si>
    <t>1: ブラウザの入力値(あるいは表示した値)を業務アプリケーションに送信する場合</t>
  </si>
  <si>
    <t>出力欄</t>
  </si>
  <si>
    <t>0: ブラウザで表示する値を業務アプリケーションから受信しない場合</t>
  </si>
  <si>
    <t>1: ブラウザで表示する値を業務アプリケーションから受信する場合</t>
  </si>
  <si>
    <t>タブ順序</t>
  </si>
  <si>
    <t>入力項目やボタンに対するタブ順序を記述します。タブ順序を明示しない場合は省略してください。</t>
  </si>
  <si>
    <t>備考・補足説明</t>
  </si>
  <si>
    <t>画面項目に対するメモを記述します。</t>
  </si>
  <si>
    <t>0: 個別データBean形式1です。属性の設定に汎用メソッドを利用します。</t>
    <phoneticPr fontId="2"/>
  </si>
  <si>
    <t>個別データBeanの種類を指定します。データBean名が入力されている場合は省略できません。</t>
    <phoneticPr fontId="2"/>
  </si>
  <si>
    <t>要素</t>
    <rPh sb="0" eb="2">
      <t>ヨウソ</t>
    </rPh>
    <phoneticPr fontId="2"/>
  </si>
  <si>
    <t>No.</t>
    <phoneticPr fontId="2"/>
  </si>
  <si>
    <t>イベント</t>
    <phoneticPr fontId="2"/>
  </si>
  <si>
    <t>コンポーネント</t>
    <phoneticPr fontId="2"/>
  </si>
  <si>
    <t>タイトル</t>
    <phoneticPr fontId="2"/>
  </si>
  <si>
    <t>ホーム</t>
    <phoneticPr fontId="2"/>
  </si>
  <si>
    <t>クリック／タップ</t>
    <phoneticPr fontId="2"/>
  </si>
  <si>
    <t>ログイン</t>
    <phoneticPr fontId="2"/>
  </si>
  <si>
    <t>ログイン画面</t>
    <rPh sb="4" eb="6">
      <t>ガメン</t>
    </rPh>
    <phoneticPr fontId="2"/>
  </si>
  <si>
    <t>画面レイアウト図　PCレイアウト</t>
    <rPh sb="7" eb="8">
      <t>ズ</t>
    </rPh>
    <phoneticPr fontId="2"/>
  </si>
  <si>
    <t>画面レイアウト図　スマホレイアウト</t>
    <rPh sb="7" eb="8">
      <t>ズ</t>
    </rPh>
    <phoneticPr fontId="2"/>
  </si>
  <si>
    <t>メールアドレス</t>
    <phoneticPr fontId="2"/>
  </si>
  <si>
    <t>パスワード</t>
    <phoneticPr fontId="2"/>
  </si>
  <si>
    <t>ログイン状態を保持</t>
    <rPh sb="4" eb="6">
      <t>ジョウタイ</t>
    </rPh>
    <rPh sb="7" eb="9">
      <t>ホジ</t>
    </rPh>
    <phoneticPr fontId="2"/>
  </si>
  <si>
    <t>勤怠管理システム（仮）</t>
    <phoneticPr fontId="2"/>
  </si>
  <si>
    <t>ヘッダー</t>
    <phoneticPr fontId="2"/>
  </si>
  <si>
    <t>フッター</t>
    <phoneticPr fontId="2"/>
  </si>
  <si>
    <t>サイドバー</t>
    <phoneticPr fontId="2"/>
  </si>
  <si>
    <t>ログイン状態を保持</t>
    <phoneticPr fontId="2"/>
  </si>
  <si>
    <t>パスワードを忘れた場合</t>
    <phoneticPr fontId="2"/>
  </si>
  <si>
    <t>ボタン</t>
  </si>
  <si>
    <t>ボタン</t>
    <phoneticPr fontId="2"/>
  </si>
  <si>
    <t>チェックボックス</t>
  </si>
  <si>
    <t>チェックボックス</t>
    <phoneticPr fontId="2"/>
  </si>
  <si>
    <t>登録されたメールアドレスを入力</t>
    <rPh sb="0" eb="2">
      <t>トウロク</t>
    </rPh>
    <rPh sb="13" eb="15">
      <t>ニュウリョク</t>
    </rPh>
    <phoneticPr fontId="2"/>
  </si>
  <si>
    <t>説明</t>
    <rPh sb="0" eb="2">
      <t>セツメイ</t>
    </rPh>
    <phoneticPr fontId="2"/>
  </si>
  <si>
    <t>登録されたパスワードを入力</t>
    <rPh sb="0" eb="2">
      <t>トウロク</t>
    </rPh>
    <rPh sb="11" eb="13">
      <t>ニュウリョク</t>
    </rPh>
    <phoneticPr fontId="2"/>
  </si>
  <si>
    <t>ログイン状態を保持し、有効期限までログイン処理を省く</t>
    <rPh sb="4" eb="6">
      <t>ジョウタイ</t>
    </rPh>
    <rPh sb="7" eb="9">
      <t>ホジ</t>
    </rPh>
    <rPh sb="11" eb="13">
      <t>ユウコウ</t>
    </rPh>
    <rPh sb="13" eb="15">
      <t>キゲン</t>
    </rPh>
    <rPh sb="21" eb="23">
      <t>ショリ</t>
    </rPh>
    <rPh sb="24" eb="25">
      <t>ハブ</t>
    </rPh>
    <phoneticPr fontId="2"/>
  </si>
  <si>
    <t>入力チェックし、システムにアクセスする</t>
    <rPh sb="0" eb="2">
      <t>ニュウリョク</t>
    </rPh>
    <phoneticPr fontId="2"/>
  </si>
  <si>
    <t>共通画面</t>
    <rPh sb="0" eb="2">
      <t>キョウツウ</t>
    </rPh>
    <rPh sb="2" eb="4">
      <t>ガメン</t>
    </rPh>
    <phoneticPr fontId="2"/>
  </si>
  <si>
    <t>全ての画面で使用される共通部品</t>
    <rPh sb="0" eb="1">
      <t>スベ</t>
    </rPh>
    <rPh sb="3" eb="5">
      <t>ガメン</t>
    </rPh>
    <rPh sb="6" eb="8">
      <t>シヨウ</t>
    </rPh>
    <rPh sb="11" eb="13">
      <t>キョウツウ</t>
    </rPh>
    <rPh sb="13" eb="15">
      <t>ブヒン</t>
    </rPh>
    <phoneticPr fontId="2"/>
  </si>
  <si>
    <t>操作手順</t>
    <rPh sb="0" eb="4">
      <t>ソウサテジュン</t>
    </rPh>
    <phoneticPr fontId="2"/>
  </si>
  <si>
    <t>登録されたメールアドレスを入力します。</t>
    <phoneticPr fontId="2"/>
  </si>
  <si>
    <t>登録されたパスワードを入力します。</t>
    <phoneticPr fontId="2"/>
  </si>
  <si>
    <t>ログイン状態を保持したい場合は、「ログイン状態を保持」のチェックボックスにチェックします。</t>
    <rPh sb="12" eb="14">
      <t>バアイ</t>
    </rPh>
    <phoneticPr fontId="2"/>
  </si>
  <si>
    <t>入力出来たら、ログインボタンを押します。</t>
    <rPh sb="0" eb="2">
      <t>ニュウリョク</t>
    </rPh>
    <rPh sb="2" eb="4">
      <t>デキ</t>
    </rPh>
    <rPh sb="15" eb="16">
      <t>オ</t>
    </rPh>
    <phoneticPr fontId="2"/>
  </si>
  <si>
    <t>入力チェックが正しければシステムへアクセスできます。</t>
    <rPh sb="0" eb="2">
      <t>ニュウリョク</t>
    </rPh>
    <rPh sb="7" eb="8">
      <t>タダ</t>
    </rPh>
    <phoneticPr fontId="2"/>
  </si>
  <si>
    <t>もし、パスワードを忘れた場合は、「パスワードを忘れた場合」リンクを押し、パスワードをリセットしてください。</t>
    <rPh sb="9" eb="10">
      <t>ワス</t>
    </rPh>
    <rPh sb="12" eb="14">
      <t>バアイ</t>
    </rPh>
    <rPh sb="33" eb="34">
      <t>オ</t>
    </rPh>
    <phoneticPr fontId="2"/>
  </si>
  <si>
    <t>テキスト</t>
  </si>
  <si>
    <t>テキスト</t>
    <phoneticPr fontId="2"/>
  </si>
  <si>
    <t>画面部品</t>
    <rPh sb="0" eb="2">
      <t>ガメン</t>
    </rPh>
    <rPh sb="2" eb="4">
      <t>ブヒン</t>
    </rPh>
    <phoneticPr fontId="2"/>
  </si>
  <si>
    <t>テキストインプット</t>
  </si>
  <si>
    <t>テキストインプット</t>
    <phoneticPr fontId="2"/>
  </si>
  <si>
    <t>ラジオボタン</t>
    <phoneticPr fontId="2"/>
  </si>
  <si>
    <t>テキストエリア</t>
    <phoneticPr fontId="2"/>
  </si>
  <si>
    <t>セレクト</t>
  </si>
  <si>
    <t>セレクト</t>
    <phoneticPr fontId="2"/>
  </si>
  <si>
    <t>カレンダー</t>
    <phoneticPr fontId="2"/>
  </si>
  <si>
    <t>ラジオボタン部品</t>
    <phoneticPr fontId="2"/>
  </si>
  <si>
    <t>ボタン部品</t>
    <phoneticPr fontId="2"/>
  </si>
  <si>
    <t>オンまたはオフの状態を表すチェックボックス部品</t>
    <phoneticPr fontId="2"/>
  </si>
  <si>
    <t>単一行のテキストを入力および編集するための部品</t>
    <phoneticPr fontId="2"/>
  </si>
  <si>
    <t>テキストを表示する部品</t>
    <phoneticPr fontId="2"/>
  </si>
  <si>
    <t>単一行または複数行のテキストを、入力および編集するための部品</t>
    <phoneticPr fontId="2"/>
  </si>
  <si>
    <t>単一選択および複数選択が可能な選択リスト部品</t>
    <phoneticPr fontId="2"/>
  </si>
  <si>
    <t xml:space="preserve">	カレンダの表示と日付の選択を行う部品</t>
    <phoneticPr fontId="2"/>
  </si>
  <si>
    <t>ブランク</t>
    <phoneticPr fontId="2"/>
  </si>
  <si>
    <t>テキストリンク</t>
  </si>
  <si>
    <t>テキストリンク</t>
    <phoneticPr fontId="2"/>
  </si>
  <si>
    <t>テキストリンクを表示する部品</t>
    <rPh sb="8" eb="10">
      <t>ヒョウジ</t>
    </rPh>
    <rPh sb="12" eb="14">
      <t>ブヒン</t>
    </rPh>
    <phoneticPr fontId="2"/>
  </si>
  <si>
    <t>ログイン画面へ遷移する</t>
    <rPh sb="4" eb="6">
      <t>ガメン</t>
    </rPh>
    <rPh sb="7" eb="9">
      <t>センイ</t>
    </rPh>
    <phoneticPr fontId="2"/>
  </si>
  <si>
    <t>システムタイトル</t>
    <phoneticPr fontId="2"/>
  </si>
  <si>
    <t>ドキュメントはこちら</t>
    <phoneticPr fontId="2"/>
  </si>
  <si>
    <t>ドキュメント管理へ遷移する</t>
    <rPh sb="6" eb="8">
      <t>カンリ</t>
    </rPh>
    <rPh sb="9" eb="11">
      <t>センイ</t>
    </rPh>
    <phoneticPr fontId="2"/>
  </si>
  <si>
    <t>ドキュメント管理画面へ行く場合、「ドキュメントはこちら」をクリックしてください。</t>
    <rPh sb="6" eb="8">
      <t>カンリ</t>
    </rPh>
    <rPh sb="8" eb="10">
      <t>ガメン</t>
    </rPh>
    <rPh sb="11" eb="12">
      <t>イ</t>
    </rPh>
    <rPh sb="13" eb="15">
      <t>バアイ</t>
    </rPh>
    <phoneticPr fontId="2"/>
  </si>
  <si>
    <t>ログイン画面へ行く場合、「ログイン」をクリックしてください。</t>
    <rPh sb="4" eb="6">
      <t>ガメン</t>
    </rPh>
    <rPh sb="7" eb="8">
      <t>イ</t>
    </rPh>
    <rPh sb="9" eb="11">
      <t>バアイ</t>
    </rPh>
    <phoneticPr fontId="2"/>
  </si>
  <si>
    <t>エントランス画面へ行く場合、「タイトル」をクリックしてください。</t>
    <rPh sb="6" eb="8">
      <t>ガメン</t>
    </rPh>
    <rPh sb="9" eb="10">
      <t>イ</t>
    </rPh>
    <rPh sb="11" eb="13">
      <t>バアイ</t>
    </rPh>
    <phoneticPr fontId="2"/>
  </si>
  <si>
    <t>ホーム画面へ行く場合、「ホーム」をクリックしてください。</t>
    <rPh sb="3" eb="5">
      <t>ガメン</t>
    </rPh>
    <rPh sb="6" eb="7">
      <t>イ</t>
    </rPh>
    <rPh sb="8" eb="10">
      <t>バアイ</t>
    </rPh>
    <phoneticPr fontId="2"/>
  </si>
  <si>
    <t>エントランス画面へ遷移する</t>
    <rPh sb="6" eb="8">
      <t>ガメン</t>
    </rPh>
    <rPh sb="9" eb="11">
      <t>センイ</t>
    </rPh>
    <phoneticPr fontId="2"/>
  </si>
  <si>
    <t>パスワードリセット画面へ遷移する</t>
    <rPh sb="9" eb="11">
      <t>ガメン</t>
    </rPh>
    <rPh sb="12" eb="14">
      <t>センイ</t>
    </rPh>
    <phoneticPr fontId="2"/>
  </si>
  <si>
    <t>画面レイアウト図　PC／スマホレイアウト</t>
    <rPh sb="7" eb="8">
      <t>ズ</t>
    </rPh>
    <phoneticPr fontId="2"/>
  </si>
  <si>
    <t>AMS19900</t>
    <phoneticPr fontId="2"/>
  </si>
  <si>
    <t>AMS10100</t>
    <phoneticPr fontId="2"/>
  </si>
  <si>
    <t>ダッシュボード</t>
    <phoneticPr fontId="2"/>
  </si>
  <si>
    <t>鈴木 管理</t>
    <rPh sb="0" eb="2">
      <t>スズキ</t>
    </rPh>
    <rPh sb="3" eb="5">
      <t>カンリ</t>
    </rPh>
    <phoneticPr fontId="2"/>
  </si>
  <si>
    <t>管理機能</t>
    <rPh sb="0" eb="4">
      <t>カンリキノウ</t>
    </rPh>
    <phoneticPr fontId="2"/>
  </si>
  <si>
    <t>ユーザ名</t>
    <rPh sb="3" eb="4">
      <t>メイ</t>
    </rPh>
    <phoneticPr fontId="2"/>
  </si>
  <si>
    <r>
      <t>ホーム画面へ遷移する</t>
    </r>
    <r>
      <rPr>
        <sz val="10"/>
        <color rgb="FFFF0000"/>
        <rFont val="游ゴシック"/>
        <family val="3"/>
        <charset val="128"/>
      </rPr>
      <t>※未ログインの場合は表示されない</t>
    </r>
    <rPh sb="3" eb="5">
      <t>ガメン</t>
    </rPh>
    <rPh sb="6" eb="8">
      <t>センイ</t>
    </rPh>
    <rPh sb="11" eb="12">
      <t>ミ</t>
    </rPh>
    <rPh sb="17" eb="19">
      <t>バアイ</t>
    </rPh>
    <rPh sb="20" eb="22">
      <t>ヒョウジ</t>
    </rPh>
    <phoneticPr fontId="2"/>
  </si>
  <si>
    <r>
      <t>ログイン画面へ遷移する</t>
    </r>
    <r>
      <rPr>
        <sz val="10"/>
        <color rgb="FFFF0000"/>
        <rFont val="游ゴシック"/>
        <family val="3"/>
        <charset val="128"/>
      </rPr>
      <t>※ログイン済の場合は表示されない</t>
    </r>
    <rPh sb="4" eb="6">
      <t>ガメン</t>
    </rPh>
    <rPh sb="7" eb="9">
      <t>センイ</t>
    </rPh>
    <rPh sb="16" eb="17">
      <t>スミ</t>
    </rPh>
    <phoneticPr fontId="2"/>
  </si>
  <si>
    <r>
      <t>ダッシュボード画面へ遷移する</t>
    </r>
    <r>
      <rPr>
        <sz val="10"/>
        <color rgb="FFFF0000"/>
        <rFont val="游ゴシック"/>
        <family val="3"/>
        <charset val="128"/>
      </rPr>
      <t>※権限無しの場合は表示されない</t>
    </r>
    <rPh sb="7" eb="9">
      <t>ガメン</t>
    </rPh>
    <rPh sb="10" eb="12">
      <t>センイ</t>
    </rPh>
    <rPh sb="15" eb="17">
      <t>ケンゲン</t>
    </rPh>
    <rPh sb="17" eb="18">
      <t>ナ</t>
    </rPh>
    <rPh sb="20" eb="22">
      <t>バアイ</t>
    </rPh>
    <rPh sb="23" eb="25">
      <t>ヒョウジ</t>
    </rPh>
    <phoneticPr fontId="2"/>
  </si>
  <si>
    <r>
      <t>管理機能画面へ遷移する</t>
    </r>
    <r>
      <rPr>
        <sz val="10"/>
        <color rgb="FFFF0000"/>
        <rFont val="游ゴシック"/>
        <family val="3"/>
        <charset val="128"/>
      </rPr>
      <t>※権限無しの場合は表示されない</t>
    </r>
    <rPh sb="0" eb="4">
      <t>カンリキノウ</t>
    </rPh>
    <rPh sb="4" eb="6">
      <t>ガメン</t>
    </rPh>
    <phoneticPr fontId="2"/>
  </si>
  <si>
    <t>ダッシュボード画面へ行く場合、「ダッシュボード」をクリックしてください。</t>
    <rPh sb="7" eb="9">
      <t>ガメン</t>
    </rPh>
    <rPh sb="10" eb="11">
      <t>イ</t>
    </rPh>
    <rPh sb="12" eb="14">
      <t>バアイ</t>
    </rPh>
    <phoneticPr fontId="2"/>
  </si>
  <si>
    <r>
      <t>管理機能画面へ行く場合、「管理機能」をクリックしてください。</t>
    </r>
    <r>
      <rPr>
        <sz val="11"/>
        <color rgb="FFFF0000"/>
        <rFont val="游ゴシック"/>
        <family val="3"/>
        <charset val="128"/>
      </rPr>
      <t>※仮機能なのでまだ未定？</t>
    </r>
    <rPh sb="4" eb="6">
      <t>ガメン</t>
    </rPh>
    <rPh sb="7" eb="8">
      <t>イ</t>
    </rPh>
    <rPh sb="9" eb="11">
      <t>バアイ</t>
    </rPh>
    <rPh sb="31" eb="32">
      <t>カリ</t>
    </rPh>
    <rPh sb="32" eb="34">
      <t>キノウ</t>
    </rPh>
    <rPh sb="39" eb="41">
      <t>ミテイ</t>
    </rPh>
    <phoneticPr fontId="2"/>
  </si>
  <si>
    <t>個人設定／ログアウトのドロップダウンリストを表示する</t>
    <rPh sb="0" eb="2">
      <t>コジン</t>
    </rPh>
    <rPh sb="2" eb="4">
      <t>セッテイ</t>
    </rPh>
    <rPh sb="22" eb="24">
      <t>ヒョウジ</t>
    </rPh>
    <phoneticPr fontId="2"/>
  </si>
  <si>
    <t>ログアウトをしたい場合、「ユーザ名」クリック後、ドロップダウンリストよりログアウトをクリックしてください。</t>
    <rPh sb="9" eb="11">
      <t>バアイ</t>
    </rPh>
    <rPh sb="16" eb="17">
      <t>メイ</t>
    </rPh>
    <rPh sb="22" eb="23">
      <t>アト</t>
    </rPh>
    <phoneticPr fontId="2"/>
  </si>
  <si>
    <t>バージョン情報</t>
    <rPh sb="5" eb="7">
      <t>ジョウホウ</t>
    </rPh>
    <phoneticPr fontId="2"/>
  </si>
  <si>
    <t>システムの更新情報</t>
    <rPh sb="5" eb="7">
      <t>コウシン</t>
    </rPh>
    <rPh sb="7" eb="9">
      <t>ジョウホウ</t>
    </rPh>
    <phoneticPr fontId="2"/>
  </si>
  <si>
    <t>ホーム画面</t>
    <rPh sb="3" eb="5">
      <t>ガメン</t>
    </rPh>
    <phoneticPr fontId="2"/>
  </si>
  <si>
    <t>AMS10200</t>
    <phoneticPr fontId="2"/>
  </si>
  <si>
    <t>お知らせ</t>
    <rPh sb="1" eb="2">
      <t>シ</t>
    </rPh>
    <phoneticPr fontId="2"/>
  </si>
  <si>
    <t>勤怠報告</t>
    <rPh sb="0" eb="4">
      <t>キンタイホウコク</t>
    </rPh>
    <phoneticPr fontId="2"/>
  </si>
  <si>
    <t>勤怠管理</t>
    <rPh sb="0" eb="2">
      <t>キンタイ</t>
    </rPh>
    <rPh sb="2" eb="4">
      <t>カンリ</t>
    </rPh>
    <phoneticPr fontId="2"/>
  </si>
  <si>
    <t>勤怠計算</t>
    <rPh sb="0" eb="2">
      <t>キンタイ</t>
    </rPh>
    <rPh sb="2" eb="4">
      <t>ケイサン</t>
    </rPh>
    <phoneticPr fontId="2"/>
  </si>
  <si>
    <t>休暇管理</t>
    <rPh sb="0" eb="4">
      <t>キュウカカンリ</t>
    </rPh>
    <phoneticPr fontId="2"/>
  </si>
  <si>
    <t>勤怠設定</t>
    <rPh sb="0" eb="4">
      <t>キンタイセッテイ</t>
    </rPh>
    <phoneticPr fontId="2"/>
  </si>
  <si>
    <t>人事管理</t>
    <rPh sb="0" eb="4">
      <t>ジンジカンリ</t>
    </rPh>
    <phoneticPr fontId="2"/>
  </si>
  <si>
    <t>基本設定</t>
    <rPh sb="0" eb="4">
      <t>キホンセッテイ</t>
    </rPh>
    <phoneticPr fontId="2"/>
  </si>
  <si>
    <t>承認管理</t>
    <rPh sb="0" eb="4">
      <t>ショウニンカンリ</t>
    </rPh>
    <phoneticPr fontId="2"/>
  </si>
  <si>
    <t>通知設定</t>
    <rPh sb="0" eb="4">
      <t>ツウチセッテイ</t>
    </rPh>
    <phoneticPr fontId="2"/>
  </si>
  <si>
    <t>● 2021/04/01(火) 【勤怠】 月初から営業日３日以内に先月分の勤怠登録を完了してください 
　皆様の給与計算を迅速に行うため、締め処理へのご協力よろしくお願いいたします。</t>
    <phoneticPr fontId="2"/>
  </si>
  <si>
    <t>勤務日</t>
    <rPh sb="0" eb="3">
      <t>キンムビ</t>
    </rPh>
    <phoneticPr fontId="2"/>
  </si>
  <si>
    <t>予定</t>
    <rPh sb="0" eb="2">
      <t>ヨテイ</t>
    </rPh>
    <phoneticPr fontId="2"/>
  </si>
  <si>
    <t>打刻</t>
    <rPh sb="0" eb="2">
      <t>ダコク</t>
    </rPh>
    <phoneticPr fontId="2"/>
  </si>
  <si>
    <t>実績</t>
    <rPh sb="0" eb="2">
      <t>ジッセキ</t>
    </rPh>
    <phoneticPr fontId="2"/>
  </si>
  <si>
    <t>備考</t>
    <rPh sb="0" eb="2">
      <t>ビコウ</t>
    </rPh>
    <phoneticPr fontId="2"/>
  </si>
  <si>
    <t>実時</t>
    <rPh sb="0" eb="1">
      <t>ジツ</t>
    </rPh>
    <rPh sb="1" eb="2">
      <t>ジ</t>
    </rPh>
    <phoneticPr fontId="2"/>
  </si>
  <si>
    <t>退勤</t>
    <rPh sb="0" eb="2">
      <t>タイキン</t>
    </rPh>
    <phoneticPr fontId="2"/>
  </si>
  <si>
    <t>出勤</t>
    <rPh sb="0" eb="2">
      <t>シュッキン</t>
    </rPh>
    <phoneticPr fontId="2"/>
  </si>
  <si>
    <t>日付</t>
    <rPh sb="0" eb="2">
      <t>ヒヅケ</t>
    </rPh>
    <phoneticPr fontId="2"/>
  </si>
  <si>
    <t>勤務区分</t>
    <rPh sb="0" eb="4">
      <t>キンムクブン</t>
    </rPh>
    <phoneticPr fontId="2"/>
  </si>
  <si>
    <t>残時</t>
    <rPh sb="0" eb="1">
      <t>ザン</t>
    </rPh>
    <rPh sb="1" eb="2">
      <t>ジ</t>
    </rPh>
    <phoneticPr fontId="2"/>
  </si>
  <si>
    <t>曜日</t>
    <rPh sb="0" eb="2">
      <t>ヨウビ</t>
    </rPh>
    <phoneticPr fontId="2"/>
  </si>
  <si>
    <t>月</t>
    <rPh sb="0" eb="1">
      <t>ツキ</t>
    </rPh>
    <phoneticPr fontId="2"/>
  </si>
  <si>
    <t>承認</t>
    <rPh sb="0" eb="2">
      <t>ショウニン</t>
    </rPh>
    <phoneticPr fontId="2"/>
  </si>
  <si>
    <t>…</t>
    <phoneticPr fontId="2"/>
  </si>
  <si>
    <t>日</t>
    <rPh sb="0" eb="1">
      <t>ニチ</t>
    </rPh>
    <phoneticPr fontId="2"/>
  </si>
  <si>
    <t>● 2021/04/01(火) 【勤怠】 月初から営業日３日以内に先月分の勤怠登録を完了してください。皆様の給与計算を迅速に行うため、締め処理へのご協力よろしくお願いいたします。</t>
    <phoneticPr fontId="2"/>
  </si>
  <si>
    <t>実績</t>
    <phoneticPr fontId="2"/>
  </si>
  <si>
    <t>承認</t>
    <phoneticPr fontId="2"/>
  </si>
  <si>
    <t>12/13</t>
    <phoneticPr fontId="2"/>
  </si>
  <si>
    <t>遅刻理由etc</t>
    <rPh sb="0" eb="4">
      <t>チコクリユウ</t>
    </rPh>
    <phoneticPr fontId="2"/>
  </si>
  <si>
    <t>-</t>
  </si>
  <si>
    <t>タブリスト</t>
  </si>
  <si>
    <t>タブリスト</t>
    <phoneticPr fontId="2"/>
  </si>
  <si>
    <t>タブの選択によって、画面遷移をせずにコンテンツの表示・非表示を切り替える機能・パーツをタブメニュー</t>
    <phoneticPr fontId="2"/>
  </si>
  <si>
    <t>通知設定より、登録した通知を表示します</t>
    <rPh sb="0" eb="4">
      <t>ツウチセッテイ</t>
    </rPh>
    <rPh sb="7" eb="9">
      <t>トウロク</t>
    </rPh>
    <rPh sb="11" eb="13">
      <t>ツウチ</t>
    </rPh>
    <rPh sb="14" eb="16">
      <t>ヒョウジ</t>
    </rPh>
    <phoneticPr fontId="2"/>
  </si>
  <si>
    <t>機能メニュー</t>
    <rPh sb="0" eb="2">
      <t>キノウ</t>
    </rPh>
    <phoneticPr fontId="2"/>
  </si>
  <si>
    <t>カテゴリメニュー</t>
    <phoneticPr fontId="2"/>
  </si>
  <si>
    <t>各カテゴリ機能へ遷移するリンクタブ</t>
    <rPh sb="0" eb="1">
      <t>カク</t>
    </rPh>
    <rPh sb="5" eb="7">
      <t>キノウ</t>
    </rPh>
    <rPh sb="8" eb="10">
      <t>センイ</t>
    </rPh>
    <phoneticPr fontId="2"/>
  </si>
  <si>
    <t>各カテゴリ機能毎のメニュー</t>
    <rPh sb="0" eb="1">
      <t>カク</t>
    </rPh>
    <rPh sb="5" eb="7">
      <t>キノウ</t>
    </rPh>
    <rPh sb="7" eb="8">
      <t>ゴト</t>
    </rPh>
    <phoneticPr fontId="2"/>
  </si>
  <si>
    <t>パンくずリスト</t>
    <phoneticPr fontId="2"/>
  </si>
  <si>
    <t>ボディー</t>
    <phoneticPr fontId="2"/>
  </si>
  <si>
    <t>カテゴリメニューで使用したい機能を選択する</t>
    <rPh sb="9" eb="11">
      <t>シヨウ</t>
    </rPh>
    <rPh sb="14" eb="16">
      <t>キノウ</t>
    </rPh>
    <rPh sb="17" eb="19">
      <t>センタク</t>
    </rPh>
    <phoneticPr fontId="2"/>
  </si>
  <si>
    <t>勤怠一覧</t>
    <rPh sb="0" eb="4">
      <t>キンタイイチラン</t>
    </rPh>
    <phoneticPr fontId="2"/>
  </si>
  <si>
    <t>勤怠詳細</t>
    <rPh sb="0" eb="4">
      <t>キンタイショウサイ</t>
    </rPh>
    <phoneticPr fontId="2"/>
  </si>
  <si>
    <t>予定確認</t>
    <rPh sb="0" eb="4">
      <t>ヨテイカクニン</t>
    </rPh>
    <phoneticPr fontId="2"/>
  </si>
  <si>
    <t>残業申請</t>
    <rPh sb="0" eb="4">
      <t>ザンギョウシンセイ</t>
    </rPh>
    <phoneticPr fontId="2"/>
  </si>
  <si>
    <t>休暇申請</t>
    <rPh sb="0" eb="4">
      <t>キュウカシンセイ</t>
    </rPh>
    <phoneticPr fontId="2"/>
  </si>
  <si>
    <t>振替・休出申請</t>
    <rPh sb="0" eb="2">
      <t>フリカエ</t>
    </rPh>
    <rPh sb="3" eb="5">
      <t>キュウシュツ</t>
    </rPh>
    <rPh sb="5" eb="7">
      <t>シンセイ</t>
    </rPh>
    <phoneticPr fontId="2"/>
  </si>
  <si>
    <t>代休申請</t>
    <rPh sb="0" eb="2">
      <t>ダイキュウ</t>
    </rPh>
    <rPh sb="2" eb="4">
      <t>シンセイ</t>
    </rPh>
    <phoneticPr fontId="2"/>
  </si>
  <si>
    <t>勤務形態変更申請</t>
    <rPh sb="0" eb="4">
      <t>キンムケイタイ</t>
    </rPh>
    <rPh sb="4" eb="6">
      <t>ヘンコウ</t>
    </rPh>
    <rPh sb="6" eb="8">
      <t>シンセイ</t>
    </rPh>
    <phoneticPr fontId="2"/>
  </si>
  <si>
    <t>ホーム &gt; 勤怠一覧</t>
    <rPh sb="6" eb="10">
      <t>キンタイイチラン</t>
    </rPh>
    <phoneticPr fontId="2"/>
  </si>
  <si>
    <r>
      <t>個人設定をしたい場合、「ユーザ名」クリック後、ドロップダウンリストより基本設定をクリックしてください。</t>
    </r>
    <r>
      <rPr>
        <sz val="11"/>
        <color rgb="FFFF0000"/>
        <rFont val="游ゴシック"/>
        <family val="3"/>
        <charset val="128"/>
      </rPr>
      <t>※仮機能なのでまだ未定？</t>
    </r>
    <rPh sb="0" eb="4">
      <t>コジンセッテイ</t>
    </rPh>
    <rPh sb="8" eb="10">
      <t>バアイ</t>
    </rPh>
    <rPh sb="15" eb="16">
      <t>メイ</t>
    </rPh>
    <rPh sb="21" eb="22">
      <t>アト</t>
    </rPh>
    <rPh sb="35" eb="37">
      <t>キホン</t>
    </rPh>
    <rPh sb="37" eb="39">
      <t>セッテイ</t>
    </rPh>
    <rPh sb="52" eb="53">
      <t>カリ</t>
    </rPh>
    <rPh sb="53" eb="55">
      <t>キノウ</t>
    </rPh>
    <rPh sb="60" eb="62">
      <t>ミテイ</t>
    </rPh>
    <phoneticPr fontId="2"/>
  </si>
  <si>
    <t>現在日時</t>
    <rPh sb="0" eb="4">
      <t>ゲンザイニチジ</t>
    </rPh>
    <phoneticPr fontId="2"/>
  </si>
  <si>
    <t>現在日時を表示します</t>
    <rPh sb="0" eb="4">
      <t>ゲンザイニチジ</t>
    </rPh>
    <rPh sb="5" eb="7">
      <t>ヒョウジ</t>
    </rPh>
    <phoneticPr fontId="2"/>
  </si>
  <si>
    <t>出勤打刻ボタン</t>
    <rPh sb="0" eb="2">
      <t>シュッキン</t>
    </rPh>
    <rPh sb="2" eb="4">
      <t>ダコク</t>
    </rPh>
    <phoneticPr fontId="2"/>
  </si>
  <si>
    <t>退勤打刻ボタン</t>
    <rPh sb="0" eb="2">
      <t>タイキン</t>
    </rPh>
    <rPh sb="2" eb="4">
      <t>ダコク</t>
    </rPh>
    <phoneticPr fontId="2"/>
  </si>
  <si>
    <t>直近１週間の勤怠一覧を表示します</t>
    <rPh sb="0" eb="2">
      <t>チョッキン</t>
    </rPh>
    <rPh sb="3" eb="5">
      <t>シュウカン</t>
    </rPh>
    <rPh sb="6" eb="10">
      <t>キンタイイチラン</t>
    </rPh>
    <rPh sb="11" eb="13">
      <t>ヒョウジ</t>
    </rPh>
    <phoneticPr fontId="2"/>
  </si>
  <si>
    <t>詳細</t>
    <rPh sb="0" eb="2">
      <t>ショウサイ</t>
    </rPh>
    <phoneticPr fontId="2"/>
  </si>
  <si>
    <t>対象日付の勤怠詳細画面へ遷移します</t>
    <rPh sb="0" eb="2">
      <t>タイショウ</t>
    </rPh>
    <rPh sb="2" eb="4">
      <t>ヒヅケ</t>
    </rPh>
    <rPh sb="5" eb="7">
      <t>キンタイ</t>
    </rPh>
    <rPh sb="7" eb="9">
      <t>ショウサイ</t>
    </rPh>
    <rPh sb="9" eb="11">
      <t>ガメン</t>
    </rPh>
    <rPh sb="12" eb="14">
      <t>センイ</t>
    </rPh>
    <phoneticPr fontId="2"/>
  </si>
  <si>
    <t>一括で承認したい場合にチェックします</t>
    <rPh sb="0" eb="2">
      <t>イッカツ</t>
    </rPh>
    <rPh sb="3" eb="5">
      <t>ショウニン</t>
    </rPh>
    <rPh sb="8" eb="10">
      <t>バアイ</t>
    </rPh>
    <phoneticPr fontId="2"/>
  </si>
  <si>
    <t>個別日付で承認したい場合にチェックします</t>
    <rPh sb="0" eb="2">
      <t>コベツ</t>
    </rPh>
    <rPh sb="2" eb="4">
      <t>ヒヅケ</t>
    </rPh>
    <rPh sb="5" eb="7">
      <t>ショウニン</t>
    </rPh>
    <rPh sb="10" eb="12">
      <t>バアイ</t>
    </rPh>
    <phoneticPr fontId="2"/>
  </si>
  <si>
    <t>出勤時に出勤ボタンを押します</t>
    <rPh sb="0" eb="3">
      <t>シュッキンジ</t>
    </rPh>
    <rPh sb="4" eb="6">
      <t>シュッキン</t>
    </rPh>
    <rPh sb="10" eb="11">
      <t>オ</t>
    </rPh>
    <phoneticPr fontId="2"/>
  </si>
  <si>
    <t>退勤時に退勤ボタンを押します</t>
    <rPh sb="0" eb="2">
      <t>タイキン</t>
    </rPh>
    <rPh sb="2" eb="3">
      <t>ジ</t>
    </rPh>
    <rPh sb="4" eb="6">
      <t>タイキン</t>
    </rPh>
    <rPh sb="10" eb="11">
      <t>オ</t>
    </rPh>
    <phoneticPr fontId="2"/>
  </si>
  <si>
    <t>勤怠情報を更新する場合、詳細ボタンを押します</t>
    <rPh sb="0" eb="2">
      <t>キンタイ</t>
    </rPh>
    <rPh sb="2" eb="4">
      <t>ジョウホウ</t>
    </rPh>
    <rPh sb="5" eb="7">
      <t>コウシン</t>
    </rPh>
    <rPh sb="9" eb="11">
      <t>バアイ</t>
    </rPh>
    <rPh sb="12" eb="14">
      <t>ショウサイ</t>
    </rPh>
    <rPh sb="18" eb="19">
      <t>オ</t>
    </rPh>
    <phoneticPr fontId="2"/>
  </si>
  <si>
    <t>振替・休出申請</t>
    <rPh sb="0" eb="2">
      <t>フリカエ</t>
    </rPh>
    <rPh sb="3" eb="7">
      <t>キュウシュツシンセイ</t>
    </rPh>
    <phoneticPr fontId="2"/>
  </si>
  <si>
    <t>代休申請</t>
    <rPh sb="0" eb="4">
      <t>ダイキュウシンセイ</t>
    </rPh>
    <phoneticPr fontId="2"/>
  </si>
  <si>
    <t>承認解除申請</t>
    <rPh sb="0" eb="6">
      <t>ショウニンカイジョシンセイ</t>
    </rPh>
    <phoneticPr fontId="2"/>
  </si>
  <si>
    <t>勤怠報告 &gt; 勤怠一覧</t>
    <rPh sb="0" eb="4">
      <t>キンタイホウコク</t>
    </rPh>
    <rPh sb="7" eb="11">
      <t>キンタイイチラン</t>
    </rPh>
    <phoneticPr fontId="2"/>
  </si>
  <si>
    <t>社員番号</t>
    <rPh sb="0" eb="4">
      <t>シャインバンゴウ</t>
    </rPh>
    <phoneticPr fontId="2"/>
  </si>
  <si>
    <t>氏名</t>
    <rPh sb="0" eb="2">
      <t>シメイ</t>
    </rPh>
    <phoneticPr fontId="2"/>
  </si>
  <si>
    <t>鈴木 管理</t>
    <phoneticPr fontId="2"/>
  </si>
  <si>
    <t>勤務日数</t>
    <rPh sb="0" eb="4">
      <t>キンムニッスウ</t>
    </rPh>
    <phoneticPr fontId="2"/>
  </si>
  <si>
    <t>勤務時間</t>
    <rPh sb="0" eb="4">
      <t>キンムジカン</t>
    </rPh>
    <phoneticPr fontId="2"/>
  </si>
  <si>
    <t>残業時間</t>
    <rPh sb="0" eb="4">
      <t>ザンギョウジカン</t>
    </rPh>
    <phoneticPr fontId="2"/>
  </si>
  <si>
    <t>168:40</t>
    <phoneticPr fontId="2"/>
  </si>
  <si>
    <t>00:00</t>
    <phoneticPr fontId="2"/>
  </si>
  <si>
    <t>有給休暇</t>
    <rPh sb="0" eb="2">
      <t>ユウキュウ</t>
    </rPh>
    <rPh sb="2" eb="4">
      <t>キュウカ</t>
    </rPh>
    <phoneticPr fontId="2"/>
  </si>
  <si>
    <t>22</t>
    <phoneticPr fontId="2"/>
  </si>
  <si>
    <t>1</t>
    <phoneticPr fontId="2"/>
  </si>
  <si>
    <t>午前有休</t>
    <rPh sb="0" eb="2">
      <t>ゴゼン</t>
    </rPh>
    <rPh sb="2" eb="4">
      <t>ユウキュウ</t>
    </rPh>
    <phoneticPr fontId="2"/>
  </si>
  <si>
    <t>午後有休</t>
    <rPh sb="0" eb="2">
      <t>ゴゴ</t>
    </rPh>
    <rPh sb="2" eb="4">
      <t>ユウキュウ</t>
    </rPh>
    <phoneticPr fontId="2"/>
  </si>
  <si>
    <t>時間有休</t>
    <rPh sb="0" eb="2">
      <t>ジカン</t>
    </rPh>
    <rPh sb="2" eb="4">
      <t>ユウキュウ</t>
    </rPh>
    <phoneticPr fontId="2"/>
  </si>
  <si>
    <t>振替休日</t>
    <rPh sb="0" eb="2">
      <t>フリカエ</t>
    </rPh>
    <rPh sb="2" eb="4">
      <t>キュウジツ</t>
    </rPh>
    <phoneticPr fontId="2"/>
  </si>
  <si>
    <t>特別有休</t>
    <rPh sb="0" eb="2">
      <t>トクベツ</t>
    </rPh>
    <rPh sb="2" eb="4">
      <t>ユウキュウ</t>
    </rPh>
    <phoneticPr fontId="2"/>
  </si>
  <si>
    <t>特別無休</t>
    <rPh sb="0" eb="2">
      <t>トクベツ</t>
    </rPh>
    <rPh sb="2" eb="4">
      <t>ムキュウ</t>
    </rPh>
    <phoneticPr fontId="2"/>
  </si>
  <si>
    <t>特別休暇</t>
    <rPh sb="0" eb="2">
      <t>トクベツ</t>
    </rPh>
    <rPh sb="2" eb="4">
      <t>キュウカ</t>
    </rPh>
    <phoneticPr fontId="2"/>
  </si>
  <si>
    <t>介護休暇</t>
    <rPh sb="0" eb="2">
      <t>カイゴ</t>
    </rPh>
    <rPh sb="2" eb="4">
      <t>キュウカ</t>
    </rPh>
    <phoneticPr fontId="2"/>
  </si>
  <si>
    <t>夏季休暇</t>
    <rPh sb="0" eb="2">
      <t>カキ</t>
    </rPh>
    <rPh sb="2" eb="4">
      <t>キュウカ</t>
    </rPh>
    <phoneticPr fontId="2"/>
  </si>
  <si>
    <t>冬季休暇</t>
    <rPh sb="0" eb="2">
      <t>トウキ</t>
    </rPh>
    <rPh sb="2" eb="4">
      <t>キュウカ</t>
    </rPh>
    <phoneticPr fontId="2"/>
  </si>
  <si>
    <t>／３１</t>
    <phoneticPr fontId="2"/>
  </si>
  <si>
    <t>金</t>
    <rPh sb="0" eb="1">
      <t>キン</t>
    </rPh>
    <phoneticPr fontId="2"/>
  </si>
  <si>
    <t>カレンダー</t>
  </si>
  <si>
    <t>確認したい対象の勤怠月を選択します。デフォルトではシステム月を表示します。</t>
    <rPh sb="0" eb="2">
      <t>カクニン</t>
    </rPh>
    <rPh sb="5" eb="7">
      <t>タイショウ</t>
    </rPh>
    <rPh sb="8" eb="10">
      <t>キンタイ</t>
    </rPh>
    <rPh sb="10" eb="11">
      <t>ツキ</t>
    </rPh>
    <rPh sb="12" eb="14">
      <t>センタク</t>
    </rPh>
    <rPh sb="29" eb="30">
      <t>ツキ</t>
    </rPh>
    <rPh sb="31" eb="33">
      <t>ヒョウジ</t>
    </rPh>
    <phoneticPr fontId="2"/>
  </si>
  <si>
    <t>AMS10300</t>
    <phoneticPr fontId="2"/>
  </si>
  <si>
    <t>勤怠報告画面</t>
    <rPh sb="0" eb="2">
      <t>キンタイ</t>
    </rPh>
    <rPh sb="2" eb="4">
      <t>ホウコク</t>
    </rPh>
    <rPh sb="4" eb="6">
      <t>ガメン</t>
    </rPh>
    <phoneticPr fontId="2"/>
  </si>
  <si>
    <t>カレンダーを直接選択することなく、前月のカレンダーを選択します。</t>
    <rPh sb="6" eb="8">
      <t>チョクセツ</t>
    </rPh>
    <rPh sb="8" eb="10">
      <t>センタク</t>
    </rPh>
    <rPh sb="17" eb="18">
      <t>ゼン</t>
    </rPh>
    <rPh sb="18" eb="19">
      <t>ツキ</t>
    </rPh>
    <rPh sb="26" eb="28">
      <t>センタク</t>
    </rPh>
    <phoneticPr fontId="2"/>
  </si>
  <si>
    <t>前月</t>
    <rPh sb="0" eb="1">
      <t>マエ</t>
    </rPh>
    <rPh sb="1" eb="2">
      <t>ツキ</t>
    </rPh>
    <phoneticPr fontId="2"/>
  </si>
  <si>
    <t>翌月</t>
    <rPh sb="0" eb="2">
      <t>ヨクゲツ</t>
    </rPh>
    <phoneticPr fontId="2"/>
  </si>
  <si>
    <t>今月</t>
    <rPh sb="0" eb="2">
      <t>コンゲツ</t>
    </rPh>
    <phoneticPr fontId="2"/>
  </si>
  <si>
    <t>カレンダーを直接選択することなく、翌月のカレンダーを選択します。</t>
    <rPh sb="6" eb="8">
      <t>チョクセツ</t>
    </rPh>
    <rPh sb="8" eb="10">
      <t>センタク</t>
    </rPh>
    <rPh sb="17" eb="18">
      <t>ヨク</t>
    </rPh>
    <rPh sb="18" eb="19">
      <t>ツキ</t>
    </rPh>
    <rPh sb="26" eb="28">
      <t>センタク</t>
    </rPh>
    <phoneticPr fontId="2"/>
  </si>
  <si>
    <t>カレンダーを直接選択することなく、今月のカレンダーを選択します。</t>
    <rPh sb="6" eb="8">
      <t>チョクセツ</t>
    </rPh>
    <rPh sb="8" eb="10">
      <t>センタク</t>
    </rPh>
    <rPh sb="17" eb="19">
      <t>コンゲツ</t>
    </rPh>
    <rPh sb="18" eb="19">
      <t>ツキ</t>
    </rPh>
    <rPh sb="26" eb="28">
      <t>センタク</t>
    </rPh>
    <phoneticPr fontId="2"/>
  </si>
  <si>
    <t>社員番号／氏名</t>
    <rPh sb="0" eb="4">
      <t>シャインバンゴウ</t>
    </rPh>
    <rPh sb="5" eb="7">
      <t>シメイ</t>
    </rPh>
    <phoneticPr fontId="2"/>
  </si>
  <si>
    <t>勤怠報告を行う、社員番号／氏名を表示します。</t>
    <rPh sb="0" eb="4">
      <t>キンタイホウコク</t>
    </rPh>
    <rPh sb="5" eb="6">
      <t>オコナ</t>
    </rPh>
    <rPh sb="8" eb="12">
      <t>シャインバンゴウ</t>
    </rPh>
    <rPh sb="13" eb="15">
      <t>シメイ</t>
    </rPh>
    <rPh sb="16" eb="18">
      <t>ヒョウジ</t>
    </rPh>
    <phoneticPr fontId="2"/>
  </si>
  <si>
    <t>休暇取得状況一覧</t>
    <rPh sb="0" eb="2">
      <t>キュウカ</t>
    </rPh>
    <rPh sb="2" eb="4">
      <t>シュトク</t>
    </rPh>
    <rPh sb="4" eb="6">
      <t>ジョウキョウ</t>
    </rPh>
    <rPh sb="6" eb="8">
      <t>イチラン</t>
    </rPh>
    <phoneticPr fontId="2"/>
  </si>
  <si>
    <t>対象月の休暇取得状況一覧を表示します。</t>
    <rPh sb="0" eb="3">
      <t>タイショウツキ</t>
    </rPh>
    <rPh sb="13" eb="15">
      <t>ヒョウジ</t>
    </rPh>
    <phoneticPr fontId="2"/>
  </si>
  <si>
    <t>チェックした勤務日を承認／非チェックした勤務日を承認解除します。</t>
    <rPh sb="6" eb="8">
      <t>キンム</t>
    </rPh>
    <rPh sb="8" eb="9">
      <t>ビ</t>
    </rPh>
    <rPh sb="10" eb="12">
      <t>ショウニン</t>
    </rPh>
    <rPh sb="13" eb="14">
      <t>ヒ</t>
    </rPh>
    <phoneticPr fontId="2"/>
  </si>
  <si>
    <t>一次承認</t>
    <rPh sb="0" eb="4">
      <t>イチジショウニン</t>
    </rPh>
    <phoneticPr fontId="2"/>
  </si>
  <si>
    <t>二次承認</t>
    <rPh sb="0" eb="2">
      <t>ニジ</t>
    </rPh>
    <rPh sb="2" eb="4">
      <t>ショウニン</t>
    </rPh>
    <phoneticPr fontId="2"/>
  </si>
  <si>
    <t>名称</t>
    <rPh sb="0" eb="2">
      <t>メイショウ</t>
    </rPh>
    <phoneticPr fontId="2"/>
  </si>
  <si>
    <t>承認最大数</t>
    <rPh sb="0" eb="2">
      <t>ショウニン</t>
    </rPh>
    <rPh sb="2" eb="5">
      <t>サイダイスウ</t>
    </rPh>
    <phoneticPr fontId="2"/>
  </si>
  <si>
    <t>対象月の承認最大数を表示します。</t>
    <rPh sb="0" eb="3">
      <t>タイショウツキ</t>
    </rPh>
    <rPh sb="4" eb="6">
      <t>ショウニン</t>
    </rPh>
    <rPh sb="6" eb="8">
      <t>サイダイ</t>
    </rPh>
    <rPh sb="8" eb="9">
      <t>スウ</t>
    </rPh>
    <rPh sb="10" eb="12">
      <t>ヒョウジ</t>
    </rPh>
    <phoneticPr fontId="2"/>
  </si>
  <si>
    <t>一次承認数を表示します。クリックすることで一次承認に関するヘルプモーダルを表示します。</t>
    <rPh sb="0" eb="4">
      <t>イチジショウニン</t>
    </rPh>
    <rPh sb="4" eb="5">
      <t>カズ</t>
    </rPh>
    <rPh sb="6" eb="8">
      <t>ヒョウジ</t>
    </rPh>
    <rPh sb="21" eb="25">
      <t>イチジショウニン</t>
    </rPh>
    <rPh sb="26" eb="27">
      <t>カン</t>
    </rPh>
    <rPh sb="37" eb="39">
      <t>ヒョウジ</t>
    </rPh>
    <phoneticPr fontId="2"/>
  </si>
  <si>
    <t>二次承認数を表示します。クリックすることで二次承認に関するヘルプモーダルを表示します。</t>
    <rPh sb="0" eb="2">
      <t>ニジ</t>
    </rPh>
    <rPh sb="2" eb="4">
      <t>ショウニン</t>
    </rPh>
    <rPh sb="4" eb="5">
      <t>カズ</t>
    </rPh>
    <rPh sb="6" eb="8">
      <t>ヒョウジ</t>
    </rPh>
    <rPh sb="21" eb="23">
      <t>ニジ</t>
    </rPh>
    <rPh sb="23" eb="25">
      <t>ショウニン</t>
    </rPh>
    <rPh sb="26" eb="27">
      <t>カン</t>
    </rPh>
    <rPh sb="37" eb="39">
      <t>ヒョウジ</t>
    </rPh>
    <phoneticPr fontId="2"/>
  </si>
  <si>
    <t>対象月の勤怠一覧を表示します</t>
    <rPh sb="0" eb="3">
      <t>タイショウツキ</t>
    </rPh>
    <rPh sb="4" eb="8">
      <t>キンタイイチラン</t>
    </rPh>
    <rPh sb="9" eb="11">
      <t>ヒョウジ</t>
    </rPh>
    <phoneticPr fontId="2"/>
  </si>
  <si>
    <t>※二次承認されている場合、承認を行うことはできません。承認解除申請が必要になります。</t>
    <rPh sb="1" eb="5">
      <t>ニジショウニン</t>
    </rPh>
    <rPh sb="10" eb="12">
      <t>バアイ</t>
    </rPh>
    <rPh sb="13" eb="15">
      <t>ショウニン</t>
    </rPh>
    <rPh sb="16" eb="17">
      <t>オコナ</t>
    </rPh>
    <rPh sb="27" eb="29">
      <t>ショウニン</t>
    </rPh>
    <rPh sb="29" eb="33">
      <t>カイジョシンセイ</t>
    </rPh>
    <rPh sb="34" eb="36">
      <t>ヒツヨウ</t>
    </rPh>
    <phoneticPr fontId="2"/>
  </si>
  <si>
    <t>※二次承認されている場合、予定／実績入力を行うことはできません。承認解除申請が必要になります。</t>
    <rPh sb="1" eb="5">
      <t>ニジショウニン</t>
    </rPh>
    <rPh sb="10" eb="12">
      <t>バアイ</t>
    </rPh>
    <rPh sb="13" eb="15">
      <t>ヨテイ</t>
    </rPh>
    <rPh sb="16" eb="18">
      <t>ジッセキ</t>
    </rPh>
    <rPh sb="18" eb="20">
      <t>ニュウリョク</t>
    </rPh>
    <rPh sb="21" eb="22">
      <t>オコナ</t>
    </rPh>
    <phoneticPr fontId="2"/>
  </si>
  <si>
    <t>対象月の勤怠一覧を確認し、(予定／実績)を(変更／修正)する場合、詳細ボタンを押します。</t>
    <rPh sb="0" eb="2">
      <t>タイショウ</t>
    </rPh>
    <rPh sb="2" eb="3">
      <t>ツキ</t>
    </rPh>
    <rPh sb="4" eb="6">
      <t>キンタイ</t>
    </rPh>
    <rPh sb="6" eb="8">
      <t>イチラン</t>
    </rPh>
    <rPh sb="9" eb="11">
      <t>カクニン</t>
    </rPh>
    <rPh sb="14" eb="16">
      <t>ヨテイ</t>
    </rPh>
    <rPh sb="17" eb="19">
      <t>ジッセキ</t>
    </rPh>
    <rPh sb="22" eb="24">
      <t>ヘンコウ</t>
    </rPh>
    <rPh sb="25" eb="27">
      <t>シュウセイ</t>
    </rPh>
    <rPh sb="30" eb="32">
      <t>バアイ</t>
    </rPh>
    <rPh sb="33" eb="35">
      <t>ショウサイ</t>
    </rPh>
    <rPh sb="39" eb="40">
      <t>オ</t>
    </rPh>
    <phoneticPr fontId="2"/>
  </si>
  <si>
    <t>パスワード再設定</t>
    <phoneticPr fontId="2"/>
  </si>
  <si>
    <t>パスワード再設定URLを送信</t>
    <phoneticPr fontId="2"/>
  </si>
  <si>
    <t>入力チェックし、メールアドレスにパスワード再設定用のメールを送信します。</t>
    <rPh sb="0" eb="2">
      <t>ニュウリョク</t>
    </rPh>
    <rPh sb="21" eb="24">
      <t>サイセッテイ</t>
    </rPh>
    <rPh sb="24" eb="25">
      <t>ヨウ</t>
    </rPh>
    <rPh sb="30" eb="32">
      <t>ソウシン</t>
    </rPh>
    <phoneticPr fontId="2"/>
  </si>
  <si>
    <t>入力出来たら、パスワード再設定URLを送信ボタンを押します。</t>
    <rPh sb="0" eb="2">
      <t>ニュウリョク</t>
    </rPh>
    <rPh sb="2" eb="4">
      <t>デキ</t>
    </rPh>
    <rPh sb="25" eb="26">
      <t>オ</t>
    </rPh>
    <phoneticPr fontId="2"/>
  </si>
  <si>
    <t>入力チェックが正しければパスワード再設定用のメールが送信されます。メールの内容にしたがって操作してください。</t>
    <rPh sb="0" eb="2">
      <t>ニュウリョク</t>
    </rPh>
    <rPh sb="7" eb="8">
      <t>タダ</t>
    </rPh>
    <rPh sb="26" eb="28">
      <t>ソウシン</t>
    </rPh>
    <rPh sb="37" eb="39">
      <t>ナイヨウ</t>
    </rPh>
    <rPh sb="45" eb="47">
      <t>ソウサ</t>
    </rPh>
    <phoneticPr fontId="2"/>
  </si>
  <si>
    <t>AMS10110</t>
    <phoneticPr fontId="2"/>
  </si>
  <si>
    <t>パスワードリセット画面</t>
    <rPh sb="9" eb="11">
      <t>ガメン</t>
    </rPh>
    <phoneticPr fontId="2"/>
  </si>
  <si>
    <t>パスワードリセットを行う画面</t>
    <rPh sb="10" eb="11">
      <t>オコナ</t>
    </rPh>
    <rPh sb="12" eb="14">
      <t>ガメン</t>
    </rPh>
    <phoneticPr fontId="2"/>
  </si>
  <si>
    <t>年月選択カレンダー</t>
    <rPh sb="0" eb="1">
      <t>ネン</t>
    </rPh>
    <rPh sb="1" eb="4">
      <t>ツキセンタク</t>
    </rPh>
    <phoneticPr fontId="2"/>
  </si>
  <si>
    <t>打刻時間</t>
    <rPh sb="0" eb="4">
      <t>ダコクジカン</t>
    </rPh>
    <phoneticPr fontId="2"/>
  </si>
  <si>
    <t>2021/12/1(水)</t>
    <rPh sb="10" eb="11">
      <t>スイ</t>
    </rPh>
    <phoneticPr fontId="2"/>
  </si>
  <si>
    <t>勤務日</t>
    <rPh sb="0" eb="2">
      <t>キンム</t>
    </rPh>
    <rPh sb="2" eb="3">
      <t>ビ</t>
    </rPh>
    <phoneticPr fontId="2"/>
  </si>
  <si>
    <t>退勤</t>
    <phoneticPr fontId="2"/>
  </si>
  <si>
    <r>
      <t xml:space="preserve">勤怠報告 &gt; </t>
    </r>
    <r>
      <rPr>
        <sz val="11"/>
        <color rgb="FF00B0F0"/>
        <rFont val="游ゴシック"/>
        <family val="3"/>
        <charset val="128"/>
      </rPr>
      <t>勤怠一覧</t>
    </r>
    <r>
      <rPr>
        <sz val="11"/>
        <color theme="4" tint="-0.499984740745262"/>
        <rFont val="游ゴシック"/>
        <family val="3"/>
        <charset val="128"/>
      </rPr>
      <t xml:space="preserve"> &gt; 勤怠詳細</t>
    </r>
    <rPh sb="0" eb="4">
      <t>キンタイホウコク</t>
    </rPh>
    <rPh sb="7" eb="11">
      <t>キンタイイチラン</t>
    </rPh>
    <phoneticPr fontId="2"/>
  </si>
  <si>
    <t>昼休時</t>
    <rPh sb="0" eb="2">
      <t>ヒルヤスミ</t>
    </rPh>
    <rPh sb="2" eb="3">
      <t>ジ</t>
    </rPh>
    <phoneticPr fontId="2"/>
  </si>
  <si>
    <t>残休時</t>
    <rPh sb="0" eb="1">
      <t>ザン</t>
    </rPh>
    <rPh sb="1" eb="2">
      <t>キュウ</t>
    </rPh>
    <rPh sb="2" eb="3">
      <t>ジ</t>
    </rPh>
    <phoneticPr fontId="2"/>
  </si>
  <si>
    <t>社員番号</t>
    <phoneticPr fontId="2"/>
  </si>
  <si>
    <t>17:05</t>
    <phoneticPr fontId="2"/>
  </si>
  <si>
    <t>8:25</t>
    <phoneticPr fontId="2"/>
  </si>
  <si>
    <t>残時</t>
    <phoneticPr fontId="2"/>
  </si>
  <si>
    <t>残休時</t>
    <phoneticPr fontId="2"/>
  </si>
  <si>
    <t>18:15</t>
    <phoneticPr fontId="2"/>
  </si>
  <si>
    <t>年月日選択カレンダー</t>
    <rPh sb="0" eb="1">
      <t>ネン</t>
    </rPh>
    <rPh sb="3" eb="5">
      <t>センタク</t>
    </rPh>
    <phoneticPr fontId="2"/>
  </si>
  <si>
    <t>確認したい対象の勤怠日を選択します。デフォルトではシステム日を表示します。</t>
    <rPh sb="0" eb="2">
      <t>カクニン</t>
    </rPh>
    <rPh sb="5" eb="7">
      <t>タイショウ</t>
    </rPh>
    <rPh sb="8" eb="10">
      <t>キンタイ</t>
    </rPh>
    <rPh sb="10" eb="11">
      <t>ヒ</t>
    </rPh>
    <rPh sb="12" eb="14">
      <t>センタク</t>
    </rPh>
    <rPh sb="29" eb="30">
      <t>ヒ</t>
    </rPh>
    <rPh sb="31" eb="33">
      <t>ヒョウジ</t>
    </rPh>
    <phoneticPr fontId="2"/>
  </si>
  <si>
    <t>カレンダーを直接選択することなく、前日のカレンダーを選択します。</t>
    <rPh sb="6" eb="8">
      <t>チョクセツ</t>
    </rPh>
    <rPh sb="8" eb="10">
      <t>センタク</t>
    </rPh>
    <rPh sb="17" eb="18">
      <t>ゼン</t>
    </rPh>
    <rPh sb="18" eb="19">
      <t>ニチ</t>
    </rPh>
    <rPh sb="26" eb="28">
      <t>センタク</t>
    </rPh>
    <phoneticPr fontId="2"/>
  </si>
  <si>
    <t>前日</t>
    <phoneticPr fontId="2"/>
  </si>
  <si>
    <t>翌日</t>
    <rPh sb="0" eb="2">
      <t>ヨクジツ</t>
    </rPh>
    <phoneticPr fontId="2"/>
  </si>
  <si>
    <t>カレンダーを直接選択することなく、翌日のカレンダーを選択します。</t>
    <rPh sb="6" eb="8">
      <t>チョクセツ</t>
    </rPh>
    <rPh sb="8" eb="10">
      <t>センタク</t>
    </rPh>
    <rPh sb="26" eb="28">
      <t>センタク</t>
    </rPh>
    <phoneticPr fontId="2"/>
  </si>
  <si>
    <t>本日</t>
    <rPh sb="0" eb="2">
      <t>ホンジツ</t>
    </rPh>
    <phoneticPr fontId="2"/>
  </si>
  <si>
    <t>カレンダーを直接選択することなく、本日のカレンダーを選択します。</t>
    <rPh sb="6" eb="8">
      <t>チョクセツ</t>
    </rPh>
    <rPh sb="8" eb="10">
      <t>センタク</t>
    </rPh>
    <rPh sb="26" eb="28">
      <t>センタク</t>
    </rPh>
    <phoneticPr fontId="2"/>
  </si>
  <si>
    <t>対象日付の勤怠編集画面へ遷移します</t>
    <rPh sb="0" eb="2">
      <t>タイショウ</t>
    </rPh>
    <rPh sb="2" eb="4">
      <t>ヒヅケ</t>
    </rPh>
    <rPh sb="5" eb="7">
      <t>キンタイ</t>
    </rPh>
    <rPh sb="7" eb="9">
      <t>ヘンシュウ</t>
    </rPh>
    <rPh sb="9" eb="11">
      <t>ガメン</t>
    </rPh>
    <rPh sb="12" eb="14">
      <t>センイ</t>
    </rPh>
    <phoneticPr fontId="2"/>
  </si>
  <si>
    <t>編集</t>
    <rPh sb="0" eb="2">
      <t>ヘンシュウ</t>
    </rPh>
    <phoneticPr fontId="2"/>
  </si>
  <si>
    <t>勤怠状況</t>
    <rPh sb="0" eb="2">
      <t>キンタイ</t>
    </rPh>
    <rPh sb="2" eb="4">
      <t>ジョウキョウ</t>
    </rPh>
    <phoneticPr fontId="2"/>
  </si>
  <si>
    <t>対象日の(予定勤務／実績勤務)状況を表示します。</t>
    <rPh sb="0" eb="2">
      <t>タイショウ</t>
    </rPh>
    <rPh sb="2" eb="3">
      <t>ビ</t>
    </rPh>
    <rPh sb="5" eb="7">
      <t>ヨテイ</t>
    </rPh>
    <rPh sb="7" eb="9">
      <t>キンム</t>
    </rPh>
    <rPh sb="10" eb="12">
      <t>ジッセキ</t>
    </rPh>
    <rPh sb="12" eb="14">
      <t>キンム</t>
    </rPh>
    <rPh sb="15" eb="17">
      <t>ジョウキョウ</t>
    </rPh>
    <rPh sb="18" eb="20">
      <t>ヒョウジ</t>
    </rPh>
    <phoneticPr fontId="2"/>
  </si>
  <si>
    <t>編集可能な勤怠情報</t>
    <rPh sb="0" eb="2">
      <t>ヘンシュウ</t>
    </rPh>
    <rPh sb="2" eb="4">
      <t>カノウ</t>
    </rPh>
    <rPh sb="5" eb="9">
      <t>キンタイジョウホウ</t>
    </rPh>
    <phoneticPr fontId="2"/>
  </si>
  <si>
    <t>編集ボタンを押すことで勤怠情報を編集できます。</t>
    <rPh sb="0" eb="2">
      <t>ヘンシュウ</t>
    </rPh>
    <rPh sb="6" eb="7">
      <t>オ</t>
    </rPh>
    <rPh sb="11" eb="15">
      <t>キンタイジョウホウ</t>
    </rPh>
    <rPh sb="16" eb="18">
      <t>ヘンシュウ</t>
    </rPh>
    <phoneticPr fontId="2"/>
  </si>
  <si>
    <t>対象日の勤怠情報を確認し、(予定／実績)を(変更／修正)する場合、編集ボタンを押します。</t>
    <rPh sb="0" eb="2">
      <t>タイショウ</t>
    </rPh>
    <rPh sb="2" eb="3">
      <t>ヒ</t>
    </rPh>
    <rPh sb="4" eb="6">
      <t>キンタイ</t>
    </rPh>
    <rPh sb="6" eb="8">
      <t>ジョウホウ</t>
    </rPh>
    <rPh sb="9" eb="11">
      <t>カクニン</t>
    </rPh>
    <rPh sb="14" eb="16">
      <t>ヨテイ</t>
    </rPh>
    <rPh sb="17" eb="19">
      <t>ジッセキ</t>
    </rPh>
    <rPh sb="22" eb="24">
      <t>ヘンコウ</t>
    </rPh>
    <rPh sb="25" eb="27">
      <t>シュウセイ</t>
    </rPh>
    <rPh sb="30" eb="32">
      <t>バアイ</t>
    </rPh>
    <rPh sb="33" eb="35">
      <t>ヘンシュウ</t>
    </rPh>
    <rPh sb="39" eb="40">
      <t>オ</t>
    </rPh>
    <phoneticPr fontId="2"/>
  </si>
  <si>
    <t>AMS10320</t>
    <phoneticPr fontId="2"/>
  </si>
  <si>
    <t>AMS10310</t>
    <phoneticPr fontId="2"/>
  </si>
  <si>
    <t>勤怠詳細画面</t>
    <phoneticPr fontId="2"/>
  </si>
  <si>
    <t>対象日の勤怠情報を表示し、個別で承認も可能</t>
    <rPh sb="0" eb="2">
      <t>タイショウ</t>
    </rPh>
    <rPh sb="2" eb="3">
      <t>ビ</t>
    </rPh>
    <rPh sb="4" eb="6">
      <t>キンタイ</t>
    </rPh>
    <rPh sb="6" eb="8">
      <t>ジョウホウ</t>
    </rPh>
    <rPh sb="9" eb="11">
      <t>ヒョウジ</t>
    </rPh>
    <rPh sb="13" eb="15">
      <t>コベツ</t>
    </rPh>
    <rPh sb="16" eb="18">
      <t>ショウニン</t>
    </rPh>
    <rPh sb="19" eb="21">
      <t>カノウ</t>
    </rPh>
    <phoneticPr fontId="2"/>
  </si>
  <si>
    <t>勤怠情報一覧表示</t>
    <rPh sb="0" eb="2">
      <t>キンタイ</t>
    </rPh>
    <rPh sb="2" eb="4">
      <t>ジョウホウ</t>
    </rPh>
    <rPh sb="4" eb="6">
      <t>イチラン</t>
    </rPh>
    <rPh sb="6" eb="8">
      <t>ヒョウジ</t>
    </rPh>
    <phoneticPr fontId="2"/>
  </si>
  <si>
    <t>対象日の勤怠情報を更新できる画面</t>
    <rPh sb="0" eb="2">
      <t>タイショウ</t>
    </rPh>
    <rPh sb="2" eb="3">
      <t>ビ</t>
    </rPh>
    <rPh sb="4" eb="6">
      <t>キンタイ</t>
    </rPh>
    <rPh sb="6" eb="8">
      <t>ジョウホウ</t>
    </rPh>
    <rPh sb="9" eb="11">
      <t>コウシン</t>
    </rPh>
    <rPh sb="14" eb="16">
      <t>ガメン</t>
    </rPh>
    <phoneticPr fontId="2"/>
  </si>
  <si>
    <t>勤怠編集画面</t>
    <rPh sb="0" eb="2">
      <t>キンタイ</t>
    </rPh>
    <rPh sb="2" eb="4">
      <t>ヘンシュウ</t>
    </rPh>
    <rPh sb="4" eb="6">
      <t>ガメン</t>
    </rPh>
    <phoneticPr fontId="2"/>
  </si>
  <si>
    <r>
      <t xml:space="preserve">勤怠報告 &gt; </t>
    </r>
    <r>
      <rPr>
        <sz val="11"/>
        <color rgb="FF00B0F0"/>
        <rFont val="游ゴシック"/>
        <family val="3"/>
        <charset val="128"/>
      </rPr>
      <t>勤怠一覧</t>
    </r>
    <r>
      <rPr>
        <sz val="11"/>
        <color theme="4" tint="-0.499984740745262"/>
        <rFont val="游ゴシック"/>
        <family val="3"/>
        <charset val="128"/>
      </rPr>
      <t xml:space="preserve"> &gt; </t>
    </r>
    <r>
      <rPr>
        <sz val="11"/>
        <color rgb="FF00B0F0"/>
        <rFont val="游ゴシック"/>
        <family val="3"/>
        <charset val="128"/>
      </rPr>
      <t>勤怠詳細</t>
    </r>
    <r>
      <rPr>
        <sz val="11"/>
        <color theme="4" tint="-0.499984740745262"/>
        <rFont val="游ゴシック"/>
        <family val="3"/>
        <charset val="128"/>
      </rPr>
      <t xml:space="preserve"> &gt; 勤怠編集</t>
    </r>
    <rPh sb="0" eb="4">
      <t>キンタイホウコク</t>
    </rPh>
    <rPh sb="7" eb="11">
      <t>キンタイイチラン</t>
    </rPh>
    <rPh sb="21" eb="25">
      <t>キンタイヘンシュウ</t>
    </rPh>
    <phoneticPr fontId="2"/>
  </si>
  <si>
    <t>08</t>
    <phoneticPr fontId="2"/>
  </si>
  <si>
    <t>00:50</t>
    <phoneticPr fontId="2"/>
  </si>
  <si>
    <t>17</t>
    <phoneticPr fontId="2"/>
  </si>
  <si>
    <t>00</t>
    <phoneticPr fontId="2"/>
  </si>
  <si>
    <t>30</t>
    <phoneticPr fontId="2"/>
  </si>
  <si>
    <t>18</t>
    <phoneticPr fontId="2"/>
  </si>
  <si>
    <t>10</t>
    <phoneticPr fontId="2"/>
  </si>
  <si>
    <t>00:10</t>
    <phoneticPr fontId="2"/>
  </si>
  <si>
    <t>遅刻理由等</t>
    <rPh sb="0" eb="4">
      <t>チコクリユウ</t>
    </rPh>
    <rPh sb="4" eb="5">
      <t>ナド</t>
    </rPh>
    <phoneticPr fontId="2"/>
  </si>
  <si>
    <t>クリック／タップ</t>
  </si>
  <si>
    <t>勤怠報告を行う、社員番号／氏名を表示します。</t>
    <phoneticPr fontId="2"/>
  </si>
  <si>
    <t>勤務区分を選択します。</t>
    <rPh sb="0" eb="2">
      <t>キンム</t>
    </rPh>
    <rPh sb="2" eb="4">
      <t>クブン</t>
    </rPh>
    <rPh sb="5" eb="7">
      <t>センタク</t>
    </rPh>
    <phoneticPr fontId="2"/>
  </si>
  <si>
    <t>予定を選択します。</t>
    <rPh sb="0" eb="2">
      <t>ヨテイ</t>
    </rPh>
    <rPh sb="3" eb="5">
      <t>センタク</t>
    </rPh>
    <phoneticPr fontId="2"/>
  </si>
  <si>
    <t>チェックすることで予定と同じ選択をします。</t>
    <rPh sb="9" eb="11">
      <t>ヨテイ</t>
    </rPh>
    <rPh sb="12" eb="13">
      <t>オナ</t>
    </rPh>
    <rPh sb="14" eb="16">
      <t>センタク</t>
    </rPh>
    <phoneticPr fontId="2"/>
  </si>
  <si>
    <t>実績を選択します。</t>
    <rPh sb="0" eb="2">
      <t>ジッセキ</t>
    </rPh>
    <rPh sb="3" eb="5">
      <t>センタク</t>
    </rPh>
    <phoneticPr fontId="2"/>
  </si>
  <si>
    <t>テキストエリア</t>
  </si>
  <si>
    <t>登録</t>
    <rPh sb="0" eb="2">
      <t>トウロク</t>
    </rPh>
    <phoneticPr fontId="2"/>
  </si>
  <si>
    <t>リセット</t>
    <phoneticPr fontId="2"/>
  </si>
  <si>
    <t>遅刻理由等を入力します。</t>
    <rPh sb="0" eb="4">
      <t>チコクリユウ</t>
    </rPh>
    <rPh sb="4" eb="5">
      <t>ナド</t>
    </rPh>
    <rPh sb="6" eb="8">
      <t>ニュウリョク</t>
    </rPh>
    <phoneticPr fontId="2"/>
  </si>
  <si>
    <t>入力／編集を登録します。</t>
    <rPh sb="0" eb="2">
      <t>ニュウリョク</t>
    </rPh>
    <rPh sb="3" eb="5">
      <t>ヘンシュウ</t>
    </rPh>
    <rPh sb="6" eb="8">
      <t>トウロク</t>
    </rPh>
    <phoneticPr fontId="2"/>
  </si>
  <si>
    <t>入力／編集をリセットします。</t>
    <rPh sb="0" eb="2">
      <t>ニュウリョク</t>
    </rPh>
    <rPh sb="3" eb="5">
      <t>ヘンシュウ</t>
    </rPh>
    <phoneticPr fontId="2"/>
  </si>
  <si>
    <t>昼休憩時間</t>
    <rPh sb="0" eb="1">
      <t>ヒル</t>
    </rPh>
    <rPh sb="1" eb="3">
      <t>キュウケイ</t>
    </rPh>
    <rPh sb="3" eb="5">
      <t>ジカン</t>
    </rPh>
    <phoneticPr fontId="2"/>
  </si>
  <si>
    <t>残休憩時間</t>
    <rPh sb="0" eb="1">
      <t>ザン</t>
    </rPh>
    <rPh sb="1" eb="3">
      <t>キュウケイ</t>
    </rPh>
    <rPh sb="3" eb="5">
      <t>ジカン</t>
    </rPh>
    <phoneticPr fontId="2"/>
  </si>
  <si>
    <t>遅刻理由等</t>
    <rPh sb="0" eb="2">
      <t>チコク</t>
    </rPh>
    <rPh sb="2" eb="4">
      <t>リユウ</t>
    </rPh>
    <rPh sb="4" eb="5">
      <t>ナド</t>
    </rPh>
    <phoneticPr fontId="2"/>
  </si>
  <si>
    <t>打刻時間</t>
    <rPh sb="0" eb="2">
      <t>ダコク</t>
    </rPh>
    <rPh sb="2" eb="4">
      <t>ジカン</t>
    </rPh>
    <phoneticPr fontId="2"/>
  </si>
  <si>
    <t>出勤</t>
    <phoneticPr fontId="2"/>
  </si>
  <si>
    <t>実時</t>
    <phoneticPr fontId="2"/>
  </si>
  <si>
    <t>勤務日数</t>
    <rPh sb="0" eb="2">
      <t>キンム</t>
    </rPh>
    <rPh sb="2" eb="4">
      <t>ニッスウ</t>
    </rPh>
    <phoneticPr fontId="2"/>
  </si>
  <si>
    <t>勤務時間</t>
    <phoneticPr fontId="2"/>
  </si>
  <si>
    <t>残業時間</t>
    <phoneticPr fontId="2"/>
  </si>
  <si>
    <t>対象月の(予定勤務／実績勤務)合計勤務時間を表示します。</t>
    <rPh sb="0" eb="3">
      <t>タイショウツキ</t>
    </rPh>
    <rPh sb="5" eb="7">
      <t>ヨテイ</t>
    </rPh>
    <rPh sb="7" eb="9">
      <t>キンム</t>
    </rPh>
    <rPh sb="10" eb="12">
      <t>ジッセキ</t>
    </rPh>
    <rPh sb="12" eb="14">
      <t>キンム</t>
    </rPh>
    <rPh sb="15" eb="17">
      <t>ゴウケイ</t>
    </rPh>
    <rPh sb="17" eb="19">
      <t>キンム</t>
    </rPh>
    <rPh sb="19" eb="21">
      <t>ジカン</t>
    </rPh>
    <rPh sb="22" eb="24">
      <t>ヒョウジ</t>
    </rPh>
    <phoneticPr fontId="2"/>
  </si>
  <si>
    <t>対象月の(予定勤務／実績勤務)合計残業時間を表示します。</t>
    <rPh sb="0" eb="3">
      <t>タイショウツキ</t>
    </rPh>
    <rPh sb="5" eb="7">
      <t>ヨテイ</t>
    </rPh>
    <rPh sb="7" eb="9">
      <t>キンム</t>
    </rPh>
    <rPh sb="10" eb="12">
      <t>ジッセキ</t>
    </rPh>
    <rPh sb="12" eb="14">
      <t>キンム</t>
    </rPh>
    <rPh sb="15" eb="17">
      <t>ゴウケイ</t>
    </rPh>
    <rPh sb="17" eb="21">
      <t>ザンギョウジカン</t>
    </rPh>
    <rPh sb="22" eb="24">
      <t>ヒョウジ</t>
    </rPh>
    <phoneticPr fontId="2"/>
  </si>
  <si>
    <t>対象月の(予定勤務／実績勤務)勤務状況を表示します。</t>
    <rPh sb="0" eb="3">
      <t>タイショウツキ</t>
    </rPh>
    <rPh sb="5" eb="7">
      <t>ヨテイ</t>
    </rPh>
    <rPh sb="7" eb="9">
      <t>キンム</t>
    </rPh>
    <rPh sb="10" eb="12">
      <t>ジッセキ</t>
    </rPh>
    <rPh sb="12" eb="14">
      <t>キンム</t>
    </rPh>
    <rPh sb="15" eb="17">
      <t>キンム</t>
    </rPh>
    <rPh sb="17" eb="19">
      <t>ジョウキョウ</t>
    </rPh>
    <rPh sb="20" eb="22">
      <t>ヒョウジ</t>
    </rPh>
    <phoneticPr fontId="2"/>
  </si>
  <si>
    <t>対象月の(予定勤務／実績勤務)合計勤務日数を表示します。</t>
    <rPh sb="0" eb="3">
      <t>タイショウツキ</t>
    </rPh>
    <rPh sb="5" eb="7">
      <t>ヨテイ</t>
    </rPh>
    <rPh sb="7" eb="9">
      <t>キンム</t>
    </rPh>
    <rPh sb="10" eb="12">
      <t>ジッセキ</t>
    </rPh>
    <rPh sb="12" eb="14">
      <t>キンム</t>
    </rPh>
    <rPh sb="15" eb="17">
      <t>ゴウケイ</t>
    </rPh>
    <rPh sb="17" eb="19">
      <t>キンム</t>
    </rPh>
    <rPh sb="19" eb="21">
      <t>ニッスウ</t>
    </rPh>
    <rPh sb="22" eb="24">
      <t>ヒョウジ</t>
    </rPh>
    <phoneticPr fontId="2"/>
  </si>
  <si>
    <t>年月日を表示します。</t>
    <rPh sb="0" eb="3">
      <t>ネンガッピ</t>
    </rPh>
    <rPh sb="4" eb="6">
      <t>ヒョウジ</t>
    </rPh>
    <phoneticPr fontId="2"/>
  </si>
  <si>
    <t>勤務区分を表示します。</t>
    <rPh sb="0" eb="4">
      <t>キンムクブン</t>
    </rPh>
    <rPh sb="5" eb="7">
      <t>ヒョウジ</t>
    </rPh>
    <phoneticPr fontId="2"/>
  </si>
  <si>
    <t>曜日を表示します。</t>
    <rPh sb="0" eb="2">
      <t>ヨウビ</t>
    </rPh>
    <rPh sb="3" eb="5">
      <t>ヒョウジ</t>
    </rPh>
    <phoneticPr fontId="2"/>
  </si>
  <si>
    <t>(予定退勤／実績退勤)を表示します。</t>
    <rPh sb="1" eb="3">
      <t>ヨテイ</t>
    </rPh>
    <rPh sb="6" eb="8">
      <t>ジッセキ</t>
    </rPh>
    <rPh sb="12" eb="14">
      <t>ヒョウジ</t>
    </rPh>
    <phoneticPr fontId="2"/>
  </si>
  <si>
    <t>(予定実働時間／実績実働時間)を表示します。</t>
    <rPh sb="1" eb="3">
      <t>ヨテイ</t>
    </rPh>
    <rPh sb="3" eb="5">
      <t>ジツドウ</t>
    </rPh>
    <rPh sb="5" eb="7">
      <t>ジカン</t>
    </rPh>
    <rPh sb="8" eb="10">
      <t>ジッセキ</t>
    </rPh>
    <rPh sb="10" eb="12">
      <t>ジツドウ</t>
    </rPh>
    <rPh sb="12" eb="14">
      <t>ジカン</t>
    </rPh>
    <rPh sb="16" eb="18">
      <t>ヒョウジ</t>
    </rPh>
    <phoneticPr fontId="2"/>
  </si>
  <si>
    <t>備考を表示します。</t>
    <rPh sb="0" eb="2">
      <t>ビコウ</t>
    </rPh>
    <rPh sb="3" eb="5">
      <t>ヒョウジ</t>
    </rPh>
    <phoneticPr fontId="2"/>
  </si>
  <si>
    <t>打刻 出勤</t>
    <rPh sb="0" eb="2">
      <t>ダコク</t>
    </rPh>
    <rPh sb="3" eb="5">
      <t>シュッキン</t>
    </rPh>
    <phoneticPr fontId="2"/>
  </si>
  <si>
    <t>打刻 退勤</t>
    <rPh sb="0" eb="2">
      <t>ダコク</t>
    </rPh>
    <rPh sb="3" eb="5">
      <t>タイキン</t>
    </rPh>
    <phoneticPr fontId="2"/>
  </si>
  <si>
    <t>出勤打刻時間を表示します。</t>
    <rPh sb="0" eb="2">
      <t>シュッキン</t>
    </rPh>
    <rPh sb="2" eb="4">
      <t>ダコク</t>
    </rPh>
    <rPh sb="4" eb="6">
      <t>ジカン</t>
    </rPh>
    <rPh sb="7" eb="9">
      <t>ヒョウジ</t>
    </rPh>
    <phoneticPr fontId="2"/>
  </si>
  <si>
    <t>退勤打刻時間を表示します。</t>
    <rPh sb="0" eb="2">
      <t>タイキン</t>
    </rPh>
    <rPh sb="2" eb="4">
      <t>ダコク</t>
    </rPh>
    <rPh sb="3" eb="5">
      <t>ジカン</t>
    </rPh>
    <rPh sb="6" eb="8">
      <t>ヒョウジ</t>
    </rPh>
    <phoneticPr fontId="2"/>
  </si>
  <si>
    <t>勤務日 日付</t>
    <rPh sb="0" eb="3">
      <t>キンムビ</t>
    </rPh>
    <rPh sb="4" eb="6">
      <t>ヒヅケ</t>
    </rPh>
    <phoneticPr fontId="2"/>
  </si>
  <si>
    <t>年月日(曜日)を表示します。</t>
    <rPh sb="0" eb="3">
      <t>ネンガッピ</t>
    </rPh>
    <rPh sb="4" eb="6">
      <t>ヨウビ</t>
    </rPh>
    <rPh sb="8" eb="10">
      <t>ヒョウジ</t>
    </rPh>
    <phoneticPr fontId="2"/>
  </si>
  <si>
    <t>(予定出勤／実績出勤)を表示します。</t>
    <rPh sb="1" eb="3">
      <t>ヨテイ</t>
    </rPh>
    <rPh sb="6" eb="8">
      <t>ジッセキ</t>
    </rPh>
    <rPh sb="12" eb="14">
      <t>ヒョウジ</t>
    </rPh>
    <phoneticPr fontId="2"/>
  </si>
  <si>
    <t>昼休時</t>
    <phoneticPr fontId="2"/>
  </si>
  <si>
    <t>勤務状況</t>
    <rPh sb="0" eb="2">
      <t>キンム</t>
    </rPh>
    <rPh sb="2" eb="4">
      <t>ジョウキョウ</t>
    </rPh>
    <phoneticPr fontId="2"/>
  </si>
  <si>
    <t>勤務日 日付</t>
    <rPh sb="0" eb="2">
      <t>キンム</t>
    </rPh>
    <rPh sb="2" eb="3">
      <t>ビ</t>
    </rPh>
    <rPh sb="4" eb="6">
      <t>ヒヅケ</t>
    </rPh>
    <phoneticPr fontId="2"/>
  </si>
  <si>
    <t>勤務日 曜日</t>
    <rPh sb="4" eb="6">
      <t>ヨウビ</t>
    </rPh>
    <phoneticPr fontId="2"/>
  </si>
  <si>
    <t>勤務日 勤務区分</t>
    <rPh sb="4" eb="8">
      <t>キンムクブン</t>
    </rPh>
    <phoneticPr fontId="2"/>
  </si>
  <si>
    <t>(予定 退勤／実績 退勤)を表示します。</t>
    <rPh sb="1" eb="3">
      <t>ヨテイ</t>
    </rPh>
    <rPh sb="7" eb="9">
      <t>ジッセキ</t>
    </rPh>
    <rPh sb="14" eb="16">
      <t>ヒョウジ</t>
    </rPh>
    <phoneticPr fontId="2"/>
  </si>
  <si>
    <t>(予定 出勤／実績 出勤)を表示します。</t>
    <rPh sb="1" eb="3">
      <t>ヨテイ</t>
    </rPh>
    <rPh sb="4" eb="6">
      <t>シュッキン</t>
    </rPh>
    <rPh sb="7" eb="9">
      <t>ジッセキ</t>
    </rPh>
    <rPh sb="10" eb="12">
      <t>シュッキン</t>
    </rPh>
    <rPh sb="14" eb="16">
      <t>ヒョウジ</t>
    </rPh>
    <phoneticPr fontId="2"/>
  </si>
  <si>
    <t>(予定 実働時間／実績 実働時間)を表示します。</t>
    <rPh sb="1" eb="3">
      <t>ヨテイ</t>
    </rPh>
    <rPh sb="4" eb="6">
      <t>ジツドウ</t>
    </rPh>
    <rPh sb="6" eb="8">
      <t>ジカン</t>
    </rPh>
    <rPh sb="9" eb="11">
      <t>ジッセキ</t>
    </rPh>
    <rPh sb="12" eb="14">
      <t>ジツドウ</t>
    </rPh>
    <rPh sb="14" eb="16">
      <t>ジカン</t>
    </rPh>
    <rPh sb="18" eb="20">
      <t>ヒョウジ</t>
    </rPh>
    <phoneticPr fontId="2"/>
  </si>
  <si>
    <t>(予定 残業時間／実績 残業時間)を表示します。</t>
    <rPh sb="1" eb="3">
      <t>ヨテイ</t>
    </rPh>
    <rPh sb="4" eb="6">
      <t>ザンギョウ</t>
    </rPh>
    <rPh sb="6" eb="8">
      <t>ジカン</t>
    </rPh>
    <rPh sb="8" eb="10">
      <t>ジツジカン</t>
    </rPh>
    <rPh sb="9" eb="11">
      <t>ジッセキ</t>
    </rPh>
    <rPh sb="18" eb="20">
      <t>ヒョウジ</t>
    </rPh>
    <phoneticPr fontId="2"/>
  </si>
  <si>
    <t>勤務日 日付</t>
    <rPh sb="4" eb="6">
      <t>ヒヅケ</t>
    </rPh>
    <phoneticPr fontId="2"/>
  </si>
  <si>
    <t>(予定 出勤／実績 出勤)を表示します。</t>
    <rPh sb="1" eb="3">
      <t>ヨテイ</t>
    </rPh>
    <rPh sb="7" eb="9">
      <t>ジッセキ</t>
    </rPh>
    <rPh sb="14" eb="16">
      <t>ヒョウジ</t>
    </rPh>
    <phoneticPr fontId="2"/>
  </si>
  <si>
    <t>(予定 昼休憩／実績 昼休憩)を表示します。</t>
    <rPh sb="1" eb="3">
      <t>ヨテイ</t>
    </rPh>
    <rPh sb="4" eb="5">
      <t>ヒル</t>
    </rPh>
    <rPh sb="5" eb="7">
      <t>キュウケイ</t>
    </rPh>
    <rPh sb="8" eb="10">
      <t>ジッセキ</t>
    </rPh>
    <rPh sb="16" eb="18">
      <t>ヒョウジ</t>
    </rPh>
    <phoneticPr fontId="2"/>
  </si>
  <si>
    <t>(予定 残業休憩／実績 残業休憩)を表示します。</t>
    <rPh sb="1" eb="3">
      <t>ヨテイ</t>
    </rPh>
    <rPh sb="4" eb="6">
      <t>ザンギョウ</t>
    </rPh>
    <rPh sb="6" eb="8">
      <t>キュウケイ</t>
    </rPh>
    <rPh sb="9" eb="11">
      <t>ジッセキ</t>
    </rPh>
    <rPh sb="18" eb="20">
      <t>ヒョウジ</t>
    </rPh>
    <phoneticPr fontId="2"/>
  </si>
  <si>
    <t>実績一括選択</t>
    <rPh sb="0" eb="2">
      <t>ジッセキ</t>
    </rPh>
    <rPh sb="2" eb="4">
      <t>イッカツ</t>
    </rPh>
    <rPh sb="4" eb="6">
      <t>センタク</t>
    </rPh>
    <phoneticPr fontId="2"/>
  </si>
  <si>
    <t>勤務区分に変更があれば対象の区分を選択します。</t>
    <rPh sb="0" eb="2">
      <t>キンム</t>
    </rPh>
    <rPh sb="2" eb="4">
      <t>クブン</t>
    </rPh>
    <rPh sb="5" eb="7">
      <t>ヘンコウ</t>
    </rPh>
    <rPh sb="11" eb="13">
      <t>タイショウ</t>
    </rPh>
    <rPh sb="14" eb="16">
      <t>クブン</t>
    </rPh>
    <rPh sb="17" eb="19">
      <t>センタク</t>
    </rPh>
    <phoneticPr fontId="2"/>
  </si>
  <si>
    <t>基本的に、勤怠データを作成した時点で勤務形態の設定により予定は自動入力されます。予定は目安として考える程度で良いかと思います。</t>
    <rPh sb="0" eb="3">
      <t>キホンテキ</t>
    </rPh>
    <rPh sb="5" eb="7">
      <t>キンタイ</t>
    </rPh>
    <rPh sb="11" eb="13">
      <t>サクセイ</t>
    </rPh>
    <rPh sb="15" eb="17">
      <t>ジテン</t>
    </rPh>
    <rPh sb="18" eb="22">
      <t>キンムケイタイ</t>
    </rPh>
    <rPh sb="23" eb="25">
      <t>セッテイ</t>
    </rPh>
    <rPh sb="28" eb="30">
      <t>ヨテイ</t>
    </rPh>
    <rPh sb="31" eb="33">
      <t>ジドウ</t>
    </rPh>
    <rPh sb="33" eb="35">
      <t>ニュウリョク</t>
    </rPh>
    <rPh sb="40" eb="42">
      <t>ヨテイ</t>
    </rPh>
    <rPh sb="43" eb="45">
      <t>メヤス</t>
    </rPh>
    <rPh sb="48" eb="49">
      <t>カンガ</t>
    </rPh>
    <rPh sb="51" eb="53">
      <t>テイド</t>
    </rPh>
    <rPh sb="54" eb="55">
      <t>ヨ</t>
    </rPh>
    <rPh sb="58" eb="59">
      <t>オモ</t>
    </rPh>
    <phoneticPr fontId="2"/>
  </si>
  <si>
    <t>実績は実際に勤務した時間を手動入力します。予定通りだった場合は実績一括選択をチェックすることで、予定通りに自動選択します。</t>
    <rPh sb="0" eb="2">
      <t>ジッセキ</t>
    </rPh>
    <rPh sb="3" eb="5">
      <t>ジッサイ</t>
    </rPh>
    <rPh sb="6" eb="8">
      <t>キンム</t>
    </rPh>
    <rPh sb="10" eb="12">
      <t>ジカン</t>
    </rPh>
    <rPh sb="13" eb="15">
      <t>シュドウ</t>
    </rPh>
    <rPh sb="15" eb="17">
      <t>ニュウリョク</t>
    </rPh>
    <rPh sb="21" eb="23">
      <t>ヨテイ</t>
    </rPh>
    <rPh sb="23" eb="24">
      <t>ドオ</t>
    </rPh>
    <rPh sb="28" eb="30">
      <t>バアイ</t>
    </rPh>
    <rPh sb="31" eb="33">
      <t>ジッセキ</t>
    </rPh>
    <rPh sb="33" eb="35">
      <t>イッカツ</t>
    </rPh>
    <rPh sb="35" eb="37">
      <t>センタク</t>
    </rPh>
    <rPh sb="48" eb="50">
      <t>ヨテイ</t>
    </rPh>
    <rPh sb="50" eb="51">
      <t>トオ</t>
    </rPh>
    <rPh sb="53" eb="55">
      <t>ジドウ</t>
    </rPh>
    <rPh sb="55" eb="57">
      <t>センタク</t>
    </rPh>
    <phoneticPr fontId="2"/>
  </si>
  <si>
    <t>※二次承認されている場合、登録を行うことはできません。承認解除申請が必要になります。</t>
    <rPh sb="1" eb="5">
      <t>ニジショウニン</t>
    </rPh>
    <rPh sb="10" eb="12">
      <t>バアイ</t>
    </rPh>
    <rPh sb="13" eb="15">
      <t>トウロク</t>
    </rPh>
    <rPh sb="16" eb="17">
      <t>オコナ</t>
    </rPh>
    <rPh sb="27" eb="29">
      <t>ショウニン</t>
    </rPh>
    <rPh sb="29" eb="33">
      <t>カイジョシンセイ</t>
    </rPh>
    <rPh sb="34" eb="36">
      <t>ヒツヨウ</t>
    </rPh>
    <phoneticPr fontId="2"/>
  </si>
  <si>
    <t>※一次承認されている場合、登録を行うことはできません。承認解除が必要になります。</t>
    <rPh sb="1" eb="3">
      <t>イチジ</t>
    </rPh>
    <rPh sb="3" eb="5">
      <t>ショウニン</t>
    </rPh>
    <rPh sb="10" eb="12">
      <t>バアイ</t>
    </rPh>
    <rPh sb="13" eb="15">
      <t>トウロク</t>
    </rPh>
    <rPh sb="16" eb="17">
      <t>オコナ</t>
    </rPh>
    <phoneticPr fontId="2"/>
  </si>
  <si>
    <t>変更前に戻す場合はリセットボタンを押します。</t>
    <rPh sb="0" eb="2">
      <t>ヘンコウ</t>
    </rPh>
    <rPh sb="2" eb="3">
      <t>マエ</t>
    </rPh>
    <rPh sb="4" eb="5">
      <t>モド</t>
    </rPh>
    <rPh sb="6" eb="8">
      <t>バアイ</t>
    </rPh>
    <rPh sb="17" eb="18">
      <t>オ</t>
    </rPh>
    <phoneticPr fontId="2"/>
  </si>
  <si>
    <t>入力が完了したら、登録ボタンを押します。</t>
    <rPh sb="0" eb="2">
      <t>ニュウリョク</t>
    </rPh>
    <rPh sb="3" eb="5">
      <t>カンリョウ</t>
    </rPh>
    <rPh sb="9" eb="11">
      <t>トウロク</t>
    </rPh>
    <rPh sb="15" eb="16">
      <t>オ</t>
    </rPh>
    <phoneticPr fontId="2"/>
  </si>
  <si>
    <t>勤怠管理画面</t>
    <phoneticPr fontId="2"/>
  </si>
  <si>
    <t>勤怠管理 &gt; 勤怠・打刻状況</t>
    <rPh sb="7" eb="9">
      <t>キンタイ</t>
    </rPh>
    <rPh sb="10" eb="12">
      <t>ダコク</t>
    </rPh>
    <rPh sb="12" eb="14">
      <t>ジョウキョウ</t>
    </rPh>
    <phoneticPr fontId="2"/>
  </si>
  <si>
    <t>AMS10400</t>
    <phoneticPr fontId="2"/>
  </si>
  <si>
    <t>シート名</t>
    <rPh sb="3" eb="4">
      <t>メイ</t>
    </rPh>
    <phoneticPr fontId="2"/>
  </si>
  <si>
    <t>勤怠・打刻状況</t>
    <rPh sb="0" eb="2">
      <t>キンタイ</t>
    </rPh>
    <rPh sb="3" eb="5">
      <t>ダコク</t>
    </rPh>
    <rPh sb="5" eb="7">
      <t>ジョウキョウ</t>
    </rPh>
    <phoneticPr fontId="2"/>
  </si>
  <si>
    <t>出勤打刻</t>
    <rPh sb="0" eb="4">
      <t>シュッキンダコク</t>
    </rPh>
    <phoneticPr fontId="2"/>
  </si>
  <si>
    <t>退勤打刻</t>
    <rPh sb="0" eb="2">
      <t>タイキン</t>
    </rPh>
    <rPh sb="2" eb="4">
      <t>ダコク</t>
    </rPh>
    <phoneticPr fontId="2"/>
  </si>
  <si>
    <t>欠勤</t>
    <rPh sb="0" eb="2">
      <t>ケッキン</t>
    </rPh>
    <phoneticPr fontId="2"/>
  </si>
  <si>
    <t>鈴木 １郎</t>
    <phoneticPr fontId="2"/>
  </si>
  <si>
    <t>鈴木 ２郎</t>
  </si>
  <si>
    <t>鈴木 ３郎</t>
  </si>
  <si>
    <t>無断欠勤</t>
    <rPh sb="0" eb="4">
      <t>ムダンケッキン</t>
    </rPh>
    <phoneticPr fontId="2"/>
  </si>
  <si>
    <t>出勤打刻忘れ</t>
    <rPh sb="0" eb="4">
      <t>シュッキンダコク</t>
    </rPh>
    <rPh sb="4" eb="5">
      <t>ワス</t>
    </rPh>
    <phoneticPr fontId="2"/>
  </si>
  <si>
    <t>退勤打刻忘れ</t>
    <rPh sb="0" eb="2">
      <t>タイキン</t>
    </rPh>
    <rPh sb="2" eb="4">
      <t>ダコク</t>
    </rPh>
    <rPh sb="4" eb="5">
      <t>ワス</t>
    </rPh>
    <phoneticPr fontId="2"/>
  </si>
  <si>
    <t>鈴木 ４郎</t>
  </si>
  <si>
    <t>鈴木 ５郎</t>
  </si>
  <si>
    <t>鈴木 6郎</t>
    <rPh sb="0" eb="2">
      <t>スズキ</t>
    </rPh>
    <rPh sb="4" eb="5">
      <t>ロウ</t>
    </rPh>
    <phoneticPr fontId="2"/>
  </si>
  <si>
    <t>鈴木 7郎</t>
    <rPh sb="0" eb="2">
      <t>スズキ</t>
    </rPh>
    <rPh sb="4" eb="5">
      <t>ロウ</t>
    </rPh>
    <phoneticPr fontId="2"/>
  </si>
  <si>
    <t>有給休暇</t>
    <rPh sb="0" eb="4">
      <t>ユウキュウキュウカ</t>
    </rPh>
    <phoneticPr fontId="2"/>
  </si>
  <si>
    <t>所属</t>
    <rPh sb="0" eb="2">
      <t>ショゾク</t>
    </rPh>
    <phoneticPr fontId="2"/>
  </si>
  <si>
    <t>×</t>
    <phoneticPr fontId="2"/>
  </si>
  <si>
    <t>経営統括部</t>
    <rPh sb="0" eb="5">
      <t>ケイエイトウカツブ</t>
    </rPh>
    <phoneticPr fontId="2"/>
  </si>
  <si>
    <t>すべて</t>
    <phoneticPr fontId="2"/>
  </si>
  <si>
    <t>総務部</t>
    <rPh sb="0" eb="3">
      <t>ソウムブ</t>
    </rPh>
    <phoneticPr fontId="2"/>
  </si>
  <si>
    <t>営業部</t>
    <rPh sb="0" eb="3">
      <t>エイギョウブ</t>
    </rPh>
    <phoneticPr fontId="2"/>
  </si>
  <si>
    <t>IT事業部</t>
    <rPh sb="2" eb="4">
      <t>ジギョウ</t>
    </rPh>
    <rPh sb="4" eb="5">
      <t>ブ</t>
    </rPh>
    <phoneticPr fontId="2"/>
  </si>
  <si>
    <t>IT事業部１課</t>
    <rPh sb="2" eb="4">
      <t>ジギョウ</t>
    </rPh>
    <rPh sb="4" eb="5">
      <t>ブ</t>
    </rPh>
    <rPh sb="6" eb="7">
      <t>カ</t>
    </rPh>
    <phoneticPr fontId="2"/>
  </si>
  <si>
    <t>IT事業部２課</t>
    <rPh sb="2" eb="4">
      <t>ジギョウ</t>
    </rPh>
    <rPh sb="4" eb="5">
      <t>ブ</t>
    </rPh>
    <rPh sb="6" eb="7">
      <t>カ</t>
    </rPh>
    <phoneticPr fontId="2"/>
  </si>
  <si>
    <t>IT事業部３課</t>
    <rPh sb="2" eb="4">
      <t>ジギョウ</t>
    </rPh>
    <rPh sb="4" eb="5">
      <t>ブ</t>
    </rPh>
    <rPh sb="6" eb="7">
      <t>カ</t>
    </rPh>
    <phoneticPr fontId="2"/>
  </si>
  <si>
    <t>IT事業部４課</t>
    <rPh sb="2" eb="4">
      <t>ジギョウ</t>
    </rPh>
    <rPh sb="4" eb="5">
      <t>ブ</t>
    </rPh>
    <rPh sb="6" eb="7">
      <t>カ</t>
    </rPh>
    <phoneticPr fontId="2"/>
  </si>
  <si>
    <t>IT事業部５課</t>
    <rPh sb="2" eb="4">
      <t>ジギョウ</t>
    </rPh>
    <rPh sb="4" eb="5">
      <t>ブ</t>
    </rPh>
    <rPh sb="6" eb="7">
      <t>カ</t>
    </rPh>
    <phoneticPr fontId="2"/>
  </si>
  <si>
    <t>所属サイドバーの表示／非表示を行います。</t>
    <rPh sb="0" eb="2">
      <t>ショゾク</t>
    </rPh>
    <rPh sb="8" eb="10">
      <t>ヒョウジ</t>
    </rPh>
    <rPh sb="11" eb="14">
      <t>ヒヒョウジ</t>
    </rPh>
    <rPh sb="15" eb="16">
      <t>オコナ</t>
    </rPh>
    <phoneticPr fontId="2"/>
  </si>
  <si>
    <t>現在のパス</t>
    <rPh sb="0" eb="2">
      <t>ゲンザイ</t>
    </rPh>
    <phoneticPr fontId="2"/>
  </si>
  <si>
    <t>閉じる</t>
    <rPh sb="0" eb="1">
      <t>ト</t>
    </rPh>
    <phoneticPr fontId="2"/>
  </si>
  <si>
    <t>サイドバーを非表示にします。</t>
    <rPh sb="6" eb="9">
      <t>ヒヒョウジ</t>
    </rPh>
    <phoneticPr fontId="2"/>
  </si>
  <si>
    <t>所属サイドバー</t>
    <rPh sb="0" eb="2">
      <t>ショゾク</t>
    </rPh>
    <phoneticPr fontId="2"/>
  </si>
  <si>
    <t>組織毎にメンバーを表示します。</t>
    <rPh sb="0" eb="2">
      <t>ソシキ</t>
    </rPh>
    <rPh sb="2" eb="3">
      <t>ゴト</t>
    </rPh>
    <rPh sb="9" eb="11">
      <t>ヒョウジ</t>
    </rPh>
    <phoneticPr fontId="2"/>
  </si>
  <si>
    <t>勤怠管理 &gt; 勤怠・打刻状況</t>
  </si>
  <si>
    <t>出勤打刻</t>
    <rPh sb="0" eb="2">
      <t>シュッキン</t>
    </rPh>
    <rPh sb="2" eb="4">
      <t>ダコク</t>
    </rPh>
    <phoneticPr fontId="2"/>
  </si>
  <si>
    <t>実績実働時間を表示します。</t>
    <rPh sb="0" eb="2">
      <t>ジッセキ</t>
    </rPh>
    <rPh sb="2" eb="4">
      <t>ジツドウ</t>
    </rPh>
    <rPh sb="4" eb="6">
      <t>ジカン</t>
    </rPh>
    <rPh sb="7" eb="9">
      <t>ヒョウジ</t>
    </rPh>
    <phoneticPr fontId="2"/>
  </si>
  <si>
    <t>実績退勤を表示します。</t>
    <rPh sb="0" eb="2">
      <t>ジッセキ</t>
    </rPh>
    <rPh sb="5" eb="7">
      <t>ヒョウジ</t>
    </rPh>
    <phoneticPr fontId="2"/>
  </si>
  <si>
    <t>実績出勤を表示します。</t>
    <rPh sb="0" eb="2">
      <t>ジッセキ</t>
    </rPh>
    <rPh sb="5" eb="7">
      <t>ヒョウジ</t>
    </rPh>
    <phoneticPr fontId="2"/>
  </si>
  <si>
    <t>実績残業時間を表示します。</t>
    <rPh sb="0" eb="2">
      <t>ジッセキ</t>
    </rPh>
    <rPh sb="1" eb="2">
      <t>ジツジカン</t>
    </rPh>
    <rPh sb="7" eb="9">
      <t>ヒョウジ</t>
    </rPh>
    <phoneticPr fontId="2"/>
  </si>
  <si>
    <t>メンバーの勤怠を管理する</t>
    <rPh sb="5" eb="7">
      <t>キンタイ</t>
    </rPh>
    <rPh sb="8" eb="10">
      <t>カンリ</t>
    </rPh>
    <phoneticPr fontId="2"/>
  </si>
  <si>
    <t>対象日のメンバーの勤怠状況を表示します</t>
    <rPh sb="0" eb="2">
      <t>タイショウ</t>
    </rPh>
    <rPh sb="2" eb="3">
      <t>ビ</t>
    </rPh>
    <rPh sb="9" eb="11">
      <t>キンタイ</t>
    </rPh>
    <rPh sb="11" eb="13">
      <t>ジョウキョウ</t>
    </rPh>
    <rPh sb="14" eb="16">
      <t>ヒョウジ</t>
    </rPh>
    <phoneticPr fontId="2"/>
  </si>
  <si>
    <t>対象日のメンバーの勤怠状況を確認し、(予定／実績)を(変更／修正)する場合、氏名を押します。</t>
    <rPh sb="0" eb="2">
      <t>タイショウ</t>
    </rPh>
    <rPh sb="2" eb="3">
      <t>ヒ</t>
    </rPh>
    <rPh sb="9" eb="11">
      <t>キンタイ</t>
    </rPh>
    <rPh sb="11" eb="13">
      <t>ジョウキョウ</t>
    </rPh>
    <rPh sb="14" eb="16">
      <t>カクニン</t>
    </rPh>
    <rPh sb="19" eb="21">
      <t>ヨテイ</t>
    </rPh>
    <rPh sb="22" eb="24">
      <t>ジッセキ</t>
    </rPh>
    <rPh sb="27" eb="29">
      <t>ヘンコウ</t>
    </rPh>
    <rPh sb="30" eb="32">
      <t>シュウセイ</t>
    </rPh>
    <rPh sb="35" eb="37">
      <t>バアイ</t>
    </rPh>
    <rPh sb="38" eb="40">
      <t>シメイ</t>
    </rPh>
    <rPh sb="41" eb="42">
      <t>オ</t>
    </rPh>
    <phoneticPr fontId="2"/>
  </si>
  <si>
    <t>個別承認チェック</t>
    <phoneticPr fontId="2"/>
  </si>
  <si>
    <t>勤怠入力が完了した場合は、(個別承認チェックでチェック)し、承認を行います。※一次承認は自身で承認解除することが可能です。</t>
    <rPh sb="0" eb="2">
      <t>キンタイ</t>
    </rPh>
    <rPh sb="2" eb="4">
      <t>ニュウリョク</t>
    </rPh>
    <rPh sb="5" eb="7">
      <t>カンリョウ</t>
    </rPh>
    <rPh sb="9" eb="11">
      <t>バアイ</t>
    </rPh>
    <rPh sb="30" eb="32">
      <t>ショウニン</t>
    </rPh>
    <rPh sb="33" eb="34">
      <t>オコナ</t>
    </rPh>
    <rPh sb="39" eb="43">
      <t>イチジショウニン</t>
    </rPh>
    <rPh sb="44" eb="46">
      <t>ジシン</t>
    </rPh>
    <rPh sb="47" eb="49">
      <t>ショウニン</t>
    </rPh>
    <rPh sb="49" eb="51">
      <t>カイジョ</t>
    </rPh>
    <rPh sb="56" eb="58">
      <t>カノウ</t>
    </rPh>
    <phoneticPr fontId="2"/>
  </si>
  <si>
    <t>勤怠入力が完了した場合は、(一括承認チェックでチェック／個別承認チェックでチェック)し、承認を行います。※一次承認は自身で承認解除することが可能です。</t>
    <rPh sb="0" eb="2">
      <t>キンタイ</t>
    </rPh>
    <rPh sb="2" eb="4">
      <t>ニュウリョク</t>
    </rPh>
    <rPh sb="5" eb="7">
      <t>カンリョウ</t>
    </rPh>
    <rPh sb="9" eb="11">
      <t>バアイ</t>
    </rPh>
    <rPh sb="14" eb="16">
      <t>イッカツ</t>
    </rPh>
    <rPh sb="16" eb="18">
      <t>ショウニン</t>
    </rPh>
    <rPh sb="44" eb="46">
      <t>ショウニン</t>
    </rPh>
    <rPh sb="47" eb="48">
      <t>オコナ</t>
    </rPh>
    <rPh sb="53" eb="57">
      <t>イチジショウニン</t>
    </rPh>
    <rPh sb="58" eb="60">
      <t>ジシン</t>
    </rPh>
    <rPh sb="61" eb="63">
      <t>ショウニン</t>
    </rPh>
    <rPh sb="63" eb="65">
      <t>カイジョ</t>
    </rPh>
    <rPh sb="70" eb="72">
      <t>カノウ</t>
    </rPh>
    <phoneticPr fontId="2"/>
  </si>
  <si>
    <t>勤怠入力が完了した場合は、(一括承認チェック／個別承認チェックでチェック)し、承認を行います。※一次承認は自身で承認解除することが可能です。</t>
    <rPh sb="0" eb="2">
      <t>キンタイ</t>
    </rPh>
    <rPh sb="2" eb="4">
      <t>ニュウリョク</t>
    </rPh>
    <rPh sb="5" eb="7">
      <t>カンリョウ</t>
    </rPh>
    <rPh sb="9" eb="11">
      <t>バアイ</t>
    </rPh>
    <rPh sb="14" eb="16">
      <t>イッカツ</t>
    </rPh>
    <rPh sb="16" eb="18">
      <t>ショウニン</t>
    </rPh>
    <rPh sb="39" eb="41">
      <t>ショウニン</t>
    </rPh>
    <rPh sb="42" eb="43">
      <t>オコナ</t>
    </rPh>
    <rPh sb="48" eb="52">
      <t>イチジショウニン</t>
    </rPh>
    <rPh sb="53" eb="55">
      <t>ジシン</t>
    </rPh>
    <rPh sb="56" eb="58">
      <t>ショウニン</t>
    </rPh>
    <rPh sb="58" eb="60">
      <t>カイジョ</t>
    </rPh>
    <rPh sb="65" eb="67">
      <t>カノウ</t>
    </rPh>
    <phoneticPr fontId="2"/>
  </si>
  <si>
    <t>※個別承認チェックが「！」の場合は勤怠データが作成されていません。勤怠データを作成してください。</t>
    <rPh sb="1" eb="3">
      <t>コベツ</t>
    </rPh>
    <rPh sb="3" eb="5">
      <t>ショウニン</t>
    </rPh>
    <rPh sb="14" eb="16">
      <t>バアイ</t>
    </rPh>
    <rPh sb="17" eb="19">
      <t>キンタイ</t>
    </rPh>
    <rPh sb="23" eb="25">
      <t>サクセイ</t>
    </rPh>
    <rPh sb="33" eb="35">
      <t>キンタイ</t>
    </rPh>
    <rPh sb="39" eb="41">
      <t>サクセイ</t>
    </rPh>
    <phoneticPr fontId="2"/>
  </si>
  <si>
    <t>氏名を表示します。氏名を押すことで、「勤怠管理一覧」へ遷移します。</t>
    <rPh sb="0" eb="2">
      <t>シメイ</t>
    </rPh>
    <rPh sb="3" eb="5">
      <t>ヒョウジ</t>
    </rPh>
    <rPh sb="9" eb="11">
      <t>シメイ</t>
    </rPh>
    <rPh sb="12" eb="13">
      <t>オ</t>
    </rPh>
    <rPh sb="19" eb="21">
      <t>キンタイ</t>
    </rPh>
    <rPh sb="21" eb="23">
      <t>カンリ</t>
    </rPh>
    <rPh sb="23" eb="25">
      <t>イチラン</t>
    </rPh>
    <rPh sb="27" eb="29">
      <t>センイ</t>
    </rPh>
    <phoneticPr fontId="2"/>
  </si>
  <si>
    <t>鈴木 ４郎</t>
    <phoneticPr fontId="2"/>
  </si>
  <si>
    <t>AMS10410</t>
    <phoneticPr fontId="2"/>
  </si>
  <si>
    <t>勤怠管理一覧画面</t>
    <rPh sb="0" eb="2">
      <t>キンタイ</t>
    </rPh>
    <rPh sb="2" eb="4">
      <t>カンリ</t>
    </rPh>
    <rPh sb="4" eb="6">
      <t>イチラン</t>
    </rPh>
    <rPh sb="6" eb="8">
      <t>ガメン</t>
    </rPh>
    <phoneticPr fontId="2"/>
  </si>
  <si>
    <t>他メンバーの月毎の勤怠情報を表示し、一括承認が可能</t>
    <rPh sb="0" eb="1">
      <t>タ</t>
    </rPh>
    <rPh sb="6" eb="7">
      <t>ツキ</t>
    </rPh>
    <rPh sb="7" eb="8">
      <t>ゴト</t>
    </rPh>
    <rPh sb="9" eb="11">
      <t>キンタイ</t>
    </rPh>
    <rPh sb="11" eb="13">
      <t>ジョウホウ</t>
    </rPh>
    <rPh sb="14" eb="16">
      <t>ヒョウジ</t>
    </rPh>
    <rPh sb="18" eb="20">
      <t>イッカツ</t>
    </rPh>
    <rPh sb="20" eb="22">
      <t>ショウニン</t>
    </rPh>
    <rPh sb="23" eb="25">
      <t>カノウ</t>
    </rPh>
    <phoneticPr fontId="2"/>
  </si>
  <si>
    <t>勤怠管理を行う、社員番号／氏名を表示します。</t>
    <rPh sb="0" eb="2">
      <t>キンタイ</t>
    </rPh>
    <rPh sb="2" eb="4">
      <t>カンリ</t>
    </rPh>
    <rPh sb="5" eb="6">
      <t>オコナ</t>
    </rPh>
    <rPh sb="8" eb="12">
      <t>シャインバンゴウ</t>
    </rPh>
    <rPh sb="13" eb="15">
      <t>シメイ</t>
    </rPh>
    <rPh sb="16" eb="18">
      <t>ヒョウジ</t>
    </rPh>
    <phoneticPr fontId="2"/>
  </si>
  <si>
    <t>勤怠管理 &gt; 勤怠一覧</t>
    <rPh sb="7" eb="9">
      <t>キンタイ</t>
    </rPh>
    <rPh sb="9" eb="11">
      <t>イチラン</t>
    </rPh>
    <phoneticPr fontId="2"/>
  </si>
  <si>
    <r>
      <t xml:space="preserve">勤怠管理 &gt; </t>
    </r>
    <r>
      <rPr>
        <sz val="11"/>
        <color rgb="FF00B0F0"/>
        <rFont val="游ゴシック"/>
        <family val="3"/>
        <charset val="128"/>
      </rPr>
      <t>勤怠一覧</t>
    </r>
    <r>
      <rPr>
        <sz val="11"/>
        <color theme="4" tint="-0.499984740745262"/>
        <rFont val="游ゴシック"/>
        <family val="3"/>
        <charset val="128"/>
      </rPr>
      <t xml:space="preserve"> &gt; 勤怠詳細</t>
    </r>
    <rPh sb="7" eb="11">
      <t>キンタイイチラン</t>
    </rPh>
    <phoneticPr fontId="2"/>
  </si>
  <si>
    <t>AMS10420</t>
    <phoneticPr fontId="2"/>
  </si>
  <si>
    <t>他メンバーの対象日の勤怠情報を表示し、個別で承認も可能</t>
    <rPh sb="0" eb="1">
      <t>タ</t>
    </rPh>
    <rPh sb="6" eb="8">
      <t>タイショウ</t>
    </rPh>
    <rPh sb="8" eb="9">
      <t>ビ</t>
    </rPh>
    <rPh sb="10" eb="12">
      <t>キンタイ</t>
    </rPh>
    <rPh sb="12" eb="14">
      <t>ジョウホウ</t>
    </rPh>
    <rPh sb="15" eb="17">
      <t>ヒョウジ</t>
    </rPh>
    <rPh sb="19" eb="21">
      <t>コベツ</t>
    </rPh>
    <rPh sb="22" eb="24">
      <t>ショウニン</t>
    </rPh>
    <rPh sb="25" eb="27">
      <t>カノウ</t>
    </rPh>
    <phoneticPr fontId="2"/>
  </si>
  <si>
    <r>
      <t xml:space="preserve">勤怠管理 &gt; </t>
    </r>
    <r>
      <rPr>
        <sz val="11"/>
        <color rgb="FF00B0F0"/>
        <rFont val="游ゴシック"/>
        <family val="3"/>
        <charset val="128"/>
      </rPr>
      <t>勤怠一覧</t>
    </r>
    <r>
      <rPr>
        <sz val="11"/>
        <color theme="4" tint="-0.499984740745262"/>
        <rFont val="游ゴシック"/>
        <family val="3"/>
        <charset val="128"/>
      </rPr>
      <t xml:space="preserve"> &gt; </t>
    </r>
    <r>
      <rPr>
        <sz val="11"/>
        <color rgb="FF00B0F0"/>
        <rFont val="游ゴシック"/>
        <family val="3"/>
        <charset val="128"/>
      </rPr>
      <t>勤怠詳細</t>
    </r>
    <r>
      <rPr>
        <sz val="11"/>
        <color theme="4" tint="-0.499984740745262"/>
        <rFont val="游ゴシック"/>
        <family val="3"/>
        <charset val="128"/>
      </rPr>
      <t xml:space="preserve"> &gt; 勤怠編集</t>
    </r>
    <rPh sb="0" eb="2">
      <t>キンタイ</t>
    </rPh>
    <rPh sb="2" eb="4">
      <t>カンリ</t>
    </rPh>
    <rPh sb="7" eb="11">
      <t>キンタイイチラン</t>
    </rPh>
    <rPh sb="21" eb="25">
      <t>キンタイヘンシュウ</t>
    </rPh>
    <phoneticPr fontId="2"/>
  </si>
  <si>
    <t>他メンバーの対象日の勤怠情報を更新できる画面</t>
    <rPh sb="0" eb="1">
      <t>タ</t>
    </rPh>
    <rPh sb="6" eb="8">
      <t>タイショウ</t>
    </rPh>
    <rPh sb="8" eb="9">
      <t>ビ</t>
    </rPh>
    <rPh sb="10" eb="12">
      <t>キンタイ</t>
    </rPh>
    <rPh sb="12" eb="14">
      <t>ジョウホウ</t>
    </rPh>
    <rPh sb="15" eb="17">
      <t>コウシン</t>
    </rPh>
    <rPh sb="20" eb="22">
      <t>ガメン</t>
    </rPh>
    <phoneticPr fontId="2"/>
  </si>
  <si>
    <t>AMS10430</t>
    <phoneticPr fontId="2"/>
  </si>
  <si>
    <t>所属毎の上司は、自身の所属のみが表示されます。</t>
    <rPh sb="0" eb="2">
      <t>ショゾク</t>
    </rPh>
    <rPh sb="2" eb="3">
      <t>ゴト</t>
    </rPh>
    <rPh sb="4" eb="6">
      <t>ジョウシ</t>
    </rPh>
    <rPh sb="8" eb="10">
      <t>ジシン</t>
    </rPh>
    <rPh sb="11" eb="13">
      <t>ショゾク</t>
    </rPh>
    <rPh sb="16" eb="18">
      <t>ヒョウジ</t>
    </rPh>
    <phoneticPr fontId="2"/>
  </si>
  <si>
    <t>管理者は、すべての所属が表示されます。各所属毎に絞り込み可能です。</t>
    <rPh sb="0" eb="3">
      <t>カンリシャ</t>
    </rPh>
    <rPh sb="9" eb="11">
      <t>ショゾク</t>
    </rPh>
    <rPh sb="12" eb="14">
      <t>ヒョウジ</t>
    </rPh>
    <rPh sb="19" eb="23">
      <t>カクショゾクゴト</t>
    </rPh>
    <rPh sb="24" eb="25">
      <t>シボ</t>
    </rPh>
    <rPh sb="26" eb="27">
      <t>コ</t>
    </rPh>
    <rPh sb="28" eb="30">
      <t>カノウ</t>
    </rPh>
    <phoneticPr fontId="2"/>
  </si>
  <si>
    <t>×ボタンで非表示します。</t>
    <rPh sb="5" eb="8">
      <t>ヒヒョウジ</t>
    </rPh>
    <phoneticPr fontId="2"/>
  </si>
  <si>
    <t>所属ボタンで表示／非表示します。</t>
    <rPh sb="0" eb="2">
      <t>ショゾク</t>
    </rPh>
    <rPh sb="6" eb="8">
      <t>ヒョウジ</t>
    </rPh>
    <rPh sb="9" eb="12">
      <t>ヒヒョウジ</t>
    </rPh>
    <phoneticPr fontId="2"/>
  </si>
  <si>
    <t>権限者(管理者、機能利用権限)の場合は、「ダッシュボード画面、勤怠管理画面、人事管理画面」で表示されます。</t>
    <rPh sb="0" eb="3">
      <t>ケンゲンシャ</t>
    </rPh>
    <rPh sb="4" eb="7">
      <t>カンリシャ</t>
    </rPh>
    <rPh sb="8" eb="10">
      <t>キノウ</t>
    </rPh>
    <rPh sb="10" eb="12">
      <t>リヨウ</t>
    </rPh>
    <rPh sb="12" eb="14">
      <t>ケンゲン</t>
    </rPh>
    <rPh sb="16" eb="18">
      <t>バアイ</t>
    </rPh>
    <rPh sb="28" eb="30">
      <t>ガメン</t>
    </rPh>
    <rPh sb="31" eb="35">
      <t>キンタイカンリ</t>
    </rPh>
    <rPh sb="35" eb="37">
      <t>ガメン</t>
    </rPh>
    <rPh sb="38" eb="40">
      <t>ジンジ</t>
    </rPh>
    <rPh sb="40" eb="42">
      <t>カンリ</t>
    </rPh>
    <rPh sb="42" eb="44">
      <t>ガメン</t>
    </rPh>
    <rPh sb="46" eb="48">
      <t>ヒョウジ</t>
    </rPh>
    <phoneticPr fontId="2"/>
  </si>
  <si>
    <t>ダッシュボード画面</t>
    <phoneticPr fontId="2"/>
  </si>
  <si>
    <t>リアルタイムな勤怠状況を把握できる画面</t>
    <rPh sb="7" eb="9">
      <t>キンタイ</t>
    </rPh>
    <rPh sb="9" eb="11">
      <t>ジョウキョウ</t>
    </rPh>
    <rPh sb="12" eb="14">
      <t>ハアク</t>
    </rPh>
    <rPh sb="17" eb="19">
      <t>ガメン</t>
    </rPh>
    <phoneticPr fontId="2"/>
  </si>
  <si>
    <t>AMS10600</t>
    <phoneticPr fontId="2"/>
  </si>
  <si>
    <t>氏名</t>
    <phoneticPr fontId="2"/>
  </si>
  <si>
    <t>出勤打刻</t>
    <rPh sb="0" eb="2">
      <t>シュッキン</t>
    </rPh>
    <rPh sb="2" eb="3">
      <t>ダ</t>
    </rPh>
    <phoneticPr fontId="2"/>
  </si>
  <si>
    <t>2021/12/1 (水)</t>
    <rPh sb="11" eb="12">
      <t>スイ</t>
    </rPh>
    <phoneticPr fontId="2"/>
  </si>
  <si>
    <t>鈴木 １郎さんの 　　　　　　 がありません</t>
    <rPh sb="0" eb="2">
      <t>スズキ</t>
    </rPh>
    <rPh sb="4" eb="5">
      <t>ロウ</t>
    </rPh>
    <phoneticPr fontId="2"/>
  </si>
  <si>
    <t>鈴木 管理</t>
  </si>
  <si>
    <t>打刻忘れ</t>
    <rPh sb="0" eb="2">
      <t>ダコク</t>
    </rPh>
    <rPh sb="2" eb="3">
      <t>ワス</t>
    </rPh>
    <phoneticPr fontId="2"/>
  </si>
  <si>
    <t>　　　　鈴木 ２郎さんが 　　　　しました</t>
    <rPh sb="4" eb="6">
      <t>スズキ</t>
    </rPh>
    <rPh sb="8" eb="9">
      <t>ロウ</t>
    </rPh>
    <phoneticPr fontId="2"/>
  </si>
  <si>
    <t>　　　　鈴木 １郎さんが 　　　　しました</t>
    <rPh sb="4" eb="6">
      <t>スズキ</t>
    </rPh>
    <rPh sb="8" eb="9">
      <t>ロウ</t>
    </rPh>
    <phoneticPr fontId="2"/>
  </si>
  <si>
    <t>鈴木 １郎</t>
  </si>
  <si>
    <t>鈴木 ８郎</t>
  </si>
  <si>
    <t>鈴木 ９郎</t>
  </si>
  <si>
    <t>鈴木 １０郎</t>
  </si>
  <si>
    <t>特別有休</t>
    <phoneticPr fontId="2"/>
  </si>
  <si>
    <t xml:space="preserve">08:27	</t>
    <phoneticPr fontId="2"/>
  </si>
  <si>
    <t xml:space="preserve">14:51	</t>
    <phoneticPr fontId="2"/>
  </si>
  <si>
    <t xml:space="preserve">18:19	</t>
    <phoneticPr fontId="2"/>
  </si>
  <si>
    <t>打刻誤り</t>
    <phoneticPr fontId="2"/>
  </si>
  <si>
    <t>当月の勤務時間</t>
    <rPh sb="0" eb="2">
      <t>トウツキ</t>
    </rPh>
    <rPh sb="3" eb="7">
      <t>キンムジカン</t>
    </rPh>
    <phoneticPr fontId="2"/>
  </si>
  <si>
    <t>打刻状況</t>
    <rPh sb="0" eb="2">
      <t>ダコク</t>
    </rPh>
    <rPh sb="2" eb="4">
      <t>ジョウキョウ</t>
    </rPh>
    <phoneticPr fontId="2"/>
  </si>
  <si>
    <t>当月の勤務時間</t>
    <rPh sb="0" eb="2">
      <t>トウツキ</t>
    </rPh>
    <rPh sb="3" eb="5">
      <t>キンム</t>
    </rPh>
    <rPh sb="5" eb="7">
      <t>ジカン</t>
    </rPh>
    <phoneticPr fontId="2"/>
  </si>
  <si>
    <t>グラフ</t>
  </si>
  <si>
    <t>グラフ</t>
    <phoneticPr fontId="2"/>
  </si>
  <si>
    <t>グラフ部品</t>
    <rPh sb="3" eb="5">
      <t>ブヒン</t>
    </rPh>
    <phoneticPr fontId="2"/>
  </si>
  <si>
    <t>当月の勤務時間合計をグラフで表示します。</t>
    <rPh sb="0" eb="2">
      <t>トウゲツ</t>
    </rPh>
    <rPh sb="3" eb="5">
      <t>キンム</t>
    </rPh>
    <rPh sb="5" eb="7">
      <t>ジカン</t>
    </rPh>
    <rPh sb="7" eb="9">
      <t>ゴウケイ</t>
    </rPh>
    <rPh sb="14" eb="16">
      <t>ヒョウジ</t>
    </rPh>
    <phoneticPr fontId="2"/>
  </si>
  <si>
    <t>打刻状況を時系列で表示します。</t>
    <rPh sb="0" eb="2">
      <t>ダコク</t>
    </rPh>
    <rPh sb="2" eb="4">
      <t>ジョウキョウ</t>
    </rPh>
    <rPh sb="5" eb="8">
      <t>ジケイレツ</t>
    </rPh>
    <rPh sb="9" eb="11">
      <t>ヒョウジ</t>
    </rPh>
    <phoneticPr fontId="2"/>
  </si>
  <si>
    <t>打刻状況時系列</t>
    <rPh sb="0" eb="2">
      <t>ダコク</t>
    </rPh>
    <rPh sb="2" eb="4">
      <t>ジョウキョウ</t>
    </rPh>
    <rPh sb="4" eb="7">
      <t>ジケイレツ</t>
    </rPh>
    <phoneticPr fontId="2"/>
  </si>
  <si>
    <t>氏名を表示します。</t>
    <phoneticPr fontId="2"/>
  </si>
  <si>
    <t>対象日の打刻状況を表示します。</t>
    <rPh sb="4" eb="6">
      <t>ダコク</t>
    </rPh>
    <phoneticPr fontId="2"/>
  </si>
  <si>
    <t>当月の合計勤務時間をグラフで確認します。</t>
    <rPh sb="0" eb="2">
      <t>トウツキ</t>
    </rPh>
    <rPh sb="3" eb="5">
      <t>ゴウケイ</t>
    </rPh>
    <rPh sb="5" eb="9">
      <t>キンムジカン</t>
    </rPh>
    <rPh sb="14" eb="16">
      <t>カクニン</t>
    </rPh>
    <phoneticPr fontId="2"/>
  </si>
  <si>
    <t>対象日の打刻状況を確認し、問題がないか確認します。(デフォルトでシステム日時を表示します。)</t>
    <rPh sb="0" eb="2">
      <t>タイショウ</t>
    </rPh>
    <rPh sb="2" eb="3">
      <t>ヒ</t>
    </rPh>
    <rPh sb="4" eb="8">
      <t>ダコクジョウキョウ</t>
    </rPh>
    <rPh sb="9" eb="11">
      <t>カクニン</t>
    </rPh>
    <rPh sb="13" eb="15">
      <t>モンダイ</t>
    </rPh>
    <rPh sb="19" eb="21">
      <t>カクニン</t>
    </rPh>
    <rPh sb="36" eb="38">
      <t>ニチジ</t>
    </rPh>
    <rPh sb="39" eb="41">
      <t>ヒョウジ</t>
    </rPh>
    <phoneticPr fontId="2"/>
  </si>
  <si>
    <t>打刻状況時系列で出勤／退勤打刻があるか確認します。(直近1週間を表示します。)</t>
    <rPh sb="0" eb="2">
      <t>ダコク</t>
    </rPh>
    <rPh sb="2" eb="4">
      <t>ジョウキョウ</t>
    </rPh>
    <rPh sb="4" eb="7">
      <t>ジケイレツ</t>
    </rPh>
    <rPh sb="8" eb="10">
      <t>シュッキン</t>
    </rPh>
    <rPh sb="11" eb="13">
      <t>タイキン</t>
    </rPh>
    <rPh sb="13" eb="15">
      <t>ダコク</t>
    </rPh>
    <rPh sb="19" eb="21">
      <t>カクニン</t>
    </rPh>
    <rPh sb="26" eb="28">
      <t>チョッキン</t>
    </rPh>
    <rPh sb="29" eb="31">
      <t>シュウカン</t>
    </rPh>
    <phoneticPr fontId="2"/>
  </si>
  <si>
    <t>勤務区分</t>
    <phoneticPr fontId="2"/>
  </si>
  <si>
    <t>出勤打刻</t>
    <phoneticPr fontId="2"/>
  </si>
  <si>
    <t>退勤打刻</t>
    <phoneticPr fontId="2"/>
  </si>
  <si>
    <t>打刻忘れ</t>
    <phoneticPr fontId="2"/>
  </si>
  <si>
    <t>鈴木 ８郎</t>
    <phoneticPr fontId="2"/>
  </si>
  <si>
    <t>鈴木 ２郎さんが 　　　　　しました</t>
    <rPh sb="0" eb="2">
      <t>スズキ</t>
    </rPh>
    <rPh sb="4" eb="5">
      <t>ロウ</t>
    </rPh>
    <phoneticPr fontId="2"/>
  </si>
  <si>
    <t>鈴木 １郎さんが 　　　　　しました</t>
    <rPh sb="0" eb="2">
      <t>スズキ</t>
    </rPh>
    <rPh sb="4" eb="5">
      <t>ロウ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</si>
</sst>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yyyy/m/d;@"/>
  </numFmts>
  <fonts count="28">
    <font>
      <sz val="11"/>
      <name val="明朝"/>
      <family val="1"/>
      <charset val="128"/>
    </font>
    <font>
      <sz val="11"/>
      <name val="ＭＳ Ｐゴシック"/>
      <family val="3"/>
      <charset val="128"/>
    </font>
    <font>
      <sz val="6"/>
      <name val="明朝"/>
      <family val="1"/>
      <charset val="128"/>
    </font>
    <font>
      <sz val="9"/>
      <name val="ＭＳ Ｐゴシック"/>
      <family val="3"/>
      <charset val="128"/>
    </font>
    <font>
      <b/>
      <sz val="12"/>
      <name val="游ゴシック"/>
      <family val="3"/>
      <charset val="128"/>
    </font>
    <font>
      <b/>
      <sz val="9"/>
      <name val="游ゴシック"/>
      <family val="3"/>
      <charset val="128"/>
    </font>
    <font>
      <sz val="9"/>
      <name val="游ゴシック"/>
      <family val="3"/>
      <charset val="128"/>
    </font>
    <font>
      <sz val="6"/>
      <name val="ＭＳ Ｐゴシック"/>
      <family val="3"/>
      <charset val="128"/>
    </font>
    <font>
      <b/>
      <sz val="11"/>
      <name val="游ゴシック"/>
      <family val="3"/>
      <charset val="128"/>
    </font>
    <font>
      <sz val="8"/>
      <name val="游ゴシック"/>
      <family val="3"/>
      <charset val="128"/>
    </font>
    <font>
      <b/>
      <sz val="11"/>
      <name val="Meiryo"/>
      <family val="3"/>
      <charset val="128"/>
    </font>
    <font>
      <sz val="11"/>
      <name val="Meiryo"/>
      <family val="3"/>
      <charset val="128"/>
    </font>
    <font>
      <sz val="10"/>
      <name val="Arial Unicode MS"/>
      <family val="2"/>
    </font>
    <font>
      <sz val="11"/>
      <name val="游ゴシック"/>
      <family val="3"/>
      <charset val="128"/>
    </font>
    <font>
      <sz val="10"/>
      <name val="游ゴシック"/>
      <family val="3"/>
      <charset val="128"/>
    </font>
    <font>
      <sz val="12"/>
      <name val="游ゴシック"/>
      <family val="3"/>
      <charset val="128"/>
    </font>
    <font>
      <sz val="11"/>
      <name val="ＭＳ Ｐゴシック"/>
      <family val="1"/>
      <charset val="128"/>
    </font>
    <font>
      <sz val="10"/>
      <color rgb="FFFF0000"/>
      <name val="游ゴシック"/>
      <family val="3"/>
      <charset val="128"/>
    </font>
    <font>
      <sz val="11"/>
      <color rgb="FFFF0000"/>
      <name val="游ゴシック"/>
      <family val="3"/>
      <charset val="128"/>
    </font>
    <font>
      <sz val="18"/>
      <color rgb="FF212529"/>
      <name val="Segoe UI"/>
      <family val="2"/>
    </font>
    <font>
      <sz val="11"/>
      <color theme="4" tint="-0.499984740745262"/>
      <name val="游ゴシック"/>
      <family val="3"/>
      <charset val="128"/>
    </font>
    <font>
      <sz val="11"/>
      <color theme="0"/>
      <name val="游ゴシック"/>
      <family val="3"/>
      <charset val="128"/>
    </font>
    <font>
      <sz val="12"/>
      <color theme="4" tint="-0.499984740745262"/>
      <name val="游ゴシック"/>
      <family val="3"/>
      <charset val="128"/>
    </font>
    <font>
      <sz val="18"/>
      <name val="游ゴシック"/>
      <family val="3"/>
      <charset val="128"/>
    </font>
    <font>
      <sz val="11"/>
      <color rgb="FF00B0F0"/>
      <name val="游ゴシック"/>
      <family val="3"/>
      <charset val="128"/>
    </font>
    <font>
      <u/>
      <sz val="11"/>
      <color theme="10"/>
      <name val="明朝"/>
      <family val="1"/>
      <charset val="128"/>
    </font>
    <font>
      <sz val="14"/>
      <name val="游ゴシック"/>
      <family val="3"/>
      <charset val="128"/>
    </font>
    <font>
      <sz val="12"/>
      <color theme="0"/>
      <name val="游ゴシック"/>
      <family val="3"/>
      <charset val="128"/>
    </font>
  </fonts>
  <fills count="19">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E0FFFF"/>
        <bgColor indexed="64"/>
      </patternFill>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bgColor indexed="64"/>
      </patternFill>
    </fill>
    <fill>
      <patternFill patternType="solid">
        <fgColor theme="9" tint="0.39997558519241921"/>
        <bgColor indexed="64"/>
      </patternFill>
    </fill>
    <fill>
      <patternFill patternType="solid">
        <fgColor rgb="FFFF99CC"/>
        <bgColor indexed="64"/>
      </patternFill>
    </fill>
    <fill>
      <patternFill patternType="solid">
        <fgColor rgb="FFFFC000"/>
        <bgColor indexed="64"/>
      </patternFill>
    </fill>
    <fill>
      <patternFill patternType="solid">
        <fgColor rgb="FFFF330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bottom style="hair">
        <color auto="1"/>
      </bottom>
      <diagonal/>
    </border>
    <border>
      <left/>
      <right/>
      <top style="thin">
        <color auto="1"/>
      </top>
      <bottom/>
      <diagonal/>
    </border>
    <border>
      <left style="hair">
        <color auto="1"/>
      </left>
      <right style="hair">
        <color auto="1"/>
      </right>
      <top style="hair">
        <color auto="1"/>
      </top>
      <bottom style="hair">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3" fillId="0" borderId="0"/>
    <xf numFmtId="0" fontId="1" fillId="0" borderId="0"/>
    <xf numFmtId="0" fontId="25" fillId="0" borderId="0" applyNumberFormat="0" applyFill="0" applyBorder="0" applyAlignment="0" applyProtection="0"/>
  </cellStyleXfs>
  <cellXfs count="449">
    <xf numFmtId="0" fontId="0" fillId="0" borderId="0" xfId="0"/>
    <xf numFmtId="0" fontId="6" fillId="0" borderId="0" xfId="1" applyFont="1" applyAlignment="1">
      <alignment horizontal="left" vertical="center"/>
    </xf>
    <xf numFmtId="0" fontId="6" fillId="0" borderId="0" xfId="1" applyFont="1" applyFill="1" applyBorder="1" applyAlignment="1">
      <alignment horizontal="left" vertical="center"/>
    </xf>
    <xf numFmtId="0" fontId="5" fillId="0" borderId="0" xfId="1" applyNumberFormat="1" applyFont="1" applyBorder="1" applyAlignment="1">
      <alignment horizontal="left" vertical="center"/>
    </xf>
    <xf numFmtId="176" fontId="6" fillId="0" borderId="0" xfId="2" applyNumberFormat="1" applyFont="1" applyBorder="1" applyAlignment="1">
      <alignment horizontal="left" vertical="center"/>
    </xf>
    <xf numFmtId="0" fontId="6" fillId="0" borderId="0" xfId="1" applyFont="1" applyBorder="1" applyAlignment="1">
      <alignment horizontal="left" vertical="center"/>
    </xf>
    <xf numFmtId="0" fontId="5" fillId="0" borderId="1" xfId="1" applyFont="1" applyBorder="1" applyAlignment="1">
      <alignment horizontal="center" vertical="center"/>
    </xf>
    <xf numFmtId="0" fontId="6" fillId="0" borderId="0" xfId="1" applyFont="1" applyAlignment="1">
      <alignment horizontal="center" vertical="center"/>
    </xf>
    <xf numFmtId="0" fontId="6" fillId="0" borderId="6" xfId="1" applyFont="1" applyBorder="1" applyAlignment="1">
      <alignment horizontal="center" vertical="center"/>
    </xf>
    <xf numFmtId="0" fontId="6" fillId="2" borderId="1" xfId="1" applyFont="1" applyFill="1" applyBorder="1" applyAlignment="1">
      <alignment horizontal="center" vertical="center"/>
    </xf>
    <xf numFmtId="0" fontId="6" fillId="0" borderId="5" xfId="1" applyFont="1" applyBorder="1" applyAlignment="1">
      <alignment horizontal="center" vertical="center"/>
    </xf>
    <xf numFmtId="0" fontId="6" fillId="0" borderId="7" xfId="1" applyFont="1" applyBorder="1" applyAlignment="1">
      <alignment horizontal="center" vertical="center"/>
    </xf>
    <xf numFmtId="0" fontId="6" fillId="0" borderId="8" xfId="1" applyFont="1" applyBorder="1" applyAlignment="1">
      <alignment horizontal="left" vertical="center"/>
    </xf>
    <xf numFmtId="0" fontId="6" fillId="0" borderId="6" xfId="1" applyFont="1" applyBorder="1" applyAlignment="1">
      <alignment horizontal="left" vertical="center"/>
    </xf>
    <xf numFmtId="0" fontId="6" fillId="0" borderId="6" xfId="1" applyFont="1" applyFill="1" applyBorder="1" applyAlignment="1">
      <alignment horizontal="left" vertical="center"/>
    </xf>
    <xf numFmtId="0" fontId="6" fillId="0" borderId="9" xfId="1" applyFont="1" applyBorder="1" applyAlignment="1">
      <alignment horizontal="left" vertical="center"/>
    </xf>
    <xf numFmtId="0" fontId="6" fillId="0" borderId="10" xfId="1" applyFont="1" applyFill="1" applyBorder="1" applyAlignment="1">
      <alignment horizontal="left" vertical="center"/>
    </xf>
    <xf numFmtId="0" fontId="6" fillId="0" borderId="11" xfId="1" applyFont="1" applyBorder="1" applyAlignment="1">
      <alignment horizontal="left" vertical="center"/>
    </xf>
    <xf numFmtId="0" fontId="6" fillId="0" borderId="10" xfId="1" applyFont="1" applyBorder="1" applyAlignment="1">
      <alignment horizontal="left" vertical="center"/>
    </xf>
    <xf numFmtId="0" fontId="6" fillId="0" borderId="12" xfId="1" applyFont="1" applyBorder="1" applyAlignment="1">
      <alignment horizontal="left" vertical="center"/>
    </xf>
    <xf numFmtId="0" fontId="6" fillId="0" borderId="13" xfId="1" applyFont="1" applyBorder="1" applyAlignment="1">
      <alignment horizontal="left" vertical="center"/>
    </xf>
    <xf numFmtId="0" fontId="6" fillId="0" borderId="14" xfId="1" applyFont="1" applyBorder="1" applyAlignment="1">
      <alignment horizontal="left" vertical="center"/>
    </xf>
    <xf numFmtId="0" fontId="4" fillId="4" borderId="3" xfId="1" applyNumberFormat="1" applyFont="1" applyFill="1" applyBorder="1" applyAlignment="1">
      <alignment vertical="top"/>
    </xf>
    <xf numFmtId="0" fontId="4" fillId="4" borderId="4" xfId="1" applyNumberFormat="1" applyFont="1" applyFill="1" applyBorder="1" applyAlignment="1">
      <alignment vertical="top"/>
    </xf>
    <xf numFmtId="0" fontId="10" fillId="6" borderId="15" xfId="0" applyFont="1" applyFill="1" applyBorder="1" applyAlignment="1">
      <alignment horizontal="center" vertical="center" wrapText="1"/>
    </xf>
    <xf numFmtId="0" fontId="11" fillId="5" borderId="15" xfId="0" applyFont="1" applyFill="1" applyBorder="1" applyAlignment="1">
      <alignment vertical="center" wrapText="1"/>
    </xf>
    <xf numFmtId="0" fontId="11" fillId="5" borderId="15" xfId="0" applyFont="1" applyFill="1" applyBorder="1" applyAlignment="1">
      <alignment horizontal="center" vertical="center" wrapText="1"/>
    </xf>
    <xf numFmtId="0" fontId="4" fillId="4" borderId="2" xfId="1" applyNumberFormat="1" applyFont="1" applyFill="1" applyBorder="1" applyAlignment="1">
      <alignment vertical="top"/>
    </xf>
    <xf numFmtId="0" fontId="6" fillId="0" borderId="8" xfId="1" applyFont="1" applyFill="1" applyBorder="1" applyAlignment="1">
      <alignment horizontal="left" vertical="center"/>
    </xf>
    <xf numFmtId="0" fontId="6" fillId="7" borderId="8" xfId="1" applyFont="1" applyFill="1" applyBorder="1" applyAlignment="1">
      <alignment horizontal="left" vertical="center"/>
    </xf>
    <xf numFmtId="0" fontId="6" fillId="7" borderId="6" xfId="1" applyFont="1" applyFill="1" applyBorder="1" applyAlignment="1">
      <alignment horizontal="left" vertical="center"/>
    </xf>
    <xf numFmtId="0" fontId="6" fillId="7" borderId="9" xfId="1" applyFont="1" applyFill="1" applyBorder="1" applyAlignment="1">
      <alignment horizontal="left" vertical="center"/>
    </xf>
    <xf numFmtId="0" fontId="6" fillId="7" borderId="10" xfId="1" applyFont="1" applyFill="1" applyBorder="1" applyAlignment="1">
      <alignment horizontal="left" vertical="center"/>
    </xf>
    <xf numFmtId="0" fontId="6" fillId="7" borderId="0" xfId="1" applyFont="1" applyFill="1" applyBorder="1" applyAlignment="1">
      <alignment horizontal="left" vertical="center"/>
    </xf>
    <xf numFmtId="0" fontId="6" fillId="7" borderId="11" xfId="1" applyFont="1" applyFill="1" applyBorder="1" applyAlignment="1">
      <alignment horizontal="left" vertical="center"/>
    </xf>
    <xf numFmtId="0" fontId="6" fillId="7" borderId="12" xfId="1" applyFont="1" applyFill="1" applyBorder="1" applyAlignment="1">
      <alignment horizontal="left" vertical="center"/>
    </xf>
    <xf numFmtId="0" fontId="6" fillId="7" borderId="13" xfId="1" applyFont="1" applyFill="1" applyBorder="1" applyAlignment="1">
      <alignment horizontal="left" vertical="center"/>
    </xf>
    <xf numFmtId="0" fontId="6" fillId="7" borderId="14" xfId="1" applyFont="1" applyFill="1" applyBorder="1" applyAlignment="1">
      <alignment horizontal="left" vertical="center"/>
    </xf>
    <xf numFmtId="0" fontId="15" fillId="7" borderId="0" xfId="1" applyFont="1" applyFill="1" applyBorder="1" applyAlignment="1">
      <alignment horizontal="left" vertical="center"/>
    </xf>
    <xf numFmtId="0" fontId="14" fillId="0" borderId="0" xfId="1" applyFont="1" applyFill="1" applyBorder="1" applyAlignment="1">
      <alignment horizontal="left" vertical="center"/>
    </xf>
    <xf numFmtId="0" fontId="14" fillId="0" borderId="0" xfId="1" applyFont="1" applyBorder="1" applyAlignment="1">
      <alignment horizontal="left" vertical="center"/>
    </xf>
    <xf numFmtId="0" fontId="14" fillId="0" borderId="13" xfId="1" applyFont="1" applyBorder="1" applyAlignment="1">
      <alignment horizontal="left" vertical="center"/>
    </xf>
    <xf numFmtId="0" fontId="14" fillId="0" borderId="8" xfId="1" applyFont="1" applyBorder="1" applyAlignment="1">
      <alignment horizontal="left" vertical="center"/>
    </xf>
    <xf numFmtId="0" fontId="14" fillId="0" borderId="6" xfId="1" applyFont="1" applyBorder="1" applyAlignment="1">
      <alignment horizontal="left" vertical="center"/>
    </xf>
    <xf numFmtId="0" fontId="14" fillId="0" borderId="9" xfId="1" applyFont="1" applyBorder="1" applyAlignment="1">
      <alignment horizontal="left" vertical="center"/>
    </xf>
    <xf numFmtId="0" fontId="14" fillId="0" borderId="12" xfId="1" applyFont="1" applyBorder="1" applyAlignment="1">
      <alignment horizontal="left" vertical="center"/>
    </xf>
    <xf numFmtId="0" fontId="14" fillId="0" borderId="14" xfId="1" applyFont="1" applyBorder="1" applyAlignment="1">
      <alignment horizontal="left" vertical="center"/>
    </xf>
    <xf numFmtId="0" fontId="14" fillId="0" borderId="1" xfId="1" applyFont="1" applyBorder="1" applyAlignment="1">
      <alignment horizontal="left" vertical="center"/>
    </xf>
    <xf numFmtId="0" fontId="5" fillId="7" borderId="6" xfId="1" applyNumberFormat="1" applyFont="1" applyFill="1" applyBorder="1" applyAlignment="1">
      <alignment horizontal="left" vertical="center"/>
    </xf>
    <xf numFmtId="0" fontId="6" fillId="7" borderId="6" xfId="2" applyFont="1" applyFill="1" applyBorder="1" applyAlignment="1">
      <alignment horizontal="left" vertical="center"/>
    </xf>
    <xf numFmtId="176" fontId="6" fillId="7" borderId="6" xfId="1" applyNumberFormat="1" applyFont="1" applyFill="1" applyBorder="1" applyAlignment="1">
      <alignment horizontal="left" vertical="center"/>
    </xf>
    <xf numFmtId="0" fontId="14" fillId="0" borderId="6" xfId="1" applyFont="1" applyFill="1" applyBorder="1" applyAlignment="1">
      <alignment horizontal="left" vertical="center"/>
    </xf>
    <xf numFmtId="0" fontId="14" fillId="0" borderId="11" xfId="1" applyFont="1" applyBorder="1" applyAlignment="1">
      <alignment horizontal="left" vertical="center"/>
    </xf>
    <xf numFmtId="0" fontId="13" fillId="0" borderId="0" xfId="1" applyNumberFormat="1" applyFont="1" applyFill="1" applyBorder="1" applyAlignment="1">
      <alignment vertical="top"/>
    </xf>
    <xf numFmtId="0" fontId="16" fillId="0" borderId="1" xfId="0" applyFont="1" applyBorder="1"/>
    <xf numFmtId="0" fontId="0" fillId="3" borderId="1" xfId="0" applyFill="1" applyBorder="1"/>
    <xf numFmtId="0" fontId="16" fillId="3" borderId="1" xfId="0" applyFont="1" applyFill="1" applyBorder="1"/>
    <xf numFmtId="0" fontId="16" fillId="0" borderId="1" xfId="0" applyFont="1" applyBorder="1" applyAlignment="1">
      <alignment wrapText="1"/>
    </xf>
    <xf numFmtId="0" fontId="13" fillId="0" borderId="0" xfId="1" applyFont="1" applyFill="1" applyBorder="1" applyAlignment="1">
      <alignment horizontal="left" vertical="center"/>
    </xf>
    <xf numFmtId="0" fontId="13" fillId="0" borderId="13" xfId="1" applyFont="1" applyFill="1" applyBorder="1" applyAlignment="1">
      <alignment horizontal="left" vertical="center"/>
    </xf>
    <xf numFmtId="0" fontId="6" fillId="0" borderId="3" xfId="1" applyFont="1" applyBorder="1" applyAlignment="1">
      <alignment horizontal="center" vertical="center"/>
    </xf>
    <xf numFmtId="0" fontId="14" fillId="0" borderId="2" xfId="1" applyNumberFormat="1" applyFont="1" applyFill="1" applyBorder="1" applyAlignment="1">
      <alignment horizontal="left" vertical="top"/>
    </xf>
    <xf numFmtId="0" fontId="14" fillId="0" borderId="3" xfId="1" applyNumberFormat="1" applyFont="1" applyFill="1" applyBorder="1" applyAlignment="1">
      <alignment horizontal="left" vertical="top"/>
    </xf>
    <xf numFmtId="0" fontId="14" fillId="0" borderId="4" xfId="1" applyNumberFormat="1" applyFont="1" applyFill="1" applyBorder="1" applyAlignment="1">
      <alignment horizontal="left" vertical="top"/>
    </xf>
    <xf numFmtId="21" fontId="19" fillId="0" borderId="0" xfId="0" applyNumberFormat="1" applyFont="1" applyAlignment="1">
      <alignment horizontal="left" vertical="top"/>
    </xf>
    <xf numFmtId="0" fontId="13" fillId="0" borderId="8" xfId="1" applyFont="1" applyFill="1" applyBorder="1" applyAlignment="1">
      <alignment vertical="center"/>
    </xf>
    <xf numFmtId="0" fontId="13" fillId="0" borderId="6" xfId="1" applyFont="1" applyFill="1" applyBorder="1" applyAlignment="1">
      <alignment vertical="center"/>
    </xf>
    <xf numFmtId="0" fontId="13" fillId="0" borderId="9" xfId="1" applyFont="1" applyFill="1" applyBorder="1" applyAlignment="1">
      <alignment vertical="center"/>
    </xf>
    <xf numFmtId="0" fontId="13" fillId="0" borderId="12" xfId="1" applyFont="1" applyFill="1" applyBorder="1" applyAlignment="1">
      <alignment vertical="center"/>
    </xf>
    <xf numFmtId="0" fontId="13" fillId="0" borderId="13" xfId="1" applyFont="1" applyFill="1" applyBorder="1" applyAlignment="1">
      <alignment vertical="center"/>
    </xf>
    <xf numFmtId="0" fontId="13" fillId="0" borderId="14" xfId="1" applyFont="1" applyFill="1" applyBorder="1" applyAlignment="1">
      <alignment vertical="center"/>
    </xf>
    <xf numFmtId="0" fontId="15" fillId="0" borderId="0" xfId="1" applyFont="1" applyBorder="1" applyAlignment="1">
      <alignment horizontal="center" vertical="center" textRotation="255"/>
    </xf>
    <xf numFmtId="0" fontId="6" fillId="0" borderId="0" xfId="1" applyFont="1" applyBorder="1" applyAlignment="1">
      <alignment horizontal="center" vertical="center"/>
    </xf>
    <xf numFmtId="0" fontId="13" fillId="8" borderId="6" xfId="1" applyFont="1" applyFill="1" applyBorder="1" applyAlignment="1">
      <alignment horizontal="center" vertical="center"/>
    </xf>
    <xf numFmtId="0" fontId="13" fillId="8" borderId="9" xfId="1" applyFont="1" applyFill="1" applyBorder="1" applyAlignment="1">
      <alignment horizontal="center" vertical="center"/>
    </xf>
    <xf numFmtId="0" fontId="13" fillId="8" borderId="12" xfId="1" applyFont="1" applyFill="1" applyBorder="1" applyAlignment="1">
      <alignment horizontal="center" vertical="center"/>
    </xf>
    <xf numFmtId="0" fontId="13" fillId="8" borderId="13" xfId="1" applyFont="1" applyFill="1" applyBorder="1" applyAlignment="1">
      <alignment horizontal="center" vertical="center"/>
    </xf>
    <xf numFmtId="0" fontId="13" fillId="8" borderId="14" xfId="1" applyFont="1" applyFill="1" applyBorder="1" applyAlignment="1">
      <alignment horizontal="center" vertical="center"/>
    </xf>
    <xf numFmtId="0" fontId="15" fillId="0" borderId="3" xfId="1" applyFont="1" applyBorder="1" applyAlignment="1">
      <alignment horizontal="center" vertical="center" textRotation="255"/>
    </xf>
    <xf numFmtId="0" fontId="15" fillId="0" borderId="28" xfId="1" applyFont="1" applyBorder="1" applyAlignment="1">
      <alignment horizontal="center" vertical="center"/>
    </xf>
    <xf numFmtId="0" fontId="15" fillId="0" borderId="10" xfId="1" applyFont="1" applyBorder="1" applyAlignment="1">
      <alignment horizontal="center" vertical="center"/>
    </xf>
    <xf numFmtId="0" fontId="15" fillId="0" borderId="0" xfId="1" applyFont="1" applyBorder="1" applyAlignment="1">
      <alignment horizontal="center" vertical="center"/>
    </xf>
    <xf numFmtId="0" fontId="20" fillId="0" borderId="0" xfId="1" applyFont="1" applyFill="1" applyBorder="1" applyAlignment="1">
      <alignment horizontal="left" vertical="center"/>
    </xf>
    <xf numFmtId="0" fontId="15" fillId="0" borderId="6" xfId="1" applyFont="1" applyBorder="1" applyAlignment="1">
      <alignment horizontal="center" vertical="center" textRotation="255"/>
    </xf>
    <xf numFmtId="0" fontId="6" fillId="0" borderId="13" xfId="1" applyFont="1" applyFill="1" applyBorder="1" applyAlignment="1">
      <alignment horizontal="left" vertical="center"/>
    </xf>
    <xf numFmtId="0" fontId="22" fillId="0" borderId="0" xfId="1" applyFont="1" applyFill="1" applyBorder="1" applyAlignment="1">
      <alignment horizontal="left" vertical="center"/>
    </xf>
    <xf numFmtId="0" fontId="14" fillId="0" borderId="2" xfId="1" applyNumberFormat="1" applyFont="1" applyFill="1" applyBorder="1" applyAlignment="1">
      <alignment horizontal="left" vertical="top"/>
    </xf>
    <xf numFmtId="0" fontId="14" fillId="0" borderId="3" xfId="1" applyNumberFormat="1" applyFont="1" applyFill="1" applyBorder="1" applyAlignment="1">
      <alignment horizontal="left" vertical="top"/>
    </xf>
    <xf numFmtId="0" fontId="14" fillId="0" borderId="4" xfId="1" applyNumberFormat="1" applyFont="1" applyFill="1" applyBorder="1" applyAlignment="1">
      <alignment horizontal="left" vertical="top"/>
    </xf>
    <xf numFmtId="0" fontId="6" fillId="0" borderId="3" xfId="1" applyFont="1" applyBorder="1" applyAlignment="1">
      <alignment horizontal="center" vertical="center"/>
    </xf>
    <xf numFmtId="0" fontId="13" fillId="8" borderId="6" xfId="1" applyFont="1" applyFill="1" applyBorder="1" applyAlignment="1">
      <alignment horizontal="center" vertical="center"/>
    </xf>
    <xf numFmtId="0" fontId="13" fillId="8" borderId="12" xfId="1" applyFont="1" applyFill="1" applyBorder="1" applyAlignment="1">
      <alignment horizontal="center" vertical="center"/>
    </xf>
    <xf numFmtId="0" fontId="13" fillId="8" borderId="13" xfId="1" applyFont="1" applyFill="1" applyBorder="1" applyAlignment="1">
      <alignment horizontal="center" vertical="center"/>
    </xf>
    <xf numFmtId="0" fontId="13" fillId="8" borderId="9" xfId="1" applyFont="1" applyFill="1" applyBorder="1" applyAlignment="1">
      <alignment horizontal="center" vertical="center"/>
    </xf>
    <xf numFmtId="0" fontId="13" fillId="8" borderId="14" xfId="1" applyFont="1" applyFill="1" applyBorder="1" applyAlignment="1">
      <alignment horizontal="center" vertical="center"/>
    </xf>
    <xf numFmtId="0" fontId="15" fillId="8" borderId="6" xfId="1" applyFont="1" applyFill="1" applyBorder="1" applyAlignment="1">
      <alignment vertical="center"/>
    </xf>
    <xf numFmtId="0" fontId="15" fillId="8" borderId="13" xfId="1" applyFont="1" applyFill="1" applyBorder="1" applyAlignment="1">
      <alignment vertical="center"/>
    </xf>
    <xf numFmtId="0" fontId="13" fillId="8" borderId="8" xfId="1" applyFont="1" applyFill="1" applyBorder="1" applyAlignment="1">
      <alignment horizontal="left" vertical="top"/>
    </xf>
    <xf numFmtId="0" fontId="13" fillId="0" borderId="0" xfId="1" applyFont="1" applyAlignment="1">
      <alignment horizontal="left" vertical="center"/>
    </xf>
    <xf numFmtId="0" fontId="23" fillId="0" borderId="0" xfId="1" applyFont="1" applyAlignment="1">
      <alignment horizontal="left" vertical="center"/>
    </xf>
    <xf numFmtId="0" fontId="15" fillId="0" borderId="11" xfId="1" applyFont="1" applyBorder="1" applyAlignment="1">
      <alignment horizontal="center" vertical="center"/>
    </xf>
    <xf numFmtId="0" fontId="18" fillId="0" borderId="0" xfId="1" applyNumberFormat="1" applyFont="1" applyFill="1" applyBorder="1" applyAlignment="1">
      <alignment vertical="top"/>
    </xf>
    <xf numFmtId="0" fontId="6" fillId="0" borderId="0" xfId="1" applyFont="1" applyAlignment="1">
      <alignment vertical="center"/>
    </xf>
    <xf numFmtId="0" fontId="6" fillId="0" borderId="11" xfId="1" applyFont="1" applyBorder="1" applyAlignment="1">
      <alignment horizontal="center" vertical="center"/>
    </xf>
    <xf numFmtId="0" fontId="14" fillId="0" borderId="2" xfId="1" applyNumberFormat="1" applyFont="1" applyFill="1" applyBorder="1" applyAlignment="1">
      <alignment horizontal="left" vertical="top"/>
    </xf>
    <xf numFmtId="0" fontId="14" fillId="0" borderId="3" xfId="1" applyNumberFormat="1" applyFont="1" applyFill="1" applyBorder="1" applyAlignment="1">
      <alignment horizontal="left" vertical="top"/>
    </xf>
    <xf numFmtId="0" fontId="14" fillId="0" borderId="4" xfId="1" applyNumberFormat="1" applyFont="1" applyFill="1" applyBorder="1" applyAlignment="1">
      <alignment horizontal="left" vertical="top"/>
    </xf>
    <xf numFmtId="0" fontId="5" fillId="3" borderId="1" xfId="1" applyNumberFormat="1" applyFont="1" applyFill="1" applyBorder="1" applyAlignment="1">
      <alignment vertical="center"/>
    </xf>
    <xf numFmtId="0" fontId="0" fillId="0" borderId="1" xfId="0" applyBorder="1"/>
    <xf numFmtId="0" fontId="25" fillId="0" borderId="1" xfId="3" applyBorder="1"/>
    <xf numFmtId="0" fontId="26" fillId="0" borderId="0" xfId="1" applyFont="1" applyFill="1" applyBorder="1" applyAlignment="1">
      <alignment vertical="center"/>
    </xf>
    <xf numFmtId="0" fontId="15" fillId="0" borderId="0" xfId="1" applyFont="1" applyFill="1" applyBorder="1" applyAlignment="1">
      <alignment vertical="center"/>
    </xf>
    <xf numFmtId="0" fontId="9" fillId="0" borderId="0" xfId="1" applyFont="1" applyBorder="1" applyAlignment="1">
      <alignment horizontal="left" vertical="center"/>
    </xf>
    <xf numFmtId="0" fontId="13" fillId="17" borderId="2" xfId="1" applyFont="1" applyFill="1" applyBorder="1" applyAlignment="1">
      <alignment vertical="center"/>
    </xf>
    <xf numFmtId="0" fontId="13" fillId="17" borderId="3" xfId="1" applyFont="1" applyFill="1" applyBorder="1" applyAlignment="1">
      <alignment vertical="center"/>
    </xf>
    <xf numFmtId="0" fontId="13" fillId="17" borderId="4" xfId="1" applyFont="1" applyFill="1" applyBorder="1" applyAlignment="1">
      <alignment vertical="center"/>
    </xf>
    <xf numFmtId="0" fontId="6" fillId="0" borderId="9" xfId="1" applyFont="1" applyFill="1" applyBorder="1" applyAlignment="1">
      <alignment horizontal="left" vertical="center"/>
    </xf>
    <xf numFmtId="0" fontId="26" fillId="0" borderId="11" xfId="1" applyFont="1" applyFill="1" applyBorder="1" applyAlignment="1">
      <alignment vertical="center"/>
    </xf>
    <xf numFmtId="0" fontId="6" fillId="0" borderId="11" xfId="1" applyFont="1" applyFill="1" applyBorder="1" applyAlignment="1">
      <alignment horizontal="left" vertical="center"/>
    </xf>
    <xf numFmtId="0" fontId="6" fillId="0" borderId="0" xfId="1" quotePrefix="1" applyNumberFormat="1" applyFont="1" applyAlignment="1">
      <alignment horizontal="left" vertical="center"/>
    </xf>
    <xf numFmtId="177" fontId="6" fillId="0" borderId="7" xfId="1" applyNumberFormat="1" applyFont="1" applyBorder="1" applyAlignment="1">
      <alignment horizontal="center" vertical="center"/>
    </xf>
    <xf numFmtId="0" fontId="6" fillId="0" borderId="7" xfId="1" applyFont="1" applyBorder="1" applyAlignment="1">
      <alignment horizontal="center" vertical="center"/>
    </xf>
    <xf numFmtId="0" fontId="6" fillId="0" borderId="7" xfId="1" applyFont="1" applyBorder="1" applyAlignment="1">
      <alignment horizontal="left" vertical="center"/>
    </xf>
    <xf numFmtId="177" fontId="6" fillId="0" borderId="5" xfId="1" applyNumberFormat="1" applyFont="1" applyBorder="1" applyAlignment="1">
      <alignment horizontal="center" vertical="center"/>
    </xf>
    <xf numFmtId="0" fontId="6" fillId="0" borderId="5" xfId="1" applyFont="1" applyBorder="1" applyAlignment="1">
      <alignment horizontal="center" vertical="center"/>
    </xf>
    <xf numFmtId="0" fontId="6" fillId="0" borderId="5" xfId="1" applyFont="1" applyBorder="1" applyAlignment="1">
      <alignment horizontal="left" vertical="center"/>
    </xf>
    <xf numFmtId="0" fontId="4" fillId="0" borderId="1" xfId="1" applyFont="1" applyBorder="1" applyAlignment="1">
      <alignment horizontal="center" vertical="center"/>
    </xf>
    <xf numFmtId="0" fontId="8" fillId="0" borderId="1" xfId="1" applyFont="1" applyBorder="1" applyAlignment="1">
      <alignment horizontal="left" vertical="center"/>
    </xf>
    <xf numFmtId="14" fontId="6" fillId="0" borderId="1" xfId="1" applyNumberFormat="1" applyFont="1" applyBorder="1" applyAlignment="1">
      <alignment horizontal="left" vertical="center"/>
    </xf>
    <xf numFmtId="0" fontId="6" fillId="0" borderId="1" xfId="1" applyFont="1" applyBorder="1" applyAlignment="1">
      <alignment horizontal="left" vertical="center"/>
    </xf>
    <xf numFmtId="0" fontId="6" fillId="2" borderId="1" xfId="1" applyFont="1" applyFill="1" applyBorder="1" applyAlignment="1">
      <alignment horizontal="center" vertical="center"/>
    </xf>
    <xf numFmtId="0" fontId="11" fillId="5" borderId="16" xfId="0" applyFont="1" applyFill="1" applyBorder="1" applyAlignment="1">
      <alignment vertical="center" wrapText="1"/>
    </xf>
    <xf numFmtId="0" fontId="11" fillId="5" borderId="17" xfId="0" applyFont="1" applyFill="1" applyBorder="1" applyAlignment="1">
      <alignment vertical="center" wrapText="1"/>
    </xf>
    <xf numFmtId="0" fontId="11" fillId="5" borderId="20" xfId="0" applyFont="1" applyFill="1" applyBorder="1" applyAlignment="1">
      <alignment vertical="center" wrapText="1"/>
    </xf>
    <xf numFmtId="0" fontId="11" fillId="5" borderId="21" xfId="0" applyFont="1" applyFill="1" applyBorder="1" applyAlignment="1">
      <alignment vertical="center" wrapText="1"/>
    </xf>
    <xf numFmtId="0" fontId="11" fillId="5" borderId="25" xfId="0" applyFont="1" applyFill="1" applyBorder="1" applyAlignment="1">
      <alignment vertical="center" wrapText="1"/>
    </xf>
    <xf numFmtId="0" fontId="11" fillId="5" borderId="26" xfId="0" applyFont="1" applyFill="1" applyBorder="1" applyAlignment="1">
      <alignment vertical="center" wrapText="1"/>
    </xf>
    <xf numFmtId="0" fontId="11" fillId="5" borderId="25" xfId="0" applyFont="1" applyFill="1" applyBorder="1" applyAlignment="1">
      <alignment horizontal="left" vertical="center" wrapText="1" indent="2"/>
    </xf>
    <xf numFmtId="0" fontId="11" fillId="5" borderId="26" xfId="0" applyFont="1" applyFill="1" applyBorder="1" applyAlignment="1">
      <alignment horizontal="left" vertical="center" wrapText="1" indent="2"/>
    </xf>
    <xf numFmtId="0" fontId="11" fillId="5" borderId="22" xfId="0" applyFont="1" applyFill="1" applyBorder="1" applyAlignment="1">
      <alignment vertical="center" wrapText="1"/>
    </xf>
    <xf numFmtId="0" fontId="11" fillId="5" borderId="23" xfId="0" applyFont="1" applyFill="1" applyBorder="1" applyAlignment="1">
      <alignment vertical="center" wrapText="1"/>
    </xf>
    <xf numFmtId="0" fontId="11" fillId="5" borderId="18" xfId="0" applyFont="1" applyFill="1" applyBorder="1" applyAlignment="1">
      <alignment vertical="center" wrapText="1"/>
    </xf>
    <xf numFmtId="0" fontId="11" fillId="5" borderId="24" xfId="0" applyFont="1" applyFill="1" applyBorder="1" applyAlignment="1">
      <alignment vertical="center" wrapText="1"/>
    </xf>
    <xf numFmtId="0" fontId="11" fillId="5" borderId="18" xfId="0" applyFont="1" applyFill="1" applyBorder="1" applyAlignment="1">
      <alignment horizontal="center" vertical="center" wrapText="1"/>
    </xf>
    <xf numFmtId="0" fontId="11" fillId="5" borderId="24" xfId="0" applyFont="1" applyFill="1" applyBorder="1" applyAlignment="1">
      <alignment horizontal="center" vertical="center" wrapText="1"/>
    </xf>
    <xf numFmtId="0" fontId="11" fillId="5" borderId="19" xfId="0" applyFont="1" applyFill="1" applyBorder="1" applyAlignment="1">
      <alignment vertical="center" wrapText="1"/>
    </xf>
    <xf numFmtId="0" fontId="11" fillId="5" borderId="19" xfId="0" applyFont="1" applyFill="1" applyBorder="1" applyAlignment="1">
      <alignment horizontal="center" vertical="center" wrapText="1"/>
    </xf>
    <xf numFmtId="0" fontId="0" fillId="5" borderId="22" xfId="0" applyFill="1" applyBorder="1" applyAlignment="1">
      <alignment vertical="center" wrapText="1"/>
    </xf>
    <xf numFmtId="0" fontId="0" fillId="5" borderId="23" xfId="0" applyFill="1" applyBorder="1" applyAlignment="1">
      <alignment vertical="center" wrapText="1"/>
    </xf>
    <xf numFmtId="0" fontId="0" fillId="5" borderId="25" xfId="0" applyFill="1" applyBorder="1" applyAlignment="1">
      <alignment horizontal="left" vertical="center" wrapText="1" indent="1"/>
    </xf>
    <xf numFmtId="0" fontId="0" fillId="5" borderId="26" xfId="0" applyFill="1" applyBorder="1" applyAlignment="1">
      <alignment horizontal="left" vertical="center" wrapText="1" indent="1"/>
    </xf>
    <xf numFmtId="0" fontId="11" fillId="5" borderId="25" xfId="0" applyFont="1" applyFill="1" applyBorder="1" applyAlignment="1">
      <alignment horizontal="left" vertical="center" wrapText="1" indent="1"/>
    </xf>
    <xf numFmtId="0" fontId="11" fillId="5" borderId="26" xfId="0" applyFont="1" applyFill="1" applyBorder="1" applyAlignment="1">
      <alignment horizontal="left" vertical="center" wrapText="1" indent="1"/>
    </xf>
    <xf numFmtId="0" fontId="10" fillId="6" borderId="16"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3" fillId="0" borderId="2" xfId="1" applyNumberFormat="1" applyFont="1" applyFill="1" applyBorder="1" applyAlignment="1">
      <alignment horizontal="right" vertical="top"/>
    </xf>
    <xf numFmtId="0" fontId="13" fillId="0" borderId="4" xfId="1" applyNumberFormat="1" applyFont="1" applyFill="1" applyBorder="1" applyAlignment="1">
      <alignment horizontal="right" vertical="top"/>
    </xf>
    <xf numFmtId="0" fontId="14" fillId="0" borderId="2" xfId="1" applyNumberFormat="1" applyFont="1" applyFill="1" applyBorder="1" applyAlignment="1">
      <alignment horizontal="left" vertical="top"/>
    </xf>
    <xf numFmtId="0" fontId="14" fillId="0" borderId="3" xfId="1" applyNumberFormat="1" applyFont="1" applyFill="1" applyBorder="1" applyAlignment="1">
      <alignment horizontal="left" vertical="top"/>
    </xf>
    <xf numFmtId="0" fontId="14" fillId="0" borderId="4" xfId="1" applyNumberFormat="1" applyFont="1" applyFill="1" applyBorder="1" applyAlignment="1">
      <alignment horizontal="left" vertical="top"/>
    </xf>
    <xf numFmtId="0" fontId="14" fillId="0" borderId="2" xfId="1" applyNumberFormat="1" applyFont="1" applyFill="1" applyBorder="1" applyAlignment="1">
      <alignment horizontal="center" vertical="top"/>
    </xf>
    <xf numFmtId="0" fontId="14" fillId="0" borderId="3" xfId="1" applyNumberFormat="1" applyFont="1" applyFill="1" applyBorder="1" applyAlignment="1">
      <alignment horizontal="center" vertical="top"/>
    </xf>
    <xf numFmtId="0" fontId="14" fillId="0" borderId="4" xfId="1" applyNumberFormat="1" applyFont="1" applyFill="1" applyBorder="1" applyAlignment="1">
      <alignment horizontal="center" vertical="top"/>
    </xf>
    <xf numFmtId="0" fontId="21" fillId="10" borderId="8" xfId="1" applyFont="1" applyFill="1" applyBorder="1" applyAlignment="1">
      <alignment horizontal="center" vertical="center"/>
    </xf>
    <xf numFmtId="0" fontId="21" fillId="10" borderId="6" xfId="1" applyFont="1" applyFill="1" applyBorder="1" applyAlignment="1">
      <alignment horizontal="center" vertical="center"/>
    </xf>
    <xf numFmtId="0" fontId="21" fillId="10" borderId="9" xfId="1" applyFont="1" applyFill="1" applyBorder="1" applyAlignment="1">
      <alignment horizontal="center" vertical="center"/>
    </xf>
    <xf numFmtId="0" fontId="21" fillId="10" borderId="12" xfId="1" applyFont="1" applyFill="1" applyBorder="1" applyAlignment="1">
      <alignment horizontal="center" vertical="center"/>
    </xf>
    <xf numFmtId="0" fontId="21" fillId="10" borderId="13" xfId="1" applyFont="1" applyFill="1" applyBorder="1" applyAlignment="1">
      <alignment horizontal="center" vertical="center"/>
    </xf>
    <xf numFmtId="0" fontId="21" fillId="10" borderId="14" xfId="1" applyFont="1" applyFill="1" applyBorder="1" applyAlignment="1">
      <alignment horizontal="center" vertical="center"/>
    </xf>
    <xf numFmtId="0" fontId="13" fillId="0" borderId="8" xfId="1" applyFont="1" applyFill="1" applyBorder="1" applyAlignment="1">
      <alignment horizontal="center" vertical="center"/>
    </xf>
    <xf numFmtId="0" fontId="13" fillId="0" borderId="6" xfId="1" applyFont="1" applyFill="1" applyBorder="1" applyAlignment="1">
      <alignment horizontal="center" vertical="center"/>
    </xf>
    <xf numFmtId="0" fontId="13" fillId="0" borderId="9" xfId="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3" xfId="1" applyFont="1" applyFill="1" applyBorder="1" applyAlignment="1">
      <alignment horizontal="center" vertical="center"/>
    </xf>
    <xf numFmtId="0" fontId="13" fillId="0" borderId="14" xfId="1" applyFont="1" applyFill="1" applyBorder="1" applyAlignment="1">
      <alignment horizontal="center" vertical="center"/>
    </xf>
    <xf numFmtId="0" fontId="4" fillId="4" borderId="2" xfId="1" applyNumberFormat="1" applyFont="1" applyFill="1" applyBorder="1" applyAlignment="1">
      <alignment horizontal="left" vertical="top"/>
    </xf>
    <xf numFmtId="0" fontId="4" fillId="4" borderId="3" xfId="1" applyNumberFormat="1" applyFont="1" applyFill="1" applyBorder="1" applyAlignment="1">
      <alignment horizontal="left" vertical="top"/>
    </xf>
    <xf numFmtId="0" fontId="4" fillId="4" borderId="4" xfId="1" applyNumberFormat="1" applyFont="1" applyFill="1" applyBorder="1" applyAlignment="1">
      <alignment horizontal="left" vertical="top"/>
    </xf>
    <xf numFmtId="0" fontId="4" fillId="4" borderId="2" xfId="1" applyNumberFormat="1" applyFont="1" applyFill="1" applyBorder="1" applyAlignment="1">
      <alignment horizontal="center" vertical="top"/>
    </xf>
    <xf numFmtId="0" fontId="4" fillId="4" borderId="3" xfId="1" applyNumberFormat="1" applyFont="1" applyFill="1" applyBorder="1" applyAlignment="1">
      <alignment horizontal="center" vertical="top"/>
    </xf>
    <xf numFmtId="0" fontId="4" fillId="4" borderId="4" xfId="1" applyNumberFormat="1" applyFont="1" applyFill="1" applyBorder="1" applyAlignment="1">
      <alignment horizontal="center" vertical="top"/>
    </xf>
    <xf numFmtId="0" fontId="13" fillId="7" borderId="8" xfId="1" applyFont="1" applyFill="1" applyBorder="1" applyAlignment="1">
      <alignment horizontal="center" vertical="center"/>
    </xf>
    <xf numFmtId="0" fontId="13" fillId="7" borderId="6" xfId="1" applyFont="1" applyFill="1" applyBorder="1" applyAlignment="1">
      <alignment horizontal="center" vertical="center"/>
    </xf>
    <xf numFmtId="0" fontId="13" fillId="7" borderId="9" xfId="1" applyFont="1" applyFill="1" applyBorder="1" applyAlignment="1">
      <alignment horizontal="center" vertical="center"/>
    </xf>
    <xf numFmtId="0" fontId="13" fillId="7" borderId="12" xfId="1" applyFont="1" applyFill="1" applyBorder="1" applyAlignment="1">
      <alignment horizontal="center" vertical="center"/>
    </xf>
    <xf numFmtId="0" fontId="13" fillId="7" borderId="13" xfId="1" applyFont="1" applyFill="1" applyBorder="1" applyAlignment="1">
      <alignment horizontal="center" vertical="center"/>
    </xf>
    <xf numFmtId="0" fontId="13" fillId="7" borderId="14" xfId="1" applyFont="1" applyFill="1" applyBorder="1" applyAlignment="1">
      <alignment horizontal="center" vertical="center"/>
    </xf>
    <xf numFmtId="0" fontId="26" fillId="0" borderId="0" xfId="1" applyFont="1" applyFill="1" applyBorder="1" applyAlignment="1">
      <alignment horizontal="left" vertical="center"/>
    </xf>
    <xf numFmtId="0" fontId="26" fillId="0" borderId="0" xfId="1" applyFont="1" applyFill="1" applyBorder="1" applyAlignment="1">
      <alignment horizontal="center" vertical="center"/>
    </xf>
    <xf numFmtId="0" fontId="26" fillId="17" borderId="8" xfId="1" applyFont="1" applyFill="1" applyBorder="1" applyAlignment="1">
      <alignment horizontal="left" vertical="center"/>
    </xf>
    <xf numFmtId="0" fontId="26" fillId="17" borderId="6" xfId="1" applyFont="1" applyFill="1" applyBorder="1" applyAlignment="1">
      <alignment horizontal="left" vertical="center"/>
    </xf>
    <xf numFmtId="0" fontId="26" fillId="17" borderId="9" xfId="1" applyFont="1" applyFill="1" applyBorder="1" applyAlignment="1">
      <alignment horizontal="left" vertical="center"/>
    </xf>
    <xf numFmtId="0" fontId="26" fillId="17" borderId="12" xfId="1" applyFont="1" applyFill="1" applyBorder="1" applyAlignment="1">
      <alignment horizontal="left" vertical="center"/>
    </xf>
    <xf numFmtId="0" fontId="26" fillId="17" borderId="13" xfId="1" applyFont="1" applyFill="1" applyBorder="1" applyAlignment="1">
      <alignment horizontal="left" vertical="center"/>
    </xf>
    <xf numFmtId="0" fontId="26" fillId="17" borderId="14" xfId="1" applyFont="1" applyFill="1" applyBorder="1" applyAlignment="1">
      <alignment horizontal="left" vertical="center"/>
    </xf>
    <xf numFmtId="0" fontId="5" fillId="3" borderId="2" xfId="1" applyNumberFormat="1" applyFont="1" applyFill="1" applyBorder="1" applyAlignment="1">
      <alignment horizontal="center" vertical="center"/>
    </xf>
    <xf numFmtId="0" fontId="5" fillId="3" borderId="3" xfId="1" applyNumberFormat="1" applyFont="1" applyFill="1" applyBorder="1" applyAlignment="1">
      <alignment horizontal="center" vertical="center"/>
    </xf>
    <xf numFmtId="0" fontId="5" fillId="3" borderId="4" xfId="1" applyNumberFormat="1" applyFont="1" applyFill="1" applyBorder="1" applyAlignment="1">
      <alignment horizontal="center" vertical="center"/>
    </xf>
    <xf numFmtId="0" fontId="6" fillId="0" borderId="2" xfId="1" applyNumberFormat="1" applyFont="1" applyBorder="1" applyAlignment="1">
      <alignment horizontal="center" vertical="center"/>
    </xf>
    <xf numFmtId="0" fontId="6" fillId="0" borderId="3" xfId="1" applyNumberFormat="1" applyFont="1" applyBorder="1" applyAlignment="1">
      <alignment horizontal="center" vertical="center"/>
    </xf>
    <xf numFmtId="0" fontId="6" fillId="0" borderId="4" xfId="1" applyNumberFormat="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5" fillId="3" borderId="1" xfId="1" applyNumberFormat="1" applyFont="1" applyFill="1" applyBorder="1" applyAlignment="1">
      <alignment horizontal="left" vertical="center"/>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5" fillId="3" borderId="1" xfId="1" applyNumberFormat="1" applyFont="1" applyFill="1" applyBorder="1" applyAlignment="1">
      <alignment horizontal="center" vertical="center"/>
    </xf>
    <xf numFmtId="14" fontId="6" fillId="0" borderId="1" xfId="1" applyNumberFormat="1" applyFont="1" applyBorder="1" applyAlignment="1">
      <alignment horizontal="center" vertical="center"/>
    </xf>
    <xf numFmtId="0" fontId="6" fillId="0" borderId="1" xfId="1" applyFont="1" applyBorder="1" applyAlignment="1">
      <alignment horizontal="center" vertical="center"/>
    </xf>
    <xf numFmtId="14" fontId="6" fillId="0" borderId="2" xfId="1" applyNumberFormat="1" applyFont="1" applyBorder="1" applyAlignment="1">
      <alignment horizontal="center" vertical="center"/>
    </xf>
    <xf numFmtId="0" fontId="4" fillId="3" borderId="8" xfId="1" applyNumberFormat="1" applyFont="1" applyFill="1" applyBorder="1" applyAlignment="1">
      <alignment horizontal="center" vertical="center"/>
    </xf>
    <xf numFmtId="0" fontId="4" fillId="3" borderId="6" xfId="1" applyNumberFormat="1" applyFont="1" applyFill="1" applyBorder="1" applyAlignment="1">
      <alignment horizontal="center" vertical="center"/>
    </xf>
    <xf numFmtId="0" fontId="4" fillId="3" borderId="9" xfId="1" applyNumberFormat="1" applyFont="1" applyFill="1" applyBorder="1" applyAlignment="1">
      <alignment horizontal="center" vertical="center"/>
    </xf>
    <xf numFmtId="0" fontId="4" fillId="3" borderId="10" xfId="1" applyNumberFormat="1" applyFont="1" applyFill="1" applyBorder="1" applyAlignment="1">
      <alignment horizontal="center" vertical="center"/>
    </xf>
    <xf numFmtId="0" fontId="4" fillId="3" borderId="0" xfId="1" applyNumberFormat="1" applyFont="1" applyFill="1" applyBorder="1" applyAlignment="1">
      <alignment horizontal="center" vertical="center"/>
    </xf>
    <xf numFmtId="0" fontId="4" fillId="3" borderId="11" xfId="1" applyNumberFormat="1" applyFont="1" applyFill="1" applyBorder="1" applyAlignment="1">
      <alignment horizontal="center" vertical="center"/>
    </xf>
    <xf numFmtId="0" fontId="4" fillId="3" borderId="12" xfId="1" applyNumberFormat="1" applyFont="1" applyFill="1" applyBorder="1" applyAlignment="1">
      <alignment horizontal="center" vertical="center"/>
    </xf>
    <xf numFmtId="0" fontId="4" fillId="3" borderId="13" xfId="1" applyNumberFormat="1" applyFont="1" applyFill="1" applyBorder="1" applyAlignment="1">
      <alignment horizontal="center" vertical="center"/>
    </xf>
    <xf numFmtId="0" fontId="4" fillId="3" borderId="14" xfId="1" applyNumberFormat="1" applyFont="1" applyFill="1" applyBorder="1" applyAlignment="1">
      <alignment horizontal="center" vertical="center"/>
    </xf>
    <xf numFmtId="0" fontId="9" fillId="0" borderId="2" xfId="1" applyFont="1" applyBorder="1" applyAlignment="1">
      <alignment horizontal="left" vertical="center"/>
    </xf>
    <xf numFmtId="0" fontId="9" fillId="0" borderId="3" xfId="1" applyFont="1" applyBorder="1" applyAlignment="1">
      <alignment horizontal="left" vertical="center"/>
    </xf>
    <xf numFmtId="0" fontId="9" fillId="0" borderId="4" xfId="1" applyFont="1" applyBorder="1" applyAlignment="1">
      <alignment horizontal="left" vertical="center"/>
    </xf>
    <xf numFmtId="0" fontId="5" fillId="3" borderId="1" xfId="1" applyFont="1" applyFill="1" applyBorder="1" applyAlignment="1">
      <alignment horizontal="center" vertical="center"/>
    </xf>
    <xf numFmtId="20" fontId="13" fillId="0" borderId="8" xfId="1" applyNumberFormat="1" applyFont="1" applyFill="1" applyBorder="1" applyAlignment="1">
      <alignment horizontal="center" vertical="center"/>
    </xf>
    <xf numFmtId="0" fontId="15" fillId="8" borderId="8" xfId="1" applyFont="1" applyFill="1" applyBorder="1" applyAlignment="1">
      <alignment horizontal="center" vertical="center"/>
    </xf>
    <xf numFmtId="0" fontId="15" fillId="8" borderId="6" xfId="1" applyFont="1" applyFill="1" applyBorder="1" applyAlignment="1">
      <alignment horizontal="center" vertical="center"/>
    </xf>
    <xf numFmtId="0" fontId="15" fillId="8" borderId="12" xfId="1" applyFont="1" applyFill="1" applyBorder="1" applyAlignment="1">
      <alignment horizontal="center" vertical="center"/>
    </xf>
    <xf numFmtId="0" fontId="15" fillId="8" borderId="13" xfId="1" applyFont="1" applyFill="1" applyBorder="1" applyAlignment="1">
      <alignment horizontal="center" vertical="center"/>
    </xf>
    <xf numFmtId="0" fontId="13" fillId="8" borderId="8" xfId="1" applyFont="1" applyFill="1" applyBorder="1" applyAlignment="1">
      <alignment horizontal="center" vertical="center"/>
    </xf>
    <xf numFmtId="0" fontId="13" fillId="8" borderId="6" xfId="1" applyFont="1" applyFill="1" applyBorder="1" applyAlignment="1">
      <alignment horizontal="center" vertical="center"/>
    </xf>
    <xf numFmtId="0" fontId="13" fillId="8" borderId="12" xfId="1" applyFont="1" applyFill="1" applyBorder="1" applyAlignment="1">
      <alignment horizontal="center" vertical="center"/>
    </xf>
    <xf numFmtId="0" fontId="13" fillId="8" borderId="13" xfId="1" applyFont="1" applyFill="1" applyBorder="1" applyAlignment="1">
      <alignment horizontal="center" vertical="center"/>
    </xf>
    <xf numFmtId="0" fontId="13" fillId="8" borderId="9" xfId="1" applyFont="1" applyFill="1" applyBorder="1" applyAlignment="1">
      <alignment horizontal="center" vertical="center"/>
    </xf>
    <xf numFmtId="0" fontId="13" fillId="8" borderId="14" xfId="1" applyFont="1" applyFill="1" applyBorder="1" applyAlignment="1">
      <alignment horizontal="center" vertical="center"/>
    </xf>
    <xf numFmtId="56" fontId="14" fillId="0" borderId="8" xfId="1" applyNumberFormat="1" applyFont="1" applyFill="1" applyBorder="1" applyAlignment="1">
      <alignment horizontal="center" vertical="center"/>
    </xf>
    <xf numFmtId="0" fontId="14" fillId="0" borderId="6" xfId="1" applyNumberFormat="1" applyFont="1" applyFill="1" applyBorder="1" applyAlignment="1">
      <alignment horizontal="center" vertical="center"/>
    </xf>
    <xf numFmtId="0" fontId="14" fillId="0" borderId="12" xfId="1" applyNumberFormat="1" applyFont="1" applyFill="1" applyBorder="1" applyAlignment="1">
      <alignment horizontal="center" vertical="center"/>
    </xf>
    <xf numFmtId="0" fontId="14" fillId="0" borderId="13" xfId="1" applyNumberFormat="1" applyFont="1" applyFill="1" applyBorder="1" applyAlignment="1">
      <alignment horizontal="center" vertical="center"/>
    </xf>
    <xf numFmtId="0" fontId="18" fillId="0" borderId="8" xfId="1" applyFont="1" applyFill="1" applyBorder="1" applyAlignment="1">
      <alignment horizontal="center" vertical="center"/>
    </xf>
    <xf numFmtId="0" fontId="18" fillId="0" borderId="6" xfId="1" applyFont="1" applyFill="1" applyBorder="1" applyAlignment="1">
      <alignment horizontal="center" vertical="center"/>
    </xf>
    <xf numFmtId="0" fontId="18" fillId="0" borderId="9" xfId="1" applyFont="1" applyFill="1" applyBorder="1" applyAlignment="1">
      <alignment horizontal="center" vertical="center"/>
    </xf>
    <xf numFmtId="0" fontId="18" fillId="0" borderId="12" xfId="1" applyFont="1" applyFill="1" applyBorder="1" applyAlignment="1">
      <alignment horizontal="center" vertical="center"/>
    </xf>
    <xf numFmtId="0" fontId="18" fillId="0" borderId="13" xfId="1" applyFont="1" applyFill="1" applyBorder="1" applyAlignment="1">
      <alignment horizontal="center" vertical="center"/>
    </xf>
    <xf numFmtId="0" fontId="18" fillId="0" borderId="14" xfId="1" applyFont="1" applyFill="1" applyBorder="1" applyAlignment="1">
      <alignment horizontal="center" vertical="center"/>
    </xf>
    <xf numFmtId="0" fontId="15" fillId="8" borderId="9" xfId="1" applyFont="1" applyFill="1" applyBorder="1" applyAlignment="1">
      <alignment horizontal="center" vertical="center"/>
    </xf>
    <xf numFmtId="0" fontId="15" fillId="8" borderId="14" xfId="1" applyFont="1" applyFill="1" applyBorder="1" applyAlignment="1">
      <alignment horizontal="center" vertical="center"/>
    </xf>
    <xf numFmtId="56" fontId="14" fillId="0" borderId="8" xfId="1" quotePrefix="1" applyNumberFormat="1" applyFont="1" applyFill="1" applyBorder="1" applyAlignment="1">
      <alignment horizontal="center" vertical="center"/>
    </xf>
    <xf numFmtId="0" fontId="13" fillId="9" borderId="8" xfId="1" applyFont="1" applyFill="1" applyBorder="1" applyAlignment="1">
      <alignment horizontal="center" vertical="center"/>
    </xf>
    <xf numFmtId="0" fontId="13" fillId="9" borderId="6" xfId="1" applyFont="1" applyFill="1" applyBorder="1" applyAlignment="1">
      <alignment horizontal="center" vertical="center"/>
    </xf>
    <xf numFmtId="0" fontId="13" fillId="9" borderId="9" xfId="1" applyFont="1" applyFill="1" applyBorder="1" applyAlignment="1">
      <alignment horizontal="center" vertical="center"/>
    </xf>
    <xf numFmtId="0" fontId="13" fillId="9" borderId="12" xfId="1" applyFont="1" applyFill="1" applyBorder="1" applyAlignment="1">
      <alignment horizontal="center" vertical="center"/>
    </xf>
    <xf numFmtId="0" fontId="13" fillId="9" borderId="13" xfId="1" applyFont="1" applyFill="1" applyBorder="1" applyAlignment="1">
      <alignment horizontal="center" vertical="center"/>
    </xf>
    <xf numFmtId="0" fontId="13" fillId="9" borderId="14" xfId="1" applyFont="1" applyFill="1" applyBorder="1" applyAlignment="1">
      <alignment horizontal="center" vertical="center"/>
    </xf>
    <xf numFmtId="0" fontId="13" fillId="0" borderId="8" xfId="1" applyFont="1" applyFill="1" applyBorder="1" applyAlignment="1">
      <alignment horizontal="left" vertical="top" wrapText="1"/>
    </xf>
    <xf numFmtId="0" fontId="13" fillId="0" borderId="6" xfId="1" applyFont="1" applyFill="1" applyBorder="1" applyAlignment="1">
      <alignment horizontal="left" vertical="top" wrapText="1"/>
    </xf>
    <xf numFmtId="0" fontId="13" fillId="0" borderId="9" xfId="1" applyFont="1" applyFill="1" applyBorder="1" applyAlignment="1">
      <alignment horizontal="left" vertical="top" wrapText="1"/>
    </xf>
    <xf numFmtId="0" fontId="13" fillId="0" borderId="10" xfId="1" applyFont="1" applyFill="1" applyBorder="1" applyAlignment="1">
      <alignment horizontal="left" vertical="top" wrapText="1"/>
    </xf>
    <xf numFmtId="0" fontId="13" fillId="0" borderId="0" xfId="1" applyFont="1" applyFill="1" applyBorder="1" applyAlignment="1">
      <alignment horizontal="left" vertical="top" wrapText="1"/>
    </xf>
    <xf numFmtId="0" fontId="13" fillId="0" borderId="11" xfId="1" applyFont="1" applyFill="1" applyBorder="1" applyAlignment="1">
      <alignment horizontal="left" vertical="top" wrapText="1"/>
    </xf>
    <xf numFmtId="0" fontId="13" fillId="0" borderId="12" xfId="1" applyFont="1" applyFill="1" applyBorder="1" applyAlignment="1">
      <alignment horizontal="left" vertical="top" wrapText="1"/>
    </xf>
    <xf numFmtId="0" fontId="13" fillId="0" borderId="13" xfId="1" applyFont="1" applyFill="1" applyBorder="1" applyAlignment="1">
      <alignment horizontal="left" vertical="top" wrapText="1"/>
    </xf>
    <xf numFmtId="0" fontId="13" fillId="0" borderId="14" xfId="1" applyFont="1" applyFill="1" applyBorder="1" applyAlignment="1">
      <alignment horizontal="left" vertical="top" wrapText="1"/>
    </xf>
    <xf numFmtId="0" fontId="15" fillId="8" borderId="27" xfId="1" applyFont="1" applyFill="1" applyBorder="1" applyAlignment="1">
      <alignment horizontal="center" vertical="center"/>
    </xf>
    <xf numFmtId="0" fontId="15" fillId="8" borderId="28" xfId="1" applyFont="1" applyFill="1" applyBorder="1" applyAlignment="1">
      <alignment horizontal="center" vertical="center"/>
    </xf>
    <xf numFmtId="0" fontId="13" fillId="0" borderId="6" xfId="1" applyFont="1" applyFill="1" applyBorder="1" applyAlignment="1">
      <alignment horizontal="left" vertical="top"/>
    </xf>
    <xf numFmtId="0" fontId="13" fillId="0" borderId="9" xfId="1" applyFont="1" applyFill="1" applyBorder="1" applyAlignment="1">
      <alignment horizontal="left" vertical="top"/>
    </xf>
    <xf numFmtId="0" fontId="13" fillId="0" borderId="0" xfId="1" applyFont="1" applyFill="1" applyBorder="1" applyAlignment="1">
      <alignment horizontal="left" vertical="top"/>
    </xf>
    <xf numFmtId="0" fontId="13" fillId="0" borderId="11" xfId="1" applyFont="1" applyFill="1" applyBorder="1" applyAlignment="1">
      <alignment horizontal="left" vertical="top"/>
    </xf>
    <xf numFmtId="0" fontId="13" fillId="0" borderId="12" xfId="1" applyFont="1" applyFill="1" applyBorder="1" applyAlignment="1">
      <alignment horizontal="left" vertical="top"/>
    </xf>
    <xf numFmtId="0" fontId="13" fillId="0" borderId="13" xfId="1" applyFont="1" applyFill="1" applyBorder="1" applyAlignment="1">
      <alignment horizontal="left" vertical="top"/>
    </xf>
    <xf numFmtId="0" fontId="13" fillId="0" borderId="14" xfId="1" applyFont="1" applyFill="1" applyBorder="1" applyAlignment="1">
      <alignment horizontal="left" vertical="top"/>
    </xf>
    <xf numFmtId="0" fontId="6" fillId="0" borderId="8" xfId="1" applyFont="1" applyFill="1" applyBorder="1" applyAlignment="1">
      <alignment horizontal="center" vertical="center"/>
    </xf>
    <xf numFmtId="0" fontId="6" fillId="0" borderId="6" xfId="1" applyFont="1" applyFill="1" applyBorder="1" applyAlignment="1">
      <alignment horizontal="center" vertical="center"/>
    </xf>
    <xf numFmtId="0" fontId="6" fillId="0" borderId="9" xfId="1" applyFont="1" applyFill="1" applyBorder="1" applyAlignment="1">
      <alignment horizontal="center" vertical="center"/>
    </xf>
    <xf numFmtId="0" fontId="6" fillId="0" borderId="12" xfId="1" applyFont="1" applyFill="1" applyBorder="1" applyAlignment="1">
      <alignment horizontal="center" vertical="center"/>
    </xf>
    <xf numFmtId="0" fontId="6" fillId="0" borderId="13" xfId="1" applyFont="1" applyFill="1" applyBorder="1" applyAlignment="1">
      <alignment horizontal="center" vertical="center"/>
    </xf>
    <xf numFmtId="0" fontId="6" fillId="0" borderId="14" xfId="1" applyFont="1" applyFill="1" applyBorder="1" applyAlignment="1">
      <alignment horizontal="center" vertical="center"/>
    </xf>
    <xf numFmtId="0" fontId="15" fillId="8" borderId="10" xfId="1" applyFont="1" applyFill="1" applyBorder="1" applyAlignment="1">
      <alignment horizontal="center" vertical="center"/>
    </xf>
    <xf numFmtId="0" fontId="15" fillId="8" borderId="0" xfId="1" applyFont="1" applyFill="1" applyBorder="1" applyAlignment="1">
      <alignment horizontal="center" vertical="center"/>
    </xf>
    <xf numFmtId="0" fontId="15" fillId="8" borderId="11" xfId="1" applyFont="1" applyFill="1" applyBorder="1" applyAlignment="1">
      <alignment horizontal="center" vertical="center"/>
    </xf>
    <xf numFmtId="49" fontId="14" fillId="0" borderId="8" xfId="1" applyNumberFormat="1" applyFont="1" applyFill="1" applyBorder="1" applyAlignment="1">
      <alignment horizontal="center" vertical="center"/>
    </xf>
    <xf numFmtId="49" fontId="14" fillId="0" borderId="6" xfId="1" applyNumberFormat="1" applyFont="1" applyFill="1" applyBorder="1" applyAlignment="1">
      <alignment horizontal="center" vertical="center"/>
    </xf>
    <xf numFmtId="49" fontId="14" fillId="0" borderId="9" xfId="1" applyNumberFormat="1" applyFont="1" applyFill="1" applyBorder="1" applyAlignment="1">
      <alignment horizontal="center" vertical="center"/>
    </xf>
    <xf numFmtId="49" fontId="14" fillId="0" borderId="12" xfId="1" applyNumberFormat="1" applyFont="1" applyFill="1" applyBorder="1" applyAlignment="1">
      <alignment horizontal="center" vertical="center"/>
    </xf>
    <xf numFmtId="49" fontId="14" fillId="0" borderId="13" xfId="1" applyNumberFormat="1" applyFont="1" applyFill="1" applyBorder="1" applyAlignment="1">
      <alignment horizontal="center" vertical="center"/>
    </xf>
    <xf numFmtId="49" fontId="14" fillId="0" borderId="14" xfId="1" applyNumberFormat="1" applyFont="1" applyFill="1" applyBorder="1" applyAlignment="1">
      <alignment horizontal="center" vertical="center"/>
    </xf>
    <xf numFmtId="0" fontId="15" fillId="0" borderId="8" xfId="1" applyNumberFormat="1" applyFont="1" applyFill="1" applyBorder="1" applyAlignment="1">
      <alignment horizontal="center" vertical="center"/>
    </xf>
    <xf numFmtId="0" fontId="15" fillId="0" borderId="6" xfId="1" applyNumberFormat="1" applyFont="1" applyFill="1" applyBorder="1" applyAlignment="1">
      <alignment horizontal="center" vertical="center"/>
    </xf>
    <xf numFmtId="0" fontId="15" fillId="0" borderId="9" xfId="1" applyNumberFormat="1" applyFont="1" applyFill="1" applyBorder="1" applyAlignment="1">
      <alignment horizontal="center" vertical="center"/>
    </xf>
    <xf numFmtId="0" fontId="15" fillId="0" borderId="12" xfId="1" applyNumberFormat="1" applyFont="1" applyFill="1" applyBorder="1" applyAlignment="1">
      <alignment horizontal="center" vertical="center"/>
    </xf>
    <xf numFmtId="0" fontId="15" fillId="0" borderId="13" xfId="1" applyNumberFormat="1" applyFont="1" applyFill="1" applyBorder="1" applyAlignment="1">
      <alignment horizontal="center" vertical="center"/>
    </xf>
    <xf numFmtId="0" fontId="15" fillId="0" borderId="14" xfId="1" applyNumberFormat="1" applyFont="1" applyFill="1" applyBorder="1" applyAlignment="1">
      <alignment horizontal="center" vertical="center"/>
    </xf>
    <xf numFmtId="0" fontId="14" fillId="9" borderId="8" xfId="1" applyFont="1" applyFill="1" applyBorder="1" applyAlignment="1">
      <alignment horizontal="center" vertical="center"/>
    </xf>
    <xf numFmtId="0" fontId="14" fillId="9" borderId="6" xfId="1" applyFont="1" applyFill="1" applyBorder="1" applyAlignment="1">
      <alignment horizontal="center" vertical="center"/>
    </xf>
    <xf numFmtId="0" fontId="14" fillId="9" borderId="9" xfId="1" applyFont="1" applyFill="1" applyBorder="1" applyAlignment="1">
      <alignment horizontal="center" vertical="center"/>
    </xf>
    <xf numFmtId="0" fontId="14" fillId="9" borderId="12" xfId="1" applyFont="1" applyFill="1" applyBorder="1" applyAlignment="1">
      <alignment horizontal="center" vertical="center"/>
    </xf>
    <xf numFmtId="0" fontId="14" fillId="9" borderId="13" xfId="1" applyFont="1" applyFill="1" applyBorder="1" applyAlignment="1">
      <alignment horizontal="center" vertical="center"/>
    </xf>
    <xf numFmtId="0" fontId="14" fillId="9" borderId="14" xfId="1" applyFont="1" applyFill="1" applyBorder="1" applyAlignment="1">
      <alignment horizontal="center" vertical="center"/>
    </xf>
    <xf numFmtId="0" fontId="15" fillId="8" borderId="29" xfId="1" applyFont="1" applyFill="1" applyBorder="1" applyAlignment="1">
      <alignment horizontal="center" vertical="center"/>
    </xf>
    <xf numFmtId="0" fontId="6" fillId="8" borderId="27" xfId="1" applyFont="1" applyFill="1" applyBorder="1" applyAlignment="1">
      <alignment horizontal="center" vertical="center"/>
    </xf>
    <xf numFmtId="0" fontId="6" fillId="8" borderId="29" xfId="1" applyFont="1" applyFill="1" applyBorder="1" applyAlignment="1">
      <alignment horizontal="center" vertical="center"/>
    </xf>
    <xf numFmtId="49" fontId="15" fillId="0" borderId="8" xfId="1" applyNumberFormat="1" applyFont="1" applyFill="1" applyBorder="1" applyAlignment="1">
      <alignment horizontal="center" vertical="center"/>
    </xf>
    <xf numFmtId="49" fontId="15" fillId="0" borderId="6" xfId="1" applyNumberFormat="1" applyFont="1" applyFill="1" applyBorder="1" applyAlignment="1">
      <alignment horizontal="center" vertical="center"/>
    </xf>
    <xf numFmtId="49" fontId="15" fillId="0" borderId="9" xfId="1" applyNumberFormat="1" applyFont="1" applyFill="1" applyBorder="1" applyAlignment="1">
      <alignment horizontal="center" vertical="center"/>
    </xf>
    <xf numFmtId="49" fontId="15" fillId="0" borderId="12" xfId="1" applyNumberFormat="1" applyFont="1" applyFill="1" applyBorder="1" applyAlignment="1">
      <alignment horizontal="center" vertical="center"/>
    </xf>
    <xf numFmtId="49" fontId="15" fillId="0" borderId="13" xfId="1" applyNumberFormat="1" applyFont="1" applyFill="1" applyBorder="1" applyAlignment="1">
      <alignment horizontal="center" vertical="center"/>
    </xf>
    <xf numFmtId="49" fontId="15" fillId="0" borderId="14" xfId="1" applyNumberFormat="1" applyFont="1" applyFill="1" applyBorder="1" applyAlignment="1">
      <alignment horizontal="center" vertical="center"/>
    </xf>
    <xf numFmtId="49" fontId="13" fillId="0" borderId="8" xfId="1" applyNumberFormat="1" applyFont="1" applyFill="1" applyBorder="1" applyAlignment="1">
      <alignment horizontal="center" vertical="center"/>
    </xf>
    <xf numFmtId="49" fontId="13" fillId="0" borderId="6" xfId="1" applyNumberFormat="1" applyFont="1" applyFill="1" applyBorder="1" applyAlignment="1">
      <alignment horizontal="center" vertical="center"/>
    </xf>
    <xf numFmtId="49" fontId="13" fillId="0" borderId="12" xfId="1" applyNumberFormat="1" applyFont="1" applyFill="1" applyBorder="1" applyAlignment="1">
      <alignment horizontal="center" vertical="center"/>
    </xf>
    <xf numFmtId="49" fontId="13" fillId="0" borderId="13" xfId="1" applyNumberFormat="1" applyFont="1" applyFill="1" applyBorder="1" applyAlignment="1">
      <alignment horizontal="center" vertical="center"/>
    </xf>
    <xf numFmtId="0" fontId="15" fillId="0" borderId="8" xfId="1" applyFont="1" applyFill="1" applyBorder="1" applyAlignment="1">
      <alignment horizontal="center" vertical="center"/>
    </xf>
    <xf numFmtId="0" fontId="15" fillId="0" borderId="6" xfId="1" applyFont="1" applyFill="1" applyBorder="1" applyAlignment="1">
      <alignment horizontal="center" vertical="center"/>
    </xf>
    <xf numFmtId="0" fontId="15" fillId="0" borderId="9" xfId="1" applyFont="1" applyFill="1" applyBorder="1" applyAlignment="1">
      <alignment horizontal="center" vertical="center"/>
    </xf>
    <xf numFmtId="0" fontId="15" fillId="0" borderId="12" xfId="1" applyFont="1" applyFill="1" applyBorder="1" applyAlignment="1">
      <alignment horizontal="center" vertical="center"/>
    </xf>
    <xf numFmtId="0" fontId="15" fillId="0" borderId="13" xfId="1" applyFont="1" applyFill="1" applyBorder="1" applyAlignment="1">
      <alignment horizontal="center" vertical="center"/>
    </xf>
    <xf numFmtId="0" fontId="15" fillId="0" borderId="14" xfId="1" applyFont="1" applyFill="1" applyBorder="1" applyAlignment="1">
      <alignment horizontal="center" vertical="center"/>
    </xf>
    <xf numFmtId="0" fontId="0" fillId="0" borderId="3" xfId="0" applyBorder="1" applyAlignment="1">
      <alignment horizontal="left" vertical="top"/>
    </xf>
    <xf numFmtId="0" fontId="0" fillId="0" borderId="4" xfId="0" applyBorder="1" applyAlignment="1">
      <alignment horizontal="left" vertical="top"/>
    </xf>
    <xf numFmtId="20" fontId="13" fillId="0" borderId="6" xfId="1" applyNumberFormat="1" applyFont="1" applyFill="1" applyBorder="1" applyAlignment="1">
      <alignment horizontal="center" vertical="center"/>
    </xf>
    <xf numFmtId="20" fontId="13" fillId="0" borderId="9" xfId="1" applyNumberFormat="1" applyFont="1" applyFill="1" applyBorder="1" applyAlignment="1">
      <alignment horizontal="center" vertical="center"/>
    </xf>
    <xf numFmtId="20" fontId="13" fillId="0" borderId="12" xfId="1" applyNumberFormat="1" applyFont="1" applyFill="1" applyBorder="1" applyAlignment="1">
      <alignment horizontal="center" vertical="center"/>
    </xf>
    <xf numFmtId="20" fontId="13" fillId="0" borderId="13" xfId="1" applyNumberFormat="1" applyFont="1" applyFill="1" applyBorder="1" applyAlignment="1">
      <alignment horizontal="center" vertical="center"/>
    </xf>
    <xf numFmtId="20" fontId="13" fillId="0" borderId="14" xfId="1" applyNumberFormat="1" applyFont="1" applyFill="1" applyBorder="1" applyAlignment="1">
      <alignment horizontal="center" vertical="center"/>
    </xf>
    <xf numFmtId="20" fontId="15" fillId="0" borderId="8" xfId="1" applyNumberFormat="1" applyFont="1" applyFill="1" applyBorder="1" applyAlignment="1">
      <alignment horizontal="center" vertical="center"/>
    </xf>
    <xf numFmtId="20" fontId="15" fillId="0" borderId="6" xfId="1" applyNumberFormat="1" applyFont="1" applyFill="1" applyBorder="1" applyAlignment="1">
      <alignment horizontal="center" vertical="center"/>
    </xf>
    <xf numFmtId="20" fontId="15" fillId="0" borderId="12" xfId="1" applyNumberFormat="1" applyFont="1" applyFill="1" applyBorder="1" applyAlignment="1">
      <alignment horizontal="center" vertical="center"/>
    </xf>
    <xf numFmtId="20" fontId="15" fillId="0" borderId="13" xfId="1" applyNumberFormat="1" applyFont="1" applyFill="1" applyBorder="1" applyAlignment="1">
      <alignment horizontal="center" vertical="center"/>
    </xf>
    <xf numFmtId="20" fontId="15" fillId="0" borderId="9" xfId="1" applyNumberFormat="1" applyFont="1" applyFill="1" applyBorder="1" applyAlignment="1">
      <alignment horizontal="center" vertical="center"/>
    </xf>
    <xf numFmtId="20" fontId="15" fillId="0" borderId="14" xfId="1" applyNumberFormat="1" applyFont="1" applyFill="1" applyBorder="1" applyAlignment="1">
      <alignment horizontal="center" vertical="center"/>
    </xf>
    <xf numFmtId="49" fontId="13" fillId="0" borderId="9" xfId="1" applyNumberFormat="1" applyFont="1" applyFill="1" applyBorder="1" applyAlignment="1">
      <alignment horizontal="center" vertical="center"/>
    </xf>
    <xf numFmtId="49" fontId="13" fillId="0" borderId="14" xfId="1" applyNumberFormat="1" applyFont="1" applyFill="1" applyBorder="1" applyAlignment="1">
      <alignment horizontal="center" vertical="center"/>
    </xf>
    <xf numFmtId="0" fontId="15" fillId="8" borderId="2" xfId="1" applyFont="1" applyFill="1" applyBorder="1" applyAlignment="1">
      <alignment horizontal="center" vertical="center"/>
    </xf>
    <xf numFmtId="0" fontId="15" fillId="8" borderId="3" xfId="1" applyFont="1" applyFill="1" applyBorder="1" applyAlignment="1">
      <alignment horizontal="center" vertical="center"/>
    </xf>
    <xf numFmtId="0" fontId="15" fillId="8" borderId="4" xfId="1" applyFont="1" applyFill="1" applyBorder="1" applyAlignment="1">
      <alignment horizontal="center" vertical="center"/>
    </xf>
    <xf numFmtId="0" fontId="13" fillId="8" borderId="2" xfId="1" applyFont="1" applyFill="1" applyBorder="1" applyAlignment="1">
      <alignment horizontal="center" vertical="center"/>
    </xf>
    <xf numFmtId="0" fontId="13" fillId="8" borderId="3" xfId="1" applyFont="1" applyFill="1" applyBorder="1" applyAlignment="1">
      <alignment horizontal="center" vertical="center"/>
    </xf>
    <xf numFmtId="0" fontId="13" fillId="8" borderId="4" xfId="1" applyFont="1" applyFill="1" applyBorder="1" applyAlignment="1">
      <alignment horizontal="center" vertical="center"/>
    </xf>
    <xf numFmtId="0" fontId="13" fillId="8" borderId="10" xfId="1" applyFont="1" applyFill="1" applyBorder="1" applyAlignment="1">
      <alignment horizontal="center" vertical="center"/>
    </xf>
    <xf numFmtId="0" fontId="13" fillId="8" borderId="0" xfId="1" applyFont="1" applyFill="1" applyBorder="1" applyAlignment="1">
      <alignment horizontal="center" vertical="center"/>
    </xf>
    <xf numFmtId="0" fontId="13" fillId="8" borderId="11" xfId="1" applyFont="1" applyFill="1" applyBorder="1" applyAlignment="1">
      <alignment horizontal="center" vertical="center"/>
    </xf>
    <xf numFmtId="0" fontId="13" fillId="0" borderId="2" xfId="1" applyFont="1" applyFill="1" applyBorder="1" applyAlignment="1">
      <alignment horizontal="center" vertical="center"/>
    </xf>
    <xf numFmtId="0" fontId="13" fillId="0" borderId="3" xfId="1" applyFont="1" applyFill="1" applyBorder="1" applyAlignment="1">
      <alignment horizontal="center" vertical="center"/>
    </xf>
    <xf numFmtId="0" fontId="13" fillId="0" borderId="4" xfId="1" applyFont="1" applyFill="1" applyBorder="1" applyAlignment="1">
      <alignment horizontal="center" vertical="center"/>
    </xf>
    <xf numFmtId="0" fontId="13" fillId="0" borderId="10" xfId="1" applyFont="1" applyFill="1" applyBorder="1" applyAlignment="1">
      <alignment horizontal="center" vertical="center"/>
    </xf>
    <xf numFmtId="0" fontId="13" fillId="0" borderId="0" xfId="1" applyFont="1" applyFill="1" applyBorder="1" applyAlignment="1">
      <alignment horizontal="center" vertical="center"/>
    </xf>
    <xf numFmtId="0" fontId="13" fillId="0" borderId="11" xfId="1" applyFont="1" applyFill="1" applyBorder="1" applyAlignment="1">
      <alignment horizontal="center" vertical="center"/>
    </xf>
    <xf numFmtId="20" fontId="21" fillId="13" borderId="8" xfId="1" applyNumberFormat="1" applyFont="1" applyFill="1" applyBorder="1" applyAlignment="1">
      <alignment horizontal="center" vertical="center"/>
    </xf>
    <xf numFmtId="20" fontId="21" fillId="13" borderId="6" xfId="1" applyNumberFormat="1" applyFont="1" applyFill="1" applyBorder="1" applyAlignment="1">
      <alignment horizontal="center" vertical="center"/>
    </xf>
    <xf numFmtId="20" fontId="21" fillId="13" borderId="9" xfId="1" applyNumberFormat="1" applyFont="1" applyFill="1" applyBorder="1" applyAlignment="1">
      <alignment horizontal="center" vertical="center"/>
    </xf>
    <xf numFmtId="20" fontId="21" fillId="13" borderId="12" xfId="1" applyNumberFormat="1" applyFont="1" applyFill="1" applyBorder="1" applyAlignment="1">
      <alignment horizontal="center" vertical="center"/>
    </xf>
    <xf numFmtId="20" fontId="21" fillId="13" borderId="13" xfId="1" applyNumberFormat="1" applyFont="1" applyFill="1" applyBorder="1" applyAlignment="1">
      <alignment horizontal="center" vertical="center"/>
    </xf>
    <xf numFmtId="20" fontId="21" fillId="13" borderId="14" xfId="1" applyNumberFormat="1" applyFont="1" applyFill="1" applyBorder="1" applyAlignment="1">
      <alignment horizontal="center" vertical="center"/>
    </xf>
    <xf numFmtId="20" fontId="21" fillId="14" borderId="8" xfId="1" applyNumberFormat="1" applyFont="1" applyFill="1" applyBorder="1" applyAlignment="1">
      <alignment horizontal="center" vertical="center"/>
    </xf>
    <xf numFmtId="20" fontId="21" fillId="14" borderId="6" xfId="1" applyNumberFormat="1" applyFont="1" applyFill="1" applyBorder="1" applyAlignment="1">
      <alignment horizontal="center" vertical="center"/>
    </xf>
    <xf numFmtId="20" fontId="21" fillId="14" borderId="9" xfId="1" applyNumberFormat="1" applyFont="1" applyFill="1" applyBorder="1" applyAlignment="1">
      <alignment horizontal="center" vertical="center"/>
    </xf>
    <xf numFmtId="20" fontId="21" fillId="14" borderId="12" xfId="1" applyNumberFormat="1" applyFont="1" applyFill="1" applyBorder="1" applyAlignment="1">
      <alignment horizontal="center" vertical="center"/>
    </xf>
    <xf numFmtId="20" fontId="21" fillId="14" borderId="13" xfId="1" applyNumberFormat="1" applyFont="1" applyFill="1" applyBorder="1" applyAlignment="1">
      <alignment horizontal="center" vertical="center"/>
    </xf>
    <xf numFmtId="20" fontId="21" fillId="14" borderId="14" xfId="1" applyNumberFormat="1" applyFont="1" applyFill="1" applyBorder="1" applyAlignment="1">
      <alignment horizontal="center" vertical="center"/>
    </xf>
    <xf numFmtId="20" fontId="13" fillId="11" borderId="8" xfId="1" applyNumberFormat="1" applyFont="1" applyFill="1" applyBorder="1" applyAlignment="1">
      <alignment horizontal="center" vertical="center"/>
    </xf>
    <xf numFmtId="20" fontId="13" fillId="11" borderId="6" xfId="1" applyNumberFormat="1" applyFont="1" applyFill="1" applyBorder="1" applyAlignment="1">
      <alignment horizontal="center" vertical="center"/>
    </xf>
    <xf numFmtId="20" fontId="13" fillId="11" borderId="9" xfId="1" applyNumberFormat="1" applyFont="1" applyFill="1" applyBorder="1" applyAlignment="1">
      <alignment horizontal="center" vertical="center"/>
    </xf>
    <xf numFmtId="20" fontId="13" fillId="11" borderId="12" xfId="1" applyNumberFormat="1" applyFont="1" applyFill="1" applyBorder="1" applyAlignment="1">
      <alignment horizontal="center" vertical="center"/>
    </xf>
    <xf numFmtId="20" fontId="13" fillId="11" borderId="13" xfId="1" applyNumberFormat="1" applyFont="1" applyFill="1" applyBorder="1" applyAlignment="1">
      <alignment horizontal="center" vertical="center"/>
    </xf>
    <xf numFmtId="20" fontId="13" fillId="11" borderId="14" xfId="1" applyNumberFormat="1" applyFont="1" applyFill="1" applyBorder="1" applyAlignment="1">
      <alignment horizontal="center" vertical="center"/>
    </xf>
    <xf numFmtId="0" fontId="13" fillId="11" borderId="8" xfId="1" applyFont="1" applyFill="1" applyBorder="1" applyAlignment="1">
      <alignment horizontal="center" vertical="center"/>
    </xf>
    <xf numFmtId="0" fontId="13" fillId="11" borderId="6" xfId="1" applyFont="1" applyFill="1" applyBorder="1" applyAlignment="1">
      <alignment horizontal="center" vertical="center"/>
    </xf>
    <xf numFmtId="0" fontId="13" fillId="11" borderId="9" xfId="1" applyFont="1" applyFill="1" applyBorder="1" applyAlignment="1">
      <alignment horizontal="center" vertical="center"/>
    </xf>
    <xf numFmtId="0" fontId="13" fillId="11" borderId="12" xfId="1" applyFont="1" applyFill="1" applyBorder="1" applyAlignment="1">
      <alignment horizontal="center" vertical="center"/>
    </xf>
    <xf numFmtId="0" fontId="13" fillId="11" borderId="13" xfId="1" applyFont="1" applyFill="1" applyBorder="1" applyAlignment="1">
      <alignment horizontal="center" vertical="center"/>
    </xf>
    <xf numFmtId="0" fontId="13" fillId="11" borderId="14" xfId="1" applyFont="1" applyFill="1" applyBorder="1" applyAlignment="1">
      <alignment horizontal="center" vertical="center"/>
    </xf>
    <xf numFmtId="0" fontId="13" fillId="15" borderId="2" xfId="1" applyFont="1" applyFill="1" applyBorder="1" applyAlignment="1">
      <alignment horizontal="center" vertical="center"/>
    </xf>
    <xf numFmtId="0" fontId="13" fillId="15" borderId="3" xfId="1" applyFont="1" applyFill="1" applyBorder="1" applyAlignment="1">
      <alignment horizontal="center" vertical="center"/>
    </xf>
    <xf numFmtId="0" fontId="13" fillId="15" borderId="4" xfId="1" applyFont="1" applyFill="1" applyBorder="1" applyAlignment="1">
      <alignment horizontal="center" vertical="center"/>
    </xf>
    <xf numFmtId="0" fontId="13" fillId="15" borderId="8" xfId="1" applyFont="1" applyFill="1" applyBorder="1" applyAlignment="1">
      <alignment horizontal="center" vertical="center"/>
    </xf>
    <xf numFmtId="0" fontId="13" fillId="15" borderId="6" xfId="1" applyFont="1" applyFill="1" applyBorder="1" applyAlignment="1">
      <alignment horizontal="center" vertical="center"/>
    </xf>
    <xf numFmtId="0" fontId="13" fillId="15" borderId="9" xfId="1" applyFont="1" applyFill="1" applyBorder="1" applyAlignment="1">
      <alignment horizontal="center" vertical="center"/>
    </xf>
    <xf numFmtId="0" fontId="13" fillId="15" borderId="12" xfId="1" applyFont="1" applyFill="1" applyBorder="1" applyAlignment="1">
      <alignment horizontal="center" vertical="center"/>
    </xf>
    <xf numFmtId="0" fontId="13" fillId="15" borderId="13" xfId="1" applyFont="1" applyFill="1" applyBorder="1" applyAlignment="1">
      <alignment horizontal="center" vertical="center"/>
    </xf>
    <xf numFmtId="0" fontId="13" fillId="15" borderId="14" xfId="1" applyFont="1" applyFill="1" applyBorder="1" applyAlignment="1">
      <alignment horizontal="center" vertical="center"/>
    </xf>
    <xf numFmtId="0" fontId="13" fillId="11" borderId="2" xfId="1" applyFont="1" applyFill="1" applyBorder="1" applyAlignment="1">
      <alignment horizontal="center" vertical="center"/>
    </xf>
    <xf numFmtId="0" fontId="13" fillId="11" borderId="3" xfId="1" applyFont="1" applyFill="1" applyBorder="1" applyAlignment="1">
      <alignment horizontal="center" vertical="center"/>
    </xf>
    <xf numFmtId="0" fontId="13" fillId="11" borderId="4" xfId="1" applyFont="1" applyFill="1" applyBorder="1" applyAlignment="1">
      <alignment horizontal="center" vertical="center"/>
    </xf>
    <xf numFmtId="20" fontId="13" fillId="15" borderId="8" xfId="1" applyNumberFormat="1" applyFont="1" applyFill="1" applyBorder="1" applyAlignment="1">
      <alignment horizontal="center" vertical="center"/>
    </xf>
    <xf numFmtId="20" fontId="13" fillId="15" borderId="6" xfId="1" applyNumberFormat="1" applyFont="1" applyFill="1" applyBorder="1" applyAlignment="1">
      <alignment horizontal="center" vertical="center"/>
    </xf>
    <xf numFmtId="20" fontId="13" fillId="15" borderId="9" xfId="1" applyNumberFormat="1" applyFont="1" applyFill="1" applyBorder="1" applyAlignment="1">
      <alignment horizontal="center" vertical="center"/>
    </xf>
    <xf numFmtId="20" fontId="13" fillId="15" borderId="12" xfId="1" applyNumberFormat="1" applyFont="1" applyFill="1" applyBorder="1" applyAlignment="1">
      <alignment horizontal="center" vertical="center"/>
    </xf>
    <xf numFmtId="20" fontId="13" fillId="15" borderId="13" xfId="1" applyNumberFormat="1" applyFont="1" applyFill="1" applyBorder="1" applyAlignment="1">
      <alignment horizontal="center" vertical="center"/>
    </xf>
    <xf numFmtId="20" fontId="13" fillId="15" borderId="14" xfId="1" applyNumberFormat="1" applyFont="1" applyFill="1" applyBorder="1" applyAlignment="1">
      <alignment horizontal="center" vertical="center"/>
    </xf>
    <xf numFmtId="0" fontId="21" fillId="16" borderId="8" xfId="1" applyFont="1" applyFill="1" applyBorder="1" applyAlignment="1">
      <alignment horizontal="center" vertical="center"/>
    </xf>
    <xf numFmtId="0" fontId="21" fillId="16" borderId="6" xfId="1" applyFont="1" applyFill="1" applyBorder="1" applyAlignment="1">
      <alignment horizontal="center" vertical="center"/>
    </xf>
    <xf numFmtId="0" fontId="21" fillId="16" borderId="9" xfId="1" applyFont="1" applyFill="1" applyBorder="1" applyAlignment="1">
      <alignment horizontal="center" vertical="center"/>
    </xf>
    <xf numFmtId="0" fontId="21" fillId="16" borderId="12" xfId="1" applyFont="1" applyFill="1" applyBorder="1" applyAlignment="1">
      <alignment horizontal="center" vertical="center"/>
    </xf>
    <xf numFmtId="0" fontId="21" fillId="16" borderId="13" xfId="1" applyFont="1" applyFill="1" applyBorder="1" applyAlignment="1">
      <alignment horizontal="center" vertical="center"/>
    </xf>
    <xf numFmtId="0" fontId="21" fillId="16" borderId="14" xfId="1" applyFont="1" applyFill="1" applyBorder="1" applyAlignment="1">
      <alignment horizontal="center" vertical="center"/>
    </xf>
    <xf numFmtId="0" fontId="21" fillId="12" borderId="8" xfId="1" applyFont="1" applyFill="1" applyBorder="1" applyAlignment="1">
      <alignment horizontal="center" vertical="center"/>
    </xf>
    <xf numFmtId="0" fontId="21" fillId="12" borderId="6" xfId="1" applyFont="1" applyFill="1" applyBorder="1" applyAlignment="1">
      <alignment horizontal="center" vertical="center"/>
    </xf>
    <xf numFmtId="0" fontId="21" fillId="12" borderId="9" xfId="1" applyFont="1" applyFill="1" applyBorder="1" applyAlignment="1">
      <alignment horizontal="center" vertical="center"/>
    </xf>
    <xf numFmtId="0" fontId="21" fillId="12" borderId="12" xfId="1" applyFont="1" applyFill="1" applyBorder="1" applyAlignment="1">
      <alignment horizontal="center" vertical="center"/>
    </xf>
    <xf numFmtId="0" fontId="21" fillId="12" borderId="13" xfId="1" applyFont="1" applyFill="1" applyBorder="1" applyAlignment="1">
      <alignment horizontal="center" vertical="center"/>
    </xf>
    <xf numFmtId="0" fontId="21" fillId="12" borderId="14" xfId="1" applyFont="1" applyFill="1" applyBorder="1" applyAlignment="1">
      <alignment horizontal="center" vertical="center"/>
    </xf>
    <xf numFmtId="0" fontId="6" fillId="0" borderId="2" xfId="1" applyNumberFormat="1" applyFont="1" applyBorder="1" applyAlignment="1">
      <alignment horizontal="center" vertical="center" wrapText="1"/>
    </xf>
    <xf numFmtId="0" fontId="21" fillId="10" borderId="10" xfId="1" applyFont="1" applyFill="1" applyBorder="1" applyAlignment="1">
      <alignment horizontal="center" vertical="center"/>
    </xf>
    <xf numFmtId="0" fontId="21" fillId="10" borderId="0" xfId="1" applyFont="1" applyFill="1" applyBorder="1" applyAlignment="1">
      <alignment horizontal="center" vertical="center"/>
    </xf>
    <xf numFmtId="0" fontId="6" fillId="0" borderId="2" xfId="1" applyFont="1" applyFill="1" applyBorder="1" applyAlignment="1">
      <alignment horizontal="center" vertical="center"/>
    </xf>
    <xf numFmtId="0" fontId="6" fillId="0" borderId="3" xfId="1" applyFont="1" applyFill="1" applyBorder="1" applyAlignment="1">
      <alignment horizontal="center" vertical="center"/>
    </xf>
    <xf numFmtId="0" fontId="6" fillId="0" borderId="4" xfId="1" applyFont="1" applyFill="1" applyBorder="1" applyAlignment="1">
      <alignment horizontal="center" vertical="center"/>
    </xf>
    <xf numFmtId="20" fontId="27" fillId="13" borderId="8" xfId="1" applyNumberFormat="1" applyFont="1" applyFill="1" applyBorder="1" applyAlignment="1">
      <alignment horizontal="center" vertical="center"/>
    </xf>
    <xf numFmtId="20" fontId="27" fillId="13" borderId="6" xfId="1" applyNumberFormat="1" applyFont="1" applyFill="1" applyBorder="1" applyAlignment="1">
      <alignment horizontal="center" vertical="center"/>
    </xf>
    <xf numFmtId="20" fontId="27" fillId="13" borderId="9" xfId="1" applyNumberFormat="1" applyFont="1" applyFill="1" applyBorder="1" applyAlignment="1">
      <alignment horizontal="center" vertical="center"/>
    </xf>
    <xf numFmtId="20" fontId="27" fillId="13" borderId="12" xfId="1" applyNumberFormat="1" applyFont="1" applyFill="1" applyBorder="1" applyAlignment="1">
      <alignment horizontal="center" vertical="center"/>
    </xf>
    <xf numFmtId="20" fontId="27" fillId="13" borderId="13" xfId="1" applyNumberFormat="1" applyFont="1" applyFill="1" applyBorder="1" applyAlignment="1">
      <alignment horizontal="center" vertical="center"/>
    </xf>
    <xf numFmtId="20" fontId="27" fillId="13" borderId="14" xfId="1" applyNumberFormat="1" applyFont="1" applyFill="1" applyBorder="1" applyAlignment="1">
      <alignment horizontal="center" vertical="center"/>
    </xf>
    <xf numFmtId="20" fontId="27" fillId="17" borderId="8" xfId="1" applyNumberFormat="1" applyFont="1" applyFill="1" applyBorder="1" applyAlignment="1">
      <alignment horizontal="center" vertical="center"/>
    </xf>
    <xf numFmtId="20" fontId="27" fillId="17" borderId="6" xfId="1" applyNumberFormat="1" applyFont="1" applyFill="1" applyBorder="1" applyAlignment="1">
      <alignment horizontal="center" vertical="center"/>
    </xf>
    <xf numFmtId="20" fontId="27" fillId="17" borderId="9" xfId="1" applyNumberFormat="1" applyFont="1" applyFill="1" applyBorder="1" applyAlignment="1">
      <alignment horizontal="center" vertical="center"/>
    </xf>
    <xf numFmtId="20" fontId="27" fillId="17" borderId="12" xfId="1" applyNumberFormat="1" applyFont="1" applyFill="1" applyBorder="1" applyAlignment="1">
      <alignment horizontal="center" vertical="center"/>
    </xf>
    <xf numFmtId="20" fontId="27" fillId="17" borderId="13" xfId="1" applyNumberFormat="1" applyFont="1" applyFill="1" applyBorder="1" applyAlignment="1">
      <alignment horizontal="center" vertical="center"/>
    </xf>
    <xf numFmtId="20" fontId="27" fillId="17" borderId="14" xfId="1" applyNumberFormat="1" applyFont="1" applyFill="1" applyBorder="1" applyAlignment="1">
      <alignment horizontal="center" vertical="center"/>
    </xf>
    <xf numFmtId="14" fontId="26" fillId="8" borderId="2" xfId="1" applyNumberFormat="1" applyFont="1" applyFill="1" applyBorder="1" applyAlignment="1">
      <alignment horizontal="center" vertical="center"/>
    </xf>
    <xf numFmtId="0" fontId="26" fillId="8" borderId="3" xfId="1" applyFont="1" applyFill="1" applyBorder="1" applyAlignment="1">
      <alignment horizontal="center" vertical="center"/>
    </xf>
    <xf numFmtId="0" fontId="26" fillId="8" borderId="4" xfId="1" applyFont="1" applyFill="1" applyBorder="1" applyAlignment="1">
      <alignment horizontal="center" vertical="center"/>
    </xf>
    <xf numFmtId="0" fontId="26" fillId="8" borderId="2" xfId="1" applyFont="1" applyFill="1" applyBorder="1" applyAlignment="1">
      <alignment horizontal="center" vertical="center"/>
    </xf>
    <xf numFmtId="0" fontId="21" fillId="18" borderId="2" xfId="1" applyFont="1" applyFill="1" applyBorder="1" applyAlignment="1">
      <alignment horizontal="center" vertical="center"/>
    </xf>
    <xf numFmtId="0" fontId="21" fillId="18" borderId="3" xfId="1" applyFont="1" applyFill="1" applyBorder="1" applyAlignment="1">
      <alignment horizontal="center" vertical="center"/>
    </xf>
    <xf numFmtId="0" fontId="21" fillId="18" borderId="4" xfId="1" applyFont="1" applyFill="1" applyBorder="1" applyAlignment="1">
      <alignment horizontal="center" vertical="center"/>
    </xf>
    <xf numFmtId="49" fontId="15" fillId="0" borderId="2" xfId="1" applyNumberFormat="1" applyFont="1" applyFill="1" applyBorder="1" applyAlignment="1">
      <alignment horizontal="center" vertical="center"/>
    </xf>
    <xf numFmtId="49" fontId="15" fillId="0" borderId="3" xfId="1" applyNumberFormat="1" applyFont="1" applyFill="1" applyBorder="1" applyAlignment="1">
      <alignment horizontal="center" vertical="center"/>
    </xf>
    <xf numFmtId="49" fontId="15" fillId="0" borderId="4" xfId="1" applyNumberFormat="1" applyFont="1" applyFill="1" applyBorder="1" applyAlignment="1">
      <alignment horizontal="center" vertical="center"/>
    </xf>
    <xf numFmtId="49" fontId="27" fillId="13" borderId="8" xfId="1" applyNumberFormat="1" applyFont="1" applyFill="1" applyBorder="1" applyAlignment="1">
      <alignment horizontal="center" vertical="center"/>
    </xf>
    <xf numFmtId="49" fontId="27" fillId="13" borderId="6" xfId="1" applyNumberFormat="1" applyFont="1" applyFill="1" applyBorder="1" applyAlignment="1">
      <alignment horizontal="center" vertical="center"/>
    </xf>
    <xf numFmtId="49" fontId="27" fillId="13" borderId="12" xfId="1" applyNumberFormat="1" applyFont="1" applyFill="1" applyBorder="1" applyAlignment="1">
      <alignment horizontal="center" vertical="center"/>
    </xf>
    <xf numFmtId="49" fontId="27" fillId="13" borderId="13" xfId="1" applyNumberFormat="1" applyFont="1" applyFill="1" applyBorder="1" applyAlignment="1">
      <alignment horizontal="center" vertical="center"/>
    </xf>
    <xf numFmtId="49" fontId="27" fillId="17" borderId="8" xfId="1" applyNumberFormat="1" applyFont="1" applyFill="1" applyBorder="1" applyAlignment="1">
      <alignment horizontal="center" vertical="center"/>
    </xf>
    <xf numFmtId="49" fontId="27" fillId="17" borderId="6" xfId="1" applyNumberFormat="1" applyFont="1" applyFill="1" applyBorder="1" applyAlignment="1">
      <alignment horizontal="center" vertical="center"/>
    </xf>
    <xf numFmtId="49" fontId="27" fillId="17" borderId="12" xfId="1" applyNumberFormat="1" applyFont="1" applyFill="1" applyBorder="1" applyAlignment="1">
      <alignment horizontal="center" vertical="center"/>
    </xf>
    <xf numFmtId="49" fontId="27" fillId="17" borderId="13" xfId="1" applyNumberFormat="1" applyFont="1" applyFill="1" applyBorder="1" applyAlignment="1">
      <alignment horizontal="center" vertical="center"/>
    </xf>
    <xf numFmtId="49" fontId="27" fillId="16" borderId="8" xfId="1" applyNumberFormat="1" applyFont="1" applyFill="1" applyBorder="1" applyAlignment="1">
      <alignment horizontal="center" vertical="center"/>
    </xf>
    <xf numFmtId="49" fontId="27" fillId="16" borderId="6" xfId="1" applyNumberFormat="1" applyFont="1" applyFill="1" applyBorder="1" applyAlignment="1">
      <alignment horizontal="center" vertical="center"/>
    </xf>
    <xf numFmtId="49" fontId="27" fillId="16" borderId="9" xfId="1" applyNumberFormat="1" applyFont="1" applyFill="1" applyBorder="1" applyAlignment="1">
      <alignment horizontal="center" vertical="center"/>
    </xf>
    <xf numFmtId="49" fontId="27" fillId="16" borderId="12" xfId="1" applyNumberFormat="1" applyFont="1" applyFill="1" applyBorder="1" applyAlignment="1">
      <alignment horizontal="center" vertical="center"/>
    </xf>
    <xf numFmtId="49" fontId="27" fillId="16" borderId="13" xfId="1" applyNumberFormat="1" applyFont="1" applyFill="1" applyBorder="1" applyAlignment="1">
      <alignment horizontal="center" vertical="center"/>
    </xf>
    <xf numFmtId="49" fontId="27" fillId="16" borderId="14" xfId="1" applyNumberFormat="1" applyFont="1" applyFill="1" applyBorder="1" applyAlignment="1">
      <alignment horizontal="center" vertical="center"/>
    </xf>
    <xf numFmtId="14" fontId="26" fillId="8" borderId="10" xfId="1" applyNumberFormat="1" applyFont="1" applyFill="1" applyBorder="1" applyAlignment="1">
      <alignment horizontal="center" vertical="center"/>
    </xf>
    <xf numFmtId="14" fontId="26" fillId="8" borderId="0" xfId="1" applyNumberFormat="1" applyFont="1" applyFill="1" applyBorder="1" applyAlignment="1">
      <alignment horizontal="center" vertical="center"/>
    </xf>
    <xf numFmtId="0" fontId="21" fillId="18" borderId="10" xfId="1" applyFont="1" applyFill="1" applyBorder="1" applyAlignment="1">
      <alignment horizontal="left" vertical="center"/>
    </xf>
    <xf numFmtId="0" fontId="21" fillId="18" borderId="0" xfId="1" applyFont="1" applyFill="1" applyBorder="1" applyAlignment="1">
      <alignment horizontal="left" vertical="center"/>
    </xf>
  </cellXfs>
  <cellStyles count="4">
    <cellStyle name="ハイパーリンク" xfId="3" builtinId="8"/>
    <cellStyle name="標準" xfId="0" builtinId="0"/>
    <cellStyle name="標準_生産計画ED書" xfId="1" xr:uid="{00000000-0005-0000-0000-000001000000}"/>
    <cellStyle name="標準_東京理科大DBレイアウト"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CC"/>
      <color rgb="FFFF3300"/>
      <color rgb="FFFF5050"/>
      <color rgb="FFFF0000"/>
      <color rgb="FFFF0066"/>
      <color rgb="FFCC99FF"/>
      <color rgb="FFF2EF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clustered"/>
        <c:varyColors val="0"/>
        <c:ser>
          <c:idx val="0"/>
          <c:order val="0"/>
          <c:tx>
            <c:strRef>
              <c:f>ダッシュボード画面!$AN$33</c:f>
              <c:strCache>
                <c:ptCount val="1"/>
                <c:pt idx="0">
                  <c:v>当月の勤務時間</c:v>
                </c:pt>
              </c:strCache>
            </c:strRef>
          </c:tx>
          <c:spPr>
            <a:solidFill>
              <a:schemeClr val="accent1"/>
            </a:solidFill>
            <a:ln>
              <a:noFill/>
            </a:ln>
            <a:effectLst/>
          </c:spPr>
          <c:invertIfNegative val="0"/>
          <c:cat>
            <c:strRef>
              <c:f>ダッシュボード画面!$AO$32:$AU$32</c:f>
              <c:strCache>
                <c:ptCount val="6"/>
                <c:pt idx="0">
                  <c:v>鈴木 管理</c:v>
                </c:pt>
                <c:pt idx="1">
                  <c:v>鈴木 １郎</c:v>
                </c:pt>
                <c:pt idx="2">
                  <c:v>鈴木 ２郎</c:v>
                </c:pt>
                <c:pt idx="3">
                  <c:v>鈴木 ８郎</c:v>
                </c:pt>
                <c:pt idx="4">
                  <c:v>鈴木 ９郎</c:v>
                </c:pt>
                <c:pt idx="5">
                  <c:v>鈴木 １０郎</c:v>
                </c:pt>
              </c:strCache>
            </c:strRef>
          </c:cat>
          <c:val>
            <c:numRef>
              <c:f>ダッシュボード画面!$AO$33:$AU$33</c:f>
              <c:numCache>
                <c:formatCode>General</c:formatCode>
                <c:ptCount val="7"/>
                <c:pt idx="0">
                  <c:v>150.4</c:v>
                </c:pt>
                <c:pt idx="1">
                  <c:v>140</c:v>
                </c:pt>
                <c:pt idx="2">
                  <c:v>130</c:v>
                </c:pt>
                <c:pt idx="3">
                  <c:v>50</c:v>
                </c:pt>
                <c:pt idx="4">
                  <c:v>10</c:v>
                </c:pt>
                <c:pt idx="5">
                  <c:v>0</c:v>
                </c:pt>
              </c:numCache>
            </c:numRef>
          </c:val>
          <c:extLst>
            <c:ext xmlns:c16="http://schemas.microsoft.com/office/drawing/2014/chart" uri="{C3380CC4-5D6E-409C-BE32-E72D297353CC}">
              <c16:uniqueId val="{00000000-9F54-4DD5-85AB-D919996A46F7}"/>
            </c:ext>
          </c:extLst>
        </c:ser>
        <c:dLbls>
          <c:showLegendKey val="0"/>
          <c:showVal val="0"/>
          <c:showCatName val="0"/>
          <c:showSerName val="0"/>
          <c:showPercent val="0"/>
          <c:showBubbleSize val="0"/>
        </c:dLbls>
        <c:gapWidth val="182"/>
        <c:axId val="824221615"/>
        <c:axId val="824222031"/>
      </c:barChart>
      <c:catAx>
        <c:axId val="82422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24222031"/>
        <c:crosses val="autoZero"/>
        <c:auto val="1"/>
        <c:lblAlgn val="ctr"/>
        <c:lblOffset val="100"/>
        <c:noMultiLvlLbl val="0"/>
      </c:catAx>
      <c:valAx>
        <c:axId val="824222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242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clustered"/>
        <c:varyColors val="0"/>
        <c:ser>
          <c:idx val="0"/>
          <c:order val="0"/>
          <c:tx>
            <c:strRef>
              <c:f>ダッシュボード画面!$AN$33</c:f>
              <c:strCache>
                <c:ptCount val="1"/>
                <c:pt idx="0">
                  <c:v>当月の勤務時間</c:v>
                </c:pt>
              </c:strCache>
            </c:strRef>
          </c:tx>
          <c:spPr>
            <a:solidFill>
              <a:schemeClr val="accent1"/>
            </a:solidFill>
            <a:ln>
              <a:noFill/>
            </a:ln>
            <a:effectLst/>
          </c:spPr>
          <c:invertIfNegative val="0"/>
          <c:cat>
            <c:strRef>
              <c:f>ダッシュボード画面!$AO$32:$AU$32</c:f>
              <c:strCache>
                <c:ptCount val="6"/>
                <c:pt idx="0">
                  <c:v>鈴木 管理</c:v>
                </c:pt>
                <c:pt idx="1">
                  <c:v>鈴木 １郎</c:v>
                </c:pt>
                <c:pt idx="2">
                  <c:v>鈴木 ２郎</c:v>
                </c:pt>
                <c:pt idx="3">
                  <c:v>鈴木 ８郎</c:v>
                </c:pt>
                <c:pt idx="4">
                  <c:v>鈴木 ９郎</c:v>
                </c:pt>
                <c:pt idx="5">
                  <c:v>鈴木 １０郎</c:v>
                </c:pt>
              </c:strCache>
            </c:strRef>
          </c:cat>
          <c:val>
            <c:numRef>
              <c:f>ダッシュボード画面!$AO$33:$AU$33</c:f>
              <c:numCache>
                <c:formatCode>General</c:formatCode>
                <c:ptCount val="7"/>
                <c:pt idx="0">
                  <c:v>150.4</c:v>
                </c:pt>
                <c:pt idx="1">
                  <c:v>140</c:v>
                </c:pt>
                <c:pt idx="2">
                  <c:v>130</c:v>
                </c:pt>
                <c:pt idx="3">
                  <c:v>50</c:v>
                </c:pt>
                <c:pt idx="4">
                  <c:v>10</c:v>
                </c:pt>
                <c:pt idx="5">
                  <c:v>0</c:v>
                </c:pt>
              </c:numCache>
            </c:numRef>
          </c:val>
          <c:extLst>
            <c:ext xmlns:c16="http://schemas.microsoft.com/office/drawing/2014/chart" uri="{C3380CC4-5D6E-409C-BE32-E72D297353CC}">
              <c16:uniqueId val="{00000000-8141-4CF0-913B-4ED310A83024}"/>
            </c:ext>
          </c:extLst>
        </c:ser>
        <c:dLbls>
          <c:showLegendKey val="0"/>
          <c:showVal val="0"/>
          <c:showCatName val="0"/>
          <c:showSerName val="0"/>
          <c:showPercent val="0"/>
          <c:showBubbleSize val="0"/>
        </c:dLbls>
        <c:gapWidth val="182"/>
        <c:axId val="824221615"/>
        <c:axId val="824222031"/>
      </c:barChart>
      <c:catAx>
        <c:axId val="82422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24222031"/>
        <c:crosses val="autoZero"/>
        <c:auto val="1"/>
        <c:lblAlgn val="ctr"/>
        <c:lblOffset val="100"/>
        <c:noMultiLvlLbl val="0"/>
      </c:catAx>
      <c:valAx>
        <c:axId val="824222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242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3.png"/><Relationship Id="rId5" Type="http://schemas.openxmlformats.org/officeDocument/2006/relationships/image" Target="../media/image9.svg"/><Relationship Id="rId4"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69</xdr:row>
      <xdr:rowOff>76200</xdr:rowOff>
    </xdr:from>
    <xdr:to>
      <xdr:col>1</xdr:col>
      <xdr:colOff>914400</xdr:colOff>
      <xdr:row>79</xdr:row>
      <xdr:rowOff>96013</xdr:rowOff>
    </xdr:to>
    <xdr:pic>
      <xdr:nvPicPr>
        <xdr:cNvPr id="4" name="図 3">
          <a:extLst>
            <a:ext uri="{FF2B5EF4-FFF2-40B4-BE49-F238E27FC236}">
              <a16:creationId xmlns:a16="http://schemas.microsoft.com/office/drawing/2014/main" id="{2C15912B-C6D7-4A03-8B93-34F03ED7C7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9393" y="18296164"/>
          <a:ext cx="914400" cy="1788742"/>
        </a:xfrm>
        <a:prstGeom prst="rect">
          <a:avLst/>
        </a:prstGeom>
      </xdr:spPr>
    </xdr:pic>
    <xdr:clientData/>
  </xdr:twoCellAnchor>
  <xdr:twoCellAnchor editAs="oneCell">
    <xdr:from>
      <xdr:col>2</xdr:col>
      <xdr:colOff>326571</xdr:colOff>
      <xdr:row>69</xdr:row>
      <xdr:rowOff>0</xdr:rowOff>
    </xdr:from>
    <xdr:to>
      <xdr:col>5</xdr:col>
      <xdr:colOff>360287</xdr:colOff>
      <xdr:row>81</xdr:row>
      <xdr:rowOff>68035</xdr:rowOff>
    </xdr:to>
    <xdr:pic>
      <xdr:nvPicPr>
        <xdr:cNvPr id="5" name="図 4">
          <a:extLst>
            <a:ext uri="{FF2B5EF4-FFF2-40B4-BE49-F238E27FC236}">
              <a16:creationId xmlns:a16="http://schemas.microsoft.com/office/drawing/2014/main" id="{E540E242-E82D-4402-9934-05FF84129A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62892" y="18219964"/>
          <a:ext cx="3054502" cy="21907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43</xdr:col>
      <xdr:colOff>51549</xdr:colOff>
      <xdr:row>17</xdr:row>
      <xdr:rowOff>51543</xdr:rowOff>
    </xdr:from>
    <xdr:to>
      <xdr:col>47</xdr:col>
      <xdr:colOff>79838</xdr:colOff>
      <xdr:row>19</xdr:row>
      <xdr:rowOff>59472</xdr:rowOff>
    </xdr:to>
    <xdr:sp macro="" textlink="">
      <xdr:nvSpPr>
        <xdr:cNvPr id="3" name="正方形/長方形 2">
          <a:extLst>
            <a:ext uri="{FF2B5EF4-FFF2-40B4-BE49-F238E27FC236}">
              <a16:creationId xmlns:a16="http://schemas.microsoft.com/office/drawing/2014/main" id="{3A316892-77DB-4CAC-B830-96A4C08A9F9E}"/>
            </a:ext>
          </a:extLst>
        </xdr:cNvPr>
        <xdr:cNvSpPr/>
      </xdr:nvSpPr>
      <xdr:spPr>
        <a:xfrm>
          <a:off x="8243049" y="3480543"/>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32</xdr:col>
      <xdr:colOff>2236</xdr:colOff>
      <xdr:row>17</xdr:row>
      <xdr:rowOff>69475</xdr:rowOff>
    </xdr:from>
    <xdr:to>
      <xdr:col>36</xdr:col>
      <xdr:colOff>30525</xdr:colOff>
      <xdr:row>19</xdr:row>
      <xdr:rowOff>77404</xdr:rowOff>
    </xdr:to>
    <xdr:sp macro="" textlink="">
      <xdr:nvSpPr>
        <xdr:cNvPr id="4" name="正方形/長方形 3">
          <a:extLst>
            <a:ext uri="{FF2B5EF4-FFF2-40B4-BE49-F238E27FC236}">
              <a16:creationId xmlns:a16="http://schemas.microsoft.com/office/drawing/2014/main" id="{D2FCBB18-CDE5-4580-9AC4-EEA8CF84B1EA}"/>
            </a:ext>
          </a:extLst>
        </xdr:cNvPr>
        <xdr:cNvSpPr/>
      </xdr:nvSpPr>
      <xdr:spPr>
        <a:xfrm>
          <a:off x="6098236" y="3498475"/>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editAs="oneCell">
    <xdr:from>
      <xdr:col>23</xdr:col>
      <xdr:colOff>67235</xdr:colOff>
      <xdr:row>47</xdr:row>
      <xdr:rowOff>179294</xdr:rowOff>
    </xdr:from>
    <xdr:to>
      <xdr:col>26</xdr:col>
      <xdr:colOff>105339</xdr:colOff>
      <xdr:row>51</xdr:row>
      <xdr:rowOff>26898</xdr:rowOff>
    </xdr:to>
    <xdr:pic>
      <xdr:nvPicPr>
        <xdr:cNvPr id="5" name="図 4">
          <a:extLst>
            <a:ext uri="{FF2B5EF4-FFF2-40B4-BE49-F238E27FC236}">
              <a16:creationId xmlns:a16="http://schemas.microsoft.com/office/drawing/2014/main" id="{583C483B-F762-4BA9-8F51-002478717A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9370919"/>
          <a:ext cx="609604" cy="609604"/>
        </a:xfrm>
        <a:prstGeom prst="rect">
          <a:avLst/>
        </a:prstGeom>
      </xdr:spPr>
    </xdr:pic>
    <xdr:clientData/>
  </xdr:twoCellAnchor>
  <xdr:oneCellAnchor>
    <xdr:from>
      <xdr:col>53</xdr:col>
      <xdr:colOff>67235</xdr:colOff>
      <xdr:row>47</xdr:row>
      <xdr:rowOff>179294</xdr:rowOff>
    </xdr:from>
    <xdr:ext cx="609604" cy="609604"/>
    <xdr:pic>
      <xdr:nvPicPr>
        <xdr:cNvPr id="6" name="図 5">
          <a:extLst>
            <a:ext uri="{FF2B5EF4-FFF2-40B4-BE49-F238E27FC236}">
              <a16:creationId xmlns:a16="http://schemas.microsoft.com/office/drawing/2014/main" id="{ABBDE9D5-D460-47D8-AF05-1E3F4B2F88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3735" y="9370919"/>
          <a:ext cx="609604" cy="609604"/>
        </a:xfrm>
        <a:prstGeom prst="rect">
          <a:avLst/>
        </a:prstGeom>
      </xdr:spPr>
    </xdr:pic>
    <xdr:clientData/>
  </xdr:oneCellAnchor>
  <xdr:twoCellAnchor>
    <xdr:from>
      <xdr:col>4</xdr:col>
      <xdr:colOff>33617</xdr:colOff>
      <xdr:row>16</xdr:row>
      <xdr:rowOff>179293</xdr:rowOff>
    </xdr:from>
    <xdr:to>
      <xdr:col>16</xdr:col>
      <xdr:colOff>145676</xdr:colOff>
      <xdr:row>19</xdr:row>
      <xdr:rowOff>44822</xdr:rowOff>
    </xdr:to>
    <xdr:sp macro="" textlink="">
      <xdr:nvSpPr>
        <xdr:cNvPr id="7" name="正方形/長方形 6">
          <a:extLst>
            <a:ext uri="{FF2B5EF4-FFF2-40B4-BE49-F238E27FC236}">
              <a16:creationId xmlns:a16="http://schemas.microsoft.com/office/drawing/2014/main" id="{0BF04C95-B4FC-4D14-A10C-99F1CA364152}"/>
            </a:ext>
          </a:extLst>
        </xdr:cNvPr>
        <xdr:cNvSpPr/>
      </xdr:nvSpPr>
      <xdr:spPr>
        <a:xfrm>
          <a:off x="795617" y="3417793"/>
          <a:ext cx="2398059" cy="437029"/>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endPar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21</xdr:col>
      <xdr:colOff>22408</xdr:colOff>
      <xdr:row>17</xdr:row>
      <xdr:rowOff>56028</xdr:rowOff>
    </xdr:from>
    <xdr:to>
      <xdr:col>25</xdr:col>
      <xdr:colOff>50697</xdr:colOff>
      <xdr:row>19</xdr:row>
      <xdr:rowOff>63957</xdr:rowOff>
    </xdr:to>
    <xdr:sp macro="" textlink="">
      <xdr:nvSpPr>
        <xdr:cNvPr id="8" name="正方形/長方形 7">
          <a:extLst>
            <a:ext uri="{FF2B5EF4-FFF2-40B4-BE49-F238E27FC236}">
              <a16:creationId xmlns:a16="http://schemas.microsoft.com/office/drawing/2014/main" id="{D27C8995-AEB8-4F9B-96D8-26067E56914E}"/>
            </a:ext>
          </a:extLst>
        </xdr:cNvPr>
        <xdr:cNvSpPr/>
      </xdr:nvSpPr>
      <xdr:spPr>
        <a:xfrm>
          <a:off x="4022908" y="348502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17</xdr:col>
      <xdr:colOff>152400</xdr:colOff>
      <xdr:row>14</xdr:row>
      <xdr:rowOff>85163</xdr:rowOff>
    </xdr:from>
    <xdr:to>
      <xdr:col>19</xdr:col>
      <xdr:colOff>64100</xdr:colOff>
      <xdr:row>15</xdr:row>
      <xdr:rowOff>173894</xdr:rowOff>
    </xdr:to>
    <xdr:sp macro="" textlink="">
      <xdr:nvSpPr>
        <xdr:cNvPr id="9" name="吹き出し: 線 8">
          <a:extLst>
            <a:ext uri="{FF2B5EF4-FFF2-40B4-BE49-F238E27FC236}">
              <a16:creationId xmlns:a16="http://schemas.microsoft.com/office/drawing/2014/main" id="{6859DE21-ABE8-40F8-9D96-B3E85A069D03}"/>
            </a:ext>
          </a:extLst>
        </xdr:cNvPr>
        <xdr:cNvSpPr/>
      </xdr:nvSpPr>
      <xdr:spPr>
        <a:xfrm>
          <a:off x="3390900" y="2942663"/>
          <a:ext cx="292700" cy="279231"/>
        </a:xfrm>
        <a:prstGeom prst="borderCallout1">
          <a:avLst>
            <a:gd name="adj1" fmla="val 127508"/>
            <a:gd name="adj2" fmla="val 51824"/>
            <a:gd name="adj3" fmla="val 224198"/>
            <a:gd name="adj4" fmla="val -27511"/>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26</xdr:col>
      <xdr:colOff>170336</xdr:colOff>
      <xdr:row>15</xdr:row>
      <xdr:rowOff>13441</xdr:rowOff>
    </xdr:from>
    <xdr:to>
      <xdr:col>28</xdr:col>
      <xdr:colOff>82036</xdr:colOff>
      <xdr:row>16</xdr:row>
      <xdr:rowOff>102172</xdr:rowOff>
    </xdr:to>
    <xdr:sp macro="" textlink="">
      <xdr:nvSpPr>
        <xdr:cNvPr id="10" name="吹き出し: 線 9">
          <a:extLst>
            <a:ext uri="{FF2B5EF4-FFF2-40B4-BE49-F238E27FC236}">
              <a16:creationId xmlns:a16="http://schemas.microsoft.com/office/drawing/2014/main" id="{FF230EEF-F690-426E-8A3E-1CF0221C6321}"/>
            </a:ext>
          </a:extLst>
        </xdr:cNvPr>
        <xdr:cNvSpPr/>
      </xdr:nvSpPr>
      <xdr:spPr>
        <a:xfrm>
          <a:off x="5123336" y="3061441"/>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37</xdr:col>
      <xdr:colOff>143442</xdr:colOff>
      <xdr:row>15</xdr:row>
      <xdr:rowOff>20164</xdr:rowOff>
    </xdr:from>
    <xdr:to>
      <xdr:col>39</xdr:col>
      <xdr:colOff>55142</xdr:colOff>
      <xdr:row>16</xdr:row>
      <xdr:rowOff>108895</xdr:rowOff>
    </xdr:to>
    <xdr:sp macro="" textlink="">
      <xdr:nvSpPr>
        <xdr:cNvPr id="11" name="吹き出し: 線 10">
          <a:extLst>
            <a:ext uri="{FF2B5EF4-FFF2-40B4-BE49-F238E27FC236}">
              <a16:creationId xmlns:a16="http://schemas.microsoft.com/office/drawing/2014/main" id="{25983F17-4D39-4CEB-9C28-A83D9FF556A7}"/>
            </a:ext>
          </a:extLst>
        </xdr:cNvPr>
        <xdr:cNvSpPr/>
      </xdr:nvSpPr>
      <xdr:spPr>
        <a:xfrm>
          <a:off x="7191942" y="3068164"/>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49</xdr:col>
      <xdr:colOff>4490</xdr:colOff>
      <xdr:row>15</xdr:row>
      <xdr:rowOff>15681</xdr:rowOff>
    </xdr:from>
    <xdr:to>
      <xdr:col>50</xdr:col>
      <xdr:colOff>106690</xdr:colOff>
      <xdr:row>16</xdr:row>
      <xdr:rowOff>104412</xdr:rowOff>
    </xdr:to>
    <xdr:sp macro="" textlink="">
      <xdr:nvSpPr>
        <xdr:cNvPr id="12" name="吹き出し: 線 11">
          <a:extLst>
            <a:ext uri="{FF2B5EF4-FFF2-40B4-BE49-F238E27FC236}">
              <a16:creationId xmlns:a16="http://schemas.microsoft.com/office/drawing/2014/main" id="{E794CF0F-1E41-4DAA-ACB2-FBF9F3F91A2D}"/>
            </a:ext>
          </a:extLst>
        </xdr:cNvPr>
        <xdr:cNvSpPr/>
      </xdr:nvSpPr>
      <xdr:spPr>
        <a:xfrm>
          <a:off x="9338990" y="3063681"/>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2</xdr:col>
      <xdr:colOff>0</xdr:colOff>
      <xdr:row>62</xdr:row>
      <xdr:rowOff>0</xdr:rowOff>
    </xdr:from>
    <xdr:to>
      <xdr:col>9</xdr:col>
      <xdr:colOff>156882</xdr:colOff>
      <xdr:row>64</xdr:row>
      <xdr:rowOff>11206</xdr:rowOff>
    </xdr:to>
    <xdr:sp macro="" textlink="">
      <xdr:nvSpPr>
        <xdr:cNvPr id="15" name="正方形/長方形 14">
          <a:extLst>
            <a:ext uri="{FF2B5EF4-FFF2-40B4-BE49-F238E27FC236}">
              <a16:creationId xmlns:a16="http://schemas.microsoft.com/office/drawing/2014/main" id="{D1F56588-2C11-4CBE-8333-4D97071D093B}"/>
            </a:ext>
          </a:extLst>
        </xdr:cNvPr>
        <xdr:cNvSpPr/>
      </xdr:nvSpPr>
      <xdr:spPr>
        <a:xfrm>
          <a:off x="381000" y="12049125"/>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11</xdr:col>
      <xdr:colOff>0</xdr:colOff>
      <xdr:row>62</xdr:row>
      <xdr:rowOff>0</xdr:rowOff>
    </xdr:from>
    <xdr:to>
      <xdr:col>14</xdr:col>
      <xdr:colOff>123265</xdr:colOff>
      <xdr:row>64</xdr:row>
      <xdr:rowOff>11206</xdr:rowOff>
    </xdr:to>
    <xdr:sp macro="" textlink="">
      <xdr:nvSpPr>
        <xdr:cNvPr id="16" name="正方形/長方形 15">
          <a:extLst>
            <a:ext uri="{FF2B5EF4-FFF2-40B4-BE49-F238E27FC236}">
              <a16:creationId xmlns:a16="http://schemas.microsoft.com/office/drawing/2014/main" id="{2DFCDC24-FF0C-4506-9A32-AF5CCD83C76F}"/>
            </a:ext>
          </a:extLst>
        </xdr:cNvPr>
        <xdr:cNvSpPr/>
      </xdr:nvSpPr>
      <xdr:spPr>
        <a:xfrm>
          <a:off x="2095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16</xdr:col>
      <xdr:colOff>0</xdr:colOff>
      <xdr:row>62</xdr:row>
      <xdr:rowOff>0</xdr:rowOff>
    </xdr:from>
    <xdr:to>
      <xdr:col>19</xdr:col>
      <xdr:colOff>123265</xdr:colOff>
      <xdr:row>64</xdr:row>
      <xdr:rowOff>11206</xdr:rowOff>
    </xdr:to>
    <xdr:sp macro="" textlink="">
      <xdr:nvSpPr>
        <xdr:cNvPr id="17" name="正方形/長方形 16">
          <a:extLst>
            <a:ext uri="{FF2B5EF4-FFF2-40B4-BE49-F238E27FC236}">
              <a16:creationId xmlns:a16="http://schemas.microsoft.com/office/drawing/2014/main" id="{FAA16B3F-CC81-4995-AB9E-4327C877D3C1}"/>
            </a:ext>
          </a:extLst>
        </xdr:cNvPr>
        <xdr:cNvSpPr/>
      </xdr:nvSpPr>
      <xdr:spPr>
        <a:xfrm>
          <a:off x="30480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21</xdr:col>
      <xdr:colOff>0</xdr:colOff>
      <xdr:row>62</xdr:row>
      <xdr:rowOff>0</xdr:rowOff>
    </xdr:from>
    <xdr:to>
      <xdr:col>24</xdr:col>
      <xdr:colOff>123265</xdr:colOff>
      <xdr:row>64</xdr:row>
      <xdr:rowOff>11206</xdr:rowOff>
    </xdr:to>
    <xdr:sp macro="" textlink="">
      <xdr:nvSpPr>
        <xdr:cNvPr id="18" name="正方形/長方形 17">
          <a:extLst>
            <a:ext uri="{FF2B5EF4-FFF2-40B4-BE49-F238E27FC236}">
              <a16:creationId xmlns:a16="http://schemas.microsoft.com/office/drawing/2014/main" id="{003CFF46-D4CE-4CF2-B455-E7CF746A8728}"/>
            </a:ext>
          </a:extLst>
        </xdr:cNvPr>
        <xdr:cNvSpPr/>
      </xdr:nvSpPr>
      <xdr:spPr>
        <a:xfrm>
          <a:off x="4000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12</xdr:col>
      <xdr:colOff>183773</xdr:colOff>
      <xdr:row>21</xdr:row>
      <xdr:rowOff>11208</xdr:rowOff>
    </xdr:from>
    <xdr:to>
      <xdr:col>19</xdr:col>
      <xdr:colOff>26900</xdr:colOff>
      <xdr:row>23</xdr:row>
      <xdr:rowOff>19137</xdr:rowOff>
    </xdr:to>
    <xdr:sp macro="" textlink="">
      <xdr:nvSpPr>
        <xdr:cNvPr id="57" name="正方形/長方形 56">
          <a:extLst>
            <a:ext uri="{FF2B5EF4-FFF2-40B4-BE49-F238E27FC236}">
              <a16:creationId xmlns:a16="http://schemas.microsoft.com/office/drawing/2014/main" id="{E58B759C-5283-4D84-B958-10CE8DE842B6}"/>
            </a:ext>
          </a:extLst>
        </xdr:cNvPr>
        <xdr:cNvSpPr/>
      </xdr:nvSpPr>
      <xdr:spPr>
        <a:xfrm>
          <a:off x="2469773" y="4191002"/>
          <a:ext cx="1176627"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一次承認</a:t>
          </a:r>
        </a:p>
      </xdr:txBody>
    </xdr:sp>
    <xdr:clientData/>
  </xdr:twoCellAnchor>
  <xdr:twoCellAnchor>
    <xdr:from>
      <xdr:col>11</xdr:col>
      <xdr:colOff>6731</xdr:colOff>
      <xdr:row>20</xdr:row>
      <xdr:rowOff>125504</xdr:rowOff>
    </xdr:from>
    <xdr:to>
      <xdr:col>12</xdr:col>
      <xdr:colOff>108931</xdr:colOff>
      <xdr:row>22</xdr:row>
      <xdr:rowOff>23735</xdr:rowOff>
    </xdr:to>
    <xdr:sp macro="" textlink="">
      <xdr:nvSpPr>
        <xdr:cNvPr id="58" name="吹き出し: 線 57">
          <a:extLst>
            <a:ext uri="{FF2B5EF4-FFF2-40B4-BE49-F238E27FC236}">
              <a16:creationId xmlns:a16="http://schemas.microsoft.com/office/drawing/2014/main" id="{E657F0A3-91E4-427C-BBA4-24CD9581D77A}"/>
            </a:ext>
          </a:extLst>
        </xdr:cNvPr>
        <xdr:cNvSpPr/>
      </xdr:nvSpPr>
      <xdr:spPr>
        <a:xfrm>
          <a:off x="2102231" y="4114798"/>
          <a:ext cx="292700" cy="279231"/>
        </a:xfrm>
        <a:prstGeom prst="borderCallout1">
          <a:avLst>
            <a:gd name="adj1" fmla="val 127508"/>
            <a:gd name="adj2" fmla="val 51824"/>
            <a:gd name="adj3" fmla="val 159988"/>
            <a:gd name="adj4" fmla="val 11031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twoCellAnchor>
    <xdr:from>
      <xdr:col>19</xdr:col>
      <xdr:colOff>163617</xdr:colOff>
      <xdr:row>20</xdr:row>
      <xdr:rowOff>125508</xdr:rowOff>
    </xdr:from>
    <xdr:to>
      <xdr:col>21</xdr:col>
      <xdr:colOff>75317</xdr:colOff>
      <xdr:row>22</xdr:row>
      <xdr:rowOff>23739</xdr:rowOff>
    </xdr:to>
    <xdr:sp macro="" textlink="">
      <xdr:nvSpPr>
        <xdr:cNvPr id="59" name="吹き出し: 線 58">
          <a:extLst>
            <a:ext uri="{FF2B5EF4-FFF2-40B4-BE49-F238E27FC236}">
              <a16:creationId xmlns:a16="http://schemas.microsoft.com/office/drawing/2014/main" id="{C5D7EF45-7388-4D32-859E-9903B5ED1DAD}"/>
            </a:ext>
          </a:extLst>
        </xdr:cNvPr>
        <xdr:cNvSpPr/>
      </xdr:nvSpPr>
      <xdr:spPr>
        <a:xfrm>
          <a:off x="3783117" y="4114802"/>
          <a:ext cx="292700" cy="279231"/>
        </a:xfrm>
        <a:prstGeom prst="borderCallout1">
          <a:avLst>
            <a:gd name="adj1" fmla="val 127508"/>
            <a:gd name="adj2" fmla="val 51824"/>
            <a:gd name="adj3" fmla="val 176040"/>
            <a:gd name="adj4" fmla="val 1217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⑦</a:t>
          </a:r>
        </a:p>
      </xdr:txBody>
    </xdr:sp>
    <xdr:clientData/>
  </xdr:twoCellAnchor>
  <xdr:twoCellAnchor>
    <xdr:from>
      <xdr:col>22</xdr:col>
      <xdr:colOff>4491</xdr:colOff>
      <xdr:row>21</xdr:row>
      <xdr:rowOff>13449</xdr:rowOff>
    </xdr:from>
    <xdr:to>
      <xdr:col>28</xdr:col>
      <xdr:colOff>38118</xdr:colOff>
      <xdr:row>23</xdr:row>
      <xdr:rowOff>21378</xdr:rowOff>
    </xdr:to>
    <xdr:sp macro="" textlink="">
      <xdr:nvSpPr>
        <xdr:cNvPr id="60" name="正方形/長方形 59">
          <a:extLst>
            <a:ext uri="{FF2B5EF4-FFF2-40B4-BE49-F238E27FC236}">
              <a16:creationId xmlns:a16="http://schemas.microsoft.com/office/drawing/2014/main" id="{BD9A425A-45D8-447B-A8D1-FCB743313A38}"/>
            </a:ext>
          </a:extLst>
        </xdr:cNvPr>
        <xdr:cNvSpPr/>
      </xdr:nvSpPr>
      <xdr:spPr>
        <a:xfrm>
          <a:off x="4195491" y="4193243"/>
          <a:ext cx="1176627"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二次承認</a:t>
          </a:r>
        </a:p>
      </xdr:txBody>
    </xdr:sp>
    <xdr:clientData/>
  </xdr:twoCellAnchor>
  <xdr:twoCellAnchor>
    <xdr:from>
      <xdr:col>4</xdr:col>
      <xdr:colOff>0</xdr:colOff>
      <xdr:row>21</xdr:row>
      <xdr:rowOff>20173</xdr:rowOff>
    </xdr:from>
    <xdr:to>
      <xdr:col>5</xdr:col>
      <xdr:colOff>105084</xdr:colOff>
      <xdr:row>22</xdr:row>
      <xdr:rowOff>108904</xdr:rowOff>
    </xdr:to>
    <xdr:sp macro="" textlink="">
      <xdr:nvSpPr>
        <xdr:cNvPr id="61" name="吹き出し: 線 60">
          <a:extLst>
            <a:ext uri="{FF2B5EF4-FFF2-40B4-BE49-F238E27FC236}">
              <a16:creationId xmlns:a16="http://schemas.microsoft.com/office/drawing/2014/main" id="{C0C47091-D4E0-4FC1-9EF5-CE3CD16491EF}"/>
            </a:ext>
          </a:extLst>
        </xdr:cNvPr>
        <xdr:cNvSpPr/>
      </xdr:nvSpPr>
      <xdr:spPr>
        <a:xfrm>
          <a:off x="762000" y="4199967"/>
          <a:ext cx="295584" cy="279231"/>
        </a:xfrm>
        <a:prstGeom prst="borderCallout1">
          <a:avLst>
            <a:gd name="adj1" fmla="val 127508"/>
            <a:gd name="adj2" fmla="val 51824"/>
            <a:gd name="adj3" fmla="val 115844"/>
            <a:gd name="adj4" fmla="val 14859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54</xdr:col>
      <xdr:colOff>179299</xdr:colOff>
      <xdr:row>27</xdr:row>
      <xdr:rowOff>154650</xdr:rowOff>
    </xdr:from>
    <xdr:to>
      <xdr:col>56</xdr:col>
      <xdr:colOff>90999</xdr:colOff>
      <xdr:row>29</xdr:row>
      <xdr:rowOff>52881</xdr:rowOff>
    </xdr:to>
    <xdr:sp macro="" textlink="">
      <xdr:nvSpPr>
        <xdr:cNvPr id="63" name="吹き出し: 線 62">
          <a:extLst>
            <a:ext uri="{FF2B5EF4-FFF2-40B4-BE49-F238E27FC236}">
              <a16:creationId xmlns:a16="http://schemas.microsoft.com/office/drawing/2014/main" id="{F2442E22-2C94-4E12-8313-10FC948A3706}"/>
            </a:ext>
          </a:extLst>
        </xdr:cNvPr>
        <xdr:cNvSpPr/>
      </xdr:nvSpPr>
      <xdr:spPr>
        <a:xfrm>
          <a:off x="10466299" y="5477444"/>
          <a:ext cx="292700" cy="279231"/>
        </a:xfrm>
        <a:prstGeom prst="borderCallout1">
          <a:avLst>
            <a:gd name="adj1" fmla="val 47246"/>
            <a:gd name="adj2" fmla="val -9431"/>
            <a:gd name="adj3" fmla="val -4550"/>
            <a:gd name="adj4" fmla="val -241903"/>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⑨</a:t>
          </a:r>
        </a:p>
      </xdr:txBody>
    </xdr:sp>
    <xdr:clientData/>
  </xdr:twoCellAnchor>
  <xdr:twoCellAnchor editAs="oneCell">
    <xdr:from>
      <xdr:col>18</xdr:col>
      <xdr:colOff>38100</xdr:colOff>
      <xdr:row>20</xdr:row>
      <xdr:rowOff>0</xdr:rowOff>
    </xdr:from>
    <xdr:to>
      <xdr:col>19</xdr:col>
      <xdr:colOff>172570</xdr:colOff>
      <xdr:row>21</xdr:row>
      <xdr:rowOff>134470</xdr:rowOff>
    </xdr:to>
    <xdr:pic>
      <xdr:nvPicPr>
        <xdr:cNvPr id="65" name="図 64">
          <a:extLst>
            <a:ext uri="{FF2B5EF4-FFF2-40B4-BE49-F238E27FC236}">
              <a16:creationId xmlns:a16="http://schemas.microsoft.com/office/drawing/2014/main" id="{DCA8E4A2-4ECD-4FD7-A85A-8E0D610259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67100" y="3989294"/>
          <a:ext cx="324970" cy="324970"/>
        </a:xfrm>
        <a:prstGeom prst="rect">
          <a:avLst/>
        </a:prstGeom>
      </xdr:spPr>
    </xdr:pic>
    <xdr:clientData/>
  </xdr:twoCellAnchor>
  <xdr:twoCellAnchor editAs="oneCell">
    <xdr:from>
      <xdr:col>27</xdr:col>
      <xdr:colOff>56037</xdr:colOff>
      <xdr:row>20</xdr:row>
      <xdr:rowOff>2241</xdr:rowOff>
    </xdr:from>
    <xdr:to>
      <xdr:col>29</xdr:col>
      <xdr:colOff>7</xdr:colOff>
      <xdr:row>21</xdr:row>
      <xdr:rowOff>136711</xdr:rowOff>
    </xdr:to>
    <xdr:pic>
      <xdr:nvPicPr>
        <xdr:cNvPr id="66" name="図 65">
          <a:extLst>
            <a:ext uri="{FF2B5EF4-FFF2-40B4-BE49-F238E27FC236}">
              <a16:creationId xmlns:a16="http://schemas.microsoft.com/office/drawing/2014/main" id="{91922F0D-5293-4734-8EC7-2755A25D9F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99537" y="3991535"/>
          <a:ext cx="324970" cy="324970"/>
        </a:xfrm>
        <a:prstGeom prst="rect">
          <a:avLst/>
        </a:prstGeom>
      </xdr:spPr>
    </xdr:pic>
    <xdr:clientData/>
  </xdr:twoCellAnchor>
  <xdr:twoCellAnchor>
    <xdr:from>
      <xdr:col>6</xdr:col>
      <xdr:colOff>134476</xdr:colOff>
      <xdr:row>21</xdr:row>
      <xdr:rowOff>24654</xdr:rowOff>
    </xdr:from>
    <xdr:to>
      <xdr:col>10</xdr:col>
      <xdr:colOff>162765</xdr:colOff>
      <xdr:row>23</xdr:row>
      <xdr:rowOff>32583</xdr:rowOff>
    </xdr:to>
    <xdr:sp macro="" textlink="">
      <xdr:nvSpPr>
        <xdr:cNvPr id="67" name="正方形/長方形 66">
          <a:extLst>
            <a:ext uri="{FF2B5EF4-FFF2-40B4-BE49-F238E27FC236}">
              <a16:creationId xmlns:a16="http://schemas.microsoft.com/office/drawing/2014/main" id="{1CF901CC-530A-40D4-8D40-08CD8CBA8962}"/>
            </a:ext>
          </a:extLst>
        </xdr:cNvPr>
        <xdr:cNvSpPr/>
      </xdr:nvSpPr>
      <xdr:spPr>
        <a:xfrm>
          <a:off x="1277476" y="420444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50</xdr:col>
      <xdr:colOff>67238</xdr:colOff>
      <xdr:row>26</xdr:row>
      <xdr:rowOff>58271</xdr:rowOff>
    </xdr:from>
    <xdr:to>
      <xdr:col>54</xdr:col>
      <xdr:colOff>76205</xdr:colOff>
      <xdr:row>27</xdr:row>
      <xdr:rowOff>134471</xdr:rowOff>
    </xdr:to>
    <xdr:sp macro="" textlink="">
      <xdr:nvSpPr>
        <xdr:cNvPr id="69" name="四角形: 角を丸くする 68">
          <a:extLst>
            <a:ext uri="{FF2B5EF4-FFF2-40B4-BE49-F238E27FC236}">
              <a16:creationId xmlns:a16="http://schemas.microsoft.com/office/drawing/2014/main" id="{290955E0-FCDB-436C-BB4D-10ADB56B07D9}"/>
            </a:ext>
          </a:extLst>
        </xdr:cNvPr>
        <xdr:cNvSpPr/>
      </xdr:nvSpPr>
      <xdr:spPr>
        <a:xfrm>
          <a:off x="9592238" y="5190565"/>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鈴木管理</a:t>
          </a:r>
        </a:p>
      </xdr:txBody>
    </xdr:sp>
    <xdr:clientData/>
  </xdr:twoCellAnchor>
  <xdr:twoCellAnchor>
    <xdr:from>
      <xdr:col>49</xdr:col>
      <xdr:colOff>98614</xdr:colOff>
      <xdr:row>24</xdr:row>
      <xdr:rowOff>78442</xdr:rowOff>
    </xdr:from>
    <xdr:to>
      <xdr:col>50</xdr:col>
      <xdr:colOff>109820</xdr:colOff>
      <xdr:row>25</xdr:row>
      <xdr:rowOff>100854</xdr:rowOff>
    </xdr:to>
    <xdr:sp macro="" textlink="">
      <xdr:nvSpPr>
        <xdr:cNvPr id="70" name="四角形: 角を丸くする 69">
          <a:extLst>
            <a:ext uri="{FF2B5EF4-FFF2-40B4-BE49-F238E27FC236}">
              <a16:creationId xmlns:a16="http://schemas.microsoft.com/office/drawing/2014/main" id="{97F476C3-291C-4558-BFDE-DE861D0D68D6}"/>
            </a:ext>
          </a:extLst>
        </xdr:cNvPr>
        <xdr:cNvSpPr/>
      </xdr:nvSpPr>
      <xdr:spPr>
        <a:xfrm>
          <a:off x="9433114" y="4829736"/>
          <a:ext cx="201706" cy="21291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51</xdr:col>
      <xdr:colOff>15696</xdr:colOff>
      <xdr:row>28</xdr:row>
      <xdr:rowOff>132229</xdr:rowOff>
    </xdr:from>
    <xdr:to>
      <xdr:col>51</xdr:col>
      <xdr:colOff>154649</xdr:colOff>
      <xdr:row>29</xdr:row>
      <xdr:rowOff>103093</xdr:rowOff>
    </xdr:to>
    <xdr:sp macro="" textlink="">
      <xdr:nvSpPr>
        <xdr:cNvPr id="72" name="四角形: 角を丸くする 71">
          <a:extLst>
            <a:ext uri="{FF2B5EF4-FFF2-40B4-BE49-F238E27FC236}">
              <a16:creationId xmlns:a16="http://schemas.microsoft.com/office/drawing/2014/main" id="{FCC80108-A20D-41DC-8F64-01B735DF5647}"/>
            </a:ext>
          </a:extLst>
        </xdr:cNvPr>
        <xdr:cNvSpPr/>
      </xdr:nvSpPr>
      <xdr:spPr>
        <a:xfrm>
          <a:off x="9731196" y="5645523"/>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49</xdr:col>
      <xdr:colOff>11206</xdr:colOff>
      <xdr:row>26</xdr:row>
      <xdr:rowOff>22412</xdr:rowOff>
    </xdr:from>
    <xdr:to>
      <xdr:col>50</xdr:col>
      <xdr:colOff>156883</xdr:colOff>
      <xdr:row>27</xdr:row>
      <xdr:rowOff>168089</xdr:rowOff>
    </xdr:to>
    <xdr:pic>
      <xdr:nvPicPr>
        <xdr:cNvPr id="79" name="図 78">
          <a:extLst>
            <a:ext uri="{FF2B5EF4-FFF2-40B4-BE49-F238E27FC236}">
              <a16:creationId xmlns:a16="http://schemas.microsoft.com/office/drawing/2014/main" id="{6851CE63-005D-4429-AD4F-5CA548F351F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45706" y="5154706"/>
          <a:ext cx="336177" cy="336177"/>
        </a:xfrm>
        <a:prstGeom prst="rect">
          <a:avLst/>
        </a:prstGeom>
      </xdr:spPr>
    </xdr:pic>
    <xdr:clientData/>
  </xdr:twoCellAnchor>
  <xdr:twoCellAnchor editAs="oneCell">
    <xdr:from>
      <xdr:col>50</xdr:col>
      <xdr:colOff>123265</xdr:colOff>
      <xdr:row>34</xdr:row>
      <xdr:rowOff>33618</xdr:rowOff>
    </xdr:from>
    <xdr:to>
      <xdr:col>52</xdr:col>
      <xdr:colOff>56029</xdr:colOff>
      <xdr:row>35</xdr:row>
      <xdr:rowOff>156882</xdr:rowOff>
    </xdr:to>
    <xdr:pic>
      <xdr:nvPicPr>
        <xdr:cNvPr id="83" name="グラフィックス 82" descr="感嘆符">
          <a:extLst>
            <a:ext uri="{FF2B5EF4-FFF2-40B4-BE49-F238E27FC236}">
              <a16:creationId xmlns:a16="http://schemas.microsoft.com/office/drawing/2014/main" id="{7FD24D1B-993C-4F39-B76B-A7B649A2DC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648265" y="6689912"/>
          <a:ext cx="313764" cy="313764"/>
        </a:xfrm>
        <a:prstGeom prst="rect">
          <a:avLst/>
        </a:prstGeom>
      </xdr:spPr>
    </xdr:pic>
    <xdr:clientData/>
  </xdr:twoCellAnchor>
  <xdr:twoCellAnchor>
    <xdr:from>
      <xdr:col>50</xdr:col>
      <xdr:colOff>67238</xdr:colOff>
      <xdr:row>38</xdr:row>
      <xdr:rowOff>58271</xdr:rowOff>
    </xdr:from>
    <xdr:to>
      <xdr:col>54</xdr:col>
      <xdr:colOff>76205</xdr:colOff>
      <xdr:row>39</xdr:row>
      <xdr:rowOff>134471</xdr:rowOff>
    </xdr:to>
    <xdr:sp macro="" textlink="">
      <xdr:nvSpPr>
        <xdr:cNvPr id="87" name="四角形: 角を丸くする 86">
          <a:extLst>
            <a:ext uri="{FF2B5EF4-FFF2-40B4-BE49-F238E27FC236}">
              <a16:creationId xmlns:a16="http://schemas.microsoft.com/office/drawing/2014/main" id="{73BCDB3C-491C-4E05-98A6-ACC3CA5485E5}"/>
            </a:ext>
          </a:extLst>
        </xdr:cNvPr>
        <xdr:cNvSpPr/>
      </xdr:nvSpPr>
      <xdr:spPr>
        <a:xfrm>
          <a:off x="9592238" y="5190565"/>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a:t>
          </a:r>
          <a:r>
            <a:rPr kumimoji="1" lang="en-US" altLang="ja-JP" sz="1100"/>
            <a:t>6</a:t>
          </a:r>
          <a:r>
            <a:rPr kumimoji="1" lang="ja-JP" altLang="en-US" sz="1100"/>
            <a:t>郎</a:t>
          </a:r>
        </a:p>
      </xdr:txBody>
    </xdr:sp>
    <xdr:clientData/>
  </xdr:twoCellAnchor>
  <xdr:oneCellAnchor>
    <xdr:from>
      <xdr:col>49</xdr:col>
      <xdr:colOff>11206</xdr:colOff>
      <xdr:row>38</xdr:row>
      <xdr:rowOff>22412</xdr:rowOff>
    </xdr:from>
    <xdr:ext cx="336177" cy="336177"/>
    <xdr:pic>
      <xdr:nvPicPr>
        <xdr:cNvPr id="88" name="図 87">
          <a:extLst>
            <a:ext uri="{FF2B5EF4-FFF2-40B4-BE49-F238E27FC236}">
              <a16:creationId xmlns:a16="http://schemas.microsoft.com/office/drawing/2014/main" id="{0E284821-AF73-4464-9AC1-3361E6A6CD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45706" y="5154706"/>
          <a:ext cx="336177" cy="336177"/>
        </a:xfrm>
        <a:prstGeom prst="rect">
          <a:avLst/>
        </a:prstGeom>
      </xdr:spPr>
    </xdr:pic>
    <xdr:clientData/>
  </xdr:oneCellAnchor>
  <xdr:twoCellAnchor>
    <xdr:from>
      <xdr:col>50</xdr:col>
      <xdr:colOff>67238</xdr:colOff>
      <xdr:row>40</xdr:row>
      <xdr:rowOff>58271</xdr:rowOff>
    </xdr:from>
    <xdr:to>
      <xdr:col>54</xdr:col>
      <xdr:colOff>76205</xdr:colOff>
      <xdr:row>41</xdr:row>
      <xdr:rowOff>134471</xdr:rowOff>
    </xdr:to>
    <xdr:sp macro="" textlink="">
      <xdr:nvSpPr>
        <xdr:cNvPr id="89" name="四角形: 角を丸くする 88">
          <a:extLst>
            <a:ext uri="{FF2B5EF4-FFF2-40B4-BE49-F238E27FC236}">
              <a16:creationId xmlns:a16="http://schemas.microsoft.com/office/drawing/2014/main" id="{F72DC54C-F13D-4544-B812-281B53F41830}"/>
            </a:ext>
          </a:extLst>
        </xdr:cNvPr>
        <xdr:cNvSpPr/>
      </xdr:nvSpPr>
      <xdr:spPr>
        <a:xfrm>
          <a:off x="9592238" y="7476565"/>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a:t>
          </a:r>
          <a:r>
            <a:rPr kumimoji="1" lang="en-US" altLang="ja-JP" sz="1100"/>
            <a:t>1</a:t>
          </a:r>
          <a:r>
            <a:rPr kumimoji="1" lang="ja-JP" altLang="en-US" sz="1100"/>
            <a:t>郎</a:t>
          </a:r>
        </a:p>
      </xdr:txBody>
    </xdr:sp>
    <xdr:clientData/>
  </xdr:twoCellAnchor>
  <xdr:oneCellAnchor>
    <xdr:from>
      <xdr:col>49</xdr:col>
      <xdr:colOff>11206</xdr:colOff>
      <xdr:row>40</xdr:row>
      <xdr:rowOff>22412</xdr:rowOff>
    </xdr:from>
    <xdr:ext cx="336177" cy="336177"/>
    <xdr:pic>
      <xdr:nvPicPr>
        <xdr:cNvPr id="90" name="図 89">
          <a:extLst>
            <a:ext uri="{FF2B5EF4-FFF2-40B4-BE49-F238E27FC236}">
              <a16:creationId xmlns:a16="http://schemas.microsoft.com/office/drawing/2014/main" id="{F48CCCAF-621E-4CB0-9E49-E020B463B2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45706" y="7440706"/>
          <a:ext cx="336177" cy="336177"/>
        </a:xfrm>
        <a:prstGeom prst="rect">
          <a:avLst/>
        </a:prstGeom>
      </xdr:spPr>
    </xdr:pic>
    <xdr:clientData/>
  </xdr:oneCellAnchor>
  <xdr:twoCellAnchor>
    <xdr:from>
      <xdr:col>51</xdr:col>
      <xdr:colOff>44824</xdr:colOff>
      <xdr:row>36</xdr:row>
      <xdr:rowOff>112060</xdr:rowOff>
    </xdr:from>
    <xdr:to>
      <xdr:col>51</xdr:col>
      <xdr:colOff>183777</xdr:colOff>
      <xdr:row>37</xdr:row>
      <xdr:rowOff>82924</xdr:rowOff>
    </xdr:to>
    <xdr:sp macro="" textlink="">
      <xdr:nvSpPr>
        <xdr:cNvPr id="91" name="四角形: 角を丸くする 90">
          <a:extLst>
            <a:ext uri="{FF2B5EF4-FFF2-40B4-BE49-F238E27FC236}">
              <a16:creationId xmlns:a16="http://schemas.microsoft.com/office/drawing/2014/main" id="{BB4560C4-4470-43AD-B088-F6AF51EEBA1C}"/>
            </a:ext>
          </a:extLst>
        </xdr:cNvPr>
        <xdr:cNvSpPr/>
      </xdr:nvSpPr>
      <xdr:spPr>
        <a:xfrm>
          <a:off x="9760324" y="7149354"/>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50</xdr:col>
      <xdr:colOff>56032</xdr:colOff>
      <xdr:row>32</xdr:row>
      <xdr:rowOff>35859</xdr:rowOff>
    </xdr:from>
    <xdr:to>
      <xdr:col>54</xdr:col>
      <xdr:colOff>64999</xdr:colOff>
      <xdr:row>33</xdr:row>
      <xdr:rowOff>112059</xdr:rowOff>
    </xdr:to>
    <xdr:sp macro="" textlink="">
      <xdr:nvSpPr>
        <xdr:cNvPr id="92" name="四角形: 角を丸くする 91">
          <a:extLst>
            <a:ext uri="{FF2B5EF4-FFF2-40B4-BE49-F238E27FC236}">
              <a16:creationId xmlns:a16="http://schemas.microsoft.com/office/drawing/2014/main" id="{3D1D5BCF-B158-4504-B1C9-BCBE09E61D86}"/>
            </a:ext>
          </a:extLst>
        </xdr:cNvPr>
        <xdr:cNvSpPr/>
      </xdr:nvSpPr>
      <xdr:spPr>
        <a:xfrm>
          <a:off x="9581032" y="6311153"/>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鈴木管理</a:t>
          </a:r>
        </a:p>
      </xdr:txBody>
    </xdr:sp>
    <xdr:clientData/>
  </xdr:twoCellAnchor>
  <xdr:twoCellAnchor editAs="oneCell">
    <xdr:from>
      <xdr:col>49</xdr:col>
      <xdr:colOff>0</xdr:colOff>
      <xdr:row>32</xdr:row>
      <xdr:rowOff>0</xdr:rowOff>
    </xdr:from>
    <xdr:to>
      <xdr:col>50</xdr:col>
      <xdr:colOff>145677</xdr:colOff>
      <xdr:row>33</xdr:row>
      <xdr:rowOff>145677</xdr:rowOff>
    </xdr:to>
    <xdr:pic>
      <xdr:nvPicPr>
        <xdr:cNvPr id="93" name="図 92">
          <a:extLst>
            <a:ext uri="{FF2B5EF4-FFF2-40B4-BE49-F238E27FC236}">
              <a16:creationId xmlns:a16="http://schemas.microsoft.com/office/drawing/2014/main" id="{3A14E251-0388-4880-BCBB-E037B959B3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34500" y="6275294"/>
          <a:ext cx="336177" cy="336177"/>
        </a:xfrm>
        <a:prstGeom prst="rect">
          <a:avLst/>
        </a:prstGeom>
      </xdr:spPr>
    </xdr:pic>
    <xdr:clientData/>
  </xdr:twoCellAnchor>
  <xdr:twoCellAnchor>
    <xdr:from>
      <xdr:col>50</xdr:col>
      <xdr:colOff>56032</xdr:colOff>
      <xdr:row>30</xdr:row>
      <xdr:rowOff>35859</xdr:rowOff>
    </xdr:from>
    <xdr:to>
      <xdr:col>54</xdr:col>
      <xdr:colOff>64999</xdr:colOff>
      <xdr:row>31</xdr:row>
      <xdr:rowOff>112059</xdr:rowOff>
    </xdr:to>
    <xdr:sp macro="" textlink="">
      <xdr:nvSpPr>
        <xdr:cNvPr id="94" name="四角形: 角を丸くする 93">
          <a:extLst>
            <a:ext uri="{FF2B5EF4-FFF2-40B4-BE49-F238E27FC236}">
              <a16:creationId xmlns:a16="http://schemas.microsoft.com/office/drawing/2014/main" id="{9044F20B-DB8C-4F08-B80A-ABA6C44F3804}"/>
            </a:ext>
          </a:extLst>
        </xdr:cNvPr>
        <xdr:cNvSpPr/>
      </xdr:nvSpPr>
      <xdr:spPr>
        <a:xfrm>
          <a:off x="9581032" y="5930153"/>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鈴木管理</a:t>
          </a:r>
        </a:p>
      </xdr:txBody>
    </xdr:sp>
    <xdr:clientData/>
  </xdr:twoCellAnchor>
  <xdr:twoCellAnchor editAs="oneCell">
    <xdr:from>
      <xdr:col>49</xdr:col>
      <xdr:colOff>0</xdr:colOff>
      <xdr:row>30</xdr:row>
      <xdr:rowOff>0</xdr:rowOff>
    </xdr:from>
    <xdr:to>
      <xdr:col>50</xdr:col>
      <xdr:colOff>145677</xdr:colOff>
      <xdr:row>31</xdr:row>
      <xdr:rowOff>145677</xdr:rowOff>
    </xdr:to>
    <xdr:pic>
      <xdr:nvPicPr>
        <xdr:cNvPr id="95" name="図 94">
          <a:extLst>
            <a:ext uri="{FF2B5EF4-FFF2-40B4-BE49-F238E27FC236}">
              <a16:creationId xmlns:a16="http://schemas.microsoft.com/office/drawing/2014/main" id="{D9F00EF5-589A-4A4C-AEA2-1A118822789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34500" y="5894294"/>
          <a:ext cx="336177" cy="336177"/>
        </a:xfrm>
        <a:prstGeom prst="rect">
          <a:avLst/>
        </a:prstGeom>
      </xdr:spPr>
    </xdr:pic>
    <xdr:clientData/>
  </xdr:twoCellAnchor>
  <xdr:twoCellAnchor>
    <xdr:from>
      <xdr:col>1</xdr:col>
      <xdr:colOff>190499</xdr:colOff>
      <xdr:row>5</xdr:row>
      <xdr:rowOff>112059</xdr:rowOff>
    </xdr:from>
    <xdr:to>
      <xdr:col>5</xdr:col>
      <xdr:colOff>89646</xdr:colOff>
      <xdr:row>7</xdr:row>
      <xdr:rowOff>78441</xdr:rowOff>
    </xdr:to>
    <xdr:sp macro="" textlink="">
      <xdr:nvSpPr>
        <xdr:cNvPr id="96" name="正方形/長方形 95">
          <a:extLst>
            <a:ext uri="{FF2B5EF4-FFF2-40B4-BE49-F238E27FC236}">
              <a16:creationId xmlns:a16="http://schemas.microsoft.com/office/drawing/2014/main" id="{2990F629-69A0-4D72-8222-189DC96AF0E5}"/>
            </a:ext>
          </a:extLst>
        </xdr:cNvPr>
        <xdr:cNvSpPr/>
      </xdr:nvSpPr>
      <xdr:spPr>
        <a:xfrm>
          <a:off x="476249" y="8160684"/>
          <a:ext cx="661147" cy="34738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bg1"/>
              </a:solidFill>
              <a:latin typeface="BIZ UD明朝 Medium" panose="02020500000000000000" pitchFamily="17" charset="-128"/>
              <a:ea typeface="BIZ UD明朝 Medium" panose="02020500000000000000" pitchFamily="17" charset="-128"/>
            </a:rPr>
            <a:t>所属</a:t>
          </a:r>
        </a:p>
      </xdr:txBody>
    </xdr:sp>
    <xdr:clientData/>
  </xdr:twoCellAnchor>
  <xdr:twoCellAnchor>
    <xdr:from>
      <xdr:col>1</xdr:col>
      <xdr:colOff>112060</xdr:colOff>
      <xdr:row>48</xdr:row>
      <xdr:rowOff>123264</xdr:rowOff>
    </xdr:from>
    <xdr:to>
      <xdr:col>5</xdr:col>
      <xdr:colOff>11207</xdr:colOff>
      <xdr:row>50</xdr:row>
      <xdr:rowOff>89646</xdr:rowOff>
    </xdr:to>
    <xdr:sp macro="" textlink="">
      <xdr:nvSpPr>
        <xdr:cNvPr id="97" name="正方形/長方形 96">
          <a:extLst>
            <a:ext uri="{FF2B5EF4-FFF2-40B4-BE49-F238E27FC236}">
              <a16:creationId xmlns:a16="http://schemas.microsoft.com/office/drawing/2014/main" id="{D7B2933B-D593-40F2-812F-1AE920D750C7}"/>
            </a:ext>
          </a:extLst>
        </xdr:cNvPr>
        <xdr:cNvSpPr/>
      </xdr:nvSpPr>
      <xdr:spPr>
        <a:xfrm>
          <a:off x="397810" y="8362389"/>
          <a:ext cx="661147" cy="34738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bg1"/>
              </a:solidFill>
              <a:latin typeface="BIZ UD明朝 Medium" panose="02020500000000000000" pitchFamily="17" charset="-128"/>
              <a:ea typeface="BIZ UD明朝 Medium" panose="02020500000000000000" pitchFamily="17" charset="-128"/>
            </a:rPr>
            <a:t>所属</a:t>
          </a:r>
        </a:p>
      </xdr:txBody>
    </xdr:sp>
    <xdr:clientData/>
  </xdr:twoCellAnchor>
  <xdr:twoCellAnchor>
    <xdr:from>
      <xdr:col>31</xdr:col>
      <xdr:colOff>112060</xdr:colOff>
      <xdr:row>48</xdr:row>
      <xdr:rowOff>123264</xdr:rowOff>
    </xdr:from>
    <xdr:to>
      <xdr:col>35</xdr:col>
      <xdr:colOff>11207</xdr:colOff>
      <xdr:row>50</xdr:row>
      <xdr:rowOff>89646</xdr:rowOff>
    </xdr:to>
    <xdr:sp macro="" textlink="">
      <xdr:nvSpPr>
        <xdr:cNvPr id="98" name="正方形/長方形 97">
          <a:extLst>
            <a:ext uri="{FF2B5EF4-FFF2-40B4-BE49-F238E27FC236}">
              <a16:creationId xmlns:a16="http://schemas.microsoft.com/office/drawing/2014/main" id="{F5D6262E-0FC4-4959-9C4D-E2EA0F9C9396}"/>
            </a:ext>
          </a:extLst>
        </xdr:cNvPr>
        <xdr:cNvSpPr/>
      </xdr:nvSpPr>
      <xdr:spPr>
        <a:xfrm>
          <a:off x="397810" y="8362389"/>
          <a:ext cx="661147" cy="34738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bg1"/>
              </a:solidFill>
              <a:latin typeface="BIZ UD明朝 Medium" panose="02020500000000000000" pitchFamily="17" charset="-128"/>
              <a:ea typeface="BIZ UD明朝 Medium" panose="02020500000000000000" pitchFamily="17" charset="-128"/>
            </a:rPr>
            <a:t>所属</a:t>
          </a:r>
        </a:p>
      </xdr:txBody>
    </xdr:sp>
    <xdr:clientData/>
  </xdr:twoCellAnchor>
  <xdr:twoCellAnchor>
    <xdr:from>
      <xdr:col>2</xdr:col>
      <xdr:colOff>0</xdr:colOff>
      <xdr:row>66</xdr:row>
      <xdr:rowOff>4482</xdr:rowOff>
    </xdr:from>
    <xdr:to>
      <xdr:col>5</xdr:col>
      <xdr:colOff>113408</xdr:colOff>
      <xdr:row>68</xdr:row>
      <xdr:rowOff>12411</xdr:rowOff>
    </xdr:to>
    <xdr:sp macro="" textlink="">
      <xdr:nvSpPr>
        <xdr:cNvPr id="134" name="正方形/長方形 133">
          <a:extLst>
            <a:ext uri="{FF2B5EF4-FFF2-40B4-BE49-F238E27FC236}">
              <a16:creationId xmlns:a16="http://schemas.microsoft.com/office/drawing/2014/main" id="{5B939E28-272F-4C13-BC9E-94A1D5B4ED9F}"/>
            </a:ext>
          </a:extLst>
        </xdr:cNvPr>
        <xdr:cNvSpPr/>
      </xdr:nvSpPr>
      <xdr:spPr>
        <a:xfrm>
          <a:off x="381000" y="12801600"/>
          <a:ext cx="68490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6</xdr:col>
      <xdr:colOff>89638</xdr:colOff>
      <xdr:row>66</xdr:row>
      <xdr:rowOff>4482</xdr:rowOff>
    </xdr:from>
    <xdr:to>
      <xdr:col>11</xdr:col>
      <xdr:colOff>156867</xdr:colOff>
      <xdr:row>68</xdr:row>
      <xdr:rowOff>12411</xdr:rowOff>
    </xdr:to>
    <xdr:sp macro="" textlink="">
      <xdr:nvSpPr>
        <xdr:cNvPr id="135" name="正方形/長方形 134">
          <a:extLst>
            <a:ext uri="{FF2B5EF4-FFF2-40B4-BE49-F238E27FC236}">
              <a16:creationId xmlns:a16="http://schemas.microsoft.com/office/drawing/2014/main" id="{45D00F4B-5E53-4E5E-967E-C15A659C3253}"/>
            </a:ext>
          </a:extLst>
        </xdr:cNvPr>
        <xdr:cNvSpPr/>
      </xdr:nvSpPr>
      <xdr:spPr>
        <a:xfrm>
          <a:off x="1232638" y="12801600"/>
          <a:ext cx="1019729"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一次承認</a:t>
          </a:r>
        </a:p>
      </xdr:txBody>
    </xdr:sp>
    <xdr:clientData/>
  </xdr:twoCellAnchor>
  <xdr:twoCellAnchor>
    <xdr:from>
      <xdr:col>13</xdr:col>
      <xdr:colOff>100852</xdr:colOff>
      <xdr:row>66</xdr:row>
      <xdr:rowOff>6723</xdr:rowOff>
    </xdr:from>
    <xdr:to>
      <xdr:col>18</xdr:col>
      <xdr:colOff>168081</xdr:colOff>
      <xdr:row>68</xdr:row>
      <xdr:rowOff>14652</xdr:rowOff>
    </xdr:to>
    <xdr:sp macro="" textlink="">
      <xdr:nvSpPr>
        <xdr:cNvPr id="136" name="正方形/長方形 135">
          <a:extLst>
            <a:ext uri="{FF2B5EF4-FFF2-40B4-BE49-F238E27FC236}">
              <a16:creationId xmlns:a16="http://schemas.microsoft.com/office/drawing/2014/main" id="{61229E06-2486-47FE-893C-F33C8B2A7A00}"/>
            </a:ext>
          </a:extLst>
        </xdr:cNvPr>
        <xdr:cNvSpPr/>
      </xdr:nvSpPr>
      <xdr:spPr>
        <a:xfrm>
          <a:off x="2577352" y="12803841"/>
          <a:ext cx="1019729"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二次承認</a:t>
          </a:r>
        </a:p>
      </xdr:txBody>
    </xdr:sp>
    <xdr:clientData/>
  </xdr:twoCellAnchor>
  <xdr:twoCellAnchor editAs="oneCell">
    <xdr:from>
      <xdr:col>11</xdr:col>
      <xdr:colOff>134468</xdr:colOff>
      <xdr:row>65</xdr:row>
      <xdr:rowOff>4482</xdr:rowOff>
    </xdr:from>
    <xdr:to>
      <xdr:col>13</xdr:col>
      <xdr:colOff>78438</xdr:colOff>
      <xdr:row>66</xdr:row>
      <xdr:rowOff>138952</xdr:rowOff>
    </xdr:to>
    <xdr:pic>
      <xdr:nvPicPr>
        <xdr:cNvPr id="137" name="図 136">
          <a:extLst>
            <a:ext uri="{FF2B5EF4-FFF2-40B4-BE49-F238E27FC236}">
              <a16:creationId xmlns:a16="http://schemas.microsoft.com/office/drawing/2014/main" id="{00AD72DD-0DE2-4862-9665-2CD732A4AA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29968" y="12611100"/>
          <a:ext cx="324970" cy="324970"/>
        </a:xfrm>
        <a:prstGeom prst="rect">
          <a:avLst/>
        </a:prstGeom>
      </xdr:spPr>
    </xdr:pic>
    <xdr:clientData/>
  </xdr:twoCellAnchor>
  <xdr:twoCellAnchor editAs="oneCell">
    <xdr:from>
      <xdr:col>18</xdr:col>
      <xdr:colOff>141191</xdr:colOff>
      <xdr:row>65</xdr:row>
      <xdr:rowOff>0</xdr:rowOff>
    </xdr:from>
    <xdr:to>
      <xdr:col>20</xdr:col>
      <xdr:colOff>85161</xdr:colOff>
      <xdr:row>66</xdr:row>
      <xdr:rowOff>134470</xdr:rowOff>
    </xdr:to>
    <xdr:pic>
      <xdr:nvPicPr>
        <xdr:cNvPr id="138" name="図 137">
          <a:extLst>
            <a:ext uri="{FF2B5EF4-FFF2-40B4-BE49-F238E27FC236}">
              <a16:creationId xmlns:a16="http://schemas.microsoft.com/office/drawing/2014/main" id="{73B03883-76B4-491C-BE8B-9CFAF5E441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70191" y="12606618"/>
          <a:ext cx="324970" cy="324970"/>
        </a:xfrm>
        <a:prstGeom prst="rect">
          <a:avLst/>
        </a:prstGeom>
      </xdr:spPr>
    </xdr:pic>
    <xdr:clientData/>
  </xdr:twoCellAnchor>
  <xdr:twoCellAnchor>
    <xdr:from>
      <xdr:col>28</xdr:col>
      <xdr:colOff>0</xdr:colOff>
      <xdr:row>69</xdr:row>
      <xdr:rowOff>0</xdr:rowOff>
    </xdr:from>
    <xdr:to>
      <xdr:col>29</xdr:col>
      <xdr:colOff>176893</xdr:colOff>
      <xdr:row>87</xdr:row>
      <xdr:rowOff>22414</xdr:rowOff>
    </xdr:to>
    <xdr:grpSp>
      <xdr:nvGrpSpPr>
        <xdr:cNvPr id="139" name="グループ化 138">
          <a:extLst>
            <a:ext uri="{FF2B5EF4-FFF2-40B4-BE49-F238E27FC236}">
              <a16:creationId xmlns:a16="http://schemas.microsoft.com/office/drawing/2014/main" id="{D8C02E00-C4AC-40E3-AB7C-15996A7935D5}"/>
            </a:ext>
          </a:extLst>
        </xdr:cNvPr>
        <xdr:cNvGrpSpPr/>
      </xdr:nvGrpSpPr>
      <xdr:grpSpPr>
        <a:xfrm rot="5400000">
          <a:off x="3791990" y="14910628"/>
          <a:ext cx="3451414" cy="367393"/>
          <a:chOff x="2705100" y="2066880"/>
          <a:chExt cx="1581150" cy="228646"/>
        </a:xfrm>
      </xdr:grpSpPr>
      <xdr:sp macro="" textlink="">
        <xdr:nvSpPr>
          <xdr:cNvPr id="140" name="フリーフォーム: 図形 139">
            <a:extLst>
              <a:ext uri="{FF2B5EF4-FFF2-40B4-BE49-F238E27FC236}">
                <a16:creationId xmlns:a16="http://schemas.microsoft.com/office/drawing/2014/main" id="{33F184E0-D65E-41B9-87B6-780E98228E2A}"/>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1" name="フリーフォーム: 図形 140">
            <a:extLst>
              <a:ext uri="{FF2B5EF4-FFF2-40B4-BE49-F238E27FC236}">
                <a16:creationId xmlns:a16="http://schemas.microsoft.com/office/drawing/2014/main" id="{A0044731-0C96-4BCA-9965-DB00439C0267}"/>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32</xdr:col>
      <xdr:colOff>0</xdr:colOff>
      <xdr:row>62</xdr:row>
      <xdr:rowOff>0</xdr:rowOff>
    </xdr:from>
    <xdr:to>
      <xdr:col>39</xdr:col>
      <xdr:colOff>156882</xdr:colOff>
      <xdr:row>64</xdr:row>
      <xdr:rowOff>11206</xdr:rowOff>
    </xdr:to>
    <xdr:sp macro="" textlink="">
      <xdr:nvSpPr>
        <xdr:cNvPr id="157" name="正方形/長方形 156">
          <a:extLst>
            <a:ext uri="{FF2B5EF4-FFF2-40B4-BE49-F238E27FC236}">
              <a16:creationId xmlns:a16="http://schemas.microsoft.com/office/drawing/2014/main" id="{7359F9DB-7E63-46A0-9EC2-8FD8CE988A57}"/>
            </a:ext>
          </a:extLst>
        </xdr:cNvPr>
        <xdr:cNvSpPr/>
      </xdr:nvSpPr>
      <xdr:spPr>
        <a:xfrm>
          <a:off x="381000" y="12035118"/>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41</xdr:col>
      <xdr:colOff>0</xdr:colOff>
      <xdr:row>62</xdr:row>
      <xdr:rowOff>0</xdr:rowOff>
    </xdr:from>
    <xdr:to>
      <xdr:col>44</xdr:col>
      <xdr:colOff>123265</xdr:colOff>
      <xdr:row>64</xdr:row>
      <xdr:rowOff>11206</xdr:rowOff>
    </xdr:to>
    <xdr:sp macro="" textlink="">
      <xdr:nvSpPr>
        <xdr:cNvPr id="158" name="正方形/長方形 157">
          <a:extLst>
            <a:ext uri="{FF2B5EF4-FFF2-40B4-BE49-F238E27FC236}">
              <a16:creationId xmlns:a16="http://schemas.microsoft.com/office/drawing/2014/main" id="{A2884BF1-C77B-4E47-94EC-F1154BF8F420}"/>
            </a:ext>
          </a:extLst>
        </xdr:cNvPr>
        <xdr:cNvSpPr/>
      </xdr:nvSpPr>
      <xdr:spPr>
        <a:xfrm>
          <a:off x="2095500" y="120351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46</xdr:col>
      <xdr:colOff>0</xdr:colOff>
      <xdr:row>62</xdr:row>
      <xdr:rowOff>0</xdr:rowOff>
    </xdr:from>
    <xdr:to>
      <xdr:col>49</xdr:col>
      <xdr:colOff>123265</xdr:colOff>
      <xdr:row>64</xdr:row>
      <xdr:rowOff>11206</xdr:rowOff>
    </xdr:to>
    <xdr:sp macro="" textlink="">
      <xdr:nvSpPr>
        <xdr:cNvPr id="159" name="正方形/長方形 158">
          <a:extLst>
            <a:ext uri="{FF2B5EF4-FFF2-40B4-BE49-F238E27FC236}">
              <a16:creationId xmlns:a16="http://schemas.microsoft.com/office/drawing/2014/main" id="{0186FDCF-4281-4932-9460-D26A8E3527A7}"/>
            </a:ext>
          </a:extLst>
        </xdr:cNvPr>
        <xdr:cNvSpPr/>
      </xdr:nvSpPr>
      <xdr:spPr>
        <a:xfrm>
          <a:off x="3048000" y="120351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51</xdr:col>
      <xdr:colOff>0</xdr:colOff>
      <xdr:row>62</xdr:row>
      <xdr:rowOff>0</xdr:rowOff>
    </xdr:from>
    <xdr:to>
      <xdr:col>54</xdr:col>
      <xdr:colOff>123265</xdr:colOff>
      <xdr:row>64</xdr:row>
      <xdr:rowOff>11206</xdr:rowOff>
    </xdr:to>
    <xdr:sp macro="" textlink="">
      <xdr:nvSpPr>
        <xdr:cNvPr id="160" name="正方形/長方形 159">
          <a:extLst>
            <a:ext uri="{FF2B5EF4-FFF2-40B4-BE49-F238E27FC236}">
              <a16:creationId xmlns:a16="http://schemas.microsoft.com/office/drawing/2014/main" id="{36390B83-55C9-4433-BD1A-F19DC3FC5FAE}"/>
            </a:ext>
          </a:extLst>
        </xdr:cNvPr>
        <xdr:cNvSpPr/>
      </xdr:nvSpPr>
      <xdr:spPr>
        <a:xfrm>
          <a:off x="4000500" y="120351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32</xdr:col>
      <xdr:colOff>0</xdr:colOff>
      <xdr:row>66</xdr:row>
      <xdr:rowOff>4482</xdr:rowOff>
    </xdr:from>
    <xdr:to>
      <xdr:col>35</xdr:col>
      <xdr:colOff>113408</xdr:colOff>
      <xdr:row>68</xdr:row>
      <xdr:rowOff>12411</xdr:rowOff>
    </xdr:to>
    <xdr:sp macro="" textlink="">
      <xdr:nvSpPr>
        <xdr:cNvPr id="161" name="正方形/長方形 160">
          <a:extLst>
            <a:ext uri="{FF2B5EF4-FFF2-40B4-BE49-F238E27FC236}">
              <a16:creationId xmlns:a16="http://schemas.microsoft.com/office/drawing/2014/main" id="{FD8B8C3A-E29D-4C7C-A9D4-DC1C29C09FE4}"/>
            </a:ext>
          </a:extLst>
        </xdr:cNvPr>
        <xdr:cNvSpPr/>
      </xdr:nvSpPr>
      <xdr:spPr>
        <a:xfrm>
          <a:off x="381000" y="12801600"/>
          <a:ext cx="68490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36</xdr:col>
      <xdr:colOff>89638</xdr:colOff>
      <xdr:row>66</xdr:row>
      <xdr:rowOff>4482</xdr:rowOff>
    </xdr:from>
    <xdr:to>
      <xdr:col>41</xdr:col>
      <xdr:colOff>156867</xdr:colOff>
      <xdr:row>68</xdr:row>
      <xdr:rowOff>12411</xdr:rowOff>
    </xdr:to>
    <xdr:sp macro="" textlink="">
      <xdr:nvSpPr>
        <xdr:cNvPr id="162" name="正方形/長方形 161">
          <a:extLst>
            <a:ext uri="{FF2B5EF4-FFF2-40B4-BE49-F238E27FC236}">
              <a16:creationId xmlns:a16="http://schemas.microsoft.com/office/drawing/2014/main" id="{AE2AEAA3-7BF8-4B18-A270-B2FC3028B47B}"/>
            </a:ext>
          </a:extLst>
        </xdr:cNvPr>
        <xdr:cNvSpPr/>
      </xdr:nvSpPr>
      <xdr:spPr>
        <a:xfrm>
          <a:off x="1232638" y="12801600"/>
          <a:ext cx="1019729"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一次承認</a:t>
          </a:r>
        </a:p>
      </xdr:txBody>
    </xdr:sp>
    <xdr:clientData/>
  </xdr:twoCellAnchor>
  <xdr:twoCellAnchor>
    <xdr:from>
      <xdr:col>43</xdr:col>
      <xdr:colOff>100852</xdr:colOff>
      <xdr:row>66</xdr:row>
      <xdr:rowOff>6723</xdr:rowOff>
    </xdr:from>
    <xdr:to>
      <xdr:col>48</xdr:col>
      <xdr:colOff>168081</xdr:colOff>
      <xdr:row>68</xdr:row>
      <xdr:rowOff>14652</xdr:rowOff>
    </xdr:to>
    <xdr:sp macro="" textlink="">
      <xdr:nvSpPr>
        <xdr:cNvPr id="163" name="正方形/長方形 162">
          <a:extLst>
            <a:ext uri="{FF2B5EF4-FFF2-40B4-BE49-F238E27FC236}">
              <a16:creationId xmlns:a16="http://schemas.microsoft.com/office/drawing/2014/main" id="{22BBDD41-BA32-43A6-9456-12E55E1017B0}"/>
            </a:ext>
          </a:extLst>
        </xdr:cNvPr>
        <xdr:cNvSpPr/>
      </xdr:nvSpPr>
      <xdr:spPr>
        <a:xfrm>
          <a:off x="2577352" y="12803841"/>
          <a:ext cx="1019729"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二次承認</a:t>
          </a:r>
        </a:p>
      </xdr:txBody>
    </xdr:sp>
    <xdr:clientData/>
  </xdr:twoCellAnchor>
  <xdr:oneCellAnchor>
    <xdr:from>
      <xdr:col>41</xdr:col>
      <xdr:colOff>134468</xdr:colOff>
      <xdr:row>65</xdr:row>
      <xdr:rowOff>4482</xdr:rowOff>
    </xdr:from>
    <xdr:ext cx="324970" cy="324970"/>
    <xdr:pic>
      <xdr:nvPicPr>
        <xdr:cNvPr id="164" name="図 163">
          <a:extLst>
            <a:ext uri="{FF2B5EF4-FFF2-40B4-BE49-F238E27FC236}">
              <a16:creationId xmlns:a16="http://schemas.microsoft.com/office/drawing/2014/main" id="{E7B3664F-3778-4290-9B0A-6AFAD117C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29968" y="12611100"/>
          <a:ext cx="324970" cy="324970"/>
        </a:xfrm>
        <a:prstGeom prst="rect">
          <a:avLst/>
        </a:prstGeom>
      </xdr:spPr>
    </xdr:pic>
    <xdr:clientData/>
  </xdr:oneCellAnchor>
  <xdr:oneCellAnchor>
    <xdr:from>
      <xdr:col>48</xdr:col>
      <xdr:colOff>141191</xdr:colOff>
      <xdr:row>65</xdr:row>
      <xdr:rowOff>0</xdr:rowOff>
    </xdr:from>
    <xdr:ext cx="324970" cy="324970"/>
    <xdr:pic>
      <xdr:nvPicPr>
        <xdr:cNvPr id="165" name="図 164">
          <a:extLst>
            <a:ext uri="{FF2B5EF4-FFF2-40B4-BE49-F238E27FC236}">
              <a16:creationId xmlns:a16="http://schemas.microsoft.com/office/drawing/2014/main" id="{33D2EB5C-B72F-460E-A597-70A5DCD2C33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70191" y="12606618"/>
          <a:ext cx="324970" cy="324970"/>
        </a:xfrm>
        <a:prstGeom prst="rect">
          <a:avLst/>
        </a:prstGeom>
      </xdr:spPr>
    </xdr:pic>
    <xdr:clientData/>
  </xdr:oneCellAnchor>
  <xdr:twoCellAnchor>
    <xdr:from>
      <xdr:col>52</xdr:col>
      <xdr:colOff>67238</xdr:colOff>
      <xdr:row>71</xdr:row>
      <xdr:rowOff>58271</xdr:rowOff>
    </xdr:from>
    <xdr:to>
      <xdr:col>56</xdr:col>
      <xdr:colOff>76205</xdr:colOff>
      <xdr:row>72</xdr:row>
      <xdr:rowOff>134471</xdr:rowOff>
    </xdr:to>
    <xdr:sp macro="" textlink="">
      <xdr:nvSpPr>
        <xdr:cNvPr id="180" name="四角形: 角を丸くする 179">
          <a:extLst>
            <a:ext uri="{FF2B5EF4-FFF2-40B4-BE49-F238E27FC236}">
              <a16:creationId xmlns:a16="http://schemas.microsoft.com/office/drawing/2014/main" id="{BCBBAD69-54C1-4396-9C49-9AA2DF8C0A7F}"/>
            </a:ext>
          </a:extLst>
        </xdr:cNvPr>
        <xdr:cNvSpPr/>
      </xdr:nvSpPr>
      <xdr:spPr>
        <a:xfrm>
          <a:off x="14354738" y="9616889"/>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鈴木管理</a:t>
          </a:r>
        </a:p>
      </xdr:txBody>
    </xdr:sp>
    <xdr:clientData/>
  </xdr:twoCellAnchor>
  <xdr:twoCellAnchor>
    <xdr:from>
      <xdr:col>51</xdr:col>
      <xdr:colOff>98614</xdr:colOff>
      <xdr:row>69</xdr:row>
      <xdr:rowOff>78442</xdr:rowOff>
    </xdr:from>
    <xdr:to>
      <xdr:col>52</xdr:col>
      <xdr:colOff>109820</xdr:colOff>
      <xdr:row>70</xdr:row>
      <xdr:rowOff>100854</xdr:rowOff>
    </xdr:to>
    <xdr:sp macro="" textlink="">
      <xdr:nvSpPr>
        <xdr:cNvPr id="181" name="四角形: 角を丸くする 180">
          <a:extLst>
            <a:ext uri="{FF2B5EF4-FFF2-40B4-BE49-F238E27FC236}">
              <a16:creationId xmlns:a16="http://schemas.microsoft.com/office/drawing/2014/main" id="{A6D076C6-3311-4DFA-B97A-5592590C6C17}"/>
            </a:ext>
          </a:extLst>
        </xdr:cNvPr>
        <xdr:cNvSpPr/>
      </xdr:nvSpPr>
      <xdr:spPr>
        <a:xfrm>
          <a:off x="14195614" y="9256060"/>
          <a:ext cx="201706" cy="21291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53</xdr:col>
      <xdr:colOff>15696</xdr:colOff>
      <xdr:row>73</xdr:row>
      <xdr:rowOff>132229</xdr:rowOff>
    </xdr:from>
    <xdr:to>
      <xdr:col>53</xdr:col>
      <xdr:colOff>154649</xdr:colOff>
      <xdr:row>74</xdr:row>
      <xdr:rowOff>103093</xdr:rowOff>
    </xdr:to>
    <xdr:sp macro="" textlink="">
      <xdr:nvSpPr>
        <xdr:cNvPr id="182" name="四角形: 角を丸くする 181">
          <a:extLst>
            <a:ext uri="{FF2B5EF4-FFF2-40B4-BE49-F238E27FC236}">
              <a16:creationId xmlns:a16="http://schemas.microsoft.com/office/drawing/2014/main" id="{31C76103-CDCF-47DA-AF29-CEB986BE78D0}"/>
            </a:ext>
          </a:extLst>
        </xdr:cNvPr>
        <xdr:cNvSpPr/>
      </xdr:nvSpPr>
      <xdr:spPr>
        <a:xfrm>
          <a:off x="14493696" y="10071847"/>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51</xdr:col>
      <xdr:colOff>11206</xdr:colOff>
      <xdr:row>71</xdr:row>
      <xdr:rowOff>22412</xdr:rowOff>
    </xdr:from>
    <xdr:ext cx="336177" cy="336177"/>
    <xdr:pic>
      <xdr:nvPicPr>
        <xdr:cNvPr id="183" name="図 182">
          <a:extLst>
            <a:ext uri="{FF2B5EF4-FFF2-40B4-BE49-F238E27FC236}">
              <a16:creationId xmlns:a16="http://schemas.microsoft.com/office/drawing/2014/main" id="{CEE87577-FDC9-416A-A63C-938B871359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108206" y="9581030"/>
          <a:ext cx="336177" cy="336177"/>
        </a:xfrm>
        <a:prstGeom prst="rect">
          <a:avLst/>
        </a:prstGeom>
      </xdr:spPr>
    </xdr:pic>
    <xdr:clientData/>
  </xdr:oneCellAnchor>
  <xdr:oneCellAnchor>
    <xdr:from>
      <xdr:col>52</xdr:col>
      <xdr:colOff>123265</xdr:colOff>
      <xdr:row>79</xdr:row>
      <xdr:rowOff>33618</xdr:rowOff>
    </xdr:from>
    <xdr:ext cx="313764" cy="313764"/>
    <xdr:pic>
      <xdr:nvPicPr>
        <xdr:cNvPr id="184" name="グラフィックス 183" descr="感嘆符">
          <a:extLst>
            <a:ext uri="{FF2B5EF4-FFF2-40B4-BE49-F238E27FC236}">
              <a16:creationId xmlns:a16="http://schemas.microsoft.com/office/drawing/2014/main" id="{758D94E6-63A8-48DA-BEF1-B75C8AD7A36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4410765" y="11116236"/>
          <a:ext cx="313764" cy="313764"/>
        </a:xfrm>
        <a:prstGeom prst="rect">
          <a:avLst/>
        </a:prstGeom>
      </xdr:spPr>
    </xdr:pic>
    <xdr:clientData/>
  </xdr:oneCellAnchor>
  <xdr:twoCellAnchor>
    <xdr:from>
      <xdr:col>52</xdr:col>
      <xdr:colOff>67238</xdr:colOff>
      <xdr:row>83</xdr:row>
      <xdr:rowOff>58271</xdr:rowOff>
    </xdr:from>
    <xdr:to>
      <xdr:col>56</xdr:col>
      <xdr:colOff>76205</xdr:colOff>
      <xdr:row>84</xdr:row>
      <xdr:rowOff>134471</xdr:rowOff>
    </xdr:to>
    <xdr:sp macro="" textlink="">
      <xdr:nvSpPr>
        <xdr:cNvPr id="185" name="四角形: 角を丸くする 184">
          <a:extLst>
            <a:ext uri="{FF2B5EF4-FFF2-40B4-BE49-F238E27FC236}">
              <a16:creationId xmlns:a16="http://schemas.microsoft.com/office/drawing/2014/main" id="{2ADE9DEA-93D6-4151-9B2B-26037979FCBD}"/>
            </a:ext>
          </a:extLst>
        </xdr:cNvPr>
        <xdr:cNvSpPr/>
      </xdr:nvSpPr>
      <xdr:spPr>
        <a:xfrm>
          <a:off x="14354738" y="11902889"/>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a:t>
          </a:r>
          <a:r>
            <a:rPr kumimoji="1" lang="en-US" altLang="ja-JP" sz="1100"/>
            <a:t>6</a:t>
          </a:r>
          <a:r>
            <a:rPr kumimoji="1" lang="ja-JP" altLang="en-US" sz="1100"/>
            <a:t>郎</a:t>
          </a:r>
        </a:p>
      </xdr:txBody>
    </xdr:sp>
    <xdr:clientData/>
  </xdr:twoCellAnchor>
  <xdr:oneCellAnchor>
    <xdr:from>
      <xdr:col>51</xdr:col>
      <xdr:colOff>11206</xdr:colOff>
      <xdr:row>83</xdr:row>
      <xdr:rowOff>22412</xdr:rowOff>
    </xdr:from>
    <xdr:ext cx="336177" cy="336177"/>
    <xdr:pic>
      <xdr:nvPicPr>
        <xdr:cNvPr id="186" name="図 185">
          <a:extLst>
            <a:ext uri="{FF2B5EF4-FFF2-40B4-BE49-F238E27FC236}">
              <a16:creationId xmlns:a16="http://schemas.microsoft.com/office/drawing/2014/main" id="{DE2F942F-63D2-4E31-904B-CADF7495BE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108206" y="11867030"/>
          <a:ext cx="336177" cy="336177"/>
        </a:xfrm>
        <a:prstGeom prst="rect">
          <a:avLst/>
        </a:prstGeom>
      </xdr:spPr>
    </xdr:pic>
    <xdr:clientData/>
  </xdr:oneCellAnchor>
  <xdr:twoCellAnchor>
    <xdr:from>
      <xdr:col>52</xdr:col>
      <xdr:colOff>67238</xdr:colOff>
      <xdr:row>85</xdr:row>
      <xdr:rowOff>58271</xdr:rowOff>
    </xdr:from>
    <xdr:to>
      <xdr:col>56</xdr:col>
      <xdr:colOff>76205</xdr:colOff>
      <xdr:row>86</xdr:row>
      <xdr:rowOff>134471</xdr:rowOff>
    </xdr:to>
    <xdr:sp macro="" textlink="">
      <xdr:nvSpPr>
        <xdr:cNvPr id="187" name="四角形: 角を丸くする 186">
          <a:extLst>
            <a:ext uri="{FF2B5EF4-FFF2-40B4-BE49-F238E27FC236}">
              <a16:creationId xmlns:a16="http://schemas.microsoft.com/office/drawing/2014/main" id="{78247615-35F8-46C0-9D71-8D33DA10BF1C}"/>
            </a:ext>
          </a:extLst>
        </xdr:cNvPr>
        <xdr:cNvSpPr/>
      </xdr:nvSpPr>
      <xdr:spPr>
        <a:xfrm>
          <a:off x="14354738" y="12283889"/>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a:t>
          </a:r>
          <a:r>
            <a:rPr kumimoji="1" lang="en-US" altLang="ja-JP" sz="1100"/>
            <a:t>1</a:t>
          </a:r>
          <a:r>
            <a:rPr kumimoji="1" lang="ja-JP" altLang="en-US" sz="1100"/>
            <a:t>郎</a:t>
          </a:r>
        </a:p>
      </xdr:txBody>
    </xdr:sp>
    <xdr:clientData/>
  </xdr:twoCellAnchor>
  <xdr:oneCellAnchor>
    <xdr:from>
      <xdr:col>51</xdr:col>
      <xdr:colOff>11206</xdr:colOff>
      <xdr:row>85</xdr:row>
      <xdr:rowOff>22412</xdr:rowOff>
    </xdr:from>
    <xdr:ext cx="336177" cy="336177"/>
    <xdr:pic>
      <xdr:nvPicPr>
        <xdr:cNvPr id="188" name="図 187">
          <a:extLst>
            <a:ext uri="{FF2B5EF4-FFF2-40B4-BE49-F238E27FC236}">
              <a16:creationId xmlns:a16="http://schemas.microsoft.com/office/drawing/2014/main" id="{10DE352C-946B-461E-BE53-7C3C03631AD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108206" y="12248030"/>
          <a:ext cx="336177" cy="336177"/>
        </a:xfrm>
        <a:prstGeom prst="rect">
          <a:avLst/>
        </a:prstGeom>
      </xdr:spPr>
    </xdr:pic>
    <xdr:clientData/>
  </xdr:oneCellAnchor>
  <xdr:twoCellAnchor>
    <xdr:from>
      <xdr:col>53</xdr:col>
      <xdr:colOff>44824</xdr:colOff>
      <xdr:row>81</xdr:row>
      <xdr:rowOff>112060</xdr:rowOff>
    </xdr:from>
    <xdr:to>
      <xdr:col>53</xdr:col>
      <xdr:colOff>183777</xdr:colOff>
      <xdr:row>82</xdr:row>
      <xdr:rowOff>82924</xdr:rowOff>
    </xdr:to>
    <xdr:sp macro="" textlink="">
      <xdr:nvSpPr>
        <xdr:cNvPr id="189" name="四角形: 角を丸くする 188">
          <a:extLst>
            <a:ext uri="{FF2B5EF4-FFF2-40B4-BE49-F238E27FC236}">
              <a16:creationId xmlns:a16="http://schemas.microsoft.com/office/drawing/2014/main" id="{9F364862-40D7-409F-83AB-34CBDCD5AED7}"/>
            </a:ext>
          </a:extLst>
        </xdr:cNvPr>
        <xdr:cNvSpPr/>
      </xdr:nvSpPr>
      <xdr:spPr>
        <a:xfrm>
          <a:off x="14522824" y="11575678"/>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52</xdr:col>
      <xdr:colOff>56032</xdr:colOff>
      <xdr:row>75</xdr:row>
      <xdr:rowOff>35859</xdr:rowOff>
    </xdr:from>
    <xdr:to>
      <xdr:col>56</xdr:col>
      <xdr:colOff>64999</xdr:colOff>
      <xdr:row>76</xdr:row>
      <xdr:rowOff>112059</xdr:rowOff>
    </xdr:to>
    <xdr:sp macro="" textlink="">
      <xdr:nvSpPr>
        <xdr:cNvPr id="196" name="四角形: 角を丸くする 195">
          <a:extLst>
            <a:ext uri="{FF2B5EF4-FFF2-40B4-BE49-F238E27FC236}">
              <a16:creationId xmlns:a16="http://schemas.microsoft.com/office/drawing/2014/main" id="{755A1C12-547C-4972-BB1F-70880D99357C}"/>
            </a:ext>
          </a:extLst>
        </xdr:cNvPr>
        <xdr:cNvSpPr/>
      </xdr:nvSpPr>
      <xdr:spPr>
        <a:xfrm>
          <a:off x="9962032" y="14547477"/>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鈴木管理</a:t>
          </a:r>
        </a:p>
      </xdr:txBody>
    </xdr:sp>
    <xdr:clientData/>
  </xdr:twoCellAnchor>
  <xdr:oneCellAnchor>
    <xdr:from>
      <xdr:col>51</xdr:col>
      <xdr:colOff>0</xdr:colOff>
      <xdr:row>75</xdr:row>
      <xdr:rowOff>0</xdr:rowOff>
    </xdr:from>
    <xdr:ext cx="336177" cy="336177"/>
    <xdr:pic>
      <xdr:nvPicPr>
        <xdr:cNvPr id="197" name="図 196">
          <a:extLst>
            <a:ext uri="{FF2B5EF4-FFF2-40B4-BE49-F238E27FC236}">
              <a16:creationId xmlns:a16="http://schemas.microsoft.com/office/drawing/2014/main" id="{AF5512F7-7CBD-40E1-AB23-28317FFC1D0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715500" y="14511618"/>
          <a:ext cx="336177" cy="336177"/>
        </a:xfrm>
        <a:prstGeom prst="rect">
          <a:avLst/>
        </a:prstGeom>
      </xdr:spPr>
    </xdr:pic>
    <xdr:clientData/>
  </xdr:oneCellAnchor>
  <xdr:twoCellAnchor>
    <xdr:from>
      <xdr:col>52</xdr:col>
      <xdr:colOff>56032</xdr:colOff>
      <xdr:row>77</xdr:row>
      <xdr:rowOff>35859</xdr:rowOff>
    </xdr:from>
    <xdr:to>
      <xdr:col>56</xdr:col>
      <xdr:colOff>64999</xdr:colOff>
      <xdr:row>78</xdr:row>
      <xdr:rowOff>112059</xdr:rowOff>
    </xdr:to>
    <xdr:sp macro="" textlink="">
      <xdr:nvSpPr>
        <xdr:cNvPr id="198" name="四角形: 角を丸くする 197">
          <a:extLst>
            <a:ext uri="{FF2B5EF4-FFF2-40B4-BE49-F238E27FC236}">
              <a16:creationId xmlns:a16="http://schemas.microsoft.com/office/drawing/2014/main" id="{86B62028-26DC-4B0C-9522-B2272CF142F7}"/>
            </a:ext>
          </a:extLst>
        </xdr:cNvPr>
        <xdr:cNvSpPr/>
      </xdr:nvSpPr>
      <xdr:spPr>
        <a:xfrm>
          <a:off x="9962032" y="14928477"/>
          <a:ext cx="770967" cy="26670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鈴木管理</a:t>
          </a:r>
        </a:p>
      </xdr:txBody>
    </xdr:sp>
    <xdr:clientData/>
  </xdr:twoCellAnchor>
  <xdr:oneCellAnchor>
    <xdr:from>
      <xdr:col>51</xdr:col>
      <xdr:colOff>0</xdr:colOff>
      <xdr:row>77</xdr:row>
      <xdr:rowOff>0</xdr:rowOff>
    </xdr:from>
    <xdr:ext cx="336177" cy="336177"/>
    <xdr:pic>
      <xdr:nvPicPr>
        <xdr:cNvPr id="199" name="図 198">
          <a:extLst>
            <a:ext uri="{FF2B5EF4-FFF2-40B4-BE49-F238E27FC236}">
              <a16:creationId xmlns:a16="http://schemas.microsoft.com/office/drawing/2014/main" id="{593A7ADC-8F08-4089-B61B-303F68E6CEE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715500" y="14892618"/>
          <a:ext cx="336177" cy="336177"/>
        </a:xfrm>
        <a:prstGeom prst="rect">
          <a:avLst/>
        </a:prstGeom>
      </xdr:spPr>
    </xdr:pic>
    <xdr:clientData/>
  </xdr:oneCellAnchor>
  <xdr:twoCellAnchor>
    <xdr:from>
      <xdr:col>1</xdr:col>
      <xdr:colOff>78441</xdr:colOff>
      <xdr:row>24</xdr:row>
      <xdr:rowOff>56029</xdr:rowOff>
    </xdr:from>
    <xdr:to>
      <xdr:col>2</xdr:col>
      <xdr:colOff>183525</xdr:colOff>
      <xdr:row>25</xdr:row>
      <xdr:rowOff>144760</xdr:rowOff>
    </xdr:to>
    <xdr:sp macro="" textlink="">
      <xdr:nvSpPr>
        <xdr:cNvPr id="201" name="吹き出し: 線 200">
          <a:extLst>
            <a:ext uri="{FF2B5EF4-FFF2-40B4-BE49-F238E27FC236}">
              <a16:creationId xmlns:a16="http://schemas.microsoft.com/office/drawing/2014/main" id="{C54C849E-91B3-45D8-886E-78751B1C8A09}"/>
            </a:ext>
          </a:extLst>
        </xdr:cNvPr>
        <xdr:cNvSpPr/>
      </xdr:nvSpPr>
      <xdr:spPr>
        <a:xfrm>
          <a:off x="268941" y="4807323"/>
          <a:ext cx="295584" cy="279231"/>
        </a:xfrm>
        <a:prstGeom prst="borderCallout1">
          <a:avLst>
            <a:gd name="adj1" fmla="val 127508"/>
            <a:gd name="adj2" fmla="val 51824"/>
            <a:gd name="adj3" fmla="val 115844"/>
            <a:gd name="adj4" fmla="val 14859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⑧</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43</xdr:col>
      <xdr:colOff>51549</xdr:colOff>
      <xdr:row>17</xdr:row>
      <xdr:rowOff>51543</xdr:rowOff>
    </xdr:from>
    <xdr:to>
      <xdr:col>47</xdr:col>
      <xdr:colOff>79838</xdr:colOff>
      <xdr:row>19</xdr:row>
      <xdr:rowOff>59472</xdr:rowOff>
    </xdr:to>
    <xdr:sp macro="" textlink="">
      <xdr:nvSpPr>
        <xdr:cNvPr id="2" name="正方形/長方形 1">
          <a:extLst>
            <a:ext uri="{FF2B5EF4-FFF2-40B4-BE49-F238E27FC236}">
              <a16:creationId xmlns:a16="http://schemas.microsoft.com/office/drawing/2014/main" id="{1B480991-260F-41C5-AEF2-808814D89C8D}"/>
            </a:ext>
          </a:extLst>
        </xdr:cNvPr>
        <xdr:cNvSpPr/>
      </xdr:nvSpPr>
      <xdr:spPr>
        <a:xfrm>
          <a:off x="8243049" y="3480543"/>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今月</a:t>
          </a:r>
        </a:p>
      </xdr:txBody>
    </xdr:sp>
    <xdr:clientData/>
  </xdr:twoCellAnchor>
  <xdr:twoCellAnchor>
    <xdr:from>
      <xdr:col>32</xdr:col>
      <xdr:colOff>2236</xdr:colOff>
      <xdr:row>17</xdr:row>
      <xdr:rowOff>69475</xdr:rowOff>
    </xdr:from>
    <xdr:to>
      <xdr:col>36</xdr:col>
      <xdr:colOff>30525</xdr:colOff>
      <xdr:row>19</xdr:row>
      <xdr:rowOff>77404</xdr:rowOff>
    </xdr:to>
    <xdr:sp macro="" textlink="">
      <xdr:nvSpPr>
        <xdr:cNvPr id="3" name="正方形/長方形 2">
          <a:extLst>
            <a:ext uri="{FF2B5EF4-FFF2-40B4-BE49-F238E27FC236}">
              <a16:creationId xmlns:a16="http://schemas.microsoft.com/office/drawing/2014/main" id="{B45B296F-4D55-495A-8507-283491158BD8}"/>
            </a:ext>
          </a:extLst>
        </xdr:cNvPr>
        <xdr:cNvSpPr/>
      </xdr:nvSpPr>
      <xdr:spPr>
        <a:xfrm>
          <a:off x="6098236" y="3498475"/>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翌月</a:t>
          </a:r>
        </a:p>
      </xdr:txBody>
    </xdr:sp>
    <xdr:clientData/>
  </xdr:twoCellAnchor>
  <xdr:twoCellAnchor editAs="oneCell">
    <xdr:from>
      <xdr:col>23</xdr:col>
      <xdr:colOff>67235</xdr:colOff>
      <xdr:row>47</xdr:row>
      <xdr:rowOff>179294</xdr:rowOff>
    </xdr:from>
    <xdr:to>
      <xdr:col>26</xdr:col>
      <xdr:colOff>105339</xdr:colOff>
      <xdr:row>51</xdr:row>
      <xdr:rowOff>26898</xdr:rowOff>
    </xdr:to>
    <xdr:pic>
      <xdr:nvPicPr>
        <xdr:cNvPr id="5" name="図 4">
          <a:extLst>
            <a:ext uri="{FF2B5EF4-FFF2-40B4-BE49-F238E27FC236}">
              <a16:creationId xmlns:a16="http://schemas.microsoft.com/office/drawing/2014/main" id="{FE860D46-8B83-450E-8B49-9555AC528C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9370919"/>
          <a:ext cx="609604" cy="609604"/>
        </a:xfrm>
        <a:prstGeom prst="rect">
          <a:avLst/>
        </a:prstGeom>
      </xdr:spPr>
    </xdr:pic>
    <xdr:clientData/>
  </xdr:twoCellAnchor>
  <xdr:oneCellAnchor>
    <xdr:from>
      <xdr:col>53</xdr:col>
      <xdr:colOff>67235</xdr:colOff>
      <xdr:row>47</xdr:row>
      <xdr:rowOff>179294</xdr:rowOff>
    </xdr:from>
    <xdr:ext cx="609604" cy="609604"/>
    <xdr:pic>
      <xdr:nvPicPr>
        <xdr:cNvPr id="6" name="図 5">
          <a:extLst>
            <a:ext uri="{FF2B5EF4-FFF2-40B4-BE49-F238E27FC236}">
              <a16:creationId xmlns:a16="http://schemas.microsoft.com/office/drawing/2014/main" id="{FDE6FA23-C453-4F53-8835-37F3407E98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3735" y="9370919"/>
          <a:ext cx="609604" cy="609604"/>
        </a:xfrm>
        <a:prstGeom prst="rect">
          <a:avLst/>
        </a:prstGeom>
      </xdr:spPr>
    </xdr:pic>
    <xdr:clientData/>
  </xdr:oneCellAnchor>
  <xdr:twoCellAnchor>
    <xdr:from>
      <xdr:col>4</xdr:col>
      <xdr:colOff>33617</xdr:colOff>
      <xdr:row>16</xdr:row>
      <xdr:rowOff>179293</xdr:rowOff>
    </xdr:from>
    <xdr:to>
      <xdr:col>15</xdr:col>
      <xdr:colOff>44824</xdr:colOff>
      <xdr:row>19</xdr:row>
      <xdr:rowOff>44822</xdr:rowOff>
    </xdr:to>
    <xdr:sp macro="" textlink="">
      <xdr:nvSpPr>
        <xdr:cNvPr id="7" name="正方形/長方形 6">
          <a:extLst>
            <a:ext uri="{FF2B5EF4-FFF2-40B4-BE49-F238E27FC236}">
              <a16:creationId xmlns:a16="http://schemas.microsoft.com/office/drawing/2014/main" id="{8EC51F4C-CCEA-4052-AD75-73139C73C308}"/>
            </a:ext>
          </a:extLst>
        </xdr:cNvPr>
        <xdr:cNvSpPr/>
      </xdr:nvSpPr>
      <xdr:spPr>
        <a:xfrm>
          <a:off x="795617" y="3417793"/>
          <a:ext cx="2106707" cy="437029"/>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p>
      </xdr:txBody>
    </xdr:sp>
    <xdr:clientData/>
  </xdr:twoCellAnchor>
  <xdr:twoCellAnchor>
    <xdr:from>
      <xdr:col>21</xdr:col>
      <xdr:colOff>22408</xdr:colOff>
      <xdr:row>17</xdr:row>
      <xdr:rowOff>56028</xdr:rowOff>
    </xdr:from>
    <xdr:to>
      <xdr:col>25</xdr:col>
      <xdr:colOff>50697</xdr:colOff>
      <xdr:row>19</xdr:row>
      <xdr:rowOff>63957</xdr:rowOff>
    </xdr:to>
    <xdr:sp macro="" textlink="">
      <xdr:nvSpPr>
        <xdr:cNvPr id="8" name="正方形/長方形 7">
          <a:extLst>
            <a:ext uri="{FF2B5EF4-FFF2-40B4-BE49-F238E27FC236}">
              <a16:creationId xmlns:a16="http://schemas.microsoft.com/office/drawing/2014/main" id="{53100F03-0116-4B4E-B16F-1323E5C9E4BD}"/>
            </a:ext>
          </a:extLst>
        </xdr:cNvPr>
        <xdr:cNvSpPr/>
      </xdr:nvSpPr>
      <xdr:spPr>
        <a:xfrm>
          <a:off x="4022908" y="348502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前月</a:t>
          </a:r>
        </a:p>
      </xdr:txBody>
    </xdr:sp>
    <xdr:clientData/>
  </xdr:twoCellAnchor>
  <xdr:twoCellAnchor>
    <xdr:from>
      <xdr:col>4</xdr:col>
      <xdr:colOff>33619</xdr:colOff>
      <xdr:row>39</xdr:row>
      <xdr:rowOff>33618</xdr:rowOff>
    </xdr:from>
    <xdr:to>
      <xdr:col>6</xdr:col>
      <xdr:colOff>145677</xdr:colOff>
      <xdr:row>40</xdr:row>
      <xdr:rowOff>156883</xdr:rowOff>
    </xdr:to>
    <xdr:sp macro="" textlink="">
      <xdr:nvSpPr>
        <xdr:cNvPr id="9" name="正方形/長方形 8">
          <a:extLst>
            <a:ext uri="{FF2B5EF4-FFF2-40B4-BE49-F238E27FC236}">
              <a16:creationId xmlns:a16="http://schemas.microsoft.com/office/drawing/2014/main" id="{937EE848-9337-4447-9CB0-98B1B66EDD5B}"/>
            </a:ext>
          </a:extLst>
        </xdr:cNvPr>
        <xdr:cNvSpPr/>
      </xdr:nvSpPr>
      <xdr:spPr>
        <a:xfrm>
          <a:off x="795619" y="7653618"/>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51</xdr:col>
      <xdr:colOff>67235</xdr:colOff>
      <xdr:row>37</xdr:row>
      <xdr:rowOff>89648</xdr:rowOff>
    </xdr:from>
    <xdr:to>
      <xdr:col>52</xdr:col>
      <xdr:colOff>78441</xdr:colOff>
      <xdr:row>38</xdr:row>
      <xdr:rowOff>112060</xdr:rowOff>
    </xdr:to>
    <xdr:sp macro="" textlink="">
      <xdr:nvSpPr>
        <xdr:cNvPr id="10" name="四角形: 角を丸くする 9">
          <a:extLst>
            <a:ext uri="{FF2B5EF4-FFF2-40B4-BE49-F238E27FC236}">
              <a16:creationId xmlns:a16="http://schemas.microsoft.com/office/drawing/2014/main" id="{CA1FB2EF-9C9E-4F1C-A457-481B739F7996}"/>
            </a:ext>
          </a:extLst>
        </xdr:cNvPr>
        <xdr:cNvSpPr/>
      </xdr:nvSpPr>
      <xdr:spPr>
        <a:xfrm>
          <a:off x="9782735" y="7328648"/>
          <a:ext cx="201706" cy="21291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51</xdr:col>
      <xdr:colOff>107579</xdr:colOff>
      <xdr:row>39</xdr:row>
      <xdr:rowOff>118784</xdr:rowOff>
    </xdr:from>
    <xdr:to>
      <xdr:col>52</xdr:col>
      <xdr:colOff>56032</xdr:colOff>
      <xdr:row>40</xdr:row>
      <xdr:rowOff>89648</xdr:rowOff>
    </xdr:to>
    <xdr:sp macro="" textlink="">
      <xdr:nvSpPr>
        <xdr:cNvPr id="11" name="四角形: 角を丸くする 10">
          <a:extLst>
            <a:ext uri="{FF2B5EF4-FFF2-40B4-BE49-F238E27FC236}">
              <a16:creationId xmlns:a16="http://schemas.microsoft.com/office/drawing/2014/main" id="{CB78E242-63B8-4FC3-AC2D-4F32B9AC15FC}"/>
            </a:ext>
          </a:extLst>
        </xdr:cNvPr>
        <xdr:cNvSpPr/>
      </xdr:nvSpPr>
      <xdr:spPr>
        <a:xfrm>
          <a:off x="9823079" y="7727578"/>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33619</xdr:colOff>
      <xdr:row>42</xdr:row>
      <xdr:rowOff>33618</xdr:rowOff>
    </xdr:from>
    <xdr:to>
      <xdr:col>6</xdr:col>
      <xdr:colOff>145677</xdr:colOff>
      <xdr:row>43</xdr:row>
      <xdr:rowOff>156883</xdr:rowOff>
    </xdr:to>
    <xdr:sp macro="" textlink="">
      <xdr:nvSpPr>
        <xdr:cNvPr id="13" name="正方形/長方形 12">
          <a:extLst>
            <a:ext uri="{FF2B5EF4-FFF2-40B4-BE49-F238E27FC236}">
              <a16:creationId xmlns:a16="http://schemas.microsoft.com/office/drawing/2014/main" id="{0C798FA6-7469-4D40-ABD4-F086FA012717}"/>
            </a:ext>
          </a:extLst>
        </xdr:cNvPr>
        <xdr:cNvSpPr/>
      </xdr:nvSpPr>
      <xdr:spPr>
        <a:xfrm>
          <a:off x="795619" y="8225118"/>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51</xdr:col>
      <xdr:colOff>40343</xdr:colOff>
      <xdr:row>42</xdr:row>
      <xdr:rowOff>118784</xdr:rowOff>
    </xdr:from>
    <xdr:to>
      <xdr:col>51</xdr:col>
      <xdr:colOff>179296</xdr:colOff>
      <xdr:row>43</xdr:row>
      <xdr:rowOff>89648</xdr:rowOff>
    </xdr:to>
    <xdr:sp macro="" textlink="">
      <xdr:nvSpPr>
        <xdr:cNvPr id="14" name="四角形: 角を丸くする 13">
          <a:extLst>
            <a:ext uri="{FF2B5EF4-FFF2-40B4-BE49-F238E27FC236}">
              <a16:creationId xmlns:a16="http://schemas.microsoft.com/office/drawing/2014/main" id="{87021BE3-E1DF-4E33-81D3-C43CB1B111E6}"/>
            </a:ext>
          </a:extLst>
        </xdr:cNvPr>
        <xdr:cNvSpPr/>
      </xdr:nvSpPr>
      <xdr:spPr>
        <a:xfrm>
          <a:off x="9755843" y="8299078"/>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33619</xdr:colOff>
      <xdr:row>84</xdr:row>
      <xdr:rowOff>33618</xdr:rowOff>
    </xdr:from>
    <xdr:to>
      <xdr:col>4</xdr:col>
      <xdr:colOff>145677</xdr:colOff>
      <xdr:row>85</xdr:row>
      <xdr:rowOff>156883</xdr:rowOff>
    </xdr:to>
    <xdr:sp macro="" textlink="">
      <xdr:nvSpPr>
        <xdr:cNvPr id="15" name="正方形/長方形 14">
          <a:extLst>
            <a:ext uri="{FF2B5EF4-FFF2-40B4-BE49-F238E27FC236}">
              <a16:creationId xmlns:a16="http://schemas.microsoft.com/office/drawing/2014/main" id="{061511D3-2687-4F01-9672-083747B10FA4}"/>
            </a:ext>
          </a:extLst>
        </xdr:cNvPr>
        <xdr:cNvSpPr/>
      </xdr:nvSpPr>
      <xdr:spPr>
        <a:xfrm>
          <a:off x="414619" y="16273743"/>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53</xdr:col>
      <xdr:colOff>67235</xdr:colOff>
      <xdr:row>82</xdr:row>
      <xdr:rowOff>89648</xdr:rowOff>
    </xdr:from>
    <xdr:to>
      <xdr:col>54</xdr:col>
      <xdr:colOff>78441</xdr:colOff>
      <xdr:row>83</xdr:row>
      <xdr:rowOff>112060</xdr:rowOff>
    </xdr:to>
    <xdr:sp macro="" textlink="">
      <xdr:nvSpPr>
        <xdr:cNvPr id="17" name="四角形: 角を丸くする 16">
          <a:extLst>
            <a:ext uri="{FF2B5EF4-FFF2-40B4-BE49-F238E27FC236}">
              <a16:creationId xmlns:a16="http://schemas.microsoft.com/office/drawing/2014/main" id="{E568156D-D7DF-46B9-8858-1A52B47EF6B5}"/>
            </a:ext>
          </a:extLst>
        </xdr:cNvPr>
        <xdr:cNvSpPr/>
      </xdr:nvSpPr>
      <xdr:spPr>
        <a:xfrm>
          <a:off x="10163735" y="15948773"/>
          <a:ext cx="201706" cy="21291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53</xdr:col>
      <xdr:colOff>107579</xdr:colOff>
      <xdr:row>84</xdr:row>
      <xdr:rowOff>118784</xdr:rowOff>
    </xdr:from>
    <xdr:to>
      <xdr:col>54</xdr:col>
      <xdr:colOff>56032</xdr:colOff>
      <xdr:row>85</xdr:row>
      <xdr:rowOff>89648</xdr:rowOff>
    </xdr:to>
    <xdr:sp macro="" textlink="">
      <xdr:nvSpPr>
        <xdr:cNvPr id="18" name="四角形: 角を丸くする 17">
          <a:extLst>
            <a:ext uri="{FF2B5EF4-FFF2-40B4-BE49-F238E27FC236}">
              <a16:creationId xmlns:a16="http://schemas.microsoft.com/office/drawing/2014/main" id="{D0A4E8F2-0B37-4376-81D9-D99D736172BF}"/>
            </a:ext>
          </a:extLst>
        </xdr:cNvPr>
        <xdr:cNvSpPr/>
      </xdr:nvSpPr>
      <xdr:spPr>
        <a:xfrm>
          <a:off x="10204079" y="16344902"/>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28</xdr:col>
      <xdr:colOff>13607</xdr:colOff>
      <xdr:row>79</xdr:row>
      <xdr:rowOff>122464</xdr:rowOff>
    </xdr:from>
    <xdr:to>
      <xdr:col>30</xdr:col>
      <xdr:colOff>0</xdr:colOff>
      <xdr:row>89</xdr:row>
      <xdr:rowOff>84368</xdr:rowOff>
    </xdr:to>
    <xdr:grpSp>
      <xdr:nvGrpSpPr>
        <xdr:cNvPr id="19" name="グループ化 18">
          <a:extLst>
            <a:ext uri="{FF2B5EF4-FFF2-40B4-BE49-F238E27FC236}">
              <a16:creationId xmlns:a16="http://schemas.microsoft.com/office/drawing/2014/main" id="{DC9DA69A-45F1-435B-8C1C-9E9BA8C5A4D0}"/>
            </a:ext>
          </a:extLst>
        </xdr:cNvPr>
        <xdr:cNvGrpSpPr/>
      </xdr:nvGrpSpPr>
      <xdr:grpSpPr>
        <a:xfrm rot="5400000">
          <a:off x="4597852" y="16145837"/>
          <a:ext cx="1866904" cy="367393"/>
          <a:chOff x="2705100" y="2066880"/>
          <a:chExt cx="1581150" cy="228646"/>
        </a:xfrm>
      </xdr:grpSpPr>
      <xdr:sp macro="" textlink="">
        <xdr:nvSpPr>
          <xdr:cNvPr id="20" name="フリーフォーム: 図形 19">
            <a:extLst>
              <a:ext uri="{FF2B5EF4-FFF2-40B4-BE49-F238E27FC236}">
                <a16:creationId xmlns:a16="http://schemas.microsoft.com/office/drawing/2014/main" id="{F32AC87C-1C34-48D1-BABD-795EEA55A39B}"/>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フリーフォーム: 図形 20">
            <a:extLst>
              <a:ext uri="{FF2B5EF4-FFF2-40B4-BE49-F238E27FC236}">
                <a16:creationId xmlns:a16="http://schemas.microsoft.com/office/drawing/2014/main" id="{D2B92BCB-82E3-44AC-A3FB-42B12CFF7697}"/>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33619</xdr:colOff>
      <xdr:row>87</xdr:row>
      <xdr:rowOff>33618</xdr:rowOff>
    </xdr:from>
    <xdr:to>
      <xdr:col>4</xdr:col>
      <xdr:colOff>145677</xdr:colOff>
      <xdr:row>88</xdr:row>
      <xdr:rowOff>156883</xdr:rowOff>
    </xdr:to>
    <xdr:sp macro="" textlink="">
      <xdr:nvSpPr>
        <xdr:cNvPr id="22" name="正方形/長方形 21">
          <a:extLst>
            <a:ext uri="{FF2B5EF4-FFF2-40B4-BE49-F238E27FC236}">
              <a16:creationId xmlns:a16="http://schemas.microsoft.com/office/drawing/2014/main" id="{714A9F69-CE6E-4760-BDA9-6936D4F06227}"/>
            </a:ext>
          </a:extLst>
        </xdr:cNvPr>
        <xdr:cNvSpPr/>
      </xdr:nvSpPr>
      <xdr:spPr>
        <a:xfrm>
          <a:off x="414619" y="16845243"/>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53</xdr:col>
      <xdr:colOff>107579</xdr:colOff>
      <xdr:row>87</xdr:row>
      <xdr:rowOff>118784</xdr:rowOff>
    </xdr:from>
    <xdr:to>
      <xdr:col>54</xdr:col>
      <xdr:colOff>56032</xdr:colOff>
      <xdr:row>88</xdr:row>
      <xdr:rowOff>89648</xdr:rowOff>
    </xdr:to>
    <xdr:sp macro="" textlink="">
      <xdr:nvSpPr>
        <xdr:cNvPr id="24" name="四角形: 角を丸くする 23">
          <a:extLst>
            <a:ext uri="{FF2B5EF4-FFF2-40B4-BE49-F238E27FC236}">
              <a16:creationId xmlns:a16="http://schemas.microsoft.com/office/drawing/2014/main" id="{5BD4411A-FB37-4335-97B0-D3B8DB5CB474}"/>
            </a:ext>
          </a:extLst>
        </xdr:cNvPr>
        <xdr:cNvSpPr/>
      </xdr:nvSpPr>
      <xdr:spPr>
        <a:xfrm>
          <a:off x="10204079" y="16916402"/>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62753</xdr:colOff>
      <xdr:row>14</xdr:row>
      <xdr:rowOff>129986</xdr:rowOff>
    </xdr:from>
    <xdr:to>
      <xdr:col>17</xdr:col>
      <xdr:colOff>164953</xdr:colOff>
      <xdr:row>16</xdr:row>
      <xdr:rowOff>28217</xdr:rowOff>
    </xdr:to>
    <xdr:sp macro="" textlink="">
      <xdr:nvSpPr>
        <xdr:cNvPr id="25" name="吹き出し: 線 24">
          <a:extLst>
            <a:ext uri="{FF2B5EF4-FFF2-40B4-BE49-F238E27FC236}">
              <a16:creationId xmlns:a16="http://schemas.microsoft.com/office/drawing/2014/main" id="{5DB44C44-11E0-4F0A-9BDA-CC5B31651405}"/>
            </a:ext>
          </a:extLst>
        </xdr:cNvPr>
        <xdr:cNvSpPr/>
      </xdr:nvSpPr>
      <xdr:spPr>
        <a:xfrm>
          <a:off x="3110753" y="2987486"/>
          <a:ext cx="292700" cy="279231"/>
        </a:xfrm>
        <a:prstGeom prst="borderCallout1">
          <a:avLst>
            <a:gd name="adj1" fmla="val 127508"/>
            <a:gd name="adj2" fmla="val 51824"/>
            <a:gd name="adj3" fmla="val 224198"/>
            <a:gd name="adj4" fmla="val -428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26</xdr:col>
      <xdr:colOff>170336</xdr:colOff>
      <xdr:row>15</xdr:row>
      <xdr:rowOff>13441</xdr:rowOff>
    </xdr:from>
    <xdr:to>
      <xdr:col>28</xdr:col>
      <xdr:colOff>82036</xdr:colOff>
      <xdr:row>16</xdr:row>
      <xdr:rowOff>102172</xdr:rowOff>
    </xdr:to>
    <xdr:sp macro="" textlink="">
      <xdr:nvSpPr>
        <xdr:cNvPr id="26" name="吹き出し: 線 25">
          <a:extLst>
            <a:ext uri="{FF2B5EF4-FFF2-40B4-BE49-F238E27FC236}">
              <a16:creationId xmlns:a16="http://schemas.microsoft.com/office/drawing/2014/main" id="{50321DFB-3A99-4C01-81A2-9904EE5967F9}"/>
            </a:ext>
          </a:extLst>
        </xdr:cNvPr>
        <xdr:cNvSpPr/>
      </xdr:nvSpPr>
      <xdr:spPr>
        <a:xfrm>
          <a:off x="5123336" y="3061441"/>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1</xdr:col>
      <xdr:colOff>78442</xdr:colOff>
      <xdr:row>28</xdr:row>
      <xdr:rowOff>168084</xdr:rowOff>
    </xdr:from>
    <xdr:to>
      <xdr:col>2</xdr:col>
      <xdr:colOff>180642</xdr:colOff>
      <xdr:row>30</xdr:row>
      <xdr:rowOff>66315</xdr:rowOff>
    </xdr:to>
    <xdr:sp macro="" textlink="">
      <xdr:nvSpPr>
        <xdr:cNvPr id="27" name="吹き出し: 線 26">
          <a:extLst>
            <a:ext uri="{FF2B5EF4-FFF2-40B4-BE49-F238E27FC236}">
              <a16:creationId xmlns:a16="http://schemas.microsoft.com/office/drawing/2014/main" id="{DB9BD89A-C36D-488A-BFCB-29AF4B4C9D3C}"/>
            </a:ext>
          </a:extLst>
        </xdr:cNvPr>
        <xdr:cNvSpPr/>
      </xdr:nvSpPr>
      <xdr:spPr>
        <a:xfrm>
          <a:off x="268942" y="5692584"/>
          <a:ext cx="292700" cy="279231"/>
        </a:xfrm>
        <a:prstGeom prst="borderCallout1">
          <a:avLst>
            <a:gd name="adj1" fmla="val -16964"/>
            <a:gd name="adj2" fmla="val 44167"/>
            <a:gd name="adj3" fmla="val -68760"/>
            <a:gd name="adj4" fmla="val 12562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⑦</a:t>
          </a:r>
        </a:p>
      </xdr:txBody>
    </xdr:sp>
    <xdr:clientData/>
  </xdr:twoCellAnchor>
  <xdr:twoCellAnchor>
    <xdr:from>
      <xdr:col>4</xdr:col>
      <xdr:colOff>0</xdr:colOff>
      <xdr:row>39</xdr:row>
      <xdr:rowOff>0</xdr:rowOff>
    </xdr:from>
    <xdr:to>
      <xdr:col>7</xdr:col>
      <xdr:colOff>4481</xdr:colOff>
      <xdr:row>41</xdr:row>
      <xdr:rowOff>11206</xdr:rowOff>
    </xdr:to>
    <xdr:sp macro="" textlink="">
      <xdr:nvSpPr>
        <xdr:cNvPr id="28" name="正方形/長方形 27">
          <a:extLst>
            <a:ext uri="{FF2B5EF4-FFF2-40B4-BE49-F238E27FC236}">
              <a16:creationId xmlns:a16="http://schemas.microsoft.com/office/drawing/2014/main" id="{BE49F4DF-9CB3-43E4-A768-B72982361E74}"/>
            </a:ext>
          </a:extLst>
        </xdr:cNvPr>
        <xdr:cNvSpPr/>
      </xdr:nvSpPr>
      <xdr:spPr>
        <a:xfrm>
          <a:off x="762000" y="7620000"/>
          <a:ext cx="575981" cy="392206"/>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endParaRPr kumimoji="1" lang="ja-JP" altLang="en-US" sz="900">
            <a:solidFill>
              <a:schemeClr val="bg1"/>
            </a:solidFill>
            <a:latin typeface="BIZ UD明朝 Medium" panose="02020500000000000000" pitchFamily="17" charset="-128"/>
            <a:ea typeface="BIZ UD明朝 Medium" panose="02020500000000000000" pitchFamily="17" charset="-128"/>
          </a:endParaRPr>
        </a:p>
      </xdr:txBody>
    </xdr:sp>
    <xdr:clientData/>
  </xdr:twoCellAnchor>
  <xdr:twoCellAnchor>
    <xdr:from>
      <xdr:col>37</xdr:col>
      <xdr:colOff>143442</xdr:colOff>
      <xdr:row>15</xdr:row>
      <xdr:rowOff>20164</xdr:rowOff>
    </xdr:from>
    <xdr:to>
      <xdr:col>39</xdr:col>
      <xdr:colOff>55142</xdr:colOff>
      <xdr:row>16</xdr:row>
      <xdr:rowOff>108895</xdr:rowOff>
    </xdr:to>
    <xdr:sp macro="" textlink="">
      <xdr:nvSpPr>
        <xdr:cNvPr id="29" name="吹き出し: 線 28">
          <a:extLst>
            <a:ext uri="{FF2B5EF4-FFF2-40B4-BE49-F238E27FC236}">
              <a16:creationId xmlns:a16="http://schemas.microsoft.com/office/drawing/2014/main" id="{D0279142-E401-423F-8525-84AB2FBD8E20}"/>
            </a:ext>
          </a:extLst>
        </xdr:cNvPr>
        <xdr:cNvSpPr/>
      </xdr:nvSpPr>
      <xdr:spPr>
        <a:xfrm>
          <a:off x="7191942" y="3068164"/>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49</xdr:col>
      <xdr:colOff>4490</xdr:colOff>
      <xdr:row>15</xdr:row>
      <xdr:rowOff>15681</xdr:rowOff>
    </xdr:from>
    <xdr:to>
      <xdr:col>50</xdr:col>
      <xdr:colOff>106690</xdr:colOff>
      <xdr:row>16</xdr:row>
      <xdr:rowOff>104412</xdr:rowOff>
    </xdr:to>
    <xdr:sp macro="" textlink="">
      <xdr:nvSpPr>
        <xdr:cNvPr id="30" name="吹き出し: 線 29">
          <a:extLst>
            <a:ext uri="{FF2B5EF4-FFF2-40B4-BE49-F238E27FC236}">
              <a16:creationId xmlns:a16="http://schemas.microsoft.com/office/drawing/2014/main" id="{39AC34B5-2B47-4CD4-AA55-79AF2ADB89A9}"/>
            </a:ext>
          </a:extLst>
        </xdr:cNvPr>
        <xdr:cNvSpPr/>
      </xdr:nvSpPr>
      <xdr:spPr>
        <a:xfrm>
          <a:off x="9338990" y="3063681"/>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4</xdr:col>
      <xdr:colOff>67230</xdr:colOff>
      <xdr:row>31</xdr:row>
      <xdr:rowOff>188259</xdr:rowOff>
    </xdr:from>
    <xdr:to>
      <xdr:col>8</xdr:col>
      <xdr:colOff>95519</xdr:colOff>
      <xdr:row>34</xdr:row>
      <xdr:rowOff>5688</xdr:rowOff>
    </xdr:to>
    <xdr:sp macro="" textlink="">
      <xdr:nvSpPr>
        <xdr:cNvPr id="31" name="正方形/長方形 30">
          <a:extLst>
            <a:ext uri="{FF2B5EF4-FFF2-40B4-BE49-F238E27FC236}">
              <a16:creationId xmlns:a16="http://schemas.microsoft.com/office/drawing/2014/main" id="{6D3D702C-9147-4F19-B0E6-DA15DE7CB237}"/>
            </a:ext>
          </a:extLst>
        </xdr:cNvPr>
        <xdr:cNvSpPr/>
      </xdr:nvSpPr>
      <xdr:spPr>
        <a:xfrm>
          <a:off x="829230" y="6284259"/>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1</xdr:col>
      <xdr:colOff>134469</xdr:colOff>
      <xdr:row>31</xdr:row>
      <xdr:rowOff>179295</xdr:rowOff>
    </xdr:from>
    <xdr:to>
      <xdr:col>3</xdr:col>
      <xdr:colOff>49053</xdr:colOff>
      <xdr:row>33</xdr:row>
      <xdr:rowOff>77526</xdr:rowOff>
    </xdr:to>
    <xdr:sp macro="" textlink="">
      <xdr:nvSpPr>
        <xdr:cNvPr id="32" name="吹き出し: 線 31">
          <a:extLst>
            <a:ext uri="{FF2B5EF4-FFF2-40B4-BE49-F238E27FC236}">
              <a16:creationId xmlns:a16="http://schemas.microsoft.com/office/drawing/2014/main" id="{5CC6C73E-369E-49AD-8EAC-AEC113F3A6AC}"/>
            </a:ext>
          </a:extLst>
        </xdr:cNvPr>
        <xdr:cNvSpPr/>
      </xdr:nvSpPr>
      <xdr:spPr>
        <a:xfrm>
          <a:off x="324969" y="6275295"/>
          <a:ext cx="295584" cy="279231"/>
        </a:xfrm>
        <a:prstGeom prst="borderCallout1">
          <a:avLst>
            <a:gd name="adj1" fmla="val 127508"/>
            <a:gd name="adj2" fmla="val 51824"/>
            <a:gd name="adj3" fmla="val 115844"/>
            <a:gd name="adj4" fmla="val 14859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⑧</a:t>
          </a:r>
        </a:p>
      </xdr:txBody>
    </xdr:sp>
    <xdr:clientData/>
  </xdr:twoCellAnchor>
  <xdr:twoCellAnchor>
    <xdr:from>
      <xdr:col>11</xdr:col>
      <xdr:colOff>56020</xdr:colOff>
      <xdr:row>31</xdr:row>
      <xdr:rowOff>188259</xdr:rowOff>
    </xdr:from>
    <xdr:to>
      <xdr:col>17</xdr:col>
      <xdr:colOff>89647</xdr:colOff>
      <xdr:row>34</xdr:row>
      <xdr:rowOff>5688</xdr:rowOff>
    </xdr:to>
    <xdr:sp macro="" textlink="">
      <xdr:nvSpPr>
        <xdr:cNvPr id="33" name="正方形/長方形 32">
          <a:extLst>
            <a:ext uri="{FF2B5EF4-FFF2-40B4-BE49-F238E27FC236}">
              <a16:creationId xmlns:a16="http://schemas.microsoft.com/office/drawing/2014/main" id="{94BC12DE-C5A0-4699-8BF8-CFDB435277E0}"/>
            </a:ext>
          </a:extLst>
        </xdr:cNvPr>
        <xdr:cNvSpPr/>
      </xdr:nvSpPr>
      <xdr:spPr>
        <a:xfrm>
          <a:off x="2151520" y="6284259"/>
          <a:ext cx="1176627"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9</xdr:col>
      <xdr:colOff>47066</xdr:colOff>
      <xdr:row>31</xdr:row>
      <xdr:rowOff>112055</xdr:rowOff>
    </xdr:from>
    <xdr:to>
      <xdr:col>10</xdr:col>
      <xdr:colOff>149266</xdr:colOff>
      <xdr:row>33</xdr:row>
      <xdr:rowOff>10286</xdr:rowOff>
    </xdr:to>
    <xdr:sp macro="" textlink="">
      <xdr:nvSpPr>
        <xdr:cNvPr id="34" name="吹き出し: 線 33">
          <a:extLst>
            <a:ext uri="{FF2B5EF4-FFF2-40B4-BE49-F238E27FC236}">
              <a16:creationId xmlns:a16="http://schemas.microsoft.com/office/drawing/2014/main" id="{5DEEB121-45E6-4B54-84CB-41B4E00A7345}"/>
            </a:ext>
          </a:extLst>
        </xdr:cNvPr>
        <xdr:cNvSpPr/>
      </xdr:nvSpPr>
      <xdr:spPr>
        <a:xfrm>
          <a:off x="1761566" y="6208055"/>
          <a:ext cx="292700" cy="279231"/>
        </a:xfrm>
        <a:prstGeom prst="borderCallout1">
          <a:avLst>
            <a:gd name="adj1" fmla="val 127508"/>
            <a:gd name="adj2" fmla="val 51824"/>
            <a:gd name="adj3" fmla="val 159988"/>
            <a:gd name="adj4" fmla="val 11031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⑨</a:t>
          </a:r>
        </a:p>
      </xdr:txBody>
    </xdr:sp>
    <xdr:clientData/>
  </xdr:twoCellAnchor>
  <xdr:twoCellAnchor>
    <xdr:from>
      <xdr:col>18</xdr:col>
      <xdr:colOff>35864</xdr:colOff>
      <xdr:row>31</xdr:row>
      <xdr:rowOff>112059</xdr:rowOff>
    </xdr:from>
    <xdr:to>
      <xdr:col>19</xdr:col>
      <xdr:colOff>138064</xdr:colOff>
      <xdr:row>33</xdr:row>
      <xdr:rowOff>10290</xdr:rowOff>
    </xdr:to>
    <xdr:sp macro="" textlink="">
      <xdr:nvSpPr>
        <xdr:cNvPr id="35" name="吹き出し: 線 34">
          <a:extLst>
            <a:ext uri="{FF2B5EF4-FFF2-40B4-BE49-F238E27FC236}">
              <a16:creationId xmlns:a16="http://schemas.microsoft.com/office/drawing/2014/main" id="{327455FD-0BFA-4EBA-936D-17E37C89C52B}"/>
            </a:ext>
          </a:extLst>
        </xdr:cNvPr>
        <xdr:cNvSpPr/>
      </xdr:nvSpPr>
      <xdr:spPr>
        <a:xfrm>
          <a:off x="3464864" y="6208059"/>
          <a:ext cx="292700" cy="279231"/>
        </a:xfrm>
        <a:prstGeom prst="borderCallout1">
          <a:avLst>
            <a:gd name="adj1" fmla="val 127508"/>
            <a:gd name="adj2" fmla="val 51824"/>
            <a:gd name="adj3" fmla="val 176040"/>
            <a:gd name="adj4" fmla="val 1217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⑩</a:t>
          </a:r>
        </a:p>
      </xdr:txBody>
    </xdr:sp>
    <xdr:clientData/>
  </xdr:twoCellAnchor>
  <xdr:twoCellAnchor>
    <xdr:from>
      <xdr:col>20</xdr:col>
      <xdr:colOff>67238</xdr:colOff>
      <xdr:row>32</xdr:row>
      <xdr:rowOff>0</xdr:rowOff>
    </xdr:from>
    <xdr:to>
      <xdr:col>26</xdr:col>
      <xdr:colOff>100865</xdr:colOff>
      <xdr:row>34</xdr:row>
      <xdr:rowOff>7929</xdr:rowOff>
    </xdr:to>
    <xdr:sp macro="" textlink="">
      <xdr:nvSpPr>
        <xdr:cNvPr id="36" name="正方形/長方形 35">
          <a:extLst>
            <a:ext uri="{FF2B5EF4-FFF2-40B4-BE49-F238E27FC236}">
              <a16:creationId xmlns:a16="http://schemas.microsoft.com/office/drawing/2014/main" id="{5FCBBE18-E384-436D-B571-916AE0FA7C8B}"/>
            </a:ext>
          </a:extLst>
        </xdr:cNvPr>
        <xdr:cNvSpPr/>
      </xdr:nvSpPr>
      <xdr:spPr>
        <a:xfrm>
          <a:off x="3877238" y="6286500"/>
          <a:ext cx="1176627"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4</xdr:col>
      <xdr:colOff>33619</xdr:colOff>
      <xdr:row>39</xdr:row>
      <xdr:rowOff>33618</xdr:rowOff>
    </xdr:from>
    <xdr:to>
      <xdr:col>6</xdr:col>
      <xdr:colOff>145677</xdr:colOff>
      <xdr:row>40</xdr:row>
      <xdr:rowOff>156883</xdr:rowOff>
    </xdr:to>
    <xdr:sp macro="" textlink="">
      <xdr:nvSpPr>
        <xdr:cNvPr id="37" name="正方形/長方形 36">
          <a:extLst>
            <a:ext uri="{FF2B5EF4-FFF2-40B4-BE49-F238E27FC236}">
              <a16:creationId xmlns:a16="http://schemas.microsoft.com/office/drawing/2014/main" id="{B588DBB8-B682-4B6C-A4A8-46B52A750C6D}"/>
            </a:ext>
          </a:extLst>
        </xdr:cNvPr>
        <xdr:cNvSpPr/>
      </xdr:nvSpPr>
      <xdr:spPr>
        <a:xfrm>
          <a:off x="795619" y="7653618"/>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51</xdr:col>
      <xdr:colOff>67235</xdr:colOff>
      <xdr:row>37</xdr:row>
      <xdr:rowOff>89648</xdr:rowOff>
    </xdr:from>
    <xdr:to>
      <xdr:col>52</xdr:col>
      <xdr:colOff>78441</xdr:colOff>
      <xdr:row>38</xdr:row>
      <xdr:rowOff>112060</xdr:rowOff>
    </xdr:to>
    <xdr:sp macro="" textlink="">
      <xdr:nvSpPr>
        <xdr:cNvPr id="38" name="四角形: 角を丸くする 37">
          <a:extLst>
            <a:ext uri="{FF2B5EF4-FFF2-40B4-BE49-F238E27FC236}">
              <a16:creationId xmlns:a16="http://schemas.microsoft.com/office/drawing/2014/main" id="{27DC97B2-5B9C-4147-B17E-82F0BD3EB204}"/>
            </a:ext>
          </a:extLst>
        </xdr:cNvPr>
        <xdr:cNvSpPr/>
      </xdr:nvSpPr>
      <xdr:spPr>
        <a:xfrm>
          <a:off x="9782735" y="7328648"/>
          <a:ext cx="201706" cy="21291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33619</xdr:colOff>
      <xdr:row>42</xdr:row>
      <xdr:rowOff>33618</xdr:rowOff>
    </xdr:from>
    <xdr:to>
      <xdr:col>6</xdr:col>
      <xdr:colOff>145677</xdr:colOff>
      <xdr:row>43</xdr:row>
      <xdr:rowOff>156883</xdr:rowOff>
    </xdr:to>
    <xdr:sp macro="" textlink="">
      <xdr:nvSpPr>
        <xdr:cNvPr id="39" name="正方形/長方形 38">
          <a:extLst>
            <a:ext uri="{FF2B5EF4-FFF2-40B4-BE49-F238E27FC236}">
              <a16:creationId xmlns:a16="http://schemas.microsoft.com/office/drawing/2014/main" id="{6414073E-74D5-4B1C-9503-BDF84ED54ED3}"/>
            </a:ext>
          </a:extLst>
        </xdr:cNvPr>
        <xdr:cNvSpPr/>
      </xdr:nvSpPr>
      <xdr:spPr>
        <a:xfrm>
          <a:off x="795619" y="8225118"/>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4</xdr:col>
      <xdr:colOff>0</xdr:colOff>
      <xdr:row>39</xdr:row>
      <xdr:rowOff>0</xdr:rowOff>
    </xdr:from>
    <xdr:to>
      <xdr:col>7</xdr:col>
      <xdr:colOff>4481</xdr:colOff>
      <xdr:row>41</xdr:row>
      <xdr:rowOff>11206</xdr:rowOff>
    </xdr:to>
    <xdr:sp macro="" textlink="">
      <xdr:nvSpPr>
        <xdr:cNvPr id="40" name="正方形/長方形 39">
          <a:extLst>
            <a:ext uri="{FF2B5EF4-FFF2-40B4-BE49-F238E27FC236}">
              <a16:creationId xmlns:a16="http://schemas.microsoft.com/office/drawing/2014/main" id="{21A8CAAD-FA69-42C5-855B-CE0894700A4F}"/>
            </a:ext>
          </a:extLst>
        </xdr:cNvPr>
        <xdr:cNvSpPr/>
      </xdr:nvSpPr>
      <xdr:spPr>
        <a:xfrm>
          <a:off x="762000" y="7620000"/>
          <a:ext cx="575981" cy="392206"/>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endParaRPr kumimoji="1" lang="ja-JP" altLang="en-US" sz="900">
            <a:solidFill>
              <a:schemeClr val="bg1"/>
            </a:solidFill>
            <a:latin typeface="BIZ UD明朝 Medium" panose="02020500000000000000" pitchFamily="17" charset="-128"/>
            <a:ea typeface="BIZ UD明朝 Medium" panose="02020500000000000000" pitchFamily="17" charset="-128"/>
          </a:endParaRPr>
        </a:p>
      </xdr:txBody>
    </xdr:sp>
    <xdr:clientData/>
  </xdr:twoCellAnchor>
  <xdr:twoCellAnchor>
    <xdr:from>
      <xdr:col>1</xdr:col>
      <xdr:colOff>107576</xdr:colOff>
      <xdr:row>20</xdr:row>
      <xdr:rowOff>123265</xdr:rowOff>
    </xdr:from>
    <xdr:to>
      <xdr:col>3</xdr:col>
      <xdr:colOff>38302</xdr:colOff>
      <xdr:row>22</xdr:row>
      <xdr:rowOff>0</xdr:rowOff>
    </xdr:to>
    <xdr:sp macro="" textlink="">
      <xdr:nvSpPr>
        <xdr:cNvPr id="41" name="吹き出し: 線 40">
          <a:extLst>
            <a:ext uri="{FF2B5EF4-FFF2-40B4-BE49-F238E27FC236}">
              <a16:creationId xmlns:a16="http://schemas.microsoft.com/office/drawing/2014/main" id="{E43C1A82-8833-4103-BE9F-EB3E0654AF2B}"/>
            </a:ext>
          </a:extLst>
        </xdr:cNvPr>
        <xdr:cNvSpPr/>
      </xdr:nvSpPr>
      <xdr:spPr>
        <a:xfrm>
          <a:off x="298076" y="4123765"/>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54</xdr:col>
      <xdr:colOff>125505</xdr:colOff>
      <xdr:row>17</xdr:row>
      <xdr:rowOff>85166</xdr:rowOff>
    </xdr:from>
    <xdr:to>
      <xdr:col>56</xdr:col>
      <xdr:colOff>56231</xdr:colOff>
      <xdr:row>18</xdr:row>
      <xdr:rowOff>152401</xdr:rowOff>
    </xdr:to>
    <xdr:sp macro="" textlink="">
      <xdr:nvSpPr>
        <xdr:cNvPr id="42" name="吹き出し: 線 41">
          <a:extLst>
            <a:ext uri="{FF2B5EF4-FFF2-40B4-BE49-F238E27FC236}">
              <a16:creationId xmlns:a16="http://schemas.microsoft.com/office/drawing/2014/main" id="{6F1CEB81-F77B-4188-8EA7-12427F8E8236}"/>
            </a:ext>
          </a:extLst>
        </xdr:cNvPr>
        <xdr:cNvSpPr/>
      </xdr:nvSpPr>
      <xdr:spPr>
        <a:xfrm>
          <a:off x="10412505" y="3514166"/>
          <a:ext cx="311726" cy="257735"/>
        </a:xfrm>
        <a:prstGeom prst="borderCallout1">
          <a:avLst>
            <a:gd name="adj1" fmla="val 127508"/>
            <a:gd name="adj2" fmla="val 51824"/>
            <a:gd name="adj3" fmla="val 176371"/>
            <a:gd name="adj4" fmla="val -2125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twoCellAnchor>
    <xdr:from>
      <xdr:col>27</xdr:col>
      <xdr:colOff>44824</xdr:colOff>
      <xdr:row>32</xdr:row>
      <xdr:rowOff>123265</xdr:rowOff>
    </xdr:from>
    <xdr:to>
      <xdr:col>30</xdr:col>
      <xdr:colOff>156882</xdr:colOff>
      <xdr:row>34</xdr:row>
      <xdr:rowOff>67236</xdr:rowOff>
    </xdr:to>
    <xdr:sp macro="" textlink="">
      <xdr:nvSpPr>
        <xdr:cNvPr id="43" name="正方形/長方形 42">
          <a:extLst>
            <a:ext uri="{FF2B5EF4-FFF2-40B4-BE49-F238E27FC236}">
              <a16:creationId xmlns:a16="http://schemas.microsoft.com/office/drawing/2014/main" id="{FEC32717-3809-482D-A7C5-2123BFB42A26}"/>
            </a:ext>
          </a:extLst>
        </xdr:cNvPr>
        <xdr:cNvSpPr/>
      </xdr:nvSpPr>
      <xdr:spPr>
        <a:xfrm>
          <a:off x="5188324" y="6409765"/>
          <a:ext cx="683558" cy="324971"/>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endParaRPr kumimoji="1" lang="ja-JP" altLang="en-US" sz="900">
            <a:solidFill>
              <a:schemeClr val="bg1"/>
            </a:solidFill>
            <a:latin typeface="BIZ UD明朝 Medium" panose="02020500000000000000" pitchFamily="17" charset="-128"/>
            <a:ea typeface="BIZ UD明朝 Medium" panose="02020500000000000000" pitchFamily="17" charset="-128"/>
          </a:endParaRPr>
        </a:p>
      </xdr:txBody>
    </xdr:sp>
    <xdr:clientData/>
  </xdr:twoCellAnchor>
  <xdr:twoCellAnchor>
    <xdr:from>
      <xdr:col>31</xdr:col>
      <xdr:colOff>168088</xdr:colOff>
      <xdr:row>32</xdr:row>
      <xdr:rowOff>145676</xdr:rowOff>
    </xdr:from>
    <xdr:to>
      <xdr:col>33</xdr:col>
      <xdr:colOff>79788</xdr:colOff>
      <xdr:row>34</xdr:row>
      <xdr:rowOff>43907</xdr:rowOff>
    </xdr:to>
    <xdr:sp macro="" textlink="">
      <xdr:nvSpPr>
        <xdr:cNvPr id="44" name="吹き出し: 線 43">
          <a:extLst>
            <a:ext uri="{FF2B5EF4-FFF2-40B4-BE49-F238E27FC236}">
              <a16:creationId xmlns:a16="http://schemas.microsoft.com/office/drawing/2014/main" id="{959661B3-B185-492F-AB56-90ADA37EC13D}"/>
            </a:ext>
          </a:extLst>
        </xdr:cNvPr>
        <xdr:cNvSpPr/>
      </xdr:nvSpPr>
      <xdr:spPr>
        <a:xfrm>
          <a:off x="6073588" y="6432176"/>
          <a:ext cx="292700" cy="279231"/>
        </a:xfrm>
        <a:prstGeom prst="borderCallout1">
          <a:avLst>
            <a:gd name="adj1" fmla="val 83364"/>
            <a:gd name="adj2" fmla="val 9711"/>
            <a:gd name="adj3" fmla="val 47621"/>
            <a:gd name="adj4" fmla="val -6579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⑪</a:t>
          </a:r>
        </a:p>
      </xdr:txBody>
    </xdr:sp>
    <xdr:clientData/>
  </xdr:twoCellAnchor>
  <xdr:twoCellAnchor>
    <xdr:from>
      <xdr:col>1</xdr:col>
      <xdr:colOff>89647</xdr:colOff>
      <xdr:row>35</xdr:row>
      <xdr:rowOff>33617</xdr:rowOff>
    </xdr:from>
    <xdr:to>
      <xdr:col>3</xdr:col>
      <xdr:colOff>1347</xdr:colOff>
      <xdr:row>36</xdr:row>
      <xdr:rowOff>123264</xdr:rowOff>
    </xdr:to>
    <xdr:sp macro="" textlink="">
      <xdr:nvSpPr>
        <xdr:cNvPr id="45" name="吹き出し: 線 44">
          <a:extLst>
            <a:ext uri="{FF2B5EF4-FFF2-40B4-BE49-F238E27FC236}">
              <a16:creationId xmlns:a16="http://schemas.microsoft.com/office/drawing/2014/main" id="{17FFC549-DB9F-4A7D-8D3B-CDA7F9199075}"/>
            </a:ext>
          </a:extLst>
        </xdr:cNvPr>
        <xdr:cNvSpPr/>
      </xdr:nvSpPr>
      <xdr:spPr>
        <a:xfrm>
          <a:off x="280147" y="6891617"/>
          <a:ext cx="292700" cy="280147"/>
        </a:xfrm>
        <a:prstGeom prst="borderCallout1">
          <a:avLst>
            <a:gd name="adj1" fmla="val 112560"/>
            <a:gd name="adj2" fmla="val 63309"/>
            <a:gd name="adj3" fmla="val 123988"/>
            <a:gd name="adj4" fmla="val 15242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⑫</a:t>
          </a:r>
        </a:p>
      </xdr:txBody>
    </xdr:sp>
    <xdr:clientData/>
  </xdr:twoCellAnchor>
  <xdr:twoCellAnchor>
    <xdr:from>
      <xdr:col>1</xdr:col>
      <xdr:colOff>73959</xdr:colOff>
      <xdr:row>38</xdr:row>
      <xdr:rowOff>85165</xdr:rowOff>
    </xdr:from>
    <xdr:to>
      <xdr:col>2</xdr:col>
      <xdr:colOff>176159</xdr:colOff>
      <xdr:row>39</xdr:row>
      <xdr:rowOff>173896</xdr:rowOff>
    </xdr:to>
    <xdr:sp macro="" textlink="">
      <xdr:nvSpPr>
        <xdr:cNvPr id="46" name="吹き出し: 線 45">
          <a:extLst>
            <a:ext uri="{FF2B5EF4-FFF2-40B4-BE49-F238E27FC236}">
              <a16:creationId xmlns:a16="http://schemas.microsoft.com/office/drawing/2014/main" id="{D7FB1CE8-CDD1-4D12-91BF-981914CF7835}"/>
            </a:ext>
          </a:extLst>
        </xdr:cNvPr>
        <xdr:cNvSpPr/>
      </xdr:nvSpPr>
      <xdr:spPr>
        <a:xfrm>
          <a:off x="264459" y="7514665"/>
          <a:ext cx="292700" cy="279231"/>
        </a:xfrm>
        <a:prstGeom prst="borderCallout1">
          <a:avLst>
            <a:gd name="adj1" fmla="val 99417"/>
            <a:gd name="adj2" fmla="val 44167"/>
            <a:gd name="adj3" fmla="val 151962"/>
            <a:gd name="adj4" fmla="val 167739"/>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⑬</a:t>
          </a:r>
        </a:p>
      </xdr:txBody>
    </xdr:sp>
    <xdr:clientData/>
  </xdr:twoCellAnchor>
  <xdr:twoCellAnchor>
    <xdr:from>
      <xdr:col>55</xdr:col>
      <xdr:colOff>17929</xdr:colOff>
      <xdr:row>39</xdr:row>
      <xdr:rowOff>73966</xdr:rowOff>
    </xdr:from>
    <xdr:to>
      <xdr:col>56</xdr:col>
      <xdr:colOff>120129</xdr:colOff>
      <xdr:row>40</xdr:row>
      <xdr:rowOff>162697</xdr:rowOff>
    </xdr:to>
    <xdr:sp macro="" textlink="">
      <xdr:nvSpPr>
        <xdr:cNvPr id="47" name="吹き出し: 線 46">
          <a:extLst>
            <a:ext uri="{FF2B5EF4-FFF2-40B4-BE49-F238E27FC236}">
              <a16:creationId xmlns:a16="http://schemas.microsoft.com/office/drawing/2014/main" id="{2DFB82BE-F63A-4708-8491-E915FE4D9AFD}"/>
            </a:ext>
          </a:extLst>
        </xdr:cNvPr>
        <xdr:cNvSpPr/>
      </xdr:nvSpPr>
      <xdr:spPr>
        <a:xfrm>
          <a:off x="10495429" y="7682760"/>
          <a:ext cx="292700" cy="279231"/>
        </a:xfrm>
        <a:prstGeom prst="borderCallout1">
          <a:avLst>
            <a:gd name="adj1" fmla="val 47246"/>
            <a:gd name="adj2" fmla="val -9431"/>
            <a:gd name="adj3" fmla="val 67686"/>
            <a:gd name="adj4" fmla="val -18447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⑭</a:t>
          </a:r>
        </a:p>
      </xdr:txBody>
    </xdr:sp>
    <xdr:clientData/>
  </xdr:twoCellAnchor>
  <xdr:twoCellAnchor>
    <xdr:from>
      <xdr:col>2</xdr:col>
      <xdr:colOff>0</xdr:colOff>
      <xdr:row>77</xdr:row>
      <xdr:rowOff>0</xdr:rowOff>
    </xdr:from>
    <xdr:to>
      <xdr:col>6</xdr:col>
      <xdr:colOff>28289</xdr:colOff>
      <xdr:row>79</xdr:row>
      <xdr:rowOff>7929</xdr:rowOff>
    </xdr:to>
    <xdr:sp macro="" textlink="">
      <xdr:nvSpPr>
        <xdr:cNvPr id="56" name="正方形/長方形 55">
          <a:extLst>
            <a:ext uri="{FF2B5EF4-FFF2-40B4-BE49-F238E27FC236}">
              <a16:creationId xmlns:a16="http://schemas.microsoft.com/office/drawing/2014/main" id="{DD197BCC-ECDB-4F5D-A875-0BD2626EF71B}"/>
            </a:ext>
          </a:extLst>
        </xdr:cNvPr>
        <xdr:cNvSpPr/>
      </xdr:nvSpPr>
      <xdr:spPr>
        <a:xfrm>
          <a:off x="381000" y="14906625"/>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6</xdr:col>
      <xdr:colOff>168081</xdr:colOff>
      <xdr:row>77</xdr:row>
      <xdr:rowOff>0</xdr:rowOff>
    </xdr:from>
    <xdr:to>
      <xdr:col>13</xdr:col>
      <xdr:colOff>11208</xdr:colOff>
      <xdr:row>79</xdr:row>
      <xdr:rowOff>7929</xdr:rowOff>
    </xdr:to>
    <xdr:sp macro="" textlink="">
      <xdr:nvSpPr>
        <xdr:cNvPr id="57" name="正方形/長方形 56">
          <a:extLst>
            <a:ext uri="{FF2B5EF4-FFF2-40B4-BE49-F238E27FC236}">
              <a16:creationId xmlns:a16="http://schemas.microsoft.com/office/drawing/2014/main" id="{996A652C-36EF-479E-A038-17CD8DDD1134}"/>
            </a:ext>
          </a:extLst>
        </xdr:cNvPr>
        <xdr:cNvSpPr/>
      </xdr:nvSpPr>
      <xdr:spPr>
        <a:xfrm>
          <a:off x="1311081" y="14906625"/>
          <a:ext cx="1176627"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13</xdr:col>
      <xdr:colOff>179295</xdr:colOff>
      <xdr:row>77</xdr:row>
      <xdr:rowOff>2241</xdr:rowOff>
    </xdr:from>
    <xdr:to>
      <xdr:col>20</xdr:col>
      <xdr:colOff>22422</xdr:colOff>
      <xdr:row>79</xdr:row>
      <xdr:rowOff>10170</xdr:rowOff>
    </xdr:to>
    <xdr:sp macro="" textlink="">
      <xdr:nvSpPr>
        <xdr:cNvPr id="58" name="正方形/長方形 57">
          <a:extLst>
            <a:ext uri="{FF2B5EF4-FFF2-40B4-BE49-F238E27FC236}">
              <a16:creationId xmlns:a16="http://schemas.microsoft.com/office/drawing/2014/main" id="{48D37EE5-94F4-4A19-92DE-862324296380}"/>
            </a:ext>
          </a:extLst>
        </xdr:cNvPr>
        <xdr:cNvSpPr/>
      </xdr:nvSpPr>
      <xdr:spPr>
        <a:xfrm>
          <a:off x="2655795" y="14908866"/>
          <a:ext cx="1176627"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32</xdr:col>
      <xdr:colOff>0</xdr:colOff>
      <xdr:row>77</xdr:row>
      <xdr:rowOff>0</xdr:rowOff>
    </xdr:from>
    <xdr:to>
      <xdr:col>36</xdr:col>
      <xdr:colOff>28289</xdr:colOff>
      <xdr:row>79</xdr:row>
      <xdr:rowOff>7929</xdr:rowOff>
    </xdr:to>
    <xdr:sp macro="" textlink="">
      <xdr:nvSpPr>
        <xdr:cNvPr id="59" name="正方形/長方形 58">
          <a:extLst>
            <a:ext uri="{FF2B5EF4-FFF2-40B4-BE49-F238E27FC236}">
              <a16:creationId xmlns:a16="http://schemas.microsoft.com/office/drawing/2014/main" id="{91F51140-18A6-44EB-A377-733222B83776}"/>
            </a:ext>
          </a:extLst>
        </xdr:cNvPr>
        <xdr:cNvSpPr/>
      </xdr:nvSpPr>
      <xdr:spPr>
        <a:xfrm>
          <a:off x="6096000" y="1489261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36</xdr:col>
      <xdr:colOff>168081</xdr:colOff>
      <xdr:row>77</xdr:row>
      <xdr:rowOff>0</xdr:rowOff>
    </xdr:from>
    <xdr:to>
      <xdr:col>43</xdr:col>
      <xdr:colOff>11208</xdr:colOff>
      <xdr:row>79</xdr:row>
      <xdr:rowOff>7929</xdr:rowOff>
    </xdr:to>
    <xdr:sp macro="" textlink="">
      <xdr:nvSpPr>
        <xdr:cNvPr id="60" name="正方形/長方形 59">
          <a:extLst>
            <a:ext uri="{FF2B5EF4-FFF2-40B4-BE49-F238E27FC236}">
              <a16:creationId xmlns:a16="http://schemas.microsoft.com/office/drawing/2014/main" id="{3A2796B7-E7F8-45A9-A556-23566A105381}"/>
            </a:ext>
          </a:extLst>
        </xdr:cNvPr>
        <xdr:cNvSpPr/>
      </xdr:nvSpPr>
      <xdr:spPr>
        <a:xfrm>
          <a:off x="7026081" y="14906625"/>
          <a:ext cx="1176627"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43</xdr:col>
      <xdr:colOff>179295</xdr:colOff>
      <xdr:row>77</xdr:row>
      <xdr:rowOff>2241</xdr:rowOff>
    </xdr:from>
    <xdr:to>
      <xdr:col>50</xdr:col>
      <xdr:colOff>22422</xdr:colOff>
      <xdr:row>79</xdr:row>
      <xdr:rowOff>10170</xdr:rowOff>
    </xdr:to>
    <xdr:sp macro="" textlink="">
      <xdr:nvSpPr>
        <xdr:cNvPr id="61" name="正方形/長方形 60">
          <a:extLst>
            <a:ext uri="{FF2B5EF4-FFF2-40B4-BE49-F238E27FC236}">
              <a16:creationId xmlns:a16="http://schemas.microsoft.com/office/drawing/2014/main" id="{2C5ECBA2-581A-4199-A7F3-A49B09B540C9}"/>
            </a:ext>
          </a:extLst>
        </xdr:cNvPr>
        <xdr:cNvSpPr/>
      </xdr:nvSpPr>
      <xdr:spPr>
        <a:xfrm>
          <a:off x="8370795" y="14908866"/>
          <a:ext cx="1176627"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28</xdr:col>
      <xdr:colOff>0</xdr:colOff>
      <xdr:row>70</xdr:row>
      <xdr:rowOff>0</xdr:rowOff>
    </xdr:from>
    <xdr:to>
      <xdr:col>29</xdr:col>
      <xdr:colOff>176893</xdr:colOff>
      <xdr:row>76</xdr:row>
      <xdr:rowOff>89650</xdr:rowOff>
    </xdr:to>
    <xdr:grpSp>
      <xdr:nvGrpSpPr>
        <xdr:cNvPr id="62" name="グループ化 61">
          <a:extLst>
            <a:ext uri="{FF2B5EF4-FFF2-40B4-BE49-F238E27FC236}">
              <a16:creationId xmlns:a16="http://schemas.microsoft.com/office/drawing/2014/main" id="{4ECBA4AF-098A-4D7C-BEC3-824B57340EFC}"/>
            </a:ext>
          </a:extLst>
        </xdr:cNvPr>
        <xdr:cNvGrpSpPr/>
      </xdr:nvGrpSpPr>
      <xdr:grpSpPr>
        <a:xfrm rot="5400000">
          <a:off x="4901372" y="13991746"/>
          <a:ext cx="1232650" cy="367393"/>
          <a:chOff x="2705100" y="2066880"/>
          <a:chExt cx="1581150" cy="228646"/>
        </a:xfrm>
      </xdr:grpSpPr>
      <xdr:sp macro="" textlink="">
        <xdr:nvSpPr>
          <xdr:cNvPr id="63" name="フリーフォーム: 図形 62">
            <a:extLst>
              <a:ext uri="{FF2B5EF4-FFF2-40B4-BE49-F238E27FC236}">
                <a16:creationId xmlns:a16="http://schemas.microsoft.com/office/drawing/2014/main" id="{96513798-A7AA-4ECD-A94A-027C3B2FBC6E}"/>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フリーフォーム: 図形 63">
            <a:extLst>
              <a:ext uri="{FF2B5EF4-FFF2-40B4-BE49-F238E27FC236}">
                <a16:creationId xmlns:a16="http://schemas.microsoft.com/office/drawing/2014/main" id="{AEA4F5D4-B2E5-41B0-8CFD-31DBD7249234}"/>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16</xdr:col>
      <xdr:colOff>100844</xdr:colOff>
      <xdr:row>30</xdr:row>
      <xdr:rowOff>177052</xdr:rowOff>
    </xdr:from>
    <xdr:to>
      <xdr:col>18</xdr:col>
      <xdr:colOff>44814</xdr:colOff>
      <xdr:row>32</xdr:row>
      <xdr:rowOff>121022</xdr:rowOff>
    </xdr:to>
    <xdr:pic>
      <xdr:nvPicPr>
        <xdr:cNvPr id="65" name="図 64">
          <a:extLst>
            <a:ext uri="{FF2B5EF4-FFF2-40B4-BE49-F238E27FC236}">
              <a16:creationId xmlns:a16="http://schemas.microsoft.com/office/drawing/2014/main" id="{66415867-5B31-4C66-84A3-394195B9D28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8844" y="6082552"/>
          <a:ext cx="324970" cy="324970"/>
        </a:xfrm>
        <a:prstGeom prst="rect">
          <a:avLst/>
        </a:prstGeom>
      </xdr:spPr>
    </xdr:pic>
    <xdr:clientData/>
  </xdr:twoCellAnchor>
  <xdr:twoCellAnchor editAs="oneCell">
    <xdr:from>
      <xdr:col>25</xdr:col>
      <xdr:colOff>112060</xdr:colOff>
      <xdr:row>30</xdr:row>
      <xdr:rowOff>179293</xdr:rowOff>
    </xdr:from>
    <xdr:to>
      <xdr:col>27</xdr:col>
      <xdr:colOff>56030</xdr:colOff>
      <xdr:row>32</xdr:row>
      <xdr:rowOff>123263</xdr:rowOff>
    </xdr:to>
    <xdr:pic>
      <xdr:nvPicPr>
        <xdr:cNvPr id="66" name="図 65">
          <a:extLst>
            <a:ext uri="{FF2B5EF4-FFF2-40B4-BE49-F238E27FC236}">
              <a16:creationId xmlns:a16="http://schemas.microsoft.com/office/drawing/2014/main" id="{D5AAB381-EA07-4C59-92A6-2F180753F9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74560" y="6084793"/>
          <a:ext cx="324970" cy="324970"/>
        </a:xfrm>
        <a:prstGeom prst="rect">
          <a:avLst/>
        </a:prstGeom>
      </xdr:spPr>
    </xdr:pic>
    <xdr:clientData/>
  </xdr:twoCellAnchor>
  <xdr:twoCellAnchor editAs="oneCell">
    <xdr:from>
      <xdr:col>12</xdr:col>
      <xdr:colOff>22408</xdr:colOff>
      <xdr:row>76</xdr:row>
      <xdr:rowOff>2</xdr:rowOff>
    </xdr:from>
    <xdr:to>
      <xdr:col>13</xdr:col>
      <xdr:colOff>156878</xdr:colOff>
      <xdr:row>77</xdr:row>
      <xdr:rowOff>134472</xdr:rowOff>
    </xdr:to>
    <xdr:pic>
      <xdr:nvPicPr>
        <xdr:cNvPr id="67" name="図 66">
          <a:extLst>
            <a:ext uri="{FF2B5EF4-FFF2-40B4-BE49-F238E27FC236}">
              <a16:creationId xmlns:a16="http://schemas.microsoft.com/office/drawing/2014/main" id="{A61542B5-AC51-400F-8BCD-9ECDD113EB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08408" y="14716127"/>
          <a:ext cx="324970" cy="324970"/>
        </a:xfrm>
        <a:prstGeom prst="rect">
          <a:avLst/>
        </a:prstGeom>
      </xdr:spPr>
    </xdr:pic>
    <xdr:clientData/>
  </xdr:twoCellAnchor>
  <xdr:twoCellAnchor editAs="oneCell">
    <xdr:from>
      <xdr:col>19</xdr:col>
      <xdr:colOff>29132</xdr:colOff>
      <xdr:row>75</xdr:row>
      <xdr:rowOff>186018</xdr:rowOff>
    </xdr:from>
    <xdr:to>
      <xdr:col>20</xdr:col>
      <xdr:colOff>163602</xdr:colOff>
      <xdr:row>77</xdr:row>
      <xdr:rowOff>129988</xdr:rowOff>
    </xdr:to>
    <xdr:pic>
      <xdr:nvPicPr>
        <xdr:cNvPr id="68" name="図 67">
          <a:extLst>
            <a:ext uri="{FF2B5EF4-FFF2-40B4-BE49-F238E27FC236}">
              <a16:creationId xmlns:a16="http://schemas.microsoft.com/office/drawing/2014/main" id="{C6A1193C-686E-4E1E-950B-AE9E185222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48632" y="14711643"/>
          <a:ext cx="324970" cy="324970"/>
        </a:xfrm>
        <a:prstGeom prst="rect">
          <a:avLst/>
        </a:prstGeom>
      </xdr:spPr>
    </xdr:pic>
    <xdr:clientData/>
  </xdr:twoCellAnchor>
  <xdr:twoCellAnchor editAs="oneCell">
    <xdr:from>
      <xdr:col>42</xdr:col>
      <xdr:colOff>22404</xdr:colOff>
      <xdr:row>76</xdr:row>
      <xdr:rowOff>0</xdr:rowOff>
    </xdr:from>
    <xdr:to>
      <xdr:col>43</xdr:col>
      <xdr:colOff>156874</xdr:colOff>
      <xdr:row>77</xdr:row>
      <xdr:rowOff>134470</xdr:rowOff>
    </xdr:to>
    <xdr:pic>
      <xdr:nvPicPr>
        <xdr:cNvPr id="69" name="図 68">
          <a:extLst>
            <a:ext uri="{FF2B5EF4-FFF2-40B4-BE49-F238E27FC236}">
              <a16:creationId xmlns:a16="http://schemas.microsoft.com/office/drawing/2014/main" id="{E28974AA-C95B-4E5A-9C84-5840AAC028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23404" y="14716125"/>
          <a:ext cx="324970" cy="324970"/>
        </a:xfrm>
        <a:prstGeom prst="rect">
          <a:avLst/>
        </a:prstGeom>
      </xdr:spPr>
    </xdr:pic>
    <xdr:clientData/>
  </xdr:twoCellAnchor>
  <xdr:twoCellAnchor editAs="oneCell">
    <xdr:from>
      <xdr:col>49</xdr:col>
      <xdr:colOff>29131</xdr:colOff>
      <xdr:row>75</xdr:row>
      <xdr:rowOff>186016</xdr:rowOff>
    </xdr:from>
    <xdr:to>
      <xdr:col>50</xdr:col>
      <xdr:colOff>163601</xdr:colOff>
      <xdr:row>77</xdr:row>
      <xdr:rowOff>129986</xdr:rowOff>
    </xdr:to>
    <xdr:pic>
      <xdr:nvPicPr>
        <xdr:cNvPr id="70" name="図 69">
          <a:extLst>
            <a:ext uri="{FF2B5EF4-FFF2-40B4-BE49-F238E27FC236}">
              <a16:creationId xmlns:a16="http://schemas.microsoft.com/office/drawing/2014/main" id="{F61C015C-E239-4E08-B9C1-D05A771BF3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63631" y="14711641"/>
          <a:ext cx="324970" cy="324970"/>
        </a:xfrm>
        <a:prstGeom prst="rect">
          <a:avLst/>
        </a:prstGeom>
      </xdr:spPr>
    </xdr:pic>
    <xdr:clientData/>
  </xdr:twoCellAnchor>
  <xdr:twoCellAnchor>
    <xdr:from>
      <xdr:col>2</xdr:col>
      <xdr:colOff>0</xdr:colOff>
      <xdr:row>62</xdr:row>
      <xdr:rowOff>0</xdr:rowOff>
    </xdr:from>
    <xdr:to>
      <xdr:col>9</xdr:col>
      <xdr:colOff>156882</xdr:colOff>
      <xdr:row>64</xdr:row>
      <xdr:rowOff>11206</xdr:rowOff>
    </xdr:to>
    <xdr:sp macro="" textlink="">
      <xdr:nvSpPr>
        <xdr:cNvPr id="89" name="正方形/長方形 88">
          <a:extLst>
            <a:ext uri="{FF2B5EF4-FFF2-40B4-BE49-F238E27FC236}">
              <a16:creationId xmlns:a16="http://schemas.microsoft.com/office/drawing/2014/main" id="{A9833E66-2B36-4A49-BB13-0FECFA4B5224}"/>
            </a:ext>
          </a:extLst>
        </xdr:cNvPr>
        <xdr:cNvSpPr/>
      </xdr:nvSpPr>
      <xdr:spPr>
        <a:xfrm>
          <a:off x="381000" y="12049125"/>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11</xdr:col>
      <xdr:colOff>0</xdr:colOff>
      <xdr:row>62</xdr:row>
      <xdr:rowOff>0</xdr:rowOff>
    </xdr:from>
    <xdr:to>
      <xdr:col>14</xdr:col>
      <xdr:colOff>123265</xdr:colOff>
      <xdr:row>64</xdr:row>
      <xdr:rowOff>11206</xdr:rowOff>
    </xdr:to>
    <xdr:sp macro="" textlink="">
      <xdr:nvSpPr>
        <xdr:cNvPr id="90" name="正方形/長方形 89">
          <a:extLst>
            <a:ext uri="{FF2B5EF4-FFF2-40B4-BE49-F238E27FC236}">
              <a16:creationId xmlns:a16="http://schemas.microsoft.com/office/drawing/2014/main" id="{0A6B1A02-23A7-4718-B156-402D61C9E490}"/>
            </a:ext>
          </a:extLst>
        </xdr:cNvPr>
        <xdr:cNvSpPr/>
      </xdr:nvSpPr>
      <xdr:spPr>
        <a:xfrm>
          <a:off x="2095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16</xdr:col>
      <xdr:colOff>0</xdr:colOff>
      <xdr:row>62</xdr:row>
      <xdr:rowOff>0</xdr:rowOff>
    </xdr:from>
    <xdr:to>
      <xdr:col>19</xdr:col>
      <xdr:colOff>123265</xdr:colOff>
      <xdr:row>64</xdr:row>
      <xdr:rowOff>11206</xdr:rowOff>
    </xdr:to>
    <xdr:sp macro="" textlink="">
      <xdr:nvSpPr>
        <xdr:cNvPr id="91" name="正方形/長方形 90">
          <a:extLst>
            <a:ext uri="{FF2B5EF4-FFF2-40B4-BE49-F238E27FC236}">
              <a16:creationId xmlns:a16="http://schemas.microsoft.com/office/drawing/2014/main" id="{69EC66E3-4375-4408-B7D8-1B3C978797EF}"/>
            </a:ext>
          </a:extLst>
        </xdr:cNvPr>
        <xdr:cNvSpPr/>
      </xdr:nvSpPr>
      <xdr:spPr>
        <a:xfrm>
          <a:off x="30480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21</xdr:col>
      <xdr:colOff>0</xdr:colOff>
      <xdr:row>62</xdr:row>
      <xdr:rowOff>0</xdr:rowOff>
    </xdr:from>
    <xdr:to>
      <xdr:col>24</xdr:col>
      <xdr:colOff>123265</xdr:colOff>
      <xdr:row>64</xdr:row>
      <xdr:rowOff>11206</xdr:rowOff>
    </xdr:to>
    <xdr:sp macro="" textlink="">
      <xdr:nvSpPr>
        <xdr:cNvPr id="92" name="正方形/長方形 91">
          <a:extLst>
            <a:ext uri="{FF2B5EF4-FFF2-40B4-BE49-F238E27FC236}">
              <a16:creationId xmlns:a16="http://schemas.microsoft.com/office/drawing/2014/main" id="{0E92CDCD-BA1D-4FD2-AC62-0F8E62405522}"/>
            </a:ext>
          </a:extLst>
        </xdr:cNvPr>
        <xdr:cNvSpPr/>
      </xdr:nvSpPr>
      <xdr:spPr>
        <a:xfrm>
          <a:off x="4000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32</xdr:col>
      <xdr:colOff>0</xdr:colOff>
      <xdr:row>62</xdr:row>
      <xdr:rowOff>0</xdr:rowOff>
    </xdr:from>
    <xdr:to>
      <xdr:col>39</xdr:col>
      <xdr:colOff>156882</xdr:colOff>
      <xdr:row>64</xdr:row>
      <xdr:rowOff>11206</xdr:rowOff>
    </xdr:to>
    <xdr:sp macro="" textlink="">
      <xdr:nvSpPr>
        <xdr:cNvPr id="98" name="正方形/長方形 97">
          <a:extLst>
            <a:ext uri="{FF2B5EF4-FFF2-40B4-BE49-F238E27FC236}">
              <a16:creationId xmlns:a16="http://schemas.microsoft.com/office/drawing/2014/main" id="{11103712-BEB7-4D98-B71C-4F37561CE731}"/>
            </a:ext>
          </a:extLst>
        </xdr:cNvPr>
        <xdr:cNvSpPr/>
      </xdr:nvSpPr>
      <xdr:spPr>
        <a:xfrm>
          <a:off x="6096000" y="12049125"/>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41</xdr:col>
      <xdr:colOff>0</xdr:colOff>
      <xdr:row>62</xdr:row>
      <xdr:rowOff>0</xdr:rowOff>
    </xdr:from>
    <xdr:to>
      <xdr:col>44</xdr:col>
      <xdr:colOff>123265</xdr:colOff>
      <xdr:row>64</xdr:row>
      <xdr:rowOff>11206</xdr:rowOff>
    </xdr:to>
    <xdr:sp macro="" textlink="">
      <xdr:nvSpPr>
        <xdr:cNvPr id="99" name="正方形/長方形 98">
          <a:extLst>
            <a:ext uri="{FF2B5EF4-FFF2-40B4-BE49-F238E27FC236}">
              <a16:creationId xmlns:a16="http://schemas.microsoft.com/office/drawing/2014/main" id="{4E4243E0-BA47-4FDE-A6A5-8A4C6AA3CFC0}"/>
            </a:ext>
          </a:extLst>
        </xdr:cNvPr>
        <xdr:cNvSpPr/>
      </xdr:nvSpPr>
      <xdr:spPr>
        <a:xfrm>
          <a:off x="7810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46</xdr:col>
      <xdr:colOff>0</xdr:colOff>
      <xdr:row>62</xdr:row>
      <xdr:rowOff>0</xdr:rowOff>
    </xdr:from>
    <xdr:to>
      <xdr:col>49</xdr:col>
      <xdr:colOff>123265</xdr:colOff>
      <xdr:row>64</xdr:row>
      <xdr:rowOff>11206</xdr:rowOff>
    </xdr:to>
    <xdr:sp macro="" textlink="">
      <xdr:nvSpPr>
        <xdr:cNvPr id="100" name="正方形/長方形 99">
          <a:extLst>
            <a:ext uri="{FF2B5EF4-FFF2-40B4-BE49-F238E27FC236}">
              <a16:creationId xmlns:a16="http://schemas.microsoft.com/office/drawing/2014/main" id="{D286A4E4-A9D6-4F2D-82AF-A436575169A7}"/>
            </a:ext>
          </a:extLst>
        </xdr:cNvPr>
        <xdr:cNvSpPr/>
      </xdr:nvSpPr>
      <xdr:spPr>
        <a:xfrm>
          <a:off x="87630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51</xdr:col>
      <xdr:colOff>0</xdr:colOff>
      <xdr:row>62</xdr:row>
      <xdr:rowOff>0</xdr:rowOff>
    </xdr:from>
    <xdr:to>
      <xdr:col>54</xdr:col>
      <xdr:colOff>123265</xdr:colOff>
      <xdr:row>64</xdr:row>
      <xdr:rowOff>11206</xdr:rowOff>
    </xdr:to>
    <xdr:sp macro="" textlink="">
      <xdr:nvSpPr>
        <xdr:cNvPr id="101" name="正方形/長方形 100">
          <a:extLst>
            <a:ext uri="{FF2B5EF4-FFF2-40B4-BE49-F238E27FC236}">
              <a16:creationId xmlns:a16="http://schemas.microsoft.com/office/drawing/2014/main" id="{DB244ECD-2643-47C5-A682-4D0831090978}"/>
            </a:ext>
          </a:extLst>
        </xdr:cNvPr>
        <xdr:cNvSpPr/>
      </xdr:nvSpPr>
      <xdr:spPr>
        <a:xfrm>
          <a:off x="9715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77</xdr:row>
      <xdr:rowOff>0</xdr:rowOff>
    </xdr:from>
    <xdr:to>
      <xdr:col>5</xdr:col>
      <xdr:colOff>123265</xdr:colOff>
      <xdr:row>79</xdr:row>
      <xdr:rowOff>7929</xdr:rowOff>
    </xdr:to>
    <xdr:sp macro="" textlink="">
      <xdr:nvSpPr>
        <xdr:cNvPr id="2" name="正方形/長方形 1">
          <a:extLst>
            <a:ext uri="{FF2B5EF4-FFF2-40B4-BE49-F238E27FC236}">
              <a16:creationId xmlns:a16="http://schemas.microsoft.com/office/drawing/2014/main" id="{862313C9-F711-490D-B1A3-BD5C2392E7B5}"/>
            </a:ext>
          </a:extLst>
        </xdr:cNvPr>
        <xdr:cNvSpPr/>
      </xdr:nvSpPr>
      <xdr:spPr>
        <a:xfrm>
          <a:off x="381000" y="14906625"/>
          <a:ext cx="694765" cy="388929"/>
        </a:xfrm>
        <a:prstGeom prst="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編集</a:t>
          </a:r>
        </a:p>
      </xdr:txBody>
    </xdr:sp>
    <xdr:clientData/>
  </xdr:twoCellAnchor>
  <xdr:twoCellAnchor>
    <xdr:from>
      <xdr:col>43</xdr:col>
      <xdr:colOff>51549</xdr:colOff>
      <xdr:row>17</xdr:row>
      <xdr:rowOff>51543</xdr:rowOff>
    </xdr:from>
    <xdr:to>
      <xdr:col>47</xdr:col>
      <xdr:colOff>79838</xdr:colOff>
      <xdr:row>19</xdr:row>
      <xdr:rowOff>59472</xdr:rowOff>
    </xdr:to>
    <xdr:sp macro="" textlink="">
      <xdr:nvSpPr>
        <xdr:cNvPr id="3" name="正方形/長方形 2">
          <a:extLst>
            <a:ext uri="{FF2B5EF4-FFF2-40B4-BE49-F238E27FC236}">
              <a16:creationId xmlns:a16="http://schemas.microsoft.com/office/drawing/2014/main" id="{F87C9BFE-FA31-4C65-9B33-63805AF00C24}"/>
            </a:ext>
          </a:extLst>
        </xdr:cNvPr>
        <xdr:cNvSpPr/>
      </xdr:nvSpPr>
      <xdr:spPr>
        <a:xfrm>
          <a:off x="8243049" y="3480543"/>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32</xdr:col>
      <xdr:colOff>2236</xdr:colOff>
      <xdr:row>17</xdr:row>
      <xdr:rowOff>69475</xdr:rowOff>
    </xdr:from>
    <xdr:to>
      <xdr:col>36</xdr:col>
      <xdr:colOff>30525</xdr:colOff>
      <xdr:row>19</xdr:row>
      <xdr:rowOff>77404</xdr:rowOff>
    </xdr:to>
    <xdr:sp macro="" textlink="">
      <xdr:nvSpPr>
        <xdr:cNvPr id="4" name="正方形/長方形 3">
          <a:extLst>
            <a:ext uri="{FF2B5EF4-FFF2-40B4-BE49-F238E27FC236}">
              <a16:creationId xmlns:a16="http://schemas.microsoft.com/office/drawing/2014/main" id="{E5E982D9-A7B2-47A1-8814-47C6BA552DB4}"/>
            </a:ext>
          </a:extLst>
        </xdr:cNvPr>
        <xdr:cNvSpPr/>
      </xdr:nvSpPr>
      <xdr:spPr>
        <a:xfrm>
          <a:off x="6098236" y="3498475"/>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editAs="oneCell">
    <xdr:from>
      <xdr:col>23</xdr:col>
      <xdr:colOff>67235</xdr:colOff>
      <xdr:row>47</xdr:row>
      <xdr:rowOff>179294</xdr:rowOff>
    </xdr:from>
    <xdr:to>
      <xdr:col>26</xdr:col>
      <xdr:colOff>105339</xdr:colOff>
      <xdr:row>51</xdr:row>
      <xdr:rowOff>26898</xdr:rowOff>
    </xdr:to>
    <xdr:pic>
      <xdr:nvPicPr>
        <xdr:cNvPr id="5" name="図 4">
          <a:extLst>
            <a:ext uri="{FF2B5EF4-FFF2-40B4-BE49-F238E27FC236}">
              <a16:creationId xmlns:a16="http://schemas.microsoft.com/office/drawing/2014/main" id="{F94790BE-D999-4330-8D38-FB0915EC38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9370919"/>
          <a:ext cx="609604" cy="609604"/>
        </a:xfrm>
        <a:prstGeom prst="rect">
          <a:avLst/>
        </a:prstGeom>
      </xdr:spPr>
    </xdr:pic>
    <xdr:clientData/>
  </xdr:twoCellAnchor>
  <xdr:oneCellAnchor>
    <xdr:from>
      <xdr:col>53</xdr:col>
      <xdr:colOff>67235</xdr:colOff>
      <xdr:row>47</xdr:row>
      <xdr:rowOff>179294</xdr:rowOff>
    </xdr:from>
    <xdr:ext cx="609604" cy="609604"/>
    <xdr:pic>
      <xdr:nvPicPr>
        <xdr:cNvPr id="6" name="図 5">
          <a:extLst>
            <a:ext uri="{FF2B5EF4-FFF2-40B4-BE49-F238E27FC236}">
              <a16:creationId xmlns:a16="http://schemas.microsoft.com/office/drawing/2014/main" id="{498D51D0-FCC6-4B10-9C8B-3E87EE05D9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3735" y="9370919"/>
          <a:ext cx="609604" cy="609604"/>
        </a:xfrm>
        <a:prstGeom prst="rect">
          <a:avLst/>
        </a:prstGeom>
      </xdr:spPr>
    </xdr:pic>
    <xdr:clientData/>
  </xdr:oneCellAnchor>
  <xdr:twoCellAnchor>
    <xdr:from>
      <xdr:col>4</xdr:col>
      <xdr:colOff>33617</xdr:colOff>
      <xdr:row>16</xdr:row>
      <xdr:rowOff>179293</xdr:rowOff>
    </xdr:from>
    <xdr:to>
      <xdr:col>16</xdr:col>
      <xdr:colOff>145676</xdr:colOff>
      <xdr:row>19</xdr:row>
      <xdr:rowOff>44822</xdr:rowOff>
    </xdr:to>
    <xdr:sp macro="" textlink="">
      <xdr:nvSpPr>
        <xdr:cNvPr id="7" name="正方形/長方形 6">
          <a:extLst>
            <a:ext uri="{FF2B5EF4-FFF2-40B4-BE49-F238E27FC236}">
              <a16:creationId xmlns:a16="http://schemas.microsoft.com/office/drawing/2014/main" id="{50A3C242-17AC-4C55-9E55-3937F4E5A955}"/>
            </a:ext>
          </a:extLst>
        </xdr:cNvPr>
        <xdr:cNvSpPr/>
      </xdr:nvSpPr>
      <xdr:spPr>
        <a:xfrm>
          <a:off x="795617" y="3417793"/>
          <a:ext cx="2398059" cy="437029"/>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endPar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21</xdr:col>
      <xdr:colOff>22408</xdr:colOff>
      <xdr:row>17</xdr:row>
      <xdr:rowOff>56028</xdr:rowOff>
    </xdr:from>
    <xdr:to>
      <xdr:col>25</xdr:col>
      <xdr:colOff>50697</xdr:colOff>
      <xdr:row>19</xdr:row>
      <xdr:rowOff>63957</xdr:rowOff>
    </xdr:to>
    <xdr:sp macro="" textlink="">
      <xdr:nvSpPr>
        <xdr:cNvPr id="8" name="正方形/長方形 7">
          <a:extLst>
            <a:ext uri="{FF2B5EF4-FFF2-40B4-BE49-F238E27FC236}">
              <a16:creationId xmlns:a16="http://schemas.microsoft.com/office/drawing/2014/main" id="{4EAF6D1D-0141-4C48-9D7B-1FB37586C7D3}"/>
            </a:ext>
          </a:extLst>
        </xdr:cNvPr>
        <xdr:cNvSpPr/>
      </xdr:nvSpPr>
      <xdr:spPr>
        <a:xfrm>
          <a:off x="4022908" y="348502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17</xdr:col>
      <xdr:colOff>152400</xdr:colOff>
      <xdr:row>14</xdr:row>
      <xdr:rowOff>85163</xdr:rowOff>
    </xdr:from>
    <xdr:to>
      <xdr:col>19</xdr:col>
      <xdr:colOff>64100</xdr:colOff>
      <xdr:row>15</xdr:row>
      <xdr:rowOff>173894</xdr:rowOff>
    </xdr:to>
    <xdr:sp macro="" textlink="">
      <xdr:nvSpPr>
        <xdr:cNvPr id="9" name="吹き出し: 線 8">
          <a:extLst>
            <a:ext uri="{FF2B5EF4-FFF2-40B4-BE49-F238E27FC236}">
              <a16:creationId xmlns:a16="http://schemas.microsoft.com/office/drawing/2014/main" id="{A5AA98A0-BBCE-46D9-93AB-51EEF9A5E5D5}"/>
            </a:ext>
          </a:extLst>
        </xdr:cNvPr>
        <xdr:cNvSpPr/>
      </xdr:nvSpPr>
      <xdr:spPr>
        <a:xfrm>
          <a:off x="3390900" y="2942663"/>
          <a:ext cx="292700" cy="279231"/>
        </a:xfrm>
        <a:prstGeom prst="borderCallout1">
          <a:avLst>
            <a:gd name="adj1" fmla="val 127508"/>
            <a:gd name="adj2" fmla="val 51824"/>
            <a:gd name="adj3" fmla="val 224198"/>
            <a:gd name="adj4" fmla="val -27511"/>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26</xdr:col>
      <xdr:colOff>170336</xdr:colOff>
      <xdr:row>15</xdr:row>
      <xdr:rowOff>13441</xdr:rowOff>
    </xdr:from>
    <xdr:to>
      <xdr:col>28</xdr:col>
      <xdr:colOff>82036</xdr:colOff>
      <xdr:row>16</xdr:row>
      <xdr:rowOff>102172</xdr:rowOff>
    </xdr:to>
    <xdr:sp macro="" textlink="">
      <xdr:nvSpPr>
        <xdr:cNvPr id="10" name="吹き出し: 線 9">
          <a:extLst>
            <a:ext uri="{FF2B5EF4-FFF2-40B4-BE49-F238E27FC236}">
              <a16:creationId xmlns:a16="http://schemas.microsoft.com/office/drawing/2014/main" id="{C9E8793C-5E9E-4337-8ECA-662838709F34}"/>
            </a:ext>
          </a:extLst>
        </xdr:cNvPr>
        <xdr:cNvSpPr/>
      </xdr:nvSpPr>
      <xdr:spPr>
        <a:xfrm>
          <a:off x="5123336" y="3061441"/>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37</xdr:col>
      <xdr:colOff>143442</xdr:colOff>
      <xdr:row>15</xdr:row>
      <xdr:rowOff>20164</xdr:rowOff>
    </xdr:from>
    <xdr:to>
      <xdr:col>39</xdr:col>
      <xdr:colOff>55142</xdr:colOff>
      <xdr:row>16</xdr:row>
      <xdr:rowOff>108895</xdr:rowOff>
    </xdr:to>
    <xdr:sp macro="" textlink="">
      <xdr:nvSpPr>
        <xdr:cNvPr id="11" name="吹き出し: 線 10">
          <a:extLst>
            <a:ext uri="{FF2B5EF4-FFF2-40B4-BE49-F238E27FC236}">
              <a16:creationId xmlns:a16="http://schemas.microsoft.com/office/drawing/2014/main" id="{20770BD4-62B9-4772-9F31-AB1C6D6920CE}"/>
            </a:ext>
          </a:extLst>
        </xdr:cNvPr>
        <xdr:cNvSpPr/>
      </xdr:nvSpPr>
      <xdr:spPr>
        <a:xfrm>
          <a:off x="7191942" y="3068164"/>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49</xdr:col>
      <xdr:colOff>4490</xdr:colOff>
      <xdr:row>15</xdr:row>
      <xdr:rowOff>15681</xdr:rowOff>
    </xdr:from>
    <xdr:to>
      <xdr:col>50</xdr:col>
      <xdr:colOff>106690</xdr:colOff>
      <xdr:row>16</xdr:row>
      <xdr:rowOff>104412</xdr:rowOff>
    </xdr:to>
    <xdr:sp macro="" textlink="">
      <xdr:nvSpPr>
        <xdr:cNvPr id="12" name="吹き出し: 線 11">
          <a:extLst>
            <a:ext uri="{FF2B5EF4-FFF2-40B4-BE49-F238E27FC236}">
              <a16:creationId xmlns:a16="http://schemas.microsoft.com/office/drawing/2014/main" id="{88E2CA4C-7795-4B3F-B32E-CC63595389FD}"/>
            </a:ext>
          </a:extLst>
        </xdr:cNvPr>
        <xdr:cNvSpPr/>
      </xdr:nvSpPr>
      <xdr:spPr>
        <a:xfrm>
          <a:off x="9338990" y="3063681"/>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1</xdr:col>
      <xdr:colOff>107576</xdr:colOff>
      <xdr:row>20</xdr:row>
      <xdr:rowOff>123265</xdr:rowOff>
    </xdr:from>
    <xdr:to>
      <xdr:col>3</xdr:col>
      <xdr:colOff>38302</xdr:colOff>
      <xdr:row>22</xdr:row>
      <xdr:rowOff>0</xdr:rowOff>
    </xdr:to>
    <xdr:sp macro="" textlink="">
      <xdr:nvSpPr>
        <xdr:cNvPr id="13" name="吹き出し: 線 12">
          <a:extLst>
            <a:ext uri="{FF2B5EF4-FFF2-40B4-BE49-F238E27FC236}">
              <a16:creationId xmlns:a16="http://schemas.microsoft.com/office/drawing/2014/main" id="{8D6581C4-0846-4B55-9BC9-622F030A6692}"/>
            </a:ext>
          </a:extLst>
        </xdr:cNvPr>
        <xdr:cNvSpPr/>
      </xdr:nvSpPr>
      <xdr:spPr>
        <a:xfrm>
          <a:off x="298076" y="4123765"/>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54</xdr:col>
      <xdr:colOff>125505</xdr:colOff>
      <xdr:row>17</xdr:row>
      <xdr:rowOff>85166</xdr:rowOff>
    </xdr:from>
    <xdr:to>
      <xdr:col>56</xdr:col>
      <xdr:colOff>56231</xdr:colOff>
      <xdr:row>18</xdr:row>
      <xdr:rowOff>152401</xdr:rowOff>
    </xdr:to>
    <xdr:sp macro="" textlink="">
      <xdr:nvSpPr>
        <xdr:cNvPr id="14" name="吹き出し: 線 13">
          <a:extLst>
            <a:ext uri="{FF2B5EF4-FFF2-40B4-BE49-F238E27FC236}">
              <a16:creationId xmlns:a16="http://schemas.microsoft.com/office/drawing/2014/main" id="{9FAC9B17-8F24-48DB-B88D-F40DF9F9B1F2}"/>
            </a:ext>
          </a:extLst>
        </xdr:cNvPr>
        <xdr:cNvSpPr/>
      </xdr:nvSpPr>
      <xdr:spPr>
        <a:xfrm>
          <a:off x="10412505" y="3514166"/>
          <a:ext cx="311726" cy="257735"/>
        </a:xfrm>
        <a:prstGeom prst="borderCallout1">
          <a:avLst>
            <a:gd name="adj1" fmla="val 127508"/>
            <a:gd name="adj2" fmla="val 51824"/>
            <a:gd name="adj3" fmla="val 176371"/>
            <a:gd name="adj4" fmla="val -2125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twoCellAnchor>
    <xdr:from>
      <xdr:col>6</xdr:col>
      <xdr:colOff>67245</xdr:colOff>
      <xdr:row>77</xdr:row>
      <xdr:rowOff>0</xdr:rowOff>
    </xdr:from>
    <xdr:to>
      <xdr:col>9</xdr:col>
      <xdr:colOff>180653</xdr:colOff>
      <xdr:row>79</xdr:row>
      <xdr:rowOff>7929</xdr:rowOff>
    </xdr:to>
    <xdr:sp macro="" textlink="">
      <xdr:nvSpPr>
        <xdr:cNvPr id="23" name="正方形/長方形 22">
          <a:extLst>
            <a:ext uri="{FF2B5EF4-FFF2-40B4-BE49-F238E27FC236}">
              <a16:creationId xmlns:a16="http://schemas.microsoft.com/office/drawing/2014/main" id="{AE7B19F5-60A0-4759-9B29-AABBF7911E9B}"/>
            </a:ext>
          </a:extLst>
        </xdr:cNvPr>
        <xdr:cNvSpPr/>
      </xdr:nvSpPr>
      <xdr:spPr>
        <a:xfrm>
          <a:off x="1210245" y="14906625"/>
          <a:ext cx="68490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10</xdr:col>
      <xdr:colOff>156883</xdr:colOff>
      <xdr:row>77</xdr:row>
      <xdr:rowOff>0</xdr:rowOff>
    </xdr:from>
    <xdr:to>
      <xdr:col>16</xdr:col>
      <xdr:colOff>33612</xdr:colOff>
      <xdr:row>79</xdr:row>
      <xdr:rowOff>7929</xdr:rowOff>
    </xdr:to>
    <xdr:sp macro="" textlink="">
      <xdr:nvSpPr>
        <xdr:cNvPr id="24" name="正方形/長方形 23">
          <a:extLst>
            <a:ext uri="{FF2B5EF4-FFF2-40B4-BE49-F238E27FC236}">
              <a16:creationId xmlns:a16="http://schemas.microsoft.com/office/drawing/2014/main" id="{379620B3-E9E9-48B6-920E-3E2CD38BDBF3}"/>
            </a:ext>
          </a:extLst>
        </xdr:cNvPr>
        <xdr:cNvSpPr/>
      </xdr:nvSpPr>
      <xdr:spPr>
        <a:xfrm>
          <a:off x="2061883" y="14906625"/>
          <a:ext cx="1019729"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1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1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17</xdr:col>
      <xdr:colOff>168097</xdr:colOff>
      <xdr:row>77</xdr:row>
      <xdr:rowOff>2241</xdr:rowOff>
    </xdr:from>
    <xdr:to>
      <xdr:col>23</xdr:col>
      <xdr:colOff>44826</xdr:colOff>
      <xdr:row>79</xdr:row>
      <xdr:rowOff>10170</xdr:rowOff>
    </xdr:to>
    <xdr:sp macro="" textlink="">
      <xdr:nvSpPr>
        <xdr:cNvPr id="25" name="正方形/長方形 24">
          <a:extLst>
            <a:ext uri="{FF2B5EF4-FFF2-40B4-BE49-F238E27FC236}">
              <a16:creationId xmlns:a16="http://schemas.microsoft.com/office/drawing/2014/main" id="{6395623E-BA45-49EB-A2CF-E4D8D1829FB3}"/>
            </a:ext>
          </a:extLst>
        </xdr:cNvPr>
        <xdr:cNvSpPr/>
      </xdr:nvSpPr>
      <xdr:spPr>
        <a:xfrm>
          <a:off x="3406597" y="14908866"/>
          <a:ext cx="1019729"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1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1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28</xdr:col>
      <xdr:colOff>0</xdr:colOff>
      <xdr:row>70</xdr:row>
      <xdr:rowOff>0</xdr:rowOff>
    </xdr:from>
    <xdr:to>
      <xdr:col>29</xdr:col>
      <xdr:colOff>176893</xdr:colOff>
      <xdr:row>76</xdr:row>
      <xdr:rowOff>89650</xdr:rowOff>
    </xdr:to>
    <xdr:grpSp>
      <xdr:nvGrpSpPr>
        <xdr:cNvPr id="26" name="グループ化 25">
          <a:extLst>
            <a:ext uri="{FF2B5EF4-FFF2-40B4-BE49-F238E27FC236}">
              <a16:creationId xmlns:a16="http://schemas.microsoft.com/office/drawing/2014/main" id="{857271CD-F229-4DFF-B451-ED2FC133212C}"/>
            </a:ext>
          </a:extLst>
        </xdr:cNvPr>
        <xdr:cNvGrpSpPr/>
      </xdr:nvGrpSpPr>
      <xdr:grpSpPr>
        <a:xfrm rot="5400000">
          <a:off x="4901372" y="13991746"/>
          <a:ext cx="1232650" cy="367393"/>
          <a:chOff x="2705100" y="2066880"/>
          <a:chExt cx="1581150" cy="228646"/>
        </a:xfrm>
      </xdr:grpSpPr>
      <xdr:sp macro="" textlink="">
        <xdr:nvSpPr>
          <xdr:cNvPr id="27" name="フリーフォーム: 図形 26">
            <a:extLst>
              <a:ext uri="{FF2B5EF4-FFF2-40B4-BE49-F238E27FC236}">
                <a16:creationId xmlns:a16="http://schemas.microsoft.com/office/drawing/2014/main" id="{80B6F56B-615F-4F6C-ACC3-0351C2E1F301}"/>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フリーフォーム: 図形 27">
            <a:extLst>
              <a:ext uri="{FF2B5EF4-FFF2-40B4-BE49-F238E27FC236}">
                <a16:creationId xmlns:a16="http://schemas.microsoft.com/office/drawing/2014/main" id="{49D52283-06CB-422F-99B7-432037339672}"/>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94123</xdr:colOff>
      <xdr:row>27</xdr:row>
      <xdr:rowOff>177054</xdr:rowOff>
    </xdr:from>
    <xdr:to>
      <xdr:col>14</xdr:col>
      <xdr:colOff>122412</xdr:colOff>
      <xdr:row>29</xdr:row>
      <xdr:rowOff>184983</xdr:rowOff>
    </xdr:to>
    <xdr:sp macro="" textlink="">
      <xdr:nvSpPr>
        <xdr:cNvPr id="29" name="正方形/長方形 28">
          <a:extLst>
            <a:ext uri="{FF2B5EF4-FFF2-40B4-BE49-F238E27FC236}">
              <a16:creationId xmlns:a16="http://schemas.microsoft.com/office/drawing/2014/main" id="{2B6D4B1A-05BD-4356-8A77-2D87D4E3BC9E}"/>
            </a:ext>
          </a:extLst>
        </xdr:cNvPr>
        <xdr:cNvSpPr/>
      </xdr:nvSpPr>
      <xdr:spPr>
        <a:xfrm>
          <a:off x="1999123" y="5511054"/>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9</xdr:col>
      <xdr:colOff>38115</xdr:colOff>
      <xdr:row>24</xdr:row>
      <xdr:rowOff>190496</xdr:rowOff>
    </xdr:from>
    <xdr:to>
      <xdr:col>10</xdr:col>
      <xdr:colOff>143200</xdr:colOff>
      <xdr:row>26</xdr:row>
      <xdr:rowOff>88727</xdr:rowOff>
    </xdr:to>
    <xdr:sp macro="" textlink="">
      <xdr:nvSpPr>
        <xdr:cNvPr id="30" name="吹き出し: 線 29">
          <a:extLst>
            <a:ext uri="{FF2B5EF4-FFF2-40B4-BE49-F238E27FC236}">
              <a16:creationId xmlns:a16="http://schemas.microsoft.com/office/drawing/2014/main" id="{DF55C6F3-66AE-4DFA-98DD-7A36A06C2A25}"/>
            </a:ext>
          </a:extLst>
        </xdr:cNvPr>
        <xdr:cNvSpPr/>
      </xdr:nvSpPr>
      <xdr:spPr>
        <a:xfrm>
          <a:off x="1752615" y="4952996"/>
          <a:ext cx="295585" cy="279231"/>
        </a:xfrm>
        <a:prstGeom prst="borderCallout1">
          <a:avLst>
            <a:gd name="adj1" fmla="val 127508"/>
            <a:gd name="adj2" fmla="val 51824"/>
            <a:gd name="adj3" fmla="val 184067"/>
            <a:gd name="adj4" fmla="val 10310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⑧</a:t>
          </a:r>
        </a:p>
      </xdr:txBody>
    </xdr:sp>
    <xdr:clientData/>
  </xdr:twoCellAnchor>
  <xdr:twoCellAnchor>
    <xdr:from>
      <xdr:col>17</xdr:col>
      <xdr:colOff>82913</xdr:colOff>
      <xdr:row>27</xdr:row>
      <xdr:rowOff>177054</xdr:rowOff>
    </xdr:from>
    <xdr:to>
      <xdr:col>23</xdr:col>
      <xdr:colOff>116540</xdr:colOff>
      <xdr:row>29</xdr:row>
      <xdr:rowOff>184983</xdr:rowOff>
    </xdr:to>
    <xdr:sp macro="" textlink="">
      <xdr:nvSpPr>
        <xdr:cNvPr id="31" name="正方形/長方形 30">
          <a:extLst>
            <a:ext uri="{FF2B5EF4-FFF2-40B4-BE49-F238E27FC236}">
              <a16:creationId xmlns:a16="http://schemas.microsoft.com/office/drawing/2014/main" id="{1F9435A1-19A8-4D2F-B27B-3754CAFD7451}"/>
            </a:ext>
          </a:extLst>
        </xdr:cNvPr>
        <xdr:cNvSpPr/>
      </xdr:nvSpPr>
      <xdr:spPr>
        <a:xfrm>
          <a:off x="3321413" y="5511054"/>
          <a:ext cx="1176627"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15</xdr:col>
      <xdr:colOff>73959</xdr:colOff>
      <xdr:row>27</xdr:row>
      <xdr:rowOff>100850</xdr:rowOff>
    </xdr:from>
    <xdr:to>
      <xdr:col>16</xdr:col>
      <xdr:colOff>176159</xdr:colOff>
      <xdr:row>28</xdr:row>
      <xdr:rowOff>189581</xdr:rowOff>
    </xdr:to>
    <xdr:sp macro="" textlink="">
      <xdr:nvSpPr>
        <xdr:cNvPr id="32" name="吹き出し: 線 31">
          <a:extLst>
            <a:ext uri="{FF2B5EF4-FFF2-40B4-BE49-F238E27FC236}">
              <a16:creationId xmlns:a16="http://schemas.microsoft.com/office/drawing/2014/main" id="{09145211-5BB6-440D-B044-FC63DEDC0F18}"/>
            </a:ext>
          </a:extLst>
        </xdr:cNvPr>
        <xdr:cNvSpPr/>
      </xdr:nvSpPr>
      <xdr:spPr>
        <a:xfrm>
          <a:off x="2931459" y="5434850"/>
          <a:ext cx="292700" cy="279231"/>
        </a:xfrm>
        <a:prstGeom prst="borderCallout1">
          <a:avLst>
            <a:gd name="adj1" fmla="val 127508"/>
            <a:gd name="adj2" fmla="val 51824"/>
            <a:gd name="adj3" fmla="val 159988"/>
            <a:gd name="adj4" fmla="val 11031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⑨</a:t>
          </a:r>
        </a:p>
      </xdr:txBody>
    </xdr:sp>
    <xdr:clientData/>
  </xdr:twoCellAnchor>
  <xdr:twoCellAnchor>
    <xdr:from>
      <xdr:col>24</xdr:col>
      <xdr:colOff>62757</xdr:colOff>
      <xdr:row>27</xdr:row>
      <xdr:rowOff>100854</xdr:rowOff>
    </xdr:from>
    <xdr:to>
      <xdr:col>25</xdr:col>
      <xdr:colOff>164957</xdr:colOff>
      <xdr:row>28</xdr:row>
      <xdr:rowOff>189585</xdr:rowOff>
    </xdr:to>
    <xdr:sp macro="" textlink="">
      <xdr:nvSpPr>
        <xdr:cNvPr id="33" name="吹き出し: 線 32">
          <a:extLst>
            <a:ext uri="{FF2B5EF4-FFF2-40B4-BE49-F238E27FC236}">
              <a16:creationId xmlns:a16="http://schemas.microsoft.com/office/drawing/2014/main" id="{85F11ACD-794A-4F0D-AC99-084EA9A171FE}"/>
            </a:ext>
          </a:extLst>
        </xdr:cNvPr>
        <xdr:cNvSpPr/>
      </xdr:nvSpPr>
      <xdr:spPr>
        <a:xfrm>
          <a:off x="4634757" y="5434854"/>
          <a:ext cx="292700" cy="279231"/>
        </a:xfrm>
        <a:prstGeom prst="borderCallout1">
          <a:avLst>
            <a:gd name="adj1" fmla="val 127508"/>
            <a:gd name="adj2" fmla="val 51824"/>
            <a:gd name="adj3" fmla="val 176040"/>
            <a:gd name="adj4" fmla="val 1217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⑩</a:t>
          </a:r>
        </a:p>
      </xdr:txBody>
    </xdr:sp>
    <xdr:clientData/>
  </xdr:twoCellAnchor>
  <xdr:twoCellAnchor>
    <xdr:from>
      <xdr:col>26</xdr:col>
      <xdr:colOff>94131</xdr:colOff>
      <xdr:row>27</xdr:row>
      <xdr:rowOff>179295</xdr:rowOff>
    </xdr:from>
    <xdr:to>
      <xdr:col>32</xdr:col>
      <xdr:colOff>127758</xdr:colOff>
      <xdr:row>29</xdr:row>
      <xdr:rowOff>187224</xdr:rowOff>
    </xdr:to>
    <xdr:sp macro="" textlink="">
      <xdr:nvSpPr>
        <xdr:cNvPr id="34" name="正方形/長方形 33">
          <a:extLst>
            <a:ext uri="{FF2B5EF4-FFF2-40B4-BE49-F238E27FC236}">
              <a16:creationId xmlns:a16="http://schemas.microsoft.com/office/drawing/2014/main" id="{110CB416-90CE-4355-8B2C-61400EE49739}"/>
            </a:ext>
          </a:extLst>
        </xdr:cNvPr>
        <xdr:cNvSpPr/>
      </xdr:nvSpPr>
      <xdr:spPr>
        <a:xfrm>
          <a:off x="5047131" y="5513295"/>
          <a:ext cx="1176627"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3</xdr:col>
      <xdr:colOff>179285</xdr:colOff>
      <xdr:row>28</xdr:row>
      <xdr:rowOff>4483</xdr:rowOff>
    </xdr:from>
    <xdr:to>
      <xdr:col>8</xdr:col>
      <xdr:colOff>17074</xdr:colOff>
      <xdr:row>30</xdr:row>
      <xdr:rowOff>12412</xdr:rowOff>
    </xdr:to>
    <xdr:sp macro="" textlink="">
      <xdr:nvSpPr>
        <xdr:cNvPr id="35" name="正方形/長方形 34">
          <a:extLst>
            <a:ext uri="{FF2B5EF4-FFF2-40B4-BE49-F238E27FC236}">
              <a16:creationId xmlns:a16="http://schemas.microsoft.com/office/drawing/2014/main" id="{3DCA45AA-5D69-4AD1-A0B8-85DFED72EA21}"/>
            </a:ext>
          </a:extLst>
        </xdr:cNvPr>
        <xdr:cNvSpPr/>
      </xdr:nvSpPr>
      <xdr:spPr>
        <a:xfrm>
          <a:off x="750785" y="5528983"/>
          <a:ext cx="790289" cy="388929"/>
        </a:xfrm>
        <a:prstGeom prst="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編集</a:t>
          </a:r>
        </a:p>
      </xdr:txBody>
    </xdr:sp>
    <xdr:clientData/>
  </xdr:twoCellAnchor>
  <xdr:twoCellAnchor>
    <xdr:from>
      <xdr:col>1</xdr:col>
      <xdr:colOff>56024</xdr:colOff>
      <xdr:row>27</xdr:row>
      <xdr:rowOff>186019</xdr:rowOff>
    </xdr:from>
    <xdr:to>
      <xdr:col>2</xdr:col>
      <xdr:colOff>161108</xdr:colOff>
      <xdr:row>29</xdr:row>
      <xdr:rowOff>84250</xdr:rowOff>
    </xdr:to>
    <xdr:sp macro="" textlink="">
      <xdr:nvSpPr>
        <xdr:cNvPr id="36" name="吹き出し: 線 35">
          <a:extLst>
            <a:ext uri="{FF2B5EF4-FFF2-40B4-BE49-F238E27FC236}">
              <a16:creationId xmlns:a16="http://schemas.microsoft.com/office/drawing/2014/main" id="{F440F675-5836-4116-8D84-DFF3EC076191}"/>
            </a:ext>
          </a:extLst>
        </xdr:cNvPr>
        <xdr:cNvSpPr/>
      </xdr:nvSpPr>
      <xdr:spPr>
        <a:xfrm>
          <a:off x="246524" y="5520019"/>
          <a:ext cx="295584" cy="279231"/>
        </a:xfrm>
        <a:prstGeom prst="borderCallout1">
          <a:avLst>
            <a:gd name="adj1" fmla="val 127508"/>
            <a:gd name="adj2" fmla="val 51824"/>
            <a:gd name="adj3" fmla="val 115844"/>
            <a:gd name="adj4" fmla="val 14859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⑦</a:t>
          </a:r>
        </a:p>
      </xdr:txBody>
    </xdr:sp>
    <xdr:clientData/>
  </xdr:twoCellAnchor>
  <xdr:twoCellAnchor>
    <xdr:from>
      <xdr:col>1</xdr:col>
      <xdr:colOff>161364</xdr:colOff>
      <xdr:row>32</xdr:row>
      <xdr:rowOff>44827</xdr:rowOff>
    </xdr:from>
    <xdr:to>
      <xdr:col>3</xdr:col>
      <xdr:colOff>73064</xdr:colOff>
      <xdr:row>33</xdr:row>
      <xdr:rowOff>133558</xdr:rowOff>
    </xdr:to>
    <xdr:sp macro="" textlink="">
      <xdr:nvSpPr>
        <xdr:cNvPr id="37" name="吹き出し: 線 36">
          <a:extLst>
            <a:ext uri="{FF2B5EF4-FFF2-40B4-BE49-F238E27FC236}">
              <a16:creationId xmlns:a16="http://schemas.microsoft.com/office/drawing/2014/main" id="{A43FC991-0DFD-4188-A9BD-770F9DFB5AFC}"/>
            </a:ext>
          </a:extLst>
        </xdr:cNvPr>
        <xdr:cNvSpPr/>
      </xdr:nvSpPr>
      <xdr:spPr>
        <a:xfrm>
          <a:off x="351864" y="6331327"/>
          <a:ext cx="292700" cy="279231"/>
        </a:xfrm>
        <a:prstGeom prst="borderCallout1">
          <a:avLst>
            <a:gd name="adj1" fmla="val 99417"/>
            <a:gd name="adj2" fmla="val 44167"/>
            <a:gd name="adj3" fmla="val 159988"/>
            <a:gd name="adj4" fmla="val 1217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⑫</a:t>
          </a:r>
        </a:p>
      </xdr:txBody>
    </xdr:sp>
    <xdr:clientData/>
  </xdr:twoCellAnchor>
  <xdr:twoCellAnchor>
    <xdr:from>
      <xdr:col>54</xdr:col>
      <xdr:colOff>134470</xdr:colOff>
      <xdr:row>37</xdr:row>
      <xdr:rowOff>174819</xdr:rowOff>
    </xdr:from>
    <xdr:to>
      <xdr:col>56</xdr:col>
      <xdr:colOff>46170</xdr:colOff>
      <xdr:row>39</xdr:row>
      <xdr:rowOff>73050</xdr:rowOff>
    </xdr:to>
    <xdr:sp macro="" textlink="">
      <xdr:nvSpPr>
        <xdr:cNvPr id="38" name="吹き出し: 線 37">
          <a:extLst>
            <a:ext uri="{FF2B5EF4-FFF2-40B4-BE49-F238E27FC236}">
              <a16:creationId xmlns:a16="http://schemas.microsoft.com/office/drawing/2014/main" id="{72FDE5A3-02C0-45EA-AE54-3A489B91E211}"/>
            </a:ext>
          </a:extLst>
        </xdr:cNvPr>
        <xdr:cNvSpPr/>
      </xdr:nvSpPr>
      <xdr:spPr>
        <a:xfrm>
          <a:off x="10421470" y="7413819"/>
          <a:ext cx="292700" cy="279231"/>
        </a:xfrm>
        <a:prstGeom prst="borderCallout1">
          <a:avLst>
            <a:gd name="adj1" fmla="val 47246"/>
            <a:gd name="adj2" fmla="val -9431"/>
            <a:gd name="adj3" fmla="val -104878"/>
            <a:gd name="adj4" fmla="val -199790"/>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⑬</a:t>
          </a:r>
        </a:p>
      </xdr:txBody>
    </xdr:sp>
    <xdr:clientData/>
  </xdr:twoCellAnchor>
  <xdr:twoCellAnchor>
    <xdr:from>
      <xdr:col>51</xdr:col>
      <xdr:colOff>38100</xdr:colOff>
      <xdr:row>35</xdr:row>
      <xdr:rowOff>118780</xdr:rowOff>
    </xdr:from>
    <xdr:to>
      <xdr:col>51</xdr:col>
      <xdr:colOff>177053</xdr:colOff>
      <xdr:row>36</xdr:row>
      <xdr:rowOff>89644</xdr:rowOff>
    </xdr:to>
    <xdr:sp macro="" textlink="">
      <xdr:nvSpPr>
        <xdr:cNvPr id="39" name="四角形: 角を丸くする 38">
          <a:extLst>
            <a:ext uri="{FF2B5EF4-FFF2-40B4-BE49-F238E27FC236}">
              <a16:creationId xmlns:a16="http://schemas.microsoft.com/office/drawing/2014/main" id="{2B958DF2-869A-4789-A0E1-84EC27A9F7A3}"/>
            </a:ext>
          </a:extLst>
        </xdr:cNvPr>
        <xdr:cNvSpPr/>
      </xdr:nvSpPr>
      <xdr:spPr>
        <a:xfrm>
          <a:off x="9753600" y="6976780"/>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53</xdr:col>
      <xdr:colOff>123265</xdr:colOff>
      <xdr:row>84</xdr:row>
      <xdr:rowOff>112059</xdr:rowOff>
    </xdr:from>
    <xdr:to>
      <xdr:col>54</xdr:col>
      <xdr:colOff>71718</xdr:colOff>
      <xdr:row>85</xdr:row>
      <xdr:rowOff>82923</xdr:rowOff>
    </xdr:to>
    <xdr:sp macro="" textlink="">
      <xdr:nvSpPr>
        <xdr:cNvPr id="40" name="四角形: 角を丸くする 39">
          <a:extLst>
            <a:ext uri="{FF2B5EF4-FFF2-40B4-BE49-F238E27FC236}">
              <a16:creationId xmlns:a16="http://schemas.microsoft.com/office/drawing/2014/main" id="{DF70B39D-89CA-4E69-9431-7F02B9D5DE93}"/>
            </a:ext>
          </a:extLst>
        </xdr:cNvPr>
        <xdr:cNvSpPr/>
      </xdr:nvSpPr>
      <xdr:spPr>
        <a:xfrm>
          <a:off x="10219765" y="16352184"/>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16</xdr:col>
      <xdr:colOff>11213</xdr:colOff>
      <xdr:row>76</xdr:row>
      <xdr:rowOff>0</xdr:rowOff>
    </xdr:from>
    <xdr:to>
      <xdr:col>17</xdr:col>
      <xdr:colOff>145683</xdr:colOff>
      <xdr:row>77</xdr:row>
      <xdr:rowOff>134470</xdr:rowOff>
    </xdr:to>
    <xdr:pic>
      <xdr:nvPicPr>
        <xdr:cNvPr id="41" name="図 40">
          <a:extLst>
            <a:ext uri="{FF2B5EF4-FFF2-40B4-BE49-F238E27FC236}">
              <a16:creationId xmlns:a16="http://schemas.microsoft.com/office/drawing/2014/main" id="{A2B72496-3916-4CC2-B8C0-1A4C21BE0B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59213" y="14716125"/>
          <a:ext cx="324970" cy="324970"/>
        </a:xfrm>
        <a:prstGeom prst="rect">
          <a:avLst/>
        </a:prstGeom>
      </xdr:spPr>
    </xdr:pic>
    <xdr:clientData/>
  </xdr:twoCellAnchor>
  <xdr:twoCellAnchor editAs="oneCell">
    <xdr:from>
      <xdr:col>23</xdr:col>
      <xdr:colOff>17936</xdr:colOff>
      <xdr:row>75</xdr:row>
      <xdr:rowOff>186018</xdr:rowOff>
    </xdr:from>
    <xdr:to>
      <xdr:col>24</xdr:col>
      <xdr:colOff>152406</xdr:colOff>
      <xdr:row>77</xdr:row>
      <xdr:rowOff>129988</xdr:rowOff>
    </xdr:to>
    <xdr:pic>
      <xdr:nvPicPr>
        <xdr:cNvPr id="42" name="図 41">
          <a:extLst>
            <a:ext uri="{FF2B5EF4-FFF2-40B4-BE49-F238E27FC236}">
              <a16:creationId xmlns:a16="http://schemas.microsoft.com/office/drawing/2014/main" id="{47A42FED-2B1F-4B7B-8FC8-1EDF2A6B86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99436" y="14711643"/>
          <a:ext cx="324970" cy="324970"/>
        </a:xfrm>
        <a:prstGeom prst="rect">
          <a:avLst/>
        </a:prstGeom>
      </xdr:spPr>
    </xdr:pic>
    <xdr:clientData/>
  </xdr:twoCellAnchor>
  <xdr:twoCellAnchor editAs="oneCell">
    <xdr:from>
      <xdr:col>22</xdr:col>
      <xdr:colOff>127740</xdr:colOff>
      <xdr:row>26</xdr:row>
      <xdr:rowOff>165846</xdr:rowOff>
    </xdr:from>
    <xdr:to>
      <xdr:col>24</xdr:col>
      <xdr:colOff>71710</xdr:colOff>
      <xdr:row>28</xdr:row>
      <xdr:rowOff>109816</xdr:rowOff>
    </xdr:to>
    <xdr:pic>
      <xdr:nvPicPr>
        <xdr:cNvPr id="43" name="図 42">
          <a:extLst>
            <a:ext uri="{FF2B5EF4-FFF2-40B4-BE49-F238E27FC236}">
              <a16:creationId xmlns:a16="http://schemas.microsoft.com/office/drawing/2014/main" id="{965BC0DA-5000-4E17-88AA-1B5F95A170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8740" y="5309346"/>
          <a:ext cx="324970" cy="324970"/>
        </a:xfrm>
        <a:prstGeom prst="rect">
          <a:avLst/>
        </a:prstGeom>
      </xdr:spPr>
    </xdr:pic>
    <xdr:clientData/>
  </xdr:twoCellAnchor>
  <xdr:twoCellAnchor editAs="oneCell">
    <xdr:from>
      <xdr:col>31</xdr:col>
      <xdr:colOff>145677</xdr:colOff>
      <xdr:row>26</xdr:row>
      <xdr:rowOff>168087</xdr:rowOff>
    </xdr:from>
    <xdr:to>
      <xdr:col>33</xdr:col>
      <xdr:colOff>89647</xdr:colOff>
      <xdr:row>28</xdr:row>
      <xdr:rowOff>112057</xdr:rowOff>
    </xdr:to>
    <xdr:pic>
      <xdr:nvPicPr>
        <xdr:cNvPr id="44" name="図 43">
          <a:extLst>
            <a:ext uri="{FF2B5EF4-FFF2-40B4-BE49-F238E27FC236}">
              <a16:creationId xmlns:a16="http://schemas.microsoft.com/office/drawing/2014/main" id="{0E976D40-4B94-4923-B040-057CA99D42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51177" y="5311587"/>
          <a:ext cx="324970" cy="324970"/>
        </a:xfrm>
        <a:prstGeom prst="rect">
          <a:avLst/>
        </a:prstGeom>
      </xdr:spPr>
    </xdr:pic>
    <xdr:clientData/>
  </xdr:twoCellAnchor>
  <xdr:twoCellAnchor>
    <xdr:from>
      <xdr:col>32</xdr:col>
      <xdr:colOff>0</xdr:colOff>
      <xdr:row>77</xdr:row>
      <xdr:rowOff>0</xdr:rowOff>
    </xdr:from>
    <xdr:to>
      <xdr:col>35</xdr:col>
      <xdr:colOff>123265</xdr:colOff>
      <xdr:row>79</xdr:row>
      <xdr:rowOff>7929</xdr:rowOff>
    </xdr:to>
    <xdr:sp macro="" textlink="">
      <xdr:nvSpPr>
        <xdr:cNvPr id="45" name="正方形/長方形 44">
          <a:extLst>
            <a:ext uri="{FF2B5EF4-FFF2-40B4-BE49-F238E27FC236}">
              <a16:creationId xmlns:a16="http://schemas.microsoft.com/office/drawing/2014/main" id="{CC386E9D-E6F3-4D18-B1D6-7B6200B5F2A7}"/>
            </a:ext>
          </a:extLst>
        </xdr:cNvPr>
        <xdr:cNvSpPr/>
      </xdr:nvSpPr>
      <xdr:spPr>
        <a:xfrm>
          <a:off x="6096000" y="14906625"/>
          <a:ext cx="694765" cy="388929"/>
        </a:xfrm>
        <a:prstGeom prst="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編集</a:t>
          </a:r>
        </a:p>
      </xdr:txBody>
    </xdr:sp>
    <xdr:clientData/>
  </xdr:twoCellAnchor>
  <xdr:twoCellAnchor>
    <xdr:from>
      <xdr:col>36</xdr:col>
      <xdr:colOff>67245</xdr:colOff>
      <xdr:row>77</xdr:row>
      <xdr:rowOff>0</xdr:rowOff>
    </xdr:from>
    <xdr:to>
      <xdr:col>39</xdr:col>
      <xdr:colOff>180653</xdr:colOff>
      <xdr:row>79</xdr:row>
      <xdr:rowOff>7929</xdr:rowOff>
    </xdr:to>
    <xdr:sp macro="" textlink="">
      <xdr:nvSpPr>
        <xdr:cNvPr id="46" name="正方形/長方形 45">
          <a:extLst>
            <a:ext uri="{FF2B5EF4-FFF2-40B4-BE49-F238E27FC236}">
              <a16:creationId xmlns:a16="http://schemas.microsoft.com/office/drawing/2014/main" id="{536E5635-926F-481F-8BCE-4C5EAF1C9A9C}"/>
            </a:ext>
          </a:extLst>
        </xdr:cNvPr>
        <xdr:cNvSpPr/>
      </xdr:nvSpPr>
      <xdr:spPr>
        <a:xfrm>
          <a:off x="6925245" y="14906625"/>
          <a:ext cx="68490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40</xdr:col>
      <xdr:colOff>156883</xdr:colOff>
      <xdr:row>77</xdr:row>
      <xdr:rowOff>0</xdr:rowOff>
    </xdr:from>
    <xdr:to>
      <xdr:col>46</xdr:col>
      <xdr:colOff>33612</xdr:colOff>
      <xdr:row>79</xdr:row>
      <xdr:rowOff>7929</xdr:rowOff>
    </xdr:to>
    <xdr:sp macro="" textlink="">
      <xdr:nvSpPr>
        <xdr:cNvPr id="47" name="正方形/長方形 46">
          <a:extLst>
            <a:ext uri="{FF2B5EF4-FFF2-40B4-BE49-F238E27FC236}">
              <a16:creationId xmlns:a16="http://schemas.microsoft.com/office/drawing/2014/main" id="{770B18FE-261A-4CB1-A728-2D5F630C576E}"/>
            </a:ext>
          </a:extLst>
        </xdr:cNvPr>
        <xdr:cNvSpPr/>
      </xdr:nvSpPr>
      <xdr:spPr>
        <a:xfrm>
          <a:off x="7776883" y="14906625"/>
          <a:ext cx="1019729"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1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1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47</xdr:col>
      <xdr:colOff>168097</xdr:colOff>
      <xdr:row>77</xdr:row>
      <xdr:rowOff>2241</xdr:rowOff>
    </xdr:from>
    <xdr:to>
      <xdr:col>53</xdr:col>
      <xdr:colOff>44826</xdr:colOff>
      <xdr:row>79</xdr:row>
      <xdr:rowOff>10170</xdr:rowOff>
    </xdr:to>
    <xdr:sp macro="" textlink="">
      <xdr:nvSpPr>
        <xdr:cNvPr id="48" name="正方形/長方形 47">
          <a:extLst>
            <a:ext uri="{FF2B5EF4-FFF2-40B4-BE49-F238E27FC236}">
              <a16:creationId xmlns:a16="http://schemas.microsoft.com/office/drawing/2014/main" id="{3BD52779-A979-4463-8064-B81E1EA97C8F}"/>
            </a:ext>
          </a:extLst>
        </xdr:cNvPr>
        <xdr:cNvSpPr/>
      </xdr:nvSpPr>
      <xdr:spPr>
        <a:xfrm>
          <a:off x="9121597" y="14908866"/>
          <a:ext cx="1019729"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1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1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oneCellAnchor>
    <xdr:from>
      <xdr:col>46</xdr:col>
      <xdr:colOff>11213</xdr:colOff>
      <xdr:row>76</xdr:row>
      <xdr:rowOff>0</xdr:rowOff>
    </xdr:from>
    <xdr:ext cx="324970" cy="324970"/>
    <xdr:pic>
      <xdr:nvPicPr>
        <xdr:cNvPr id="49" name="図 48">
          <a:extLst>
            <a:ext uri="{FF2B5EF4-FFF2-40B4-BE49-F238E27FC236}">
              <a16:creationId xmlns:a16="http://schemas.microsoft.com/office/drawing/2014/main" id="{3D0541D6-08FC-4433-BFAE-0FA206B9E5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74213" y="14716125"/>
          <a:ext cx="324970" cy="324970"/>
        </a:xfrm>
        <a:prstGeom prst="rect">
          <a:avLst/>
        </a:prstGeom>
      </xdr:spPr>
    </xdr:pic>
    <xdr:clientData/>
  </xdr:oneCellAnchor>
  <xdr:oneCellAnchor>
    <xdr:from>
      <xdr:col>53</xdr:col>
      <xdr:colOff>17936</xdr:colOff>
      <xdr:row>75</xdr:row>
      <xdr:rowOff>186018</xdr:rowOff>
    </xdr:from>
    <xdr:ext cx="324970" cy="324970"/>
    <xdr:pic>
      <xdr:nvPicPr>
        <xdr:cNvPr id="50" name="図 49">
          <a:extLst>
            <a:ext uri="{FF2B5EF4-FFF2-40B4-BE49-F238E27FC236}">
              <a16:creationId xmlns:a16="http://schemas.microsoft.com/office/drawing/2014/main" id="{9460DDBA-9E92-49C3-B683-87C286CA72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4436" y="14711643"/>
          <a:ext cx="324970" cy="324970"/>
        </a:xfrm>
        <a:prstGeom prst="rect">
          <a:avLst/>
        </a:prstGeom>
      </xdr:spPr>
    </xdr:pic>
    <xdr:clientData/>
  </xdr:oneCellAnchor>
  <xdr:twoCellAnchor>
    <xdr:from>
      <xdr:col>33</xdr:col>
      <xdr:colOff>33618</xdr:colOff>
      <xdr:row>28</xdr:row>
      <xdr:rowOff>100852</xdr:rowOff>
    </xdr:from>
    <xdr:to>
      <xdr:col>36</xdr:col>
      <xdr:colOff>145676</xdr:colOff>
      <xdr:row>30</xdr:row>
      <xdr:rowOff>44823</xdr:rowOff>
    </xdr:to>
    <xdr:sp macro="" textlink="">
      <xdr:nvSpPr>
        <xdr:cNvPr id="51" name="正方形/長方形 50">
          <a:extLst>
            <a:ext uri="{FF2B5EF4-FFF2-40B4-BE49-F238E27FC236}">
              <a16:creationId xmlns:a16="http://schemas.microsoft.com/office/drawing/2014/main" id="{8C41EC56-04E0-4482-BEFF-2AF685E5662E}"/>
            </a:ext>
          </a:extLst>
        </xdr:cNvPr>
        <xdr:cNvSpPr/>
      </xdr:nvSpPr>
      <xdr:spPr>
        <a:xfrm>
          <a:off x="6320118" y="5625352"/>
          <a:ext cx="683558" cy="324971"/>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endParaRPr kumimoji="1" lang="ja-JP" altLang="en-US" sz="900">
            <a:solidFill>
              <a:schemeClr val="bg1"/>
            </a:solidFill>
            <a:latin typeface="BIZ UD明朝 Medium" panose="02020500000000000000" pitchFamily="17" charset="-128"/>
            <a:ea typeface="BIZ UD明朝 Medium" panose="02020500000000000000" pitchFamily="17" charset="-128"/>
          </a:endParaRPr>
        </a:p>
      </xdr:txBody>
    </xdr:sp>
    <xdr:clientData/>
  </xdr:twoCellAnchor>
  <xdr:twoCellAnchor>
    <xdr:from>
      <xdr:col>37</xdr:col>
      <xdr:colOff>156882</xdr:colOff>
      <xdr:row>28</xdr:row>
      <xdr:rowOff>123263</xdr:rowOff>
    </xdr:from>
    <xdr:to>
      <xdr:col>39</xdr:col>
      <xdr:colOff>68582</xdr:colOff>
      <xdr:row>30</xdr:row>
      <xdr:rowOff>21494</xdr:rowOff>
    </xdr:to>
    <xdr:sp macro="" textlink="">
      <xdr:nvSpPr>
        <xdr:cNvPr id="52" name="吹き出し: 線 51">
          <a:extLst>
            <a:ext uri="{FF2B5EF4-FFF2-40B4-BE49-F238E27FC236}">
              <a16:creationId xmlns:a16="http://schemas.microsoft.com/office/drawing/2014/main" id="{BCC5D477-3CB3-47DF-94AB-5CF0793870C2}"/>
            </a:ext>
          </a:extLst>
        </xdr:cNvPr>
        <xdr:cNvSpPr/>
      </xdr:nvSpPr>
      <xdr:spPr>
        <a:xfrm>
          <a:off x="7205382" y="5647763"/>
          <a:ext cx="292700" cy="279231"/>
        </a:xfrm>
        <a:prstGeom prst="borderCallout1">
          <a:avLst>
            <a:gd name="adj1" fmla="val 83364"/>
            <a:gd name="adj2" fmla="val 9711"/>
            <a:gd name="adj3" fmla="val 47621"/>
            <a:gd name="adj4" fmla="val -6579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⑪</a:t>
          </a:r>
        </a:p>
      </xdr:txBody>
    </xdr:sp>
    <xdr:clientData/>
  </xdr:twoCellAnchor>
  <xdr:twoCellAnchor>
    <xdr:from>
      <xdr:col>28</xdr:col>
      <xdr:colOff>0</xdr:colOff>
      <xdr:row>80</xdr:row>
      <xdr:rowOff>0</xdr:rowOff>
    </xdr:from>
    <xdr:to>
      <xdr:col>29</xdr:col>
      <xdr:colOff>176893</xdr:colOff>
      <xdr:row>85</xdr:row>
      <xdr:rowOff>179298</xdr:rowOff>
    </xdr:to>
    <xdr:grpSp>
      <xdr:nvGrpSpPr>
        <xdr:cNvPr id="53" name="グループ化 52">
          <a:extLst>
            <a:ext uri="{FF2B5EF4-FFF2-40B4-BE49-F238E27FC236}">
              <a16:creationId xmlns:a16="http://schemas.microsoft.com/office/drawing/2014/main" id="{219A38B4-38C3-4FF5-A105-C4F66FC6CDEA}"/>
            </a:ext>
          </a:extLst>
        </xdr:cNvPr>
        <xdr:cNvGrpSpPr/>
      </xdr:nvGrpSpPr>
      <xdr:grpSpPr>
        <a:xfrm rot="5400000">
          <a:off x="4951798" y="15846320"/>
          <a:ext cx="1131798" cy="367393"/>
          <a:chOff x="2705100" y="2066880"/>
          <a:chExt cx="1581150" cy="228646"/>
        </a:xfrm>
      </xdr:grpSpPr>
      <xdr:sp macro="" textlink="">
        <xdr:nvSpPr>
          <xdr:cNvPr id="54" name="フリーフォーム: 図形 53">
            <a:extLst>
              <a:ext uri="{FF2B5EF4-FFF2-40B4-BE49-F238E27FC236}">
                <a16:creationId xmlns:a16="http://schemas.microsoft.com/office/drawing/2014/main" id="{09AC04A3-B44D-4A35-9852-2206EC07D54D}"/>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5" name="フリーフォーム: 図形 54">
            <a:extLst>
              <a:ext uri="{FF2B5EF4-FFF2-40B4-BE49-F238E27FC236}">
                <a16:creationId xmlns:a16="http://schemas.microsoft.com/office/drawing/2014/main" id="{DFC6964A-D216-45CE-A205-10BB0C7F9CD1}"/>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0</xdr:colOff>
      <xdr:row>62</xdr:row>
      <xdr:rowOff>0</xdr:rowOff>
    </xdr:from>
    <xdr:to>
      <xdr:col>9</xdr:col>
      <xdr:colOff>156882</xdr:colOff>
      <xdr:row>64</xdr:row>
      <xdr:rowOff>11206</xdr:rowOff>
    </xdr:to>
    <xdr:sp macro="" textlink="">
      <xdr:nvSpPr>
        <xdr:cNvPr id="56" name="正方形/長方形 55">
          <a:extLst>
            <a:ext uri="{FF2B5EF4-FFF2-40B4-BE49-F238E27FC236}">
              <a16:creationId xmlns:a16="http://schemas.microsoft.com/office/drawing/2014/main" id="{6116FAE0-D519-449A-BE78-1C51EBF369CA}"/>
            </a:ext>
          </a:extLst>
        </xdr:cNvPr>
        <xdr:cNvSpPr/>
      </xdr:nvSpPr>
      <xdr:spPr>
        <a:xfrm>
          <a:off x="381000" y="12049125"/>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11</xdr:col>
      <xdr:colOff>0</xdr:colOff>
      <xdr:row>62</xdr:row>
      <xdr:rowOff>0</xdr:rowOff>
    </xdr:from>
    <xdr:to>
      <xdr:col>14</xdr:col>
      <xdr:colOff>123265</xdr:colOff>
      <xdr:row>64</xdr:row>
      <xdr:rowOff>11206</xdr:rowOff>
    </xdr:to>
    <xdr:sp macro="" textlink="">
      <xdr:nvSpPr>
        <xdr:cNvPr id="57" name="正方形/長方形 56">
          <a:extLst>
            <a:ext uri="{FF2B5EF4-FFF2-40B4-BE49-F238E27FC236}">
              <a16:creationId xmlns:a16="http://schemas.microsoft.com/office/drawing/2014/main" id="{CF84EE90-B7D5-4FBE-A3F5-A77A783461E2}"/>
            </a:ext>
          </a:extLst>
        </xdr:cNvPr>
        <xdr:cNvSpPr/>
      </xdr:nvSpPr>
      <xdr:spPr>
        <a:xfrm>
          <a:off x="2095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16</xdr:col>
      <xdr:colOff>0</xdr:colOff>
      <xdr:row>62</xdr:row>
      <xdr:rowOff>0</xdr:rowOff>
    </xdr:from>
    <xdr:to>
      <xdr:col>19</xdr:col>
      <xdr:colOff>123265</xdr:colOff>
      <xdr:row>64</xdr:row>
      <xdr:rowOff>11206</xdr:rowOff>
    </xdr:to>
    <xdr:sp macro="" textlink="">
      <xdr:nvSpPr>
        <xdr:cNvPr id="58" name="正方形/長方形 57">
          <a:extLst>
            <a:ext uri="{FF2B5EF4-FFF2-40B4-BE49-F238E27FC236}">
              <a16:creationId xmlns:a16="http://schemas.microsoft.com/office/drawing/2014/main" id="{568B2A51-5A25-48AF-833C-91A3463F8E39}"/>
            </a:ext>
          </a:extLst>
        </xdr:cNvPr>
        <xdr:cNvSpPr/>
      </xdr:nvSpPr>
      <xdr:spPr>
        <a:xfrm>
          <a:off x="30480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21</xdr:col>
      <xdr:colOff>0</xdr:colOff>
      <xdr:row>62</xdr:row>
      <xdr:rowOff>0</xdr:rowOff>
    </xdr:from>
    <xdr:to>
      <xdr:col>24</xdr:col>
      <xdr:colOff>123265</xdr:colOff>
      <xdr:row>64</xdr:row>
      <xdr:rowOff>11206</xdr:rowOff>
    </xdr:to>
    <xdr:sp macro="" textlink="">
      <xdr:nvSpPr>
        <xdr:cNvPr id="59" name="正方形/長方形 58">
          <a:extLst>
            <a:ext uri="{FF2B5EF4-FFF2-40B4-BE49-F238E27FC236}">
              <a16:creationId xmlns:a16="http://schemas.microsoft.com/office/drawing/2014/main" id="{52749683-F9F6-42EE-995A-4F7620C20B76}"/>
            </a:ext>
          </a:extLst>
        </xdr:cNvPr>
        <xdr:cNvSpPr/>
      </xdr:nvSpPr>
      <xdr:spPr>
        <a:xfrm>
          <a:off x="4000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32</xdr:col>
      <xdr:colOff>0</xdr:colOff>
      <xdr:row>62</xdr:row>
      <xdr:rowOff>0</xdr:rowOff>
    </xdr:from>
    <xdr:to>
      <xdr:col>39</xdr:col>
      <xdr:colOff>156882</xdr:colOff>
      <xdr:row>64</xdr:row>
      <xdr:rowOff>11206</xdr:rowOff>
    </xdr:to>
    <xdr:sp macro="" textlink="">
      <xdr:nvSpPr>
        <xdr:cNvPr id="60" name="正方形/長方形 59">
          <a:extLst>
            <a:ext uri="{FF2B5EF4-FFF2-40B4-BE49-F238E27FC236}">
              <a16:creationId xmlns:a16="http://schemas.microsoft.com/office/drawing/2014/main" id="{4AF882F5-4113-4A64-BCE2-030E0AB448FB}"/>
            </a:ext>
          </a:extLst>
        </xdr:cNvPr>
        <xdr:cNvSpPr/>
      </xdr:nvSpPr>
      <xdr:spPr>
        <a:xfrm>
          <a:off x="6096000" y="12049125"/>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41</xdr:col>
      <xdr:colOff>0</xdr:colOff>
      <xdr:row>62</xdr:row>
      <xdr:rowOff>0</xdr:rowOff>
    </xdr:from>
    <xdr:to>
      <xdr:col>44</xdr:col>
      <xdr:colOff>123265</xdr:colOff>
      <xdr:row>64</xdr:row>
      <xdr:rowOff>11206</xdr:rowOff>
    </xdr:to>
    <xdr:sp macro="" textlink="">
      <xdr:nvSpPr>
        <xdr:cNvPr id="61" name="正方形/長方形 60">
          <a:extLst>
            <a:ext uri="{FF2B5EF4-FFF2-40B4-BE49-F238E27FC236}">
              <a16:creationId xmlns:a16="http://schemas.microsoft.com/office/drawing/2014/main" id="{0EE39AD4-A497-41E2-A3EA-A1CF5B9C002A}"/>
            </a:ext>
          </a:extLst>
        </xdr:cNvPr>
        <xdr:cNvSpPr/>
      </xdr:nvSpPr>
      <xdr:spPr>
        <a:xfrm>
          <a:off x="7810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46</xdr:col>
      <xdr:colOff>0</xdr:colOff>
      <xdr:row>62</xdr:row>
      <xdr:rowOff>0</xdr:rowOff>
    </xdr:from>
    <xdr:to>
      <xdr:col>49</xdr:col>
      <xdr:colOff>123265</xdr:colOff>
      <xdr:row>64</xdr:row>
      <xdr:rowOff>11206</xdr:rowOff>
    </xdr:to>
    <xdr:sp macro="" textlink="">
      <xdr:nvSpPr>
        <xdr:cNvPr id="62" name="正方形/長方形 61">
          <a:extLst>
            <a:ext uri="{FF2B5EF4-FFF2-40B4-BE49-F238E27FC236}">
              <a16:creationId xmlns:a16="http://schemas.microsoft.com/office/drawing/2014/main" id="{CED650B3-D5E1-4B02-B7F7-A67E1FEE251B}"/>
            </a:ext>
          </a:extLst>
        </xdr:cNvPr>
        <xdr:cNvSpPr/>
      </xdr:nvSpPr>
      <xdr:spPr>
        <a:xfrm>
          <a:off x="87630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51</xdr:col>
      <xdr:colOff>0</xdr:colOff>
      <xdr:row>62</xdr:row>
      <xdr:rowOff>0</xdr:rowOff>
    </xdr:from>
    <xdr:to>
      <xdr:col>54</xdr:col>
      <xdr:colOff>123265</xdr:colOff>
      <xdr:row>64</xdr:row>
      <xdr:rowOff>11206</xdr:rowOff>
    </xdr:to>
    <xdr:sp macro="" textlink="">
      <xdr:nvSpPr>
        <xdr:cNvPr id="63" name="正方形/長方形 62">
          <a:extLst>
            <a:ext uri="{FF2B5EF4-FFF2-40B4-BE49-F238E27FC236}">
              <a16:creationId xmlns:a16="http://schemas.microsoft.com/office/drawing/2014/main" id="{016856B9-37F4-4414-BA99-F00E0D0A0238}"/>
            </a:ext>
          </a:extLst>
        </xdr:cNvPr>
        <xdr:cNvSpPr/>
      </xdr:nvSpPr>
      <xdr:spPr>
        <a:xfrm>
          <a:off x="9715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23</xdr:col>
      <xdr:colOff>67235</xdr:colOff>
      <xdr:row>54</xdr:row>
      <xdr:rowOff>179294</xdr:rowOff>
    </xdr:from>
    <xdr:to>
      <xdr:col>26</xdr:col>
      <xdr:colOff>105339</xdr:colOff>
      <xdr:row>58</xdr:row>
      <xdr:rowOff>26898</xdr:rowOff>
    </xdr:to>
    <xdr:pic>
      <xdr:nvPicPr>
        <xdr:cNvPr id="2" name="図 1">
          <a:extLst>
            <a:ext uri="{FF2B5EF4-FFF2-40B4-BE49-F238E27FC236}">
              <a16:creationId xmlns:a16="http://schemas.microsoft.com/office/drawing/2014/main" id="{20E5993F-B6EA-421C-B303-C777664D2E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10704419"/>
          <a:ext cx="609604" cy="609604"/>
        </a:xfrm>
        <a:prstGeom prst="rect">
          <a:avLst/>
        </a:prstGeom>
      </xdr:spPr>
    </xdr:pic>
    <xdr:clientData/>
  </xdr:twoCellAnchor>
  <xdr:twoCellAnchor>
    <xdr:from>
      <xdr:col>1</xdr:col>
      <xdr:colOff>69476</xdr:colOff>
      <xdr:row>14</xdr:row>
      <xdr:rowOff>170890</xdr:rowOff>
    </xdr:from>
    <xdr:to>
      <xdr:col>3</xdr:col>
      <xdr:colOff>202</xdr:colOff>
      <xdr:row>16</xdr:row>
      <xdr:rowOff>47625</xdr:rowOff>
    </xdr:to>
    <xdr:sp macro="" textlink="">
      <xdr:nvSpPr>
        <xdr:cNvPr id="3" name="吹き出し: 線 2">
          <a:extLst>
            <a:ext uri="{FF2B5EF4-FFF2-40B4-BE49-F238E27FC236}">
              <a16:creationId xmlns:a16="http://schemas.microsoft.com/office/drawing/2014/main" id="{EEFC1450-4441-44FC-88D9-50B0B742613E}"/>
            </a:ext>
          </a:extLst>
        </xdr:cNvPr>
        <xdr:cNvSpPr/>
      </xdr:nvSpPr>
      <xdr:spPr>
        <a:xfrm>
          <a:off x="259976" y="3028390"/>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2</xdr:col>
      <xdr:colOff>0</xdr:colOff>
      <xdr:row>69</xdr:row>
      <xdr:rowOff>0</xdr:rowOff>
    </xdr:from>
    <xdr:to>
      <xdr:col>9</xdr:col>
      <xdr:colOff>156882</xdr:colOff>
      <xdr:row>71</xdr:row>
      <xdr:rowOff>11206</xdr:rowOff>
    </xdr:to>
    <xdr:sp macro="" textlink="">
      <xdr:nvSpPr>
        <xdr:cNvPr id="4" name="正方形/長方形 3">
          <a:extLst>
            <a:ext uri="{FF2B5EF4-FFF2-40B4-BE49-F238E27FC236}">
              <a16:creationId xmlns:a16="http://schemas.microsoft.com/office/drawing/2014/main" id="{33D697E5-BCFB-455A-BD59-89F0876576BD}"/>
            </a:ext>
          </a:extLst>
        </xdr:cNvPr>
        <xdr:cNvSpPr/>
      </xdr:nvSpPr>
      <xdr:spPr>
        <a:xfrm>
          <a:off x="381000" y="13382625"/>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11</xdr:col>
      <xdr:colOff>0</xdr:colOff>
      <xdr:row>69</xdr:row>
      <xdr:rowOff>0</xdr:rowOff>
    </xdr:from>
    <xdr:to>
      <xdr:col>14</xdr:col>
      <xdr:colOff>123265</xdr:colOff>
      <xdr:row>71</xdr:row>
      <xdr:rowOff>11206</xdr:rowOff>
    </xdr:to>
    <xdr:sp macro="" textlink="">
      <xdr:nvSpPr>
        <xdr:cNvPr id="5" name="正方形/長方形 4">
          <a:extLst>
            <a:ext uri="{FF2B5EF4-FFF2-40B4-BE49-F238E27FC236}">
              <a16:creationId xmlns:a16="http://schemas.microsoft.com/office/drawing/2014/main" id="{03B71D5E-5E09-47C5-AAA5-02A4864B1818}"/>
            </a:ext>
          </a:extLst>
        </xdr:cNvPr>
        <xdr:cNvSpPr/>
      </xdr:nvSpPr>
      <xdr:spPr>
        <a:xfrm>
          <a:off x="2095500" y="133826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16</xdr:col>
      <xdr:colOff>0</xdr:colOff>
      <xdr:row>69</xdr:row>
      <xdr:rowOff>0</xdr:rowOff>
    </xdr:from>
    <xdr:to>
      <xdr:col>19</xdr:col>
      <xdr:colOff>123265</xdr:colOff>
      <xdr:row>71</xdr:row>
      <xdr:rowOff>11206</xdr:rowOff>
    </xdr:to>
    <xdr:sp macro="" textlink="">
      <xdr:nvSpPr>
        <xdr:cNvPr id="6" name="正方形/長方形 5">
          <a:extLst>
            <a:ext uri="{FF2B5EF4-FFF2-40B4-BE49-F238E27FC236}">
              <a16:creationId xmlns:a16="http://schemas.microsoft.com/office/drawing/2014/main" id="{1293E739-24BE-4798-8D19-361397898261}"/>
            </a:ext>
          </a:extLst>
        </xdr:cNvPr>
        <xdr:cNvSpPr/>
      </xdr:nvSpPr>
      <xdr:spPr>
        <a:xfrm>
          <a:off x="3048000" y="133826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21</xdr:col>
      <xdr:colOff>0</xdr:colOff>
      <xdr:row>69</xdr:row>
      <xdr:rowOff>0</xdr:rowOff>
    </xdr:from>
    <xdr:to>
      <xdr:col>24</xdr:col>
      <xdr:colOff>123265</xdr:colOff>
      <xdr:row>71</xdr:row>
      <xdr:rowOff>11206</xdr:rowOff>
    </xdr:to>
    <xdr:sp macro="" textlink="">
      <xdr:nvSpPr>
        <xdr:cNvPr id="7" name="正方形/長方形 6">
          <a:extLst>
            <a:ext uri="{FF2B5EF4-FFF2-40B4-BE49-F238E27FC236}">
              <a16:creationId xmlns:a16="http://schemas.microsoft.com/office/drawing/2014/main" id="{DCA500AB-8AAA-4E2E-A104-21B51E4372F5}"/>
            </a:ext>
          </a:extLst>
        </xdr:cNvPr>
        <xdr:cNvSpPr/>
      </xdr:nvSpPr>
      <xdr:spPr>
        <a:xfrm>
          <a:off x="4000500" y="133826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2</xdr:col>
      <xdr:colOff>80442</xdr:colOff>
      <xdr:row>91</xdr:row>
      <xdr:rowOff>42025</xdr:rowOff>
    </xdr:from>
    <xdr:to>
      <xdr:col>26</xdr:col>
      <xdr:colOff>0</xdr:colOff>
      <xdr:row>94</xdr:row>
      <xdr:rowOff>149678</xdr:rowOff>
    </xdr:to>
    <xdr:grpSp>
      <xdr:nvGrpSpPr>
        <xdr:cNvPr id="8" name="グループ化 7">
          <a:extLst>
            <a:ext uri="{FF2B5EF4-FFF2-40B4-BE49-F238E27FC236}">
              <a16:creationId xmlns:a16="http://schemas.microsoft.com/office/drawing/2014/main" id="{57CE85FE-7081-4DA2-B1D1-BEA76F2F05AB}"/>
            </a:ext>
          </a:extLst>
        </xdr:cNvPr>
        <xdr:cNvGrpSpPr/>
      </xdr:nvGrpSpPr>
      <xdr:grpSpPr>
        <a:xfrm>
          <a:off x="461442" y="17601643"/>
          <a:ext cx="4491558" cy="679153"/>
          <a:chOff x="2705100" y="2066880"/>
          <a:chExt cx="1581150" cy="228646"/>
        </a:xfrm>
      </xdr:grpSpPr>
      <xdr:sp macro="" textlink="">
        <xdr:nvSpPr>
          <xdr:cNvPr id="9" name="フリーフォーム: 図形 8">
            <a:extLst>
              <a:ext uri="{FF2B5EF4-FFF2-40B4-BE49-F238E27FC236}">
                <a16:creationId xmlns:a16="http://schemas.microsoft.com/office/drawing/2014/main" id="{9EFD61DA-A1EA-4D88-93EE-77F4454F047F}"/>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フリーフォーム: 図形 9">
            <a:extLst>
              <a:ext uri="{FF2B5EF4-FFF2-40B4-BE49-F238E27FC236}">
                <a16:creationId xmlns:a16="http://schemas.microsoft.com/office/drawing/2014/main" id="{FA93125D-B6C0-4702-94D5-9FFEDC129C23}"/>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78443</xdr:colOff>
      <xdr:row>32</xdr:row>
      <xdr:rowOff>44824</xdr:rowOff>
    </xdr:from>
    <xdr:to>
      <xdr:col>22</xdr:col>
      <xdr:colOff>112061</xdr:colOff>
      <xdr:row>33</xdr:row>
      <xdr:rowOff>168089</xdr:rowOff>
    </xdr:to>
    <xdr:grpSp>
      <xdr:nvGrpSpPr>
        <xdr:cNvPr id="11" name="グループ化 10">
          <a:extLst>
            <a:ext uri="{FF2B5EF4-FFF2-40B4-BE49-F238E27FC236}">
              <a16:creationId xmlns:a16="http://schemas.microsoft.com/office/drawing/2014/main" id="{66E89897-AB18-42A8-95D3-6714389DDAAE}"/>
            </a:ext>
          </a:extLst>
        </xdr:cNvPr>
        <xdr:cNvGrpSpPr/>
      </xdr:nvGrpSpPr>
      <xdr:grpSpPr>
        <a:xfrm>
          <a:off x="2554943" y="6320118"/>
          <a:ext cx="1748118" cy="313765"/>
          <a:chOff x="2554943" y="5748618"/>
          <a:chExt cx="1748118" cy="313765"/>
        </a:xfrm>
      </xdr:grpSpPr>
      <xdr:pic>
        <xdr:nvPicPr>
          <xdr:cNvPr id="12" name="図 11">
            <a:extLst>
              <a:ext uri="{FF2B5EF4-FFF2-40B4-BE49-F238E27FC236}">
                <a16:creationId xmlns:a16="http://schemas.microsoft.com/office/drawing/2014/main" id="{85C7B080-FFBF-4DE3-9742-FED9D09F772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13" name="四角形: 角を丸くする 12">
            <a:extLst>
              <a:ext uri="{FF2B5EF4-FFF2-40B4-BE49-F238E27FC236}">
                <a16:creationId xmlns:a16="http://schemas.microsoft.com/office/drawing/2014/main" id="{1BF34E4B-C53E-44D3-A7B8-CF0FEF60B6A4}"/>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23</xdr:col>
      <xdr:colOff>78442</xdr:colOff>
      <xdr:row>32</xdr:row>
      <xdr:rowOff>44824</xdr:rowOff>
    </xdr:from>
    <xdr:to>
      <xdr:col>32</xdr:col>
      <xdr:colOff>112060</xdr:colOff>
      <xdr:row>33</xdr:row>
      <xdr:rowOff>168089</xdr:rowOff>
    </xdr:to>
    <xdr:grpSp>
      <xdr:nvGrpSpPr>
        <xdr:cNvPr id="14" name="グループ化 13">
          <a:extLst>
            <a:ext uri="{FF2B5EF4-FFF2-40B4-BE49-F238E27FC236}">
              <a16:creationId xmlns:a16="http://schemas.microsoft.com/office/drawing/2014/main" id="{0801942F-898D-4949-8218-1545ADF71239}"/>
            </a:ext>
          </a:extLst>
        </xdr:cNvPr>
        <xdr:cNvGrpSpPr/>
      </xdr:nvGrpSpPr>
      <xdr:grpSpPr>
        <a:xfrm>
          <a:off x="4459942" y="6320118"/>
          <a:ext cx="1748118" cy="313765"/>
          <a:chOff x="2554943" y="5748618"/>
          <a:chExt cx="1748118" cy="313765"/>
        </a:xfrm>
      </xdr:grpSpPr>
      <xdr:pic>
        <xdr:nvPicPr>
          <xdr:cNvPr id="15" name="図 14">
            <a:extLst>
              <a:ext uri="{FF2B5EF4-FFF2-40B4-BE49-F238E27FC236}">
                <a16:creationId xmlns:a16="http://schemas.microsoft.com/office/drawing/2014/main" id="{1C861530-D283-426A-AA50-E53BA043CE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16" name="四角形: 角を丸くする 15">
            <a:extLst>
              <a:ext uri="{FF2B5EF4-FFF2-40B4-BE49-F238E27FC236}">
                <a16:creationId xmlns:a16="http://schemas.microsoft.com/office/drawing/2014/main" id="{E01AEEC0-7173-43B6-9617-8D3C32A9B973}"/>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67236</xdr:colOff>
      <xdr:row>32</xdr:row>
      <xdr:rowOff>44824</xdr:rowOff>
    </xdr:from>
    <xdr:to>
      <xdr:col>53</xdr:col>
      <xdr:colOff>100854</xdr:colOff>
      <xdr:row>33</xdr:row>
      <xdr:rowOff>168089</xdr:rowOff>
    </xdr:to>
    <xdr:grpSp>
      <xdr:nvGrpSpPr>
        <xdr:cNvPr id="17" name="グループ化 16">
          <a:extLst>
            <a:ext uri="{FF2B5EF4-FFF2-40B4-BE49-F238E27FC236}">
              <a16:creationId xmlns:a16="http://schemas.microsoft.com/office/drawing/2014/main" id="{F7953890-CA20-48E0-940F-AFFF3B972252}"/>
            </a:ext>
          </a:extLst>
        </xdr:cNvPr>
        <xdr:cNvGrpSpPr/>
      </xdr:nvGrpSpPr>
      <xdr:grpSpPr>
        <a:xfrm>
          <a:off x="8449236" y="6320118"/>
          <a:ext cx="1748118" cy="313765"/>
          <a:chOff x="2554943" y="5748618"/>
          <a:chExt cx="1748118" cy="313765"/>
        </a:xfrm>
      </xdr:grpSpPr>
      <xdr:pic>
        <xdr:nvPicPr>
          <xdr:cNvPr id="18" name="図 17">
            <a:extLst>
              <a:ext uri="{FF2B5EF4-FFF2-40B4-BE49-F238E27FC236}">
                <a16:creationId xmlns:a16="http://schemas.microsoft.com/office/drawing/2014/main" id="{763AC4B9-19B5-4231-816D-796FCC94E9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19" name="四角形: 角を丸くする 18">
            <a:extLst>
              <a:ext uri="{FF2B5EF4-FFF2-40B4-BE49-F238E27FC236}">
                <a16:creationId xmlns:a16="http://schemas.microsoft.com/office/drawing/2014/main" id="{547E9226-DC2C-43D5-8926-0BB86FCF652E}"/>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23</xdr:col>
      <xdr:colOff>67236</xdr:colOff>
      <xdr:row>36</xdr:row>
      <xdr:rowOff>44824</xdr:rowOff>
    </xdr:from>
    <xdr:to>
      <xdr:col>32</xdr:col>
      <xdr:colOff>100854</xdr:colOff>
      <xdr:row>37</xdr:row>
      <xdr:rowOff>168089</xdr:rowOff>
    </xdr:to>
    <xdr:grpSp>
      <xdr:nvGrpSpPr>
        <xdr:cNvPr id="20" name="グループ化 19">
          <a:extLst>
            <a:ext uri="{FF2B5EF4-FFF2-40B4-BE49-F238E27FC236}">
              <a16:creationId xmlns:a16="http://schemas.microsoft.com/office/drawing/2014/main" id="{D1B581FE-FDE2-4F0C-877A-62D214F0DCD2}"/>
            </a:ext>
          </a:extLst>
        </xdr:cNvPr>
        <xdr:cNvGrpSpPr/>
      </xdr:nvGrpSpPr>
      <xdr:grpSpPr>
        <a:xfrm>
          <a:off x="4448736" y="7082118"/>
          <a:ext cx="1748118" cy="313765"/>
          <a:chOff x="2554943" y="5748618"/>
          <a:chExt cx="1748118" cy="313765"/>
        </a:xfrm>
      </xdr:grpSpPr>
      <xdr:pic>
        <xdr:nvPicPr>
          <xdr:cNvPr id="21" name="図 20">
            <a:extLst>
              <a:ext uri="{FF2B5EF4-FFF2-40B4-BE49-F238E27FC236}">
                <a16:creationId xmlns:a16="http://schemas.microsoft.com/office/drawing/2014/main" id="{1305E98D-7E3C-420C-8F7A-5D7D70C43E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2" name="四角形: 角を丸くする 21">
            <a:extLst>
              <a:ext uri="{FF2B5EF4-FFF2-40B4-BE49-F238E27FC236}">
                <a16:creationId xmlns:a16="http://schemas.microsoft.com/office/drawing/2014/main" id="{3D3D467E-B884-4683-8AE6-9BC9AA69A204}"/>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34</xdr:col>
      <xdr:colOff>67236</xdr:colOff>
      <xdr:row>36</xdr:row>
      <xdr:rowOff>44824</xdr:rowOff>
    </xdr:from>
    <xdr:to>
      <xdr:col>43</xdr:col>
      <xdr:colOff>100854</xdr:colOff>
      <xdr:row>37</xdr:row>
      <xdr:rowOff>168089</xdr:rowOff>
    </xdr:to>
    <xdr:grpSp>
      <xdr:nvGrpSpPr>
        <xdr:cNvPr id="23" name="グループ化 22">
          <a:extLst>
            <a:ext uri="{FF2B5EF4-FFF2-40B4-BE49-F238E27FC236}">
              <a16:creationId xmlns:a16="http://schemas.microsoft.com/office/drawing/2014/main" id="{46003882-E9CF-44A6-9D8D-F93DD0C5CC1C}"/>
            </a:ext>
          </a:extLst>
        </xdr:cNvPr>
        <xdr:cNvGrpSpPr/>
      </xdr:nvGrpSpPr>
      <xdr:grpSpPr>
        <a:xfrm>
          <a:off x="6544236" y="7082118"/>
          <a:ext cx="1748118" cy="313765"/>
          <a:chOff x="2554943" y="5748618"/>
          <a:chExt cx="1748118" cy="313765"/>
        </a:xfrm>
      </xdr:grpSpPr>
      <xdr:pic>
        <xdr:nvPicPr>
          <xdr:cNvPr id="24" name="図 23">
            <a:extLst>
              <a:ext uri="{FF2B5EF4-FFF2-40B4-BE49-F238E27FC236}">
                <a16:creationId xmlns:a16="http://schemas.microsoft.com/office/drawing/2014/main" id="{3D8D5150-EBAD-48DE-B0A4-2640555EFE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5" name="四角形: 角を丸くする 24">
            <a:extLst>
              <a:ext uri="{FF2B5EF4-FFF2-40B4-BE49-F238E27FC236}">
                <a16:creationId xmlns:a16="http://schemas.microsoft.com/office/drawing/2014/main" id="{74A3A504-1B5F-441F-AA84-6527992EBBAF}"/>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67236</xdr:colOff>
      <xdr:row>36</xdr:row>
      <xdr:rowOff>44824</xdr:rowOff>
    </xdr:from>
    <xdr:to>
      <xdr:col>53</xdr:col>
      <xdr:colOff>100854</xdr:colOff>
      <xdr:row>37</xdr:row>
      <xdr:rowOff>168089</xdr:rowOff>
    </xdr:to>
    <xdr:grpSp>
      <xdr:nvGrpSpPr>
        <xdr:cNvPr id="26" name="グループ化 25">
          <a:extLst>
            <a:ext uri="{FF2B5EF4-FFF2-40B4-BE49-F238E27FC236}">
              <a16:creationId xmlns:a16="http://schemas.microsoft.com/office/drawing/2014/main" id="{B2E2810A-D1E0-42D1-BC2F-61E7294C0409}"/>
            </a:ext>
          </a:extLst>
        </xdr:cNvPr>
        <xdr:cNvGrpSpPr/>
      </xdr:nvGrpSpPr>
      <xdr:grpSpPr>
        <a:xfrm>
          <a:off x="8449236" y="7082118"/>
          <a:ext cx="1748118" cy="313765"/>
          <a:chOff x="2554943" y="5748618"/>
          <a:chExt cx="1748118" cy="313765"/>
        </a:xfrm>
      </xdr:grpSpPr>
      <xdr:pic>
        <xdr:nvPicPr>
          <xdr:cNvPr id="27" name="図 26">
            <a:extLst>
              <a:ext uri="{FF2B5EF4-FFF2-40B4-BE49-F238E27FC236}">
                <a16:creationId xmlns:a16="http://schemas.microsoft.com/office/drawing/2014/main" id="{1D046AE9-866F-4C16-B05F-2FDF434981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8" name="四角形: 角を丸くする 27">
            <a:extLst>
              <a:ext uri="{FF2B5EF4-FFF2-40B4-BE49-F238E27FC236}">
                <a16:creationId xmlns:a16="http://schemas.microsoft.com/office/drawing/2014/main" id="{B4E8EA52-4D8E-4026-B581-A8D228BC6113}"/>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13</xdr:col>
      <xdr:colOff>67236</xdr:colOff>
      <xdr:row>40</xdr:row>
      <xdr:rowOff>44824</xdr:rowOff>
    </xdr:from>
    <xdr:to>
      <xdr:col>22</xdr:col>
      <xdr:colOff>100854</xdr:colOff>
      <xdr:row>41</xdr:row>
      <xdr:rowOff>168089</xdr:rowOff>
    </xdr:to>
    <xdr:grpSp>
      <xdr:nvGrpSpPr>
        <xdr:cNvPr id="29" name="グループ化 28">
          <a:extLst>
            <a:ext uri="{FF2B5EF4-FFF2-40B4-BE49-F238E27FC236}">
              <a16:creationId xmlns:a16="http://schemas.microsoft.com/office/drawing/2014/main" id="{81649358-C219-4B4A-9B37-4AB14DD1A648}"/>
            </a:ext>
          </a:extLst>
        </xdr:cNvPr>
        <xdr:cNvGrpSpPr/>
      </xdr:nvGrpSpPr>
      <xdr:grpSpPr>
        <a:xfrm>
          <a:off x="2543736" y="7844118"/>
          <a:ext cx="1748118" cy="313765"/>
          <a:chOff x="2554943" y="5748618"/>
          <a:chExt cx="1748118" cy="313765"/>
        </a:xfrm>
      </xdr:grpSpPr>
      <xdr:pic>
        <xdr:nvPicPr>
          <xdr:cNvPr id="30" name="図 29">
            <a:extLst>
              <a:ext uri="{FF2B5EF4-FFF2-40B4-BE49-F238E27FC236}">
                <a16:creationId xmlns:a16="http://schemas.microsoft.com/office/drawing/2014/main" id="{FDCFA09B-72F0-483A-97FC-BAF53A467C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31" name="四角形: 角を丸くする 30">
            <a:extLst>
              <a:ext uri="{FF2B5EF4-FFF2-40B4-BE49-F238E27FC236}">
                <a16:creationId xmlns:a16="http://schemas.microsoft.com/office/drawing/2014/main" id="{D377AC1C-109B-4DD6-B48D-1858228E21EF}"/>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23</xdr:col>
      <xdr:colOff>67236</xdr:colOff>
      <xdr:row>40</xdr:row>
      <xdr:rowOff>44824</xdr:rowOff>
    </xdr:from>
    <xdr:to>
      <xdr:col>32</xdr:col>
      <xdr:colOff>100854</xdr:colOff>
      <xdr:row>41</xdr:row>
      <xdr:rowOff>168089</xdr:rowOff>
    </xdr:to>
    <xdr:grpSp>
      <xdr:nvGrpSpPr>
        <xdr:cNvPr id="32" name="グループ化 31">
          <a:extLst>
            <a:ext uri="{FF2B5EF4-FFF2-40B4-BE49-F238E27FC236}">
              <a16:creationId xmlns:a16="http://schemas.microsoft.com/office/drawing/2014/main" id="{BD5D6904-B002-49D5-B7E5-ED5248EBDB1D}"/>
            </a:ext>
          </a:extLst>
        </xdr:cNvPr>
        <xdr:cNvGrpSpPr/>
      </xdr:nvGrpSpPr>
      <xdr:grpSpPr>
        <a:xfrm>
          <a:off x="4448736" y="7844118"/>
          <a:ext cx="1748118" cy="313765"/>
          <a:chOff x="2554943" y="5748618"/>
          <a:chExt cx="1748118" cy="313765"/>
        </a:xfrm>
      </xdr:grpSpPr>
      <xdr:pic>
        <xdr:nvPicPr>
          <xdr:cNvPr id="33" name="図 32">
            <a:extLst>
              <a:ext uri="{FF2B5EF4-FFF2-40B4-BE49-F238E27FC236}">
                <a16:creationId xmlns:a16="http://schemas.microsoft.com/office/drawing/2014/main" id="{3B588663-19C6-4463-B342-B1C7303AC0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34" name="四角形: 角を丸くする 33">
            <a:extLst>
              <a:ext uri="{FF2B5EF4-FFF2-40B4-BE49-F238E27FC236}">
                <a16:creationId xmlns:a16="http://schemas.microsoft.com/office/drawing/2014/main" id="{8DC8AF25-CE88-4A71-AFE1-07E03A86A6D7}"/>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34</xdr:col>
      <xdr:colOff>67236</xdr:colOff>
      <xdr:row>40</xdr:row>
      <xdr:rowOff>44824</xdr:rowOff>
    </xdr:from>
    <xdr:to>
      <xdr:col>43</xdr:col>
      <xdr:colOff>100854</xdr:colOff>
      <xdr:row>41</xdr:row>
      <xdr:rowOff>168089</xdr:rowOff>
    </xdr:to>
    <xdr:grpSp>
      <xdr:nvGrpSpPr>
        <xdr:cNvPr id="35" name="グループ化 34">
          <a:extLst>
            <a:ext uri="{FF2B5EF4-FFF2-40B4-BE49-F238E27FC236}">
              <a16:creationId xmlns:a16="http://schemas.microsoft.com/office/drawing/2014/main" id="{31BFEDE3-D807-4E8F-BF8E-17F93A4F5FB4}"/>
            </a:ext>
          </a:extLst>
        </xdr:cNvPr>
        <xdr:cNvGrpSpPr/>
      </xdr:nvGrpSpPr>
      <xdr:grpSpPr>
        <a:xfrm>
          <a:off x="6544236" y="7844118"/>
          <a:ext cx="1748118" cy="313765"/>
          <a:chOff x="2554943" y="5748618"/>
          <a:chExt cx="1748118" cy="313765"/>
        </a:xfrm>
      </xdr:grpSpPr>
      <xdr:pic>
        <xdr:nvPicPr>
          <xdr:cNvPr id="36" name="図 35">
            <a:extLst>
              <a:ext uri="{FF2B5EF4-FFF2-40B4-BE49-F238E27FC236}">
                <a16:creationId xmlns:a16="http://schemas.microsoft.com/office/drawing/2014/main" id="{A2FAD491-E8B7-4E9C-B8B0-91AACDC7E1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37" name="四角形: 角を丸くする 36">
            <a:extLst>
              <a:ext uri="{FF2B5EF4-FFF2-40B4-BE49-F238E27FC236}">
                <a16:creationId xmlns:a16="http://schemas.microsoft.com/office/drawing/2014/main" id="{C98FCC8C-015B-4B5C-9C99-CFE8FD64BC07}"/>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67236</xdr:colOff>
      <xdr:row>40</xdr:row>
      <xdr:rowOff>44824</xdr:rowOff>
    </xdr:from>
    <xdr:to>
      <xdr:col>53</xdr:col>
      <xdr:colOff>100854</xdr:colOff>
      <xdr:row>41</xdr:row>
      <xdr:rowOff>168089</xdr:rowOff>
    </xdr:to>
    <xdr:grpSp>
      <xdr:nvGrpSpPr>
        <xdr:cNvPr id="38" name="グループ化 37">
          <a:extLst>
            <a:ext uri="{FF2B5EF4-FFF2-40B4-BE49-F238E27FC236}">
              <a16:creationId xmlns:a16="http://schemas.microsoft.com/office/drawing/2014/main" id="{8C47D993-2A0A-4C14-B103-BC7473738F38}"/>
            </a:ext>
          </a:extLst>
        </xdr:cNvPr>
        <xdr:cNvGrpSpPr/>
      </xdr:nvGrpSpPr>
      <xdr:grpSpPr>
        <a:xfrm>
          <a:off x="8449236" y="7844118"/>
          <a:ext cx="1748118" cy="313765"/>
          <a:chOff x="2554943" y="5748618"/>
          <a:chExt cx="1748118" cy="313765"/>
        </a:xfrm>
      </xdr:grpSpPr>
      <xdr:pic>
        <xdr:nvPicPr>
          <xdr:cNvPr id="39" name="図 38">
            <a:extLst>
              <a:ext uri="{FF2B5EF4-FFF2-40B4-BE49-F238E27FC236}">
                <a16:creationId xmlns:a16="http://schemas.microsoft.com/office/drawing/2014/main" id="{15D3C913-2224-4573-8A71-A36F29E32E4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40" name="四角形: 角を丸くする 39">
            <a:extLst>
              <a:ext uri="{FF2B5EF4-FFF2-40B4-BE49-F238E27FC236}">
                <a16:creationId xmlns:a16="http://schemas.microsoft.com/office/drawing/2014/main" id="{27BE3EF1-FC14-4044-9740-DD276E8B4007}"/>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42</xdr:col>
      <xdr:colOff>22412</xdr:colOff>
      <xdr:row>32</xdr:row>
      <xdr:rowOff>78442</xdr:rowOff>
    </xdr:from>
    <xdr:to>
      <xdr:col>43</xdr:col>
      <xdr:colOff>112059</xdr:colOff>
      <xdr:row>33</xdr:row>
      <xdr:rowOff>168089</xdr:rowOff>
    </xdr:to>
    <xdr:pic>
      <xdr:nvPicPr>
        <xdr:cNvPr id="41" name="図 40">
          <a:extLst>
            <a:ext uri="{FF2B5EF4-FFF2-40B4-BE49-F238E27FC236}">
              <a16:creationId xmlns:a16="http://schemas.microsoft.com/office/drawing/2014/main" id="{5B6A253D-C69F-4F94-BE12-B02DBEE9A0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23412" y="6364942"/>
          <a:ext cx="280147" cy="280147"/>
        </a:xfrm>
        <a:prstGeom prst="rect">
          <a:avLst/>
        </a:prstGeom>
      </xdr:spPr>
    </xdr:pic>
    <xdr:clientData/>
  </xdr:twoCellAnchor>
  <xdr:twoCellAnchor>
    <xdr:from>
      <xdr:col>4</xdr:col>
      <xdr:colOff>56030</xdr:colOff>
      <xdr:row>30</xdr:row>
      <xdr:rowOff>44824</xdr:rowOff>
    </xdr:from>
    <xdr:to>
      <xdr:col>11</xdr:col>
      <xdr:colOff>145677</xdr:colOff>
      <xdr:row>31</xdr:row>
      <xdr:rowOff>168089</xdr:rowOff>
    </xdr:to>
    <xdr:grpSp>
      <xdr:nvGrpSpPr>
        <xdr:cNvPr id="42" name="グループ化 41">
          <a:extLst>
            <a:ext uri="{FF2B5EF4-FFF2-40B4-BE49-F238E27FC236}">
              <a16:creationId xmlns:a16="http://schemas.microsoft.com/office/drawing/2014/main" id="{FBFA2366-54E9-4454-8C94-EDE79D23E1C3}"/>
            </a:ext>
          </a:extLst>
        </xdr:cNvPr>
        <xdr:cNvGrpSpPr/>
      </xdr:nvGrpSpPr>
      <xdr:grpSpPr>
        <a:xfrm>
          <a:off x="818030" y="5939118"/>
          <a:ext cx="1423147" cy="313765"/>
          <a:chOff x="2554943" y="5748618"/>
          <a:chExt cx="1748118" cy="313765"/>
        </a:xfrm>
      </xdr:grpSpPr>
      <xdr:pic>
        <xdr:nvPicPr>
          <xdr:cNvPr id="43" name="図 42">
            <a:extLst>
              <a:ext uri="{FF2B5EF4-FFF2-40B4-BE49-F238E27FC236}">
                <a16:creationId xmlns:a16="http://schemas.microsoft.com/office/drawing/2014/main" id="{02583382-CC6D-4D41-89F5-BAF1093EA0E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44" name="四角形: 角を丸くする 43">
            <a:extLst>
              <a:ext uri="{FF2B5EF4-FFF2-40B4-BE49-F238E27FC236}">
                <a16:creationId xmlns:a16="http://schemas.microsoft.com/office/drawing/2014/main" id="{169F1A22-1DEF-4D32-BD8E-17E73696CDBC}"/>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xdr:col>
      <xdr:colOff>44824</xdr:colOff>
      <xdr:row>45</xdr:row>
      <xdr:rowOff>44824</xdr:rowOff>
    </xdr:from>
    <xdr:to>
      <xdr:col>22</xdr:col>
      <xdr:colOff>156882</xdr:colOff>
      <xdr:row>47</xdr:row>
      <xdr:rowOff>145677</xdr:rowOff>
    </xdr:to>
    <xdr:sp macro="" textlink="">
      <xdr:nvSpPr>
        <xdr:cNvPr id="45" name="四角形: 角を丸くする 44">
          <a:extLst>
            <a:ext uri="{FF2B5EF4-FFF2-40B4-BE49-F238E27FC236}">
              <a16:creationId xmlns:a16="http://schemas.microsoft.com/office/drawing/2014/main" id="{2143C662-79D3-418D-B54D-B3B96BF7DDDD}"/>
            </a:ext>
          </a:extLst>
        </xdr:cNvPr>
        <xdr:cNvSpPr/>
      </xdr:nvSpPr>
      <xdr:spPr>
        <a:xfrm>
          <a:off x="806824" y="8807824"/>
          <a:ext cx="3541058" cy="481853"/>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clientData/>
  </xdr:twoCellAnchor>
  <xdr:twoCellAnchor>
    <xdr:from>
      <xdr:col>16</xdr:col>
      <xdr:colOff>0</xdr:colOff>
      <xdr:row>49</xdr:row>
      <xdr:rowOff>0</xdr:rowOff>
    </xdr:from>
    <xdr:to>
      <xdr:col>20</xdr:col>
      <xdr:colOff>28289</xdr:colOff>
      <xdr:row>51</xdr:row>
      <xdr:rowOff>7929</xdr:rowOff>
    </xdr:to>
    <xdr:sp macro="" textlink="">
      <xdr:nvSpPr>
        <xdr:cNvPr id="46" name="正方形/長方形 45">
          <a:extLst>
            <a:ext uri="{FF2B5EF4-FFF2-40B4-BE49-F238E27FC236}">
              <a16:creationId xmlns:a16="http://schemas.microsoft.com/office/drawing/2014/main" id="{E112C5FF-3709-4C85-A89D-3A62A491E8BF}"/>
            </a:ext>
          </a:extLst>
        </xdr:cNvPr>
        <xdr:cNvSpPr/>
      </xdr:nvSpPr>
      <xdr:spPr>
        <a:xfrm>
          <a:off x="3048000" y="9525000"/>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登録</a:t>
          </a:r>
        </a:p>
      </xdr:txBody>
    </xdr:sp>
    <xdr:clientData/>
  </xdr:twoCellAnchor>
  <xdr:twoCellAnchor>
    <xdr:from>
      <xdr:col>31</xdr:col>
      <xdr:colOff>0</xdr:colOff>
      <xdr:row>49</xdr:row>
      <xdr:rowOff>0</xdr:rowOff>
    </xdr:from>
    <xdr:to>
      <xdr:col>36</xdr:col>
      <xdr:colOff>33618</xdr:colOff>
      <xdr:row>51</xdr:row>
      <xdr:rowOff>7929</xdr:rowOff>
    </xdr:to>
    <xdr:sp macro="" textlink="">
      <xdr:nvSpPr>
        <xdr:cNvPr id="47" name="正方形/長方形 46">
          <a:extLst>
            <a:ext uri="{FF2B5EF4-FFF2-40B4-BE49-F238E27FC236}">
              <a16:creationId xmlns:a16="http://schemas.microsoft.com/office/drawing/2014/main" id="{7DC0507A-3D0F-4B54-AA32-004952DF696D}"/>
            </a:ext>
          </a:extLst>
        </xdr:cNvPr>
        <xdr:cNvSpPr/>
      </xdr:nvSpPr>
      <xdr:spPr>
        <a:xfrm>
          <a:off x="5905500" y="9525000"/>
          <a:ext cx="98611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リセット</a:t>
          </a:r>
        </a:p>
      </xdr:txBody>
    </xdr:sp>
    <xdr:clientData/>
  </xdr:twoCellAnchor>
  <xdr:twoCellAnchor>
    <xdr:from>
      <xdr:col>1</xdr:col>
      <xdr:colOff>89648</xdr:colOff>
      <xdr:row>28</xdr:row>
      <xdr:rowOff>156882</xdr:rowOff>
    </xdr:from>
    <xdr:to>
      <xdr:col>3</xdr:col>
      <xdr:colOff>20374</xdr:colOff>
      <xdr:row>30</xdr:row>
      <xdr:rowOff>33617</xdr:rowOff>
    </xdr:to>
    <xdr:sp macro="" textlink="">
      <xdr:nvSpPr>
        <xdr:cNvPr id="48" name="吹き出し: 線 47">
          <a:extLst>
            <a:ext uri="{FF2B5EF4-FFF2-40B4-BE49-F238E27FC236}">
              <a16:creationId xmlns:a16="http://schemas.microsoft.com/office/drawing/2014/main" id="{5A680F9B-831E-47D6-A442-2A5931692638}"/>
            </a:ext>
          </a:extLst>
        </xdr:cNvPr>
        <xdr:cNvSpPr/>
      </xdr:nvSpPr>
      <xdr:spPr>
        <a:xfrm>
          <a:off x="280148" y="5681382"/>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⑦</a:t>
          </a:r>
        </a:p>
      </xdr:txBody>
    </xdr:sp>
    <xdr:clientData/>
  </xdr:twoCellAnchor>
  <xdr:twoCellAnchor>
    <xdr:from>
      <xdr:col>13</xdr:col>
      <xdr:colOff>0</xdr:colOff>
      <xdr:row>25</xdr:row>
      <xdr:rowOff>33616</xdr:rowOff>
    </xdr:from>
    <xdr:to>
      <xdr:col>14</xdr:col>
      <xdr:colOff>121226</xdr:colOff>
      <xdr:row>26</xdr:row>
      <xdr:rowOff>100851</xdr:rowOff>
    </xdr:to>
    <xdr:sp macro="" textlink="">
      <xdr:nvSpPr>
        <xdr:cNvPr id="49" name="吹き出し: 線 48">
          <a:extLst>
            <a:ext uri="{FF2B5EF4-FFF2-40B4-BE49-F238E27FC236}">
              <a16:creationId xmlns:a16="http://schemas.microsoft.com/office/drawing/2014/main" id="{8E74440C-9277-4E00-BB42-0F97C5C02A1D}"/>
            </a:ext>
          </a:extLst>
        </xdr:cNvPr>
        <xdr:cNvSpPr/>
      </xdr:nvSpPr>
      <xdr:spPr>
        <a:xfrm>
          <a:off x="2476500" y="4986616"/>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⑧</a:t>
          </a:r>
        </a:p>
      </xdr:txBody>
    </xdr:sp>
    <xdr:clientData/>
  </xdr:twoCellAnchor>
  <xdr:twoCellAnchor>
    <xdr:from>
      <xdr:col>33</xdr:col>
      <xdr:colOff>160804</xdr:colOff>
      <xdr:row>26</xdr:row>
      <xdr:rowOff>76762</xdr:rowOff>
    </xdr:from>
    <xdr:to>
      <xdr:col>35</xdr:col>
      <xdr:colOff>91530</xdr:colOff>
      <xdr:row>27</xdr:row>
      <xdr:rowOff>143997</xdr:rowOff>
    </xdr:to>
    <xdr:sp macro="" textlink="">
      <xdr:nvSpPr>
        <xdr:cNvPr id="50" name="吹き出し: 線 49">
          <a:extLst>
            <a:ext uri="{FF2B5EF4-FFF2-40B4-BE49-F238E27FC236}">
              <a16:creationId xmlns:a16="http://schemas.microsoft.com/office/drawing/2014/main" id="{177A4019-4AAD-4345-9828-AED816FED88E}"/>
            </a:ext>
          </a:extLst>
        </xdr:cNvPr>
        <xdr:cNvSpPr/>
      </xdr:nvSpPr>
      <xdr:spPr>
        <a:xfrm>
          <a:off x="6447304" y="5220262"/>
          <a:ext cx="311726" cy="257735"/>
        </a:xfrm>
        <a:prstGeom prst="borderCallout1">
          <a:avLst>
            <a:gd name="adj1" fmla="val 35769"/>
            <a:gd name="adj2" fmla="val 103769"/>
            <a:gd name="adj3" fmla="val 93110"/>
            <a:gd name="adj4" fmla="val 15704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⑨</a:t>
          </a:r>
        </a:p>
      </xdr:txBody>
    </xdr:sp>
    <xdr:clientData/>
  </xdr:twoCellAnchor>
  <xdr:twoCellAnchor>
    <xdr:from>
      <xdr:col>1</xdr:col>
      <xdr:colOff>100852</xdr:colOff>
      <xdr:row>42</xdr:row>
      <xdr:rowOff>0</xdr:rowOff>
    </xdr:from>
    <xdr:to>
      <xdr:col>3</xdr:col>
      <xdr:colOff>31578</xdr:colOff>
      <xdr:row>43</xdr:row>
      <xdr:rowOff>67235</xdr:rowOff>
    </xdr:to>
    <xdr:sp macro="" textlink="">
      <xdr:nvSpPr>
        <xdr:cNvPr id="51" name="吹き出し: 線 50">
          <a:extLst>
            <a:ext uri="{FF2B5EF4-FFF2-40B4-BE49-F238E27FC236}">
              <a16:creationId xmlns:a16="http://schemas.microsoft.com/office/drawing/2014/main" id="{EE5FE35E-DDD1-4BAB-9C2E-F3AA4A0E5114}"/>
            </a:ext>
          </a:extLst>
        </xdr:cNvPr>
        <xdr:cNvSpPr/>
      </xdr:nvSpPr>
      <xdr:spPr>
        <a:xfrm>
          <a:off x="291352" y="8191500"/>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⑪</a:t>
          </a:r>
        </a:p>
      </xdr:txBody>
    </xdr:sp>
    <xdr:clientData/>
  </xdr:twoCellAnchor>
  <xdr:twoCellAnchor>
    <xdr:from>
      <xdr:col>12</xdr:col>
      <xdr:colOff>168088</xdr:colOff>
      <xdr:row>48</xdr:row>
      <xdr:rowOff>112059</xdr:rowOff>
    </xdr:from>
    <xdr:to>
      <xdr:col>14</xdr:col>
      <xdr:colOff>98814</xdr:colOff>
      <xdr:row>49</xdr:row>
      <xdr:rowOff>179294</xdr:rowOff>
    </xdr:to>
    <xdr:sp macro="" textlink="">
      <xdr:nvSpPr>
        <xdr:cNvPr id="52" name="吹き出し: 線 51">
          <a:extLst>
            <a:ext uri="{FF2B5EF4-FFF2-40B4-BE49-F238E27FC236}">
              <a16:creationId xmlns:a16="http://schemas.microsoft.com/office/drawing/2014/main" id="{3599083C-9070-42AE-BFA2-19231CDCA22F}"/>
            </a:ext>
          </a:extLst>
        </xdr:cNvPr>
        <xdr:cNvSpPr/>
      </xdr:nvSpPr>
      <xdr:spPr>
        <a:xfrm>
          <a:off x="2454088" y="9446559"/>
          <a:ext cx="311726" cy="257735"/>
        </a:xfrm>
        <a:prstGeom prst="borderCallout1">
          <a:avLst>
            <a:gd name="adj1" fmla="val 127508"/>
            <a:gd name="adj2" fmla="val 51824"/>
            <a:gd name="adj3" fmla="val 158980"/>
            <a:gd name="adj4" fmla="val 16926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⑫</a:t>
          </a:r>
        </a:p>
      </xdr:txBody>
    </xdr:sp>
    <xdr:clientData/>
  </xdr:twoCellAnchor>
  <xdr:twoCellAnchor>
    <xdr:from>
      <xdr:col>28</xdr:col>
      <xdr:colOff>112062</xdr:colOff>
      <xdr:row>48</xdr:row>
      <xdr:rowOff>134472</xdr:rowOff>
    </xdr:from>
    <xdr:to>
      <xdr:col>30</xdr:col>
      <xdr:colOff>42788</xdr:colOff>
      <xdr:row>50</xdr:row>
      <xdr:rowOff>11207</xdr:rowOff>
    </xdr:to>
    <xdr:sp macro="" textlink="">
      <xdr:nvSpPr>
        <xdr:cNvPr id="53" name="吹き出し: 線 52">
          <a:extLst>
            <a:ext uri="{FF2B5EF4-FFF2-40B4-BE49-F238E27FC236}">
              <a16:creationId xmlns:a16="http://schemas.microsoft.com/office/drawing/2014/main" id="{0487C91F-DDB0-4715-AC83-FFE4C3533A0D}"/>
            </a:ext>
          </a:extLst>
        </xdr:cNvPr>
        <xdr:cNvSpPr/>
      </xdr:nvSpPr>
      <xdr:spPr>
        <a:xfrm>
          <a:off x="5446062" y="9468972"/>
          <a:ext cx="311726" cy="257735"/>
        </a:xfrm>
        <a:prstGeom prst="borderCallout1">
          <a:avLst>
            <a:gd name="adj1" fmla="val 127508"/>
            <a:gd name="adj2" fmla="val 51824"/>
            <a:gd name="adj3" fmla="val 154632"/>
            <a:gd name="adj4" fmla="val 14410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⑬</a:t>
          </a:r>
        </a:p>
      </xdr:txBody>
    </xdr:sp>
    <xdr:clientData/>
  </xdr:twoCellAnchor>
  <xdr:twoCellAnchor>
    <xdr:from>
      <xdr:col>42</xdr:col>
      <xdr:colOff>44825</xdr:colOff>
      <xdr:row>28</xdr:row>
      <xdr:rowOff>112059</xdr:rowOff>
    </xdr:from>
    <xdr:to>
      <xdr:col>42</xdr:col>
      <xdr:colOff>183778</xdr:colOff>
      <xdr:row>29</xdr:row>
      <xdr:rowOff>82923</xdr:rowOff>
    </xdr:to>
    <xdr:sp macro="" textlink="">
      <xdr:nvSpPr>
        <xdr:cNvPr id="54" name="四角形: 角を丸くする 53">
          <a:extLst>
            <a:ext uri="{FF2B5EF4-FFF2-40B4-BE49-F238E27FC236}">
              <a16:creationId xmlns:a16="http://schemas.microsoft.com/office/drawing/2014/main" id="{E5457E0F-41E3-4B94-9F3A-820ED0315C89}"/>
            </a:ext>
          </a:extLst>
        </xdr:cNvPr>
        <xdr:cNvSpPr/>
      </xdr:nvSpPr>
      <xdr:spPr>
        <a:xfrm>
          <a:off x="8045825" y="5636559"/>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121023</xdr:colOff>
      <xdr:row>26</xdr:row>
      <xdr:rowOff>48185</xdr:rowOff>
    </xdr:from>
    <xdr:to>
      <xdr:col>44</xdr:col>
      <xdr:colOff>51749</xdr:colOff>
      <xdr:row>27</xdr:row>
      <xdr:rowOff>115420</xdr:rowOff>
    </xdr:to>
    <xdr:sp macro="" textlink="">
      <xdr:nvSpPr>
        <xdr:cNvPr id="55" name="吹き出し: 線 54">
          <a:extLst>
            <a:ext uri="{FF2B5EF4-FFF2-40B4-BE49-F238E27FC236}">
              <a16:creationId xmlns:a16="http://schemas.microsoft.com/office/drawing/2014/main" id="{8DFEB665-0E5D-42E4-90D2-C36A2AD48000}"/>
            </a:ext>
          </a:extLst>
        </xdr:cNvPr>
        <xdr:cNvSpPr/>
      </xdr:nvSpPr>
      <xdr:spPr>
        <a:xfrm>
          <a:off x="8122023" y="5191685"/>
          <a:ext cx="311726" cy="257735"/>
        </a:xfrm>
        <a:prstGeom prst="borderCallout1">
          <a:avLst>
            <a:gd name="adj1" fmla="val 92726"/>
            <a:gd name="adj2" fmla="val 73393"/>
            <a:gd name="adj3" fmla="val 181805"/>
            <a:gd name="adj4" fmla="val 750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⑩</a:t>
          </a:r>
        </a:p>
      </xdr:txBody>
    </xdr:sp>
    <xdr:clientData/>
  </xdr:twoCellAnchor>
  <xdr:twoCellAnchor>
    <xdr:from>
      <xdr:col>13</xdr:col>
      <xdr:colOff>81642</xdr:colOff>
      <xdr:row>36</xdr:row>
      <xdr:rowOff>40821</xdr:rowOff>
    </xdr:from>
    <xdr:to>
      <xdr:col>22</xdr:col>
      <xdr:colOff>115260</xdr:colOff>
      <xdr:row>37</xdr:row>
      <xdr:rowOff>164086</xdr:rowOff>
    </xdr:to>
    <xdr:grpSp>
      <xdr:nvGrpSpPr>
        <xdr:cNvPr id="56" name="グループ化 55">
          <a:extLst>
            <a:ext uri="{FF2B5EF4-FFF2-40B4-BE49-F238E27FC236}">
              <a16:creationId xmlns:a16="http://schemas.microsoft.com/office/drawing/2014/main" id="{48DD20F3-6020-4647-B3D4-8DEE0C1EAC32}"/>
            </a:ext>
          </a:extLst>
        </xdr:cNvPr>
        <xdr:cNvGrpSpPr/>
      </xdr:nvGrpSpPr>
      <xdr:grpSpPr>
        <a:xfrm>
          <a:off x="2558142" y="7078115"/>
          <a:ext cx="1748118" cy="313765"/>
          <a:chOff x="2554943" y="5748618"/>
          <a:chExt cx="1748118" cy="313765"/>
        </a:xfrm>
      </xdr:grpSpPr>
      <xdr:pic>
        <xdr:nvPicPr>
          <xdr:cNvPr id="57" name="図 56">
            <a:extLst>
              <a:ext uri="{FF2B5EF4-FFF2-40B4-BE49-F238E27FC236}">
                <a16:creationId xmlns:a16="http://schemas.microsoft.com/office/drawing/2014/main" id="{6BE6D28A-2525-48F9-9C40-C5DBBFF544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58" name="四角形: 角を丸くする 57">
            <a:extLst>
              <a:ext uri="{FF2B5EF4-FFF2-40B4-BE49-F238E27FC236}">
                <a16:creationId xmlns:a16="http://schemas.microsoft.com/office/drawing/2014/main" id="{EF4CD00E-AA66-406A-9330-9DB1E273686E}"/>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79241</xdr:colOff>
      <xdr:row>61</xdr:row>
      <xdr:rowOff>54429</xdr:rowOff>
    </xdr:from>
    <xdr:to>
      <xdr:col>43</xdr:col>
      <xdr:colOff>81642</xdr:colOff>
      <xdr:row>62</xdr:row>
      <xdr:rowOff>163287</xdr:rowOff>
    </xdr:to>
    <xdr:grpSp>
      <xdr:nvGrpSpPr>
        <xdr:cNvPr id="59" name="グループ化 58">
          <a:extLst>
            <a:ext uri="{FF2B5EF4-FFF2-40B4-BE49-F238E27FC236}">
              <a16:creationId xmlns:a16="http://schemas.microsoft.com/office/drawing/2014/main" id="{F91D951E-EAC1-4206-95FF-6D15B9DF982E}"/>
            </a:ext>
          </a:extLst>
        </xdr:cNvPr>
        <xdr:cNvGrpSpPr/>
      </xdr:nvGrpSpPr>
      <xdr:grpSpPr>
        <a:xfrm>
          <a:off x="6175241" y="11899047"/>
          <a:ext cx="2097901" cy="299358"/>
          <a:chOff x="2554943" y="5748618"/>
          <a:chExt cx="1748118" cy="313765"/>
        </a:xfrm>
      </xdr:grpSpPr>
      <xdr:pic>
        <xdr:nvPicPr>
          <xdr:cNvPr id="60" name="図 59">
            <a:extLst>
              <a:ext uri="{FF2B5EF4-FFF2-40B4-BE49-F238E27FC236}">
                <a16:creationId xmlns:a16="http://schemas.microsoft.com/office/drawing/2014/main" id="{A9455BD8-8767-4FAD-B585-4217BEDD318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61" name="四角形: 角を丸くする 60">
            <a:extLst>
              <a:ext uri="{FF2B5EF4-FFF2-40B4-BE49-F238E27FC236}">
                <a16:creationId xmlns:a16="http://schemas.microsoft.com/office/drawing/2014/main" id="{AD5077C4-375B-4934-8263-F9ADB984F8D8}"/>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92846</xdr:colOff>
      <xdr:row>61</xdr:row>
      <xdr:rowOff>54429</xdr:rowOff>
    </xdr:from>
    <xdr:to>
      <xdr:col>55</xdr:col>
      <xdr:colOff>95247</xdr:colOff>
      <xdr:row>62</xdr:row>
      <xdr:rowOff>163287</xdr:rowOff>
    </xdr:to>
    <xdr:grpSp>
      <xdr:nvGrpSpPr>
        <xdr:cNvPr id="62" name="グループ化 61">
          <a:extLst>
            <a:ext uri="{FF2B5EF4-FFF2-40B4-BE49-F238E27FC236}">
              <a16:creationId xmlns:a16="http://schemas.microsoft.com/office/drawing/2014/main" id="{97F9492B-AF6D-4844-852E-3C6BCC586680}"/>
            </a:ext>
          </a:extLst>
        </xdr:cNvPr>
        <xdr:cNvGrpSpPr/>
      </xdr:nvGrpSpPr>
      <xdr:grpSpPr>
        <a:xfrm>
          <a:off x="8474846" y="11899047"/>
          <a:ext cx="2097901" cy="299358"/>
          <a:chOff x="2554943" y="5748618"/>
          <a:chExt cx="1748118" cy="313765"/>
        </a:xfrm>
      </xdr:grpSpPr>
      <xdr:pic>
        <xdr:nvPicPr>
          <xdr:cNvPr id="63" name="図 62">
            <a:extLst>
              <a:ext uri="{FF2B5EF4-FFF2-40B4-BE49-F238E27FC236}">
                <a16:creationId xmlns:a16="http://schemas.microsoft.com/office/drawing/2014/main" id="{824C4CE1-4944-4395-969D-A27DA0FCDC3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64" name="四角形: 角を丸くする 63">
            <a:extLst>
              <a:ext uri="{FF2B5EF4-FFF2-40B4-BE49-F238E27FC236}">
                <a16:creationId xmlns:a16="http://schemas.microsoft.com/office/drawing/2014/main" id="{F35D5CF7-0E53-4C7C-9FFB-A9323CA331FD}"/>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81640</xdr:colOff>
      <xdr:row>65</xdr:row>
      <xdr:rowOff>54429</xdr:rowOff>
    </xdr:from>
    <xdr:to>
      <xdr:col>55</xdr:col>
      <xdr:colOff>84041</xdr:colOff>
      <xdr:row>66</xdr:row>
      <xdr:rowOff>163287</xdr:rowOff>
    </xdr:to>
    <xdr:grpSp>
      <xdr:nvGrpSpPr>
        <xdr:cNvPr id="65" name="グループ化 64">
          <a:extLst>
            <a:ext uri="{FF2B5EF4-FFF2-40B4-BE49-F238E27FC236}">
              <a16:creationId xmlns:a16="http://schemas.microsoft.com/office/drawing/2014/main" id="{230F9DD7-1B38-4AE3-BC35-E8FEF43250AE}"/>
            </a:ext>
          </a:extLst>
        </xdr:cNvPr>
        <xdr:cNvGrpSpPr/>
      </xdr:nvGrpSpPr>
      <xdr:grpSpPr>
        <a:xfrm>
          <a:off x="8463640" y="12661047"/>
          <a:ext cx="2097901" cy="299358"/>
          <a:chOff x="2554943" y="5748618"/>
          <a:chExt cx="1748118" cy="313765"/>
        </a:xfrm>
      </xdr:grpSpPr>
      <xdr:pic>
        <xdr:nvPicPr>
          <xdr:cNvPr id="66" name="図 65">
            <a:extLst>
              <a:ext uri="{FF2B5EF4-FFF2-40B4-BE49-F238E27FC236}">
                <a16:creationId xmlns:a16="http://schemas.microsoft.com/office/drawing/2014/main" id="{BC45A662-2E2D-4351-9861-0503379799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67" name="四角形: 角を丸くする 66">
            <a:extLst>
              <a:ext uri="{FF2B5EF4-FFF2-40B4-BE49-F238E27FC236}">
                <a16:creationId xmlns:a16="http://schemas.microsoft.com/office/drawing/2014/main" id="{17A43FC3-F520-4405-891A-B429CFEDFE27}"/>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68034</xdr:colOff>
      <xdr:row>69</xdr:row>
      <xdr:rowOff>54429</xdr:rowOff>
    </xdr:from>
    <xdr:to>
      <xdr:col>43</xdr:col>
      <xdr:colOff>70435</xdr:colOff>
      <xdr:row>70</xdr:row>
      <xdr:rowOff>163287</xdr:rowOff>
    </xdr:to>
    <xdr:grpSp>
      <xdr:nvGrpSpPr>
        <xdr:cNvPr id="68" name="グループ化 67">
          <a:extLst>
            <a:ext uri="{FF2B5EF4-FFF2-40B4-BE49-F238E27FC236}">
              <a16:creationId xmlns:a16="http://schemas.microsoft.com/office/drawing/2014/main" id="{5F2223A1-12C4-4B72-A6AD-51212EF64527}"/>
            </a:ext>
          </a:extLst>
        </xdr:cNvPr>
        <xdr:cNvGrpSpPr/>
      </xdr:nvGrpSpPr>
      <xdr:grpSpPr>
        <a:xfrm>
          <a:off x="6164034" y="13423047"/>
          <a:ext cx="2097901" cy="299358"/>
          <a:chOff x="2554943" y="5748618"/>
          <a:chExt cx="1748118" cy="313765"/>
        </a:xfrm>
      </xdr:grpSpPr>
      <xdr:pic>
        <xdr:nvPicPr>
          <xdr:cNvPr id="69" name="図 68">
            <a:extLst>
              <a:ext uri="{FF2B5EF4-FFF2-40B4-BE49-F238E27FC236}">
                <a16:creationId xmlns:a16="http://schemas.microsoft.com/office/drawing/2014/main" id="{D7017316-B50B-4C64-8544-408AFCE424E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70" name="四角形: 角を丸くする 69">
            <a:extLst>
              <a:ext uri="{FF2B5EF4-FFF2-40B4-BE49-F238E27FC236}">
                <a16:creationId xmlns:a16="http://schemas.microsoft.com/office/drawing/2014/main" id="{E429C278-53ED-42F2-83C2-ADC82F9E4C64}"/>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81640</xdr:colOff>
      <xdr:row>69</xdr:row>
      <xdr:rowOff>54429</xdr:rowOff>
    </xdr:from>
    <xdr:to>
      <xdr:col>55</xdr:col>
      <xdr:colOff>84041</xdr:colOff>
      <xdr:row>70</xdr:row>
      <xdr:rowOff>163287</xdr:rowOff>
    </xdr:to>
    <xdr:grpSp>
      <xdr:nvGrpSpPr>
        <xdr:cNvPr id="71" name="グループ化 70">
          <a:extLst>
            <a:ext uri="{FF2B5EF4-FFF2-40B4-BE49-F238E27FC236}">
              <a16:creationId xmlns:a16="http://schemas.microsoft.com/office/drawing/2014/main" id="{79C0DA56-0A91-44F3-BDF3-7BB6FC1E7E14}"/>
            </a:ext>
          </a:extLst>
        </xdr:cNvPr>
        <xdr:cNvGrpSpPr/>
      </xdr:nvGrpSpPr>
      <xdr:grpSpPr>
        <a:xfrm>
          <a:off x="8463640" y="13423047"/>
          <a:ext cx="2097901" cy="299358"/>
          <a:chOff x="2554943" y="5748618"/>
          <a:chExt cx="1748118" cy="313765"/>
        </a:xfrm>
      </xdr:grpSpPr>
      <xdr:pic>
        <xdr:nvPicPr>
          <xdr:cNvPr id="72" name="図 71">
            <a:extLst>
              <a:ext uri="{FF2B5EF4-FFF2-40B4-BE49-F238E27FC236}">
                <a16:creationId xmlns:a16="http://schemas.microsoft.com/office/drawing/2014/main" id="{71E84C0E-2BA7-45B6-AAB5-AB3E251383E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73" name="四角形: 角を丸くする 72">
            <a:extLst>
              <a:ext uri="{FF2B5EF4-FFF2-40B4-BE49-F238E27FC236}">
                <a16:creationId xmlns:a16="http://schemas.microsoft.com/office/drawing/2014/main" id="{3502CA62-3F61-4305-A93A-585E7251586F}"/>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48822</xdr:colOff>
      <xdr:row>65</xdr:row>
      <xdr:rowOff>50426</xdr:rowOff>
    </xdr:from>
    <xdr:to>
      <xdr:col>43</xdr:col>
      <xdr:colOff>51223</xdr:colOff>
      <xdr:row>66</xdr:row>
      <xdr:rowOff>159284</xdr:rowOff>
    </xdr:to>
    <xdr:grpSp>
      <xdr:nvGrpSpPr>
        <xdr:cNvPr id="74" name="グループ化 73">
          <a:extLst>
            <a:ext uri="{FF2B5EF4-FFF2-40B4-BE49-F238E27FC236}">
              <a16:creationId xmlns:a16="http://schemas.microsoft.com/office/drawing/2014/main" id="{52F6836F-9E01-403E-9886-C8370B0A2FB7}"/>
            </a:ext>
          </a:extLst>
        </xdr:cNvPr>
        <xdr:cNvGrpSpPr/>
      </xdr:nvGrpSpPr>
      <xdr:grpSpPr>
        <a:xfrm>
          <a:off x="6144822" y="12657044"/>
          <a:ext cx="2097901" cy="299358"/>
          <a:chOff x="2554943" y="5748618"/>
          <a:chExt cx="1748118" cy="313765"/>
        </a:xfrm>
      </xdr:grpSpPr>
      <xdr:pic>
        <xdr:nvPicPr>
          <xdr:cNvPr id="75" name="図 74">
            <a:extLst>
              <a:ext uri="{FF2B5EF4-FFF2-40B4-BE49-F238E27FC236}">
                <a16:creationId xmlns:a16="http://schemas.microsoft.com/office/drawing/2014/main" id="{6AF84360-3DA7-40BC-A8A0-6216715B77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76" name="四角形: 角を丸くする 75">
            <a:extLst>
              <a:ext uri="{FF2B5EF4-FFF2-40B4-BE49-F238E27FC236}">
                <a16:creationId xmlns:a16="http://schemas.microsoft.com/office/drawing/2014/main" id="{337286A2-1423-4662-A35D-E7F532797AB0}"/>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79241</xdr:colOff>
      <xdr:row>76</xdr:row>
      <xdr:rowOff>54429</xdr:rowOff>
    </xdr:from>
    <xdr:to>
      <xdr:col>43</xdr:col>
      <xdr:colOff>81642</xdr:colOff>
      <xdr:row>77</xdr:row>
      <xdr:rowOff>163287</xdr:rowOff>
    </xdr:to>
    <xdr:grpSp>
      <xdr:nvGrpSpPr>
        <xdr:cNvPr id="77" name="グループ化 76">
          <a:extLst>
            <a:ext uri="{FF2B5EF4-FFF2-40B4-BE49-F238E27FC236}">
              <a16:creationId xmlns:a16="http://schemas.microsoft.com/office/drawing/2014/main" id="{3D6764B5-5794-4FC9-9FDA-B3F2D2589EFF}"/>
            </a:ext>
          </a:extLst>
        </xdr:cNvPr>
        <xdr:cNvGrpSpPr/>
      </xdr:nvGrpSpPr>
      <xdr:grpSpPr>
        <a:xfrm>
          <a:off x="6175241" y="14756547"/>
          <a:ext cx="2097901" cy="299358"/>
          <a:chOff x="2554943" y="5748618"/>
          <a:chExt cx="1748118" cy="313765"/>
        </a:xfrm>
      </xdr:grpSpPr>
      <xdr:pic>
        <xdr:nvPicPr>
          <xdr:cNvPr id="78" name="図 77">
            <a:extLst>
              <a:ext uri="{FF2B5EF4-FFF2-40B4-BE49-F238E27FC236}">
                <a16:creationId xmlns:a16="http://schemas.microsoft.com/office/drawing/2014/main" id="{B5C5C402-ED1A-4D3F-8DF2-875D122DD3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79" name="四角形: 角を丸くする 78">
            <a:extLst>
              <a:ext uri="{FF2B5EF4-FFF2-40B4-BE49-F238E27FC236}">
                <a16:creationId xmlns:a16="http://schemas.microsoft.com/office/drawing/2014/main" id="{2558B8EC-5D0D-4D58-8271-8946A2A92B29}"/>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92846</xdr:colOff>
      <xdr:row>76</xdr:row>
      <xdr:rowOff>54429</xdr:rowOff>
    </xdr:from>
    <xdr:to>
      <xdr:col>55</xdr:col>
      <xdr:colOff>95247</xdr:colOff>
      <xdr:row>77</xdr:row>
      <xdr:rowOff>163287</xdr:rowOff>
    </xdr:to>
    <xdr:grpSp>
      <xdr:nvGrpSpPr>
        <xdr:cNvPr id="80" name="グループ化 79">
          <a:extLst>
            <a:ext uri="{FF2B5EF4-FFF2-40B4-BE49-F238E27FC236}">
              <a16:creationId xmlns:a16="http://schemas.microsoft.com/office/drawing/2014/main" id="{91F667A7-8CE7-4EB0-92BB-F95336DAC0B7}"/>
            </a:ext>
          </a:extLst>
        </xdr:cNvPr>
        <xdr:cNvGrpSpPr/>
      </xdr:nvGrpSpPr>
      <xdr:grpSpPr>
        <a:xfrm>
          <a:off x="8474846" y="14756547"/>
          <a:ext cx="2097901" cy="299358"/>
          <a:chOff x="2554943" y="5748618"/>
          <a:chExt cx="1748118" cy="313765"/>
        </a:xfrm>
      </xdr:grpSpPr>
      <xdr:pic>
        <xdr:nvPicPr>
          <xdr:cNvPr id="81" name="図 80">
            <a:extLst>
              <a:ext uri="{FF2B5EF4-FFF2-40B4-BE49-F238E27FC236}">
                <a16:creationId xmlns:a16="http://schemas.microsoft.com/office/drawing/2014/main" id="{C93ADA54-B0A9-46E1-BF00-54D190C55C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82" name="四角形: 角を丸くする 81">
            <a:extLst>
              <a:ext uri="{FF2B5EF4-FFF2-40B4-BE49-F238E27FC236}">
                <a16:creationId xmlns:a16="http://schemas.microsoft.com/office/drawing/2014/main" id="{6A6BFF4F-ECF8-46F7-B51C-64E786F228F5}"/>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81640</xdr:colOff>
      <xdr:row>80</xdr:row>
      <xdr:rowOff>54429</xdr:rowOff>
    </xdr:from>
    <xdr:to>
      <xdr:col>55</xdr:col>
      <xdr:colOff>84041</xdr:colOff>
      <xdr:row>81</xdr:row>
      <xdr:rowOff>163287</xdr:rowOff>
    </xdr:to>
    <xdr:grpSp>
      <xdr:nvGrpSpPr>
        <xdr:cNvPr id="83" name="グループ化 82">
          <a:extLst>
            <a:ext uri="{FF2B5EF4-FFF2-40B4-BE49-F238E27FC236}">
              <a16:creationId xmlns:a16="http://schemas.microsoft.com/office/drawing/2014/main" id="{ADFD4954-517D-49F4-A5BC-B48C1DE59AE6}"/>
            </a:ext>
          </a:extLst>
        </xdr:cNvPr>
        <xdr:cNvGrpSpPr/>
      </xdr:nvGrpSpPr>
      <xdr:grpSpPr>
        <a:xfrm>
          <a:off x="8463640" y="15518547"/>
          <a:ext cx="2097901" cy="299358"/>
          <a:chOff x="2554943" y="5748618"/>
          <a:chExt cx="1748118" cy="313765"/>
        </a:xfrm>
      </xdr:grpSpPr>
      <xdr:pic>
        <xdr:nvPicPr>
          <xdr:cNvPr id="84" name="図 83">
            <a:extLst>
              <a:ext uri="{FF2B5EF4-FFF2-40B4-BE49-F238E27FC236}">
                <a16:creationId xmlns:a16="http://schemas.microsoft.com/office/drawing/2014/main" id="{72913735-068A-407A-8C9F-167BA06094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85" name="四角形: 角を丸くする 84">
            <a:extLst>
              <a:ext uri="{FF2B5EF4-FFF2-40B4-BE49-F238E27FC236}">
                <a16:creationId xmlns:a16="http://schemas.microsoft.com/office/drawing/2014/main" id="{5DE030FD-5B7C-4C12-95AC-EBA7AAB372CE}"/>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68034</xdr:colOff>
      <xdr:row>84</xdr:row>
      <xdr:rowOff>54429</xdr:rowOff>
    </xdr:from>
    <xdr:to>
      <xdr:col>43</xdr:col>
      <xdr:colOff>70435</xdr:colOff>
      <xdr:row>85</xdr:row>
      <xdr:rowOff>163287</xdr:rowOff>
    </xdr:to>
    <xdr:grpSp>
      <xdr:nvGrpSpPr>
        <xdr:cNvPr id="86" name="グループ化 85">
          <a:extLst>
            <a:ext uri="{FF2B5EF4-FFF2-40B4-BE49-F238E27FC236}">
              <a16:creationId xmlns:a16="http://schemas.microsoft.com/office/drawing/2014/main" id="{31585570-BD5A-4350-B747-29A60E64D749}"/>
            </a:ext>
          </a:extLst>
        </xdr:cNvPr>
        <xdr:cNvGrpSpPr/>
      </xdr:nvGrpSpPr>
      <xdr:grpSpPr>
        <a:xfrm>
          <a:off x="6164034" y="16280547"/>
          <a:ext cx="2097901" cy="299358"/>
          <a:chOff x="2554943" y="5748618"/>
          <a:chExt cx="1748118" cy="313765"/>
        </a:xfrm>
      </xdr:grpSpPr>
      <xdr:pic>
        <xdr:nvPicPr>
          <xdr:cNvPr id="87" name="図 86">
            <a:extLst>
              <a:ext uri="{FF2B5EF4-FFF2-40B4-BE49-F238E27FC236}">
                <a16:creationId xmlns:a16="http://schemas.microsoft.com/office/drawing/2014/main" id="{DEB906E2-DAFD-415A-AC0C-37DEE88EA4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88" name="四角形: 角を丸くする 87">
            <a:extLst>
              <a:ext uri="{FF2B5EF4-FFF2-40B4-BE49-F238E27FC236}">
                <a16:creationId xmlns:a16="http://schemas.microsoft.com/office/drawing/2014/main" id="{E7EED6B3-810A-4F05-91A2-7A00B3B35C10}"/>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81640</xdr:colOff>
      <xdr:row>84</xdr:row>
      <xdr:rowOff>54429</xdr:rowOff>
    </xdr:from>
    <xdr:to>
      <xdr:col>55</xdr:col>
      <xdr:colOff>84041</xdr:colOff>
      <xdr:row>85</xdr:row>
      <xdr:rowOff>163287</xdr:rowOff>
    </xdr:to>
    <xdr:grpSp>
      <xdr:nvGrpSpPr>
        <xdr:cNvPr id="89" name="グループ化 88">
          <a:extLst>
            <a:ext uri="{FF2B5EF4-FFF2-40B4-BE49-F238E27FC236}">
              <a16:creationId xmlns:a16="http://schemas.microsoft.com/office/drawing/2014/main" id="{CC8EF815-3E3A-4850-B3F3-24C579ABD4C1}"/>
            </a:ext>
          </a:extLst>
        </xdr:cNvPr>
        <xdr:cNvGrpSpPr/>
      </xdr:nvGrpSpPr>
      <xdr:grpSpPr>
        <a:xfrm>
          <a:off x="8463640" y="16280547"/>
          <a:ext cx="2097901" cy="299358"/>
          <a:chOff x="2554943" y="5748618"/>
          <a:chExt cx="1748118" cy="313765"/>
        </a:xfrm>
      </xdr:grpSpPr>
      <xdr:pic>
        <xdr:nvPicPr>
          <xdr:cNvPr id="90" name="図 89">
            <a:extLst>
              <a:ext uri="{FF2B5EF4-FFF2-40B4-BE49-F238E27FC236}">
                <a16:creationId xmlns:a16="http://schemas.microsoft.com/office/drawing/2014/main" id="{28235F8F-A1E6-4BE7-B25D-3A7E29DE73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91" name="四角形: 角を丸くする 90">
            <a:extLst>
              <a:ext uri="{FF2B5EF4-FFF2-40B4-BE49-F238E27FC236}">
                <a16:creationId xmlns:a16="http://schemas.microsoft.com/office/drawing/2014/main" id="{9F1C36ED-83B9-4D07-A799-6952901C4141}"/>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82440</xdr:colOff>
      <xdr:row>80</xdr:row>
      <xdr:rowOff>50426</xdr:rowOff>
    </xdr:from>
    <xdr:to>
      <xdr:col>43</xdr:col>
      <xdr:colOff>84841</xdr:colOff>
      <xdr:row>81</xdr:row>
      <xdr:rowOff>159284</xdr:rowOff>
    </xdr:to>
    <xdr:grpSp>
      <xdr:nvGrpSpPr>
        <xdr:cNvPr id="92" name="グループ化 91">
          <a:extLst>
            <a:ext uri="{FF2B5EF4-FFF2-40B4-BE49-F238E27FC236}">
              <a16:creationId xmlns:a16="http://schemas.microsoft.com/office/drawing/2014/main" id="{5BD42378-6DD0-422E-B733-D06929B22FFE}"/>
            </a:ext>
          </a:extLst>
        </xdr:cNvPr>
        <xdr:cNvGrpSpPr/>
      </xdr:nvGrpSpPr>
      <xdr:grpSpPr>
        <a:xfrm>
          <a:off x="6178440" y="15514544"/>
          <a:ext cx="2097901" cy="299358"/>
          <a:chOff x="2554943" y="5748618"/>
          <a:chExt cx="1748118" cy="313765"/>
        </a:xfrm>
      </xdr:grpSpPr>
      <xdr:pic>
        <xdr:nvPicPr>
          <xdr:cNvPr id="93" name="図 92">
            <a:extLst>
              <a:ext uri="{FF2B5EF4-FFF2-40B4-BE49-F238E27FC236}">
                <a16:creationId xmlns:a16="http://schemas.microsoft.com/office/drawing/2014/main" id="{5E31BF8B-CBC0-4066-9D9D-288764699C3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94" name="四角形: 角を丸くする 93">
            <a:extLst>
              <a:ext uri="{FF2B5EF4-FFF2-40B4-BE49-F238E27FC236}">
                <a16:creationId xmlns:a16="http://schemas.microsoft.com/office/drawing/2014/main" id="{78BF7D09-B1A7-406B-B908-2B0C4F629E33}"/>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54428</xdr:colOff>
      <xdr:row>89</xdr:row>
      <xdr:rowOff>81644</xdr:rowOff>
    </xdr:from>
    <xdr:to>
      <xdr:col>55</xdr:col>
      <xdr:colOff>149678</xdr:colOff>
      <xdr:row>92</xdr:row>
      <xdr:rowOff>122465</xdr:rowOff>
    </xdr:to>
    <xdr:sp macro="" textlink="">
      <xdr:nvSpPr>
        <xdr:cNvPr id="95" name="四角形: 角を丸くする 94">
          <a:extLst>
            <a:ext uri="{FF2B5EF4-FFF2-40B4-BE49-F238E27FC236}">
              <a16:creationId xmlns:a16="http://schemas.microsoft.com/office/drawing/2014/main" id="{34EB974F-5E2F-4646-A547-D7B9D65209B1}"/>
            </a:ext>
          </a:extLst>
        </xdr:cNvPr>
        <xdr:cNvSpPr/>
      </xdr:nvSpPr>
      <xdr:spPr>
        <a:xfrm>
          <a:off x="6150428" y="17274269"/>
          <a:ext cx="4476750" cy="612321"/>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clientData/>
  </xdr:twoCellAnchor>
  <xdr:twoCellAnchor>
    <xdr:from>
      <xdr:col>37</xdr:col>
      <xdr:colOff>27213</xdr:colOff>
      <xdr:row>93</xdr:row>
      <xdr:rowOff>163286</xdr:rowOff>
    </xdr:from>
    <xdr:to>
      <xdr:col>41</xdr:col>
      <xdr:colOff>55502</xdr:colOff>
      <xdr:row>95</xdr:row>
      <xdr:rowOff>171215</xdr:rowOff>
    </xdr:to>
    <xdr:sp macro="" textlink="">
      <xdr:nvSpPr>
        <xdr:cNvPr id="96" name="正方形/長方形 95">
          <a:extLst>
            <a:ext uri="{FF2B5EF4-FFF2-40B4-BE49-F238E27FC236}">
              <a16:creationId xmlns:a16="http://schemas.microsoft.com/office/drawing/2014/main" id="{E93FF468-592C-4D21-AF66-8ACDD4EC645B}"/>
            </a:ext>
          </a:extLst>
        </xdr:cNvPr>
        <xdr:cNvSpPr/>
      </xdr:nvSpPr>
      <xdr:spPr>
        <a:xfrm>
          <a:off x="7075713" y="18117911"/>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登録</a:t>
          </a:r>
        </a:p>
      </xdr:txBody>
    </xdr:sp>
    <xdr:clientData/>
  </xdr:twoCellAnchor>
  <xdr:twoCellAnchor>
    <xdr:from>
      <xdr:col>46</xdr:col>
      <xdr:colOff>40820</xdr:colOff>
      <xdr:row>93</xdr:row>
      <xdr:rowOff>163285</xdr:rowOff>
    </xdr:from>
    <xdr:to>
      <xdr:col>51</xdr:col>
      <xdr:colOff>74438</xdr:colOff>
      <xdr:row>95</xdr:row>
      <xdr:rowOff>171214</xdr:rowOff>
    </xdr:to>
    <xdr:sp macro="" textlink="">
      <xdr:nvSpPr>
        <xdr:cNvPr id="97" name="正方形/長方形 96">
          <a:extLst>
            <a:ext uri="{FF2B5EF4-FFF2-40B4-BE49-F238E27FC236}">
              <a16:creationId xmlns:a16="http://schemas.microsoft.com/office/drawing/2014/main" id="{FA983D11-EDF0-475D-BCAA-D919F3151D94}"/>
            </a:ext>
          </a:extLst>
        </xdr:cNvPr>
        <xdr:cNvSpPr/>
      </xdr:nvSpPr>
      <xdr:spPr>
        <a:xfrm>
          <a:off x="8803820" y="18117910"/>
          <a:ext cx="98611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リセット</a:t>
          </a:r>
        </a:p>
      </xdr:txBody>
    </xdr:sp>
    <xdr:clientData/>
  </xdr:twoCellAnchor>
  <xdr:twoCellAnchor>
    <xdr:from>
      <xdr:col>32</xdr:col>
      <xdr:colOff>40823</xdr:colOff>
      <xdr:row>55</xdr:row>
      <xdr:rowOff>68036</xdr:rowOff>
    </xdr:from>
    <xdr:to>
      <xdr:col>55</xdr:col>
      <xdr:colOff>150881</xdr:colOff>
      <xdr:row>56</xdr:row>
      <xdr:rowOff>108858</xdr:rowOff>
    </xdr:to>
    <xdr:grpSp>
      <xdr:nvGrpSpPr>
        <xdr:cNvPr id="98" name="グループ化 97">
          <a:extLst>
            <a:ext uri="{FF2B5EF4-FFF2-40B4-BE49-F238E27FC236}">
              <a16:creationId xmlns:a16="http://schemas.microsoft.com/office/drawing/2014/main" id="{58A56D20-6D9C-4F95-8298-0364254E8A0F}"/>
            </a:ext>
          </a:extLst>
        </xdr:cNvPr>
        <xdr:cNvGrpSpPr/>
      </xdr:nvGrpSpPr>
      <xdr:grpSpPr>
        <a:xfrm>
          <a:off x="6136823" y="10769654"/>
          <a:ext cx="4491558" cy="231322"/>
          <a:chOff x="2705100" y="2066880"/>
          <a:chExt cx="1581150" cy="228646"/>
        </a:xfrm>
      </xdr:grpSpPr>
      <xdr:sp macro="" textlink="">
        <xdr:nvSpPr>
          <xdr:cNvPr id="99" name="フリーフォーム: 図形 98">
            <a:extLst>
              <a:ext uri="{FF2B5EF4-FFF2-40B4-BE49-F238E27FC236}">
                <a16:creationId xmlns:a16="http://schemas.microsoft.com/office/drawing/2014/main" id="{B6B4CA04-8F19-472D-8C41-71D2AE7FC42B}"/>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0" name="フリーフォーム: 図形 99">
            <a:extLst>
              <a:ext uri="{FF2B5EF4-FFF2-40B4-BE49-F238E27FC236}">
                <a16:creationId xmlns:a16="http://schemas.microsoft.com/office/drawing/2014/main" id="{63B37BA6-D753-4F76-AAD7-2C6E0951B48C}"/>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42</xdr:col>
      <xdr:colOff>68035</xdr:colOff>
      <xdr:row>72</xdr:row>
      <xdr:rowOff>108857</xdr:rowOff>
    </xdr:from>
    <xdr:to>
      <xdr:col>43</xdr:col>
      <xdr:colOff>16488</xdr:colOff>
      <xdr:row>73</xdr:row>
      <xdr:rowOff>79721</xdr:rowOff>
    </xdr:to>
    <xdr:sp macro="" textlink="">
      <xdr:nvSpPr>
        <xdr:cNvPr id="101" name="四角形: 角を丸くする 100">
          <a:extLst>
            <a:ext uri="{FF2B5EF4-FFF2-40B4-BE49-F238E27FC236}">
              <a16:creationId xmlns:a16="http://schemas.microsoft.com/office/drawing/2014/main" id="{27F4401F-0B80-4680-A761-1A76234ED86F}"/>
            </a:ext>
          </a:extLst>
        </xdr:cNvPr>
        <xdr:cNvSpPr/>
      </xdr:nvSpPr>
      <xdr:spPr>
        <a:xfrm>
          <a:off x="8069035" y="14062982"/>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54429</xdr:colOff>
      <xdr:row>86</xdr:row>
      <xdr:rowOff>44892</xdr:rowOff>
    </xdr:from>
    <xdr:to>
      <xdr:col>25</xdr:col>
      <xdr:colOff>108857</xdr:colOff>
      <xdr:row>87</xdr:row>
      <xdr:rowOff>143057</xdr:rowOff>
    </xdr:to>
    <xdr:sp macro="" textlink="">
      <xdr:nvSpPr>
        <xdr:cNvPr id="102" name="四角形: 角を丸くする 101">
          <a:extLst>
            <a:ext uri="{FF2B5EF4-FFF2-40B4-BE49-F238E27FC236}">
              <a16:creationId xmlns:a16="http://schemas.microsoft.com/office/drawing/2014/main" id="{F3DF7392-0910-4F0D-AE42-7F8E03866D45}"/>
            </a:ext>
          </a:extLst>
        </xdr:cNvPr>
        <xdr:cNvSpPr/>
      </xdr:nvSpPr>
      <xdr:spPr>
        <a:xfrm>
          <a:off x="435429" y="16666017"/>
          <a:ext cx="4435928" cy="288665"/>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clientData/>
  </xdr:twoCellAnchor>
  <xdr:twoCellAnchor>
    <xdr:from>
      <xdr:col>23</xdr:col>
      <xdr:colOff>136072</xdr:colOff>
      <xdr:row>86</xdr:row>
      <xdr:rowOff>72118</xdr:rowOff>
    </xdr:from>
    <xdr:to>
      <xdr:col>25</xdr:col>
      <xdr:colOff>35219</xdr:colOff>
      <xdr:row>87</xdr:row>
      <xdr:rowOff>161765</xdr:rowOff>
    </xdr:to>
    <xdr:pic>
      <xdr:nvPicPr>
        <xdr:cNvPr id="103" name="図 102">
          <a:extLst>
            <a:ext uri="{FF2B5EF4-FFF2-40B4-BE49-F238E27FC236}">
              <a16:creationId xmlns:a16="http://schemas.microsoft.com/office/drawing/2014/main" id="{F376106F-5BB3-4B01-A766-E9D2F932FB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17572" y="16693243"/>
          <a:ext cx="280147" cy="280147"/>
        </a:xfrm>
        <a:prstGeom prst="rect">
          <a:avLst/>
        </a:prstGeom>
      </xdr:spPr>
    </xdr:pic>
    <xdr:clientData/>
  </xdr:twoCellAnchor>
  <xdr:twoCellAnchor>
    <xdr:from>
      <xdr:col>43</xdr:col>
      <xdr:colOff>51549</xdr:colOff>
      <xdr:row>17</xdr:row>
      <xdr:rowOff>51543</xdr:rowOff>
    </xdr:from>
    <xdr:to>
      <xdr:col>47</xdr:col>
      <xdr:colOff>79838</xdr:colOff>
      <xdr:row>19</xdr:row>
      <xdr:rowOff>59472</xdr:rowOff>
    </xdr:to>
    <xdr:sp macro="" textlink="">
      <xdr:nvSpPr>
        <xdr:cNvPr id="104" name="正方形/長方形 103">
          <a:extLst>
            <a:ext uri="{FF2B5EF4-FFF2-40B4-BE49-F238E27FC236}">
              <a16:creationId xmlns:a16="http://schemas.microsoft.com/office/drawing/2014/main" id="{A267B135-2F0F-4E25-B172-0E47D4610678}"/>
            </a:ext>
          </a:extLst>
        </xdr:cNvPr>
        <xdr:cNvSpPr/>
      </xdr:nvSpPr>
      <xdr:spPr>
        <a:xfrm>
          <a:off x="8243049" y="3480543"/>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32</xdr:col>
      <xdr:colOff>2236</xdr:colOff>
      <xdr:row>17</xdr:row>
      <xdr:rowOff>69475</xdr:rowOff>
    </xdr:from>
    <xdr:to>
      <xdr:col>36</xdr:col>
      <xdr:colOff>30525</xdr:colOff>
      <xdr:row>19</xdr:row>
      <xdr:rowOff>77404</xdr:rowOff>
    </xdr:to>
    <xdr:sp macro="" textlink="">
      <xdr:nvSpPr>
        <xdr:cNvPr id="105" name="正方形/長方形 104">
          <a:extLst>
            <a:ext uri="{FF2B5EF4-FFF2-40B4-BE49-F238E27FC236}">
              <a16:creationId xmlns:a16="http://schemas.microsoft.com/office/drawing/2014/main" id="{6A283182-D7ED-4439-8BE3-1F6CD2375255}"/>
            </a:ext>
          </a:extLst>
        </xdr:cNvPr>
        <xdr:cNvSpPr/>
      </xdr:nvSpPr>
      <xdr:spPr>
        <a:xfrm>
          <a:off x="6098236" y="3498475"/>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4</xdr:col>
      <xdr:colOff>33617</xdr:colOff>
      <xdr:row>16</xdr:row>
      <xdr:rowOff>179293</xdr:rowOff>
    </xdr:from>
    <xdr:to>
      <xdr:col>16</xdr:col>
      <xdr:colOff>145676</xdr:colOff>
      <xdr:row>19</xdr:row>
      <xdr:rowOff>44822</xdr:rowOff>
    </xdr:to>
    <xdr:sp macro="" textlink="">
      <xdr:nvSpPr>
        <xdr:cNvPr id="106" name="正方形/長方形 105">
          <a:extLst>
            <a:ext uri="{FF2B5EF4-FFF2-40B4-BE49-F238E27FC236}">
              <a16:creationId xmlns:a16="http://schemas.microsoft.com/office/drawing/2014/main" id="{C3CAD344-7573-4730-8774-889B05BEBAA6}"/>
            </a:ext>
          </a:extLst>
        </xdr:cNvPr>
        <xdr:cNvSpPr/>
      </xdr:nvSpPr>
      <xdr:spPr>
        <a:xfrm>
          <a:off x="795617" y="3417793"/>
          <a:ext cx="2398059" cy="437029"/>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endPar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21</xdr:col>
      <xdr:colOff>22408</xdr:colOff>
      <xdr:row>17</xdr:row>
      <xdr:rowOff>56028</xdr:rowOff>
    </xdr:from>
    <xdr:to>
      <xdr:col>25</xdr:col>
      <xdr:colOff>50697</xdr:colOff>
      <xdr:row>19</xdr:row>
      <xdr:rowOff>63957</xdr:rowOff>
    </xdr:to>
    <xdr:sp macro="" textlink="">
      <xdr:nvSpPr>
        <xdr:cNvPr id="107" name="正方形/長方形 106">
          <a:extLst>
            <a:ext uri="{FF2B5EF4-FFF2-40B4-BE49-F238E27FC236}">
              <a16:creationId xmlns:a16="http://schemas.microsoft.com/office/drawing/2014/main" id="{71EEC912-BC3E-407C-B989-BB0369E725F0}"/>
            </a:ext>
          </a:extLst>
        </xdr:cNvPr>
        <xdr:cNvSpPr/>
      </xdr:nvSpPr>
      <xdr:spPr>
        <a:xfrm>
          <a:off x="4022908" y="348502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26</xdr:col>
      <xdr:colOff>170336</xdr:colOff>
      <xdr:row>15</xdr:row>
      <xdr:rowOff>123826</xdr:rowOff>
    </xdr:from>
    <xdr:to>
      <xdr:col>28</xdr:col>
      <xdr:colOff>82036</xdr:colOff>
      <xdr:row>17</xdr:row>
      <xdr:rowOff>31284</xdr:rowOff>
    </xdr:to>
    <xdr:sp macro="" textlink="">
      <xdr:nvSpPr>
        <xdr:cNvPr id="108" name="吹き出し: 線 107">
          <a:extLst>
            <a:ext uri="{FF2B5EF4-FFF2-40B4-BE49-F238E27FC236}">
              <a16:creationId xmlns:a16="http://schemas.microsoft.com/office/drawing/2014/main" id="{D6A40C91-A680-4269-B1DD-CF62D3A817BA}"/>
            </a:ext>
          </a:extLst>
        </xdr:cNvPr>
        <xdr:cNvSpPr/>
      </xdr:nvSpPr>
      <xdr:spPr>
        <a:xfrm>
          <a:off x="5123336" y="3171826"/>
          <a:ext cx="292700" cy="288458"/>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37</xdr:col>
      <xdr:colOff>143442</xdr:colOff>
      <xdr:row>15</xdr:row>
      <xdr:rowOff>38100</xdr:rowOff>
    </xdr:from>
    <xdr:to>
      <xdr:col>39</xdr:col>
      <xdr:colOff>55142</xdr:colOff>
      <xdr:row>16</xdr:row>
      <xdr:rowOff>108895</xdr:rowOff>
    </xdr:to>
    <xdr:sp macro="" textlink="">
      <xdr:nvSpPr>
        <xdr:cNvPr id="109" name="吹き出し: 線 108">
          <a:extLst>
            <a:ext uri="{FF2B5EF4-FFF2-40B4-BE49-F238E27FC236}">
              <a16:creationId xmlns:a16="http://schemas.microsoft.com/office/drawing/2014/main" id="{A4383463-5FC2-49DE-88C8-1600A1F4A6E9}"/>
            </a:ext>
          </a:extLst>
        </xdr:cNvPr>
        <xdr:cNvSpPr/>
      </xdr:nvSpPr>
      <xdr:spPr>
        <a:xfrm>
          <a:off x="7191942" y="3086100"/>
          <a:ext cx="292700" cy="261295"/>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49</xdr:col>
      <xdr:colOff>4490</xdr:colOff>
      <xdr:row>15</xdr:row>
      <xdr:rowOff>9525</xdr:rowOff>
    </xdr:from>
    <xdr:to>
      <xdr:col>50</xdr:col>
      <xdr:colOff>106690</xdr:colOff>
      <xdr:row>16</xdr:row>
      <xdr:rowOff>104412</xdr:rowOff>
    </xdr:to>
    <xdr:sp macro="" textlink="">
      <xdr:nvSpPr>
        <xdr:cNvPr id="110" name="吹き出し: 線 109">
          <a:extLst>
            <a:ext uri="{FF2B5EF4-FFF2-40B4-BE49-F238E27FC236}">
              <a16:creationId xmlns:a16="http://schemas.microsoft.com/office/drawing/2014/main" id="{7051E49F-BB76-4B9C-AA78-94AF0915EC54}"/>
            </a:ext>
          </a:extLst>
        </xdr:cNvPr>
        <xdr:cNvSpPr/>
      </xdr:nvSpPr>
      <xdr:spPr>
        <a:xfrm>
          <a:off x="9338990" y="3057525"/>
          <a:ext cx="292700" cy="285387"/>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1</xdr:col>
      <xdr:colOff>38100</xdr:colOff>
      <xdr:row>21</xdr:row>
      <xdr:rowOff>0</xdr:rowOff>
    </xdr:from>
    <xdr:to>
      <xdr:col>2</xdr:col>
      <xdr:colOff>159326</xdr:colOff>
      <xdr:row>22</xdr:row>
      <xdr:rowOff>67235</xdr:rowOff>
    </xdr:to>
    <xdr:sp macro="" textlink="">
      <xdr:nvSpPr>
        <xdr:cNvPr id="111" name="吹き出し: 線 110">
          <a:extLst>
            <a:ext uri="{FF2B5EF4-FFF2-40B4-BE49-F238E27FC236}">
              <a16:creationId xmlns:a16="http://schemas.microsoft.com/office/drawing/2014/main" id="{FFF66613-5A33-448F-A57F-362058DC6309}"/>
            </a:ext>
          </a:extLst>
        </xdr:cNvPr>
        <xdr:cNvSpPr/>
      </xdr:nvSpPr>
      <xdr:spPr>
        <a:xfrm>
          <a:off x="228600" y="4191000"/>
          <a:ext cx="311726" cy="257735"/>
        </a:xfrm>
        <a:prstGeom prst="borderCallout1">
          <a:avLst>
            <a:gd name="adj1" fmla="val 35769"/>
            <a:gd name="adj2" fmla="val 103769"/>
            <a:gd name="adj3" fmla="val 93110"/>
            <a:gd name="adj4" fmla="val 15704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15</xdr:col>
      <xdr:colOff>57150</xdr:colOff>
      <xdr:row>24</xdr:row>
      <xdr:rowOff>95250</xdr:rowOff>
    </xdr:from>
    <xdr:to>
      <xdr:col>16</xdr:col>
      <xdr:colOff>178376</xdr:colOff>
      <xdr:row>25</xdr:row>
      <xdr:rowOff>162485</xdr:rowOff>
    </xdr:to>
    <xdr:sp macro="" textlink="">
      <xdr:nvSpPr>
        <xdr:cNvPr id="112" name="吹き出し: 線 111">
          <a:extLst>
            <a:ext uri="{FF2B5EF4-FFF2-40B4-BE49-F238E27FC236}">
              <a16:creationId xmlns:a16="http://schemas.microsoft.com/office/drawing/2014/main" id="{F0C39D0F-A9EB-4026-9C2A-6D5B52362A50}"/>
            </a:ext>
          </a:extLst>
        </xdr:cNvPr>
        <xdr:cNvSpPr/>
      </xdr:nvSpPr>
      <xdr:spPr>
        <a:xfrm>
          <a:off x="2914650" y="4857750"/>
          <a:ext cx="311726" cy="257735"/>
        </a:xfrm>
        <a:prstGeom prst="borderCallout1">
          <a:avLst>
            <a:gd name="adj1" fmla="val 37291"/>
            <a:gd name="adj2" fmla="val 113115"/>
            <a:gd name="adj3" fmla="val 63544"/>
            <a:gd name="adj4" fmla="val 1511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twoCellAnchor>
    <xdr:from>
      <xdr:col>37</xdr:col>
      <xdr:colOff>143442</xdr:colOff>
      <xdr:row>15</xdr:row>
      <xdr:rowOff>20164</xdr:rowOff>
    </xdr:from>
    <xdr:to>
      <xdr:col>39</xdr:col>
      <xdr:colOff>55142</xdr:colOff>
      <xdr:row>16</xdr:row>
      <xdr:rowOff>108895</xdr:rowOff>
    </xdr:to>
    <xdr:sp macro="" textlink="">
      <xdr:nvSpPr>
        <xdr:cNvPr id="115" name="吹き出し: 線 114">
          <a:extLst>
            <a:ext uri="{FF2B5EF4-FFF2-40B4-BE49-F238E27FC236}">
              <a16:creationId xmlns:a16="http://schemas.microsoft.com/office/drawing/2014/main" id="{E6BFE2DD-7B17-478F-892E-F0FE9F53792C}"/>
            </a:ext>
          </a:extLst>
        </xdr:cNvPr>
        <xdr:cNvSpPr/>
      </xdr:nvSpPr>
      <xdr:spPr>
        <a:xfrm>
          <a:off x="7191942" y="3068164"/>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49</xdr:col>
      <xdr:colOff>4490</xdr:colOff>
      <xdr:row>15</xdr:row>
      <xdr:rowOff>15681</xdr:rowOff>
    </xdr:from>
    <xdr:to>
      <xdr:col>50</xdr:col>
      <xdr:colOff>106690</xdr:colOff>
      <xdr:row>16</xdr:row>
      <xdr:rowOff>104412</xdr:rowOff>
    </xdr:to>
    <xdr:sp macro="" textlink="">
      <xdr:nvSpPr>
        <xdr:cNvPr id="116" name="吹き出し: 線 115">
          <a:extLst>
            <a:ext uri="{FF2B5EF4-FFF2-40B4-BE49-F238E27FC236}">
              <a16:creationId xmlns:a16="http://schemas.microsoft.com/office/drawing/2014/main" id="{E5FC4C64-0C09-4C8F-8E89-17A341A5CA69}"/>
            </a:ext>
          </a:extLst>
        </xdr:cNvPr>
        <xdr:cNvSpPr/>
      </xdr:nvSpPr>
      <xdr:spPr>
        <a:xfrm>
          <a:off x="9338990" y="3063681"/>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32</xdr:col>
      <xdr:colOff>33619</xdr:colOff>
      <xdr:row>59</xdr:row>
      <xdr:rowOff>64312</xdr:rowOff>
    </xdr:from>
    <xdr:to>
      <xdr:col>37</xdr:col>
      <xdr:colOff>115957</xdr:colOff>
      <xdr:row>60</xdr:row>
      <xdr:rowOff>142754</xdr:rowOff>
    </xdr:to>
    <xdr:sp macro="" textlink="">
      <xdr:nvSpPr>
        <xdr:cNvPr id="88" name="四角形: 角を丸くする 87">
          <a:extLst>
            <a:ext uri="{FF2B5EF4-FFF2-40B4-BE49-F238E27FC236}">
              <a16:creationId xmlns:a16="http://schemas.microsoft.com/office/drawing/2014/main" id="{5CB4524D-5691-4FED-9A5D-BE4455681A69}"/>
            </a:ext>
          </a:extLst>
        </xdr:cNvPr>
        <xdr:cNvSpPr/>
      </xdr:nvSpPr>
      <xdr:spPr>
        <a:xfrm>
          <a:off x="6129619" y="11552290"/>
          <a:ext cx="1034838" cy="26894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t>08</a:t>
          </a:r>
          <a:r>
            <a:rPr kumimoji="1" lang="ja-JP" altLang="en-US" sz="1200"/>
            <a:t>：</a:t>
          </a:r>
          <a:r>
            <a:rPr kumimoji="1" lang="en-US" altLang="ja-JP" sz="1200"/>
            <a:t>27</a:t>
          </a:r>
          <a:endParaRPr kumimoji="1" lang="ja-JP" altLang="en-US" sz="1200"/>
        </a:p>
      </xdr:txBody>
    </xdr:sp>
    <xdr:clientData/>
  </xdr:twoCellAnchor>
  <xdr:twoCellAnchor editAs="oneCell">
    <xdr:from>
      <xdr:col>23</xdr:col>
      <xdr:colOff>67235</xdr:colOff>
      <xdr:row>47</xdr:row>
      <xdr:rowOff>179294</xdr:rowOff>
    </xdr:from>
    <xdr:to>
      <xdr:col>26</xdr:col>
      <xdr:colOff>105339</xdr:colOff>
      <xdr:row>51</xdr:row>
      <xdr:rowOff>26898</xdr:rowOff>
    </xdr:to>
    <xdr:pic>
      <xdr:nvPicPr>
        <xdr:cNvPr id="5" name="図 4">
          <a:extLst>
            <a:ext uri="{FF2B5EF4-FFF2-40B4-BE49-F238E27FC236}">
              <a16:creationId xmlns:a16="http://schemas.microsoft.com/office/drawing/2014/main" id="{9A8809E7-7FC6-4DF1-A34E-2687249143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9370919"/>
          <a:ext cx="609604" cy="609604"/>
        </a:xfrm>
        <a:prstGeom prst="rect">
          <a:avLst/>
        </a:prstGeom>
      </xdr:spPr>
    </xdr:pic>
    <xdr:clientData/>
  </xdr:twoCellAnchor>
  <xdr:oneCellAnchor>
    <xdr:from>
      <xdr:col>53</xdr:col>
      <xdr:colOff>67235</xdr:colOff>
      <xdr:row>47</xdr:row>
      <xdr:rowOff>179294</xdr:rowOff>
    </xdr:from>
    <xdr:ext cx="609604" cy="609604"/>
    <xdr:pic>
      <xdr:nvPicPr>
        <xdr:cNvPr id="6" name="図 5">
          <a:extLst>
            <a:ext uri="{FF2B5EF4-FFF2-40B4-BE49-F238E27FC236}">
              <a16:creationId xmlns:a16="http://schemas.microsoft.com/office/drawing/2014/main" id="{A1B30A57-E112-43C2-83F4-339394736A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3735" y="9370919"/>
          <a:ext cx="609604" cy="609604"/>
        </a:xfrm>
        <a:prstGeom prst="rect">
          <a:avLst/>
        </a:prstGeom>
      </xdr:spPr>
    </xdr:pic>
    <xdr:clientData/>
  </xdr:oneCellAnchor>
  <xdr:twoCellAnchor>
    <xdr:from>
      <xdr:col>54</xdr:col>
      <xdr:colOff>125505</xdr:colOff>
      <xdr:row>17</xdr:row>
      <xdr:rowOff>85166</xdr:rowOff>
    </xdr:from>
    <xdr:to>
      <xdr:col>56</xdr:col>
      <xdr:colOff>56231</xdr:colOff>
      <xdr:row>18</xdr:row>
      <xdr:rowOff>152401</xdr:rowOff>
    </xdr:to>
    <xdr:sp macro="" textlink="">
      <xdr:nvSpPr>
        <xdr:cNvPr id="14" name="吹き出し: 線 13">
          <a:extLst>
            <a:ext uri="{FF2B5EF4-FFF2-40B4-BE49-F238E27FC236}">
              <a16:creationId xmlns:a16="http://schemas.microsoft.com/office/drawing/2014/main" id="{E1F138A0-CB7F-4A05-839E-AB61B2BBF31C}"/>
            </a:ext>
          </a:extLst>
        </xdr:cNvPr>
        <xdr:cNvSpPr/>
      </xdr:nvSpPr>
      <xdr:spPr>
        <a:xfrm>
          <a:off x="10412505" y="3514166"/>
          <a:ext cx="311726" cy="257735"/>
        </a:xfrm>
        <a:prstGeom prst="borderCallout1">
          <a:avLst>
            <a:gd name="adj1" fmla="val 127508"/>
            <a:gd name="adj2" fmla="val 51824"/>
            <a:gd name="adj3" fmla="val 176371"/>
            <a:gd name="adj4" fmla="val -2125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⑦</a:t>
          </a:r>
        </a:p>
      </xdr:txBody>
    </xdr:sp>
    <xdr:clientData/>
  </xdr:twoCellAnchor>
  <xdr:twoCellAnchor>
    <xdr:from>
      <xdr:col>53</xdr:col>
      <xdr:colOff>123265</xdr:colOff>
      <xdr:row>84</xdr:row>
      <xdr:rowOff>112059</xdr:rowOff>
    </xdr:from>
    <xdr:to>
      <xdr:col>54</xdr:col>
      <xdr:colOff>71718</xdr:colOff>
      <xdr:row>85</xdr:row>
      <xdr:rowOff>82923</xdr:rowOff>
    </xdr:to>
    <xdr:sp macro="" textlink="">
      <xdr:nvSpPr>
        <xdr:cNvPr id="36" name="四角形: 角を丸くする 35">
          <a:extLst>
            <a:ext uri="{FF2B5EF4-FFF2-40B4-BE49-F238E27FC236}">
              <a16:creationId xmlns:a16="http://schemas.microsoft.com/office/drawing/2014/main" id="{29D079B4-62CF-40BB-AAAB-9CF7904E1F64}"/>
            </a:ext>
          </a:extLst>
        </xdr:cNvPr>
        <xdr:cNvSpPr/>
      </xdr:nvSpPr>
      <xdr:spPr>
        <a:xfrm>
          <a:off x="10219765" y="16352184"/>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29124</xdr:colOff>
      <xdr:row>10</xdr:row>
      <xdr:rowOff>56024</xdr:rowOff>
    </xdr:from>
    <xdr:to>
      <xdr:col>34</xdr:col>
      <xdr:colOff>78439</xdr:colOff>
      <xdr:row>12</xdr:row>
      <xdr:rowOff>63953</xdr:rowOff>
    </xdr:to>
    <xdr:sp macro="" textlink="">
      <xdr:nvSpPr>
        <xdr:cNvPr id="56" name="正方形/長方形 55">
          <a:extLst>
            <a:ext uri="{FF2B5EF4-FFF2-40B4-BE49-F238E27FC236}">
              <a16:creationId xmlns:a16="http://schemas.microsoft.com/office/drawing/2014/main" id="{81FB0400-2385-416D-870F-6D1FFA2A70CE}"/>
            </a:ext>
          </a:extLst>
        </xdr:cNvPr>
        <xdr:cNvSpPr/>
      </xdr:nvSpPr>
      <xdr:spPr>
        <a:xfrm>
          <a:off x="5934624" y="2140318"/>
          <a:ext cx="620815"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24</xdr:col>
      <xdr:colOff>2228</xdr:colOff>
      <xdr:row>10</xdr:row>
      <xdr:rowOff>73956</xdr:rowOff>
    </xdr:from>
    <xdr:to>
      <xdr:col>27</xdr:col>
      <xdr:colOff>51543</xdr:colOff>
      <xdr:row>12</xdr:row>
      <xdr:rowOff>81885</xdr:rowOff>
    </xdr:to>
    <xdr:sp macro="" textlink="">
      <xdr:nvSpPr>
        <xdr:cNvPr id="57" name="正方形/長方形 56">
          <a:extLst>
            <a:ext uri="{FF2B5EF4-FFF2-40B4-BE49-F238E27FC236}">
              <a16:creationId xmlns:a16="http://schemas.microsoft.com/office/drawing/2014/main" id="{BDD3F356-5830-46A6-AF6D-D64270AEF5BF}"/>
            </a:ext>
          </a:extLst>
        </xdr:cNvPr>
        <xdr:cNvSpPr/>
      </xdr:nvSpPr>
      <xdr:spPr>
        <a:xfrm>
          <a:off x="4574228" y="2158250"/>
          <a:ext cx="620815"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4</xdr:col>
      <xdr:colOff>1</xdr:colOff>
      <xdr:row>9</xdr:row>
      <xdr:rowOff>183774</xdr:rowOff>
    </xdr:from>
    <xdr:to>
      <xdr:col>14</xdr:col>
      <xdr:colOff>1</xdr:colOff>
      <xdr:row>12</xdr:row>
      <xdr:rowOff>49303</xdr:rowOff>
    </xdr:to>
    <xdr:sp macro="" textlink="">
      <xdr:nvSpPr>
        <xdr:cNvPr id="58" name="正方形/長方形 57">
          <a:extLst>
            <a:ext uri="{FF2B5EF4-FFF2-40B4-BE49-F238E27FC236}">
              <a16:creationId xmlns:a16="http://schemas.microsoft.com/office/drawing/2014/main" id="{4AB1F13C-E53F-4B53-98FC-086E49890E9A}"/>
            </a:ext>
          </a:extLst>
        </xdr:cNvPr>
        <xdr:cNvSpPr/>
      </xdr:nvSpPr>
      <xdr:spPr>
        <a:xfrm>
          <a:off x="762001" y="2077568"/>
          <a:ext cx="1905000" cy="437029"/>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4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4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4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40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40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40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40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40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400">
              <a:solidFill>
                <a:schemeClr val="tx1">
                  <a:lumMod val="75000"/>
                  <a:lumOff val="25000"/>
                </a:schemeClr>
              </a:solidFill>
              <a:latin typeface="BIZ UD明朝 Medium" panose="02020500000000000000" pitchFamily="17" charset="-128"/>
              <a:ea typeface="BIZ UD明朝 Medium" panose="02020500000000000000" pitchFamily="17" charset="-128"/>
            </a:rPr>
            <a:t>)</a:t>
          </a:r>
          <a:endParaRPr kumimoji="1" lang="ja-JP" altLang="en-US" sz="1400">
            <a:solidFill>
              <a:schemeClr val="tx1">
                <a:lumMod val="75000"/>
                <a:lumOff val="2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17</xdr:col>
      <xdr:colOff>11196</xdr:colOff>
      <xdr:row>10</xdr:row>
      <xdr:rowOff>60509</xdr:rowOff>
    </xdr:from>
    <xdr:to>
      <xdr:col>20</xdr:col>
      <xdr:colOff>60511</xdr:colOff>
      <xdr:row>12</xdr:row>
      <xdr:rowOff>68438</xdr:rowOff>
    </xdr:to>
    <xdr:sp macro="" textlink="">
      <xdr:nvSpPr>
        <xdr:cNvPr id="59" name="正方形/長方形 58">
          <a:extLst>
            <a:ext uri="{FF2B5EF4-FFF2-40B4-BE49-F238E27FC236}">
              <a16:creationId xmlns:a16="http://schemas.microsoft.com/office/drawing/2014/main" id="{7E74A0A6-5AAC-4E8D-94E0-5F107557D252}"/>
            </a:ext>
          </a:extLst>
        </xdr:cNvPr>
        <xdr:cNvSpPr/>
      </xdr:nvSpPr>
      <xdr:spPr>
        <a:xfrm>
          <a:off x="3249696" y="2144803"/>
          <a:ext cx="620815"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14</xdr:col>
      <xdr:colOff>62753</xdr:colOff>
      <xdr:row>8</xdr:row>
      <xdr:rowOff>56026</xdr:rowOff>
    </xdr:from>
    <xdr:to>
      <xdr:col>15</xdr:col>
      <xdr:colOff>164953</xdr:colOff>
      <xdr:row>9</xdr:row>
      <xdr:rowOff>144757</xdr:rowOff>
    </xdr:to>
    <xdr:sp macro="" textlink="">
      <xdr:nvSpPr>
        <xdr:cNvPr id="60" name="吹き出し: 線 59">
          <a:extLst>
            <a:ext uri="{FF2B5EF4-FFF2-40B4-BE49-F238E27FC236}">
              <a16:creationId xmlns:a16="http://schemas.microsoft.com/office/drawing/2014/main" id="{E716AA31-A490-4CCD-ABCB-53578363BAA6}"/>
            </a:ext>
          </a:extLst>
        </xdr:cNvPr>
        <xdr:cNvSpPr/>
      </xdr:nvSpPr>
      <xdr:spPr>
        <a:xfrm>
          <a:off x="2729753" y="1759320"/>
          <a:ext cx="292700" cy="279231"/>
        </a:xfrm>
        <a:prstGeom prst="borderCallout1">
          <a:avLst>
            <a:gd name="adj1" fmla="val 127508"/>
            <a:gd name="adj2" fmla="val 51824"/>
            <a:gd name="adj3" fmla="val 224198"/>
            <a:gd name="adj4" fmla="val -27511"/>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21</xdr:col>
      <xdr:colOff>91888</xdr:colOff>
      <xdr:row>8</xdr:row>
      <xdr:rowOff>17922</xdr:rowOff>
    </xdr:from>
    <xdr:to>
      <xdr:col>23</xdr:col>
      <xdr:colOff>3588</xdr:colOff>
      <xdr:row>9</xdr:row>
      <xdr:rowOff>106653</xdr:rowOff>
    </xdr:to>
    <xdr:sp macro="" textlink="">
      <xdr:nvSpPr>
        <xdr:cNvPr id="61" name="吹き出し: 線 60">
          <a:extLst>
            <a:ext uri="{FF2B5EF4-FFF2-40B4-BE49-F238E27FC236}">
              <a16:creationId xmlns:a16="http://schemas.microsoft.com/office/drawing/2014/main" id="{E3EBC671-70C8-41DA-99F6-B05CDCE48F09}"/>
            </a:ext>
          </a:extLst>
        </xdr:cNvPr>
        <xdr:cNvSpPr/>
      </xdr:nvSpPr>
      <xdr:spPr>
        <a:xfrm>
          <a:off x="4092388" y="1721216"/>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28</xdr:col>
      <xdr:colOff>76198</xdr:colOff>
      <xdr:row>8</xdr:row>
      <xdr:rowOff>24645</xdr:rowOff>
    </xdr:from>
    <xdr:to>
      <xdr:col>29</xdr:col>
      <xdr:colOff>178398</xdr:colOff>
      <xdr:row>9</xdr:row>
      <xdr:rowOff>113376</xdr:rowOff>
    </xdr:to>
    <xdr:sp macro="" textlink="">
      <xdr:nvSpPr>
        <xdr:cNvPr id="62" name="吹き出し: 線 61">
          <a:extLst>
            <a:ext uri="{FF2B5EF4-FFF2-40B4-BE49-F238E27FC236}">
              <a16:creationId xmlns:a16="http://schemas.microsoft.com/office/drawing/2014/main" id="{D79CA63F-D136-4ECA-8CF6-95043C4AECDD}"/>
            </a:ext>
          </a:extLst>
        </xdr:cNvPr>
        <xdr:cNvSpPr/>
      </xdr:nvSpPr>
      <xdr:spPr>
        <a:xfrm>
          <a:off x="5410198" y="1727939"/>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35</xdr:col>
      <xdr:colOff>105329</xdr:colOff>
      <xdr:row>8</xdr:row>
      <xdr:rowOff>20162</xdr:rowOff>
    </xdr:from>
    <xdr:to>
      <xdr:col>37</xdr:col>
      <xdr:colOff>17029</xdr:colOff>
      <xdr:row>9</xdr:row>
      <xdr:rowOff>108893</xdr:rowOff>
    </xdr:to>
    <xdr:sp macro="" textlink="">
      <xdr:nvSpPr>
        <xdr:cNvPr id="63" name="吹き出し: 線 62">
          <a:extLst>
            <a:ext uri="{FF2B5EF4-FFF2-40B4-BE49-F238E27FC236}">
              <a16:creationId xmlns:a16="http://schemas.microsoft.com/office/drawing/2014/main" id="{6CCA0896-1FD7-42A1-93D7-E3B530C72421}"/>
            </a:ext>
          </a:extLst>
        </xdr:cNvPr>
        <xdr:cNvSpPr/>
      </xdr:nvSpPr>
      <xdr:spPr>
        <a:xfrm>
          <a:off x="6772829" y="1723456"/>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44</xdr:col>
      <xdr:colOff>179295</xdr:colOff>
      <xdr:row>12</xdr:row>
      <xdr:rowOff>56029</xdr:rowOff>
    </xdr:from>
    <xdr:to>
      <xdr:col>49</xdr:col>
      <xdr:colOff>11207</xdr:colOff>
      <xdr:row>13</xdr:row>
      <xdr:rowOff>134470</xdr:rowOff>
    </xdr:to>
    <xdr:sp macro="" textlink="">
      <xdr:nvSpPr>
        <xdr:cNvPr id="64" name="四角形: 角を丸くする 63">
          <a:extLst>
            <a:ext uri="{FF2B5EF4-FFF2-40B4-BE49-F238E27FC236}">
              <a16:creationId xmlns:a16="http://schemas.microsoft.com/office/drawing/2014/main" id="{C40759F0-4FD2-4C86-81F9-5A20E37BE52D}"/>
            </a:ext>
          </a:extLst>
        </xdr:cNvPr>
        <xdr:cNvSpPr/>
      </xdr:nvSpPr>
      <xdr:spPr>
        <a:xfrm>
          <a:off x="8561295" y="2521323"/>
          <a:ext cx="784412" cy="268941"/>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退勤打刻</a:t>
          </a:r>
        </a:p>
      </xdr:txBody>
    </xdr:sp>
    <xdr:clientData/>
  </xdr:twoCellAnchor>
  <xdr:twoCellAnchor>
    <xdr:from>
      <xdr:col>47</xdr:col>
      <xdr:colOff>180764</xdr:colOff>
      <xdr:row>14</xdr:row>
      <xdr:rowOff>56030</xdr:rowOff>
    </xdr:from>
    <xdr:to>
      <xdr:col>50</xdr:col>
      <xdr:colOff>113524</xdr:colOff>
      <xdr:row>15</xdr:row>
      <xdr:rowOff>134471</xdr:rowOff>
    </xdr:to>
    <xdr:sp macro="" textlink="">
      <xdr:nvSpPr>
        <xdr:cNvPr id="65" name="四角形: 角を丸くする 64">
          <a:extLst>
            <a:ext uri="{FF2B5EF4-FFF2-40B4-BE49-F238E27FC236}">
              <a16:creationId xmlns:a16="http://schemas.microsoft.com/office/drawing/2014/main" id="{950C3546-853E-4937-9958-1EBB9070AFB3}"/>
            </a:ext>
          </a:extLst>
        </xdr:cNvPr>
        <xdr:cNvSpPr/>
      </xdr:nvSpPr>
      <xdr:spPr>
        <a:xfrm>
          <a:off x="9134264" y="2921813"/>
          <a:ext cx="504260" cy="268941"/>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出勤</a:t>
          </a:r>
        </a:p>
      </xdr:txBody>
    </xdr:sp>
    <xdr:clientData/>
  </xdr:twoCellAnchor>
  <xdr:twoCellAnchor>
    <xdr:from>
      <xdr:col>39</xdr:col>
      <xdr:colOff>33619</xdr:colOff>
      <xdr:row>14</xdr:row>
      <xdr:rowOff>56029</xdr:rowOff>
    </xdr:from>
    <xdr:to>
      <xdr:col>42</xdr:col>
      <xdr:colOff>16565</xdr:colOff>
      <xdr:row>15</xdr:row>
      <xdr:rowOff>134471</xdr:rowOff>
    </xdr:to>
    <xdr:sp macro="" textlink="">
      <xdr:nvSpPr>
        <xdr:cNvPr id="67" name="四角形: 角を丸くする 66">
          <a:extLst>
            <a:ext uri="{FF2B5EF4-FFF2-40B4-BE49-F238E27FC236}">
              <a16:creationId xmlns:a16="http://schemas.microsoft.com/office/drawing/2014/main" id="{957AA9D8-CFC3-49CF-8816-D5220DB259E8}"/>
            </a:ext>
          </a:extLst>
        </xdr:cNvPr>
        <xdr:cNvSpPr/>
      </xdr:nvSpPr>
      <xdr:spPr>
        <a:xfrm>
          <a:off x="7463119" y="2921812"/>
          <a:ext cx="554446" cy="26894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t>08</a:t>
          </a:r>
          <a:r>
            <a:rPr kumimoji="1" lang="ja-JP" altLang="en-US" sz="1000"/>
            <a:t>：</a:t>
          </a:r>
          <a:r>
            <a:rPr kumimoji="1" lang="en-US" altLang="ja-JP" sz="1000"/>
            <a:t>27</a:t>
          </a:r>
          <a:endParaRPr kumimoji="1" lang="ja-JP" altLang="en-US" sz="1000"/>
        </a:p>
      </xdr:txBody>
    </xdr:sp>
    <xdr:clientData/>
  </xdr:twoCellAnchor>
  <xdr:twoCellAnchor>
    <xdr:from>
      <xdr:col>47</xdr:col>
      <xdr:colOff>180764</xdr:colOff>
      <xdr:row>16</xdr:row>
      <xdr:rowOff>56030</xdr:rowOff>
    </xdr:from>
    <xdr:to>
      <xdr:col>50</xdr:col>
      <xdr:colOff>113524</xdr:colOff>
      <xdr:row>17</xdr:row>
      <xdr:rowOff>134471</xdr:rowOff>
    </xdr:to>
    <xdr:sp macro="" textlink="">
      <xdr:nvSpPr>
        <xdr:cNvPr id="68" name="四角形: 角を丸くする 67">
          <a:extLst>
            <a:ext uri="{FF2B5EF4-FFF2-40B4-BE49-F238E27FC236}">
              <a16:creationId xmlns:a16="http://schemas.microsoft.com/office/drawing/2014/main" id="{E746ACD0-DA07-4A28-929C-5E13F6F4996B}"/>
            </a:ext>
          </a:extLst>
        </xdr:cNvPr>
        <xdr:cNvSpPr/>
      </xdr:nvSpPr>
      <xdr:spPr>
        <a:xfrm>
          <a:off x="9134264" y="3302813"/>
          <a:ext cx="504260" cy="268941"/>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出勤</a:t>
          </a:r>
        </a:p>
      </xdr:txBody>
    </xdr:sp>
    <xdr:clientData/>
  </xdr:twoCellAnchor>
  <xdr:twoCellAnchor>
    <xdr:from>
      <xdr:col>39</xdr:col>
      <xdr:colOff>33619</xdr:colOff>
      <xdr:row>16</xdr:row>
      <xdr:rowOff>56029</xdr:rowOff>
    </xdr:from>
    <xdr:to>
      <xdr:col>42</xdr:col>
      <xdr:colOff>16565</xdr:colOff>
      <xdr:row>17</xdr:row>
      <xdr:rowOff>134471</xdr:rowOff>
    </xdr:to>
    <xdr:sp macro="" textlink="">
      <xdr:nvSpPr>
        <xdr:cNvPr id="69" name="四角形: 角を丸くする 68">
          <a:extLst>
            <a:ext uri="{FF2B5EF4-FFF2-40B4-BE49-F238E27FC236}">
              <a16:creationId xmlns:a16="http://schemas.microsoft.com/office/drawing/2014/main" id="{B87F20B7-5E29-4DF2-92AB-20C355D98AB5}"/>
            </a:ext>
          </a:extLst>
        </xdr:cNvPr>
        <xdr:cNvSpPr/>
      </xdr:nvSpPr>
      <xdr:spPr>
        <a:xfrm>
          <a:off x="7463119" y="3302812"/>
          <a:ext cx="554446" cy="26894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t>08</a:t>
          </a:r>
          <a:r>
            <a:rPr kumimoji="1" lang="ja-JP" altLang="en-US" sz="1000"/>
            <a:t>：</a:t>
          </a:r>
          <a:r>
            <a:rPr kumimoji="1" lang="en-US" altLang="ja-JP" sz="1000"/>
            <a:t>27</a:t>
          </a:r>
          <a:endParaRPr kumimoji="1" lang="ja-JP" altLang="en-US" sz="1000"/>
        </a:p>
      </xdr:txBody>
    </xdr:sp>
    <xdr:clientData/>
  </xdr:twoCellAnchor>
  <xdr:twoCellAnchor>
    <xdr:from>
      <xdr:col>47</xdr:col>
      <xdr:colOff>180764</xdr:colOff>
      <xdr:row>18</xdr:row>
      <xdr:rowOff>56030</xdr:rowOff>
    </xdr:from>
    <xdr:to>
      <xdr:col>50</xdr:col>
      <xdr:colOff>113524</xdr:colOff>
      <xdr:row>19</xdr:row>
      <xdr:rowOff>134471</xdr:rowOff>
    </xdr:to>
    <xdr:sp macro="" textlink="">
      <xdr:nvSpPr>
        <xdr:cNvPr id="70" name="四角形: 角を丸くする 69">
          <a:extLst>
            <a:ext uri="{FF2B5EF4-FFF2-40B4-BE49-F238E27FC236}">
              <a16:creationId xmlns:a16="http://schemas.microsoft.com/office/drawing/2014/main" id="{626DBDFE-C2E7-464C-AD1F-1B1FF72A185C}"/>
            </a:ext>
          </a:extLst>
        </xdr:cNvPr>
        <xdr:cNvSpPr/>
      </xdr:nvSpPr>
      <xdr:spPr>
        <a:xfrm>
          <a:off x="9134264" y="3683813"/>
          <a:ext cx="504260" cy="268941"/>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退勤</a:t>
          </a:r>
        </a:p>
      </xdr:txBody>
    </xdr:sp>
    <xdr:clientData/>
  </xdr:twoCellAnchor>
  <xdr:twoCellAnchor>
    <xdr:from>
      <xdr:col>39</xdr:col>
      <xdr:colOff>33619</xdr:colOff>
      <xdr:row>18</xdr:row>
      <xdr:rowOff>56029</xdr:rowOff>
    </xdr:from>
    <xdr:to>
      <xdr:col>42</xdr:col>
      <xdr:colOff>16565</xdr:colOff>
      <xdr:row>19</xdr:row>
      <xdr:rowOff>134471</xdr:rowOff>
    </xdr:to>
    <xdr:sp macro="" textlink="">
      <xdr:nvSpPr>
        <xdr:cNvPr id="71" name="四角形: 角を丸くする 70">
          <a:extLst>
            <a:ext uri="{FF2B5EF4-FFF2-40B4-BE49-F238E27FC236}">
              <a16:creationId xmlns:a16="http://schemas.microsoft.com/office/drawing/2014/main" id="{8B892F37-0A18-4F07-8330-D6FADB930B56}"/>
            </a:ext>
          </a:extLst>
        </xdr:cNvPr>
        <xdr:cNvSpPr/>
      </xdr:nvSpPr>
      <xdr:spPr>
        <a:xfrm>
          <a:off x="7463119" y="3683812"/>
          <a:ext cx="554446" cy="26894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t>18:19</a:t>
          </a:r>
          <a:endParaRPr kumimoji="1" lang="ja-JP" altLang="en-US" sz="1000"/>
        </a:p>
      </xdr:txBody>
    </xdr:sp>
    <xdr:clientData/>
  </xdr:twoCellAnchor>
  <xdr:twoCellAnchor>
    <xdr:from>
      <xdr:col>4</xdr:col>
      <xdr:colOff>20702</xdr:colOff>
      <xdr:row>30</xdr:row>
      <xdr:rowOff>182216</xdr:rowOff>
    </xdr:from>
    <xdr:to>
      <xdr:col>37</xdr:col>
      <xdr:colOff>190499</xdr:colOff>
      <xdr:row>43</xdr:row>
      <xdr:rowOff>157369</xdr:rowOff>
    </xdr:to>
    <xdr:graphicFrame macro="">
      <xdr:nvGraphicFramePr>
        <xdr:cNvPr id="3" name="グラフ 2">
          <a:extLst>
            <a:ext uri="{FF2B5EF4-FFF2-40B4-BE49-F238E27FC236}">
              <a16:creationId xmlns:a16="http://schemas.microsoft.com/office/drawing/2014/main" id="{1310DC0F-8016-4613-8346-22A7F837A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99391</xdr:colOff>
      <xdr:row>13</xdr:row>
      <xdr:rowOff>182217</xdr:rowOff>
    </xdr:from>
    <xdr:to>
      <xdr:col>3</xdr:col>
      <xdr:colOff>11091</xdr:colOff>
      <xdr:row>15</xdr:row>
      <xdr:rowOff>80448</xdr:rowOff>
    </xdr:to>
    <xdr:sp macro="" textlink="">
      <xdr:nvSpPr>
        <xdr:cNvPr id="48" name="吹き出し: 線 47">
          <a:extLst>
            <a:ext uri="{FF2B5EF4-FFF2-40B4-BE49-F238E27FC236}">
              <a16:creationId xmlns:a16="http://schemas.microsoft.com/office/drawing/2014/main" id="{D82F204F-1C1D-4B4D-94F1-636E78B985DC}"/>
            </a:ext>
          </a:extLst>
        </xdr:cNvPr>
        <xdr:cNvSpPr/>
      </xdr:nvSpPr>
      <xdr:spPr>
        <a:xfrm>
          <a:off x="289891" y="2857500"/>
          <a:ext cx="292700" cy="279231"/>
        </a:xfrm>
        <a:prstGeom prst="borderCallout1">
          <a:avLst>
            <a:gd name="adj1" fmla="val 127508"/>
            <a:gd name="adj2" fmla="val 51824"/>
            <a:gd name="adj3" fmla="val 133466"/>
            <a:gd name="adj4" fmla="val 15109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1</xdr:col>
      <xdr:colOff>74544</xdr:colOff>
      <xdr:row>32</xdr:row>
      <xdr:rowOff>0</xdr:rowOff>
    </xdr:from>
    <xdr:to>
      <xdr:col>2</xdr:col>
      <xdr:colOff>176744</xdr:colOff>
      <xdr:row>33</xdr:row>
      <xdr:rowOff>88731</xdr:rowOff>
    </xdr:to>
    <xdr:sp macro="" textlink="">
      <xdr:nvSpPr>
        <xdr:cNvPr id="66" name="吹き出し: 線 65">
          <a:extLst>
            <a:ext uri="{FF2B5EF4-FFF2-40B4-BE49-F238E27FC236}">
              <a16:creationId xmlns:a16="http://schemas.microsoft.com/office/drawing/2014/main" id="{D0ECE876-5143-457A-9E02-91413E18E1EE}"/>
            </a:ext>
          </a:extLst>
        </xdr:cNvPr>
        <xdr:cNvSpPr/>
      </xdr:nvSpPr>
      <xdr:spPr>
        <a:xfrm>
          <a:off x="265044" y="6294783"/>
          <a:ext cx="292700" cy="279231"/>
        </a:xfrm>
        <a:prstGeom prst="borderCallout1">
          <a:avLst>
            <a:gd name="adj1" fmla="val 127508"/>
            <a:gd name="adj2" fmla="val 51824"/>
            <a:gd name="adj3" fmla="val 133466"/>
            <a:gd name="adj4" fmla="val 15109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twoCellAnchor>
    <xdr:from>
      <xdr:col>2</xdr:col>
      <xdr:colOff>0</xdr:colOff>
      <xdr:row>52</xdr:row>
      <xdr:rowOff>0</xdr:rowOff>
    </xdr:from>
    <xdr:to>
      <xdr:col>9</xdr:col>
      <xdr:colOff>156882</xdr:colOff>
      <xdr:row>54</xdr:row>
      <xdr:rowOff>11206</xdr:rowOff>
    </xdr:to>
    <xdr:sp macro="" textlink="">
      <xdr:nvSpPr>
        <xdr:cNvPr id="72" name="正方形/長方形 71">
          <a:extLst>
            <a:ext uri="{FF2B5EF4-FFF2-40B4-BE49-F238E27FC236}">
              <a16:creationId xmlns:a16="http://schemas.microsoft.com/office/drawing/2014/main" id="{0C074035-DA6F-4355-9D19-7DCA06C9CE36}"/>
            </a:ext>
          </a:extLst>
        </xdr:cNvPr>
        <xdr:cNvSpPr/>
      </xdr:nvSpPr>
      <xdr:spPr>
        <a:xfrm>
          <a:off x="381000" y="10154478"/>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11</xdr:col>
      <xdr:colOff>0</xdr:colOff>
      <xdr:row>52</xdr:row>
      <xdr:rowOff>0</xdr:rowOff>
    </xdr:from>
    <xdr:to>
      <xdr:col>14</xdr:col>
      <xdr:colOff>123265</xdr:colOff>
      <xdr:row>54</xdr:row>
      <xdr:rowOff>11206</xdr:rowOff>
    </xdr:to>
    <xdr:sp macro="" textlink="">
      <xdr:nvSpPr>
        <xdr:cNvPr id="73" name="正方形/長方形 72">
          <a:extLst>
            <a:ext uri="{FF2B5EF4-FFF2-40B4-BE49-F238E27FC236}">
              <a16:creationId xmlns:a16="http://schemas.microsoft.com/office/drawing/2014/main" id="{B261307E-A662-4889-B599-67AFA72ECCD9}"/>
            </a:ext>
          </a:extLst>
        </xdr:cNvPr>
        <xdr:cNvSpPr/>
      </xdr:nvSpPr>
      <xdr:spPr>
        <a:xfrm>
          <a:off x="2095500" y="1015447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16</xdr:col>
      <xdr:colOff>0</xdr:colOff>
      <xdr:row>52</xdr:row>
      <xdr:rowOff>0</xdr:rowOff>
    </xdr:from>
    <xdr:to>
      <xdr:col>19</xdr:col>
      <xdr:colOff>123265</xdr:colOff>
      <xdr:row>54</xdr:row>
      <xdr:rowOff>11206</xdr:rowOff>
    </xdr:to>
    <xdr:sp macro="" textlink="">
      <xdr:nvSpPr>
        <xdr:cNvPr id="74" name="正方形/長方形 73">
          <a:extLst>
            <a:ext uri="{FF2B5EF4-FFF2-40B4-BE49-F238E27FC236}">
              <a16:creationId xmlns:a16="http://schemas.microsoft.com/office/drawing/2014/main" id="{B8DC75D7-684A-4008-9A4E-65A5E6A9D5A5}"/>
            </a:ext>
          </a:extLst>
        </xdr:cNvPr>
        <xdr:cNvSpPr/>
      </xdr:nvSpPr>
      <xdr:spPr>
        <a:xfrm>
          <a:off x="3048000" y="1015447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21</xdr:col>
      <xdr:colOff>0</xdr:colOff>
      <xdr:row>52</xdr:row>
      <xdr:rowOff>0</xdr:rowOff>
    </xdr:from>
    <xdr:to>
      <xdr:col>24</xdr:col>
      <xdr:colOff>123265</xdr:colOff>
      <xdr:row>54</xdr:row>
      <xdr:rowOff>11206</xdr:rowOff>
    </xdr:to>
    <xdr:sp macro="" textlink="">
      <xdr:nvSpPr>
        <xdr:cNvPr id="75" name="正方形/長方形 74">
          <a:extLst>
            <a:ext uri="{FF2B5EF4-FFF2-40B4-BE49-F238E27FC236}">
              <a16:creationId xmlns:a16="http://schemas.microsoft.com/office/drawing/2014/main" id="{0CD70659-A4AD-4FD0-89A1-DF088E9AE604}"/>
            </a:ext>
          </a:extLst>
        </xdr:cNvPr>
        <xdr:cNvSpPr/>
      </xdr:nvSpPr>
      <xdr:spPr>
        <a:xfrm>
          <a:off x="4000500" y="1015447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2</xdr:col>
      <xdr:colOff>1</xdr:colOff>
      <xdr:row>72</xdr:row>
      <xdr:rowOff>0</xdr:rowOff>
    </xdr:from>
    <xdr:to>
      <xdr:col>25</xdr:col>
      <xdr:colOff>165653</xdr:colOff>
      <xdr:row>84</xdr:row>
      <xdr:rowOff>165653</xdr:rowOff>
    </xdr:to>
    <xdr:graphicFrame macro="">
      <xdr:nvGraphicFramePr>
        <xdr:cNvPr id="76" name="グラフ 75">
          <a:extLst>
            <a:ext uri="{FF2B5EF4-FFF2-40B4-BE49-F238E27FC236}">
              <a16:creationId xmlns:a16="http://schemas.microsoft.com/office/drawing/2014/main" id="{587C552C-F4C7-423C-8933-4D4D76E99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80638</xdr:colOff>
      <xdr:row>88</xdr:row>
      <xdr:rowOff>107676</xdr:rowOff>
    </xdr:from>
    <xdr:to>
      <xdr:col>25</xdr:col>
      <xdr:colOff>164187</xdr:colOff>
      <xdr:row>89</xdr:row>
      <xdr:rowOff>127230</xdr:rowOff>
    </xdr:to>
    <xdr:grpSp>
      <xdr:nvGrpSpPr>
        <xdr:cNvPr id="77" name="グループ化 76">
          <a:extLst>
            <a:ext uri="{FF2B5EF4-FFF2-40B4-BE49-F238E27FC236}">
              <a16:creationId xmlns:a16="http://schemas.microsoft.com/office/drawing/2014/main" id="{9906B41F-0A97-41D7-BACC-563E8259D3E5}"/>
            </a:ext>
          </a:extLst>
        </xdr:cNvPr>
        <xdr:cNvGrpSpPr/>
      </xdr:nvGrpSpPr>
      <xdr:grpSpPr>
        <a:xfrm>
          <a:off x="461638" y="17120154"/>
          <a:ext cx="4465049" cy="210054"/>
          <a:chOff x="2705100" y="2066880"/>
          <a:chExt cx="1581150" cy="228646"/>
        </a:xfrm>
      </xdr:grpSpPr>
      <xdr:sp macro="" textlink="">
        <xdr:nvSpPr>
          <xdr:cNvPr id="78" name="フリーフォーム: 図形 77">
            <a:extLst>
              <a:ext uri="{FF2B5EF4-FFF2-40B4-BE49-F238E27FC236}">
                <a16:creationId xmlns:a16="http://schemas.microsoft.com/office/drawing/2014/main" id="{F4964C85-2685-4EA2-8DDE-DA276A86E3A7}"/>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フリーフォーム: 図形 78">
            <a:extLst>
              <a:ext uri="{FF2B5EF4-FFF2-40B4-BE49-F238E27FC236}">
                <a16:creationId xmlns:a16="http://schemas.microsoft.com/office/drawing/2014/main" id="{1BCDDBA6-40B5-43C5-B73F-87A3D2872977}"/>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37</xdr:col>
      <xdr:colOff>171006</xdr:colOff>
      <xdr:row>55</xdr:row>
      <xdr:rowOff>64312</xdr:rowOff>
    </xdr:from>
    <xdr:to>
      <xdr:col>42</xdr:col>
      <xdr:colOff>33129</xdr:colOff>
      <xdr:row>56</xdr:row>
      <xdr:rowOff>142753</xdr:rowOff>
    </xdr:to>
    <xdr:sp macro="" textlink="">
      <xdr:nvSpPr>
        <xdr:cNvPr id="80" name="四角形: 角を丸くする 79">
          <a:extLst>
            <a:ext uri="{FF2B5EF4-FFF2-40B4-BE49-F238E27FC236}">
              <a16:creationId xmlns:a16="http://schemas.microsoft.com/office/drawing/2014/main" id="{1DFE4121-47DB-476E-9F96-E3267C3D44D1}"/>
            </a:ext>
          </a:extLst>
        </xdr:cNvPr>
        <xdr:cNvSpPr/>
      </xdr:nvSpPr>
      <xdr:spPr>
        <a:xfrm>
          <a:off x="7219506" y="10790290"/>
          <a:ext cx="798058" cy="268941"/>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退勤打刻</a:t>
          </a:r>
        </a:p>
      </xdr:txBody>
    </xdr:sp>
    <xdr:clientData/>
  </xdr:twoCellAnchor>
  <xdr:twoCellAnchor>
    <xdr:from>
      <xdr:col>43</xdr:col>
      <xdr:colOff>147634</xdr:colOff>
      <xdr:row>57</xdr:row>
      <xdr:rowOff>47747</xdr:rowOff>
    </xdr:from>
    <xdr:to>
      <xdr:col>47</xdr:col>
      <xdr:colOff>49695</xdr:colOff>
      <xdr:row>58</xdr:row>
      <xdr:rowOff>126188</xdr:rowOff>
    </xdr:to>
    <xdr:sp macro="" textlink="">
      <xdr:nvSpPr>
        <xdr:cNvPr id="81" name="四角形: 角を丸くする 80">
          <a:extLst>
            <a:ext uri="{FF2B5EF4-FFF2-40B4-BE49-F238E27FC236}">
              <a16:creationId xmlns:a16="http://schemas.microsoft.com/office/drawing/2014/main" id="{6E2F6653-2D29-4D6F-A51E-930FBDFA5DAE}"/>
            </a:ext>
          </a:extLst>
        </xdr:cNvPr>
        <xdr:cNvSpPr/>
      </xdr:nvSpPr>
      <xdr:spPr>
        <a:xfrm>
          <a:off x="8314286" y="11154725"/>
          <a:ext cx="639213" cy="268941"/>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出勤</a:t>
          </a:r>
        </a:p>
      </xdr:txBody>
    </xdr:sp>
    <xdr:clientData/>
  </xdr:twoCellAnchor>
  <xdr:twoCellAnchor>
    <xdr:from>
      <xdr:col>32</xdr:col>
      <xdr:colOff>33619</xdr:colOff>
      <xdr:row>57</xdr:row>
      <xdr:rowOff>56029</xdr:rowOff>
    </xdr:from>
    <xdr:to>
      <xdr:col>37</xdr:col>
      <xdr:colOff>115957</xdr:colOff>
      <xdr:row>58</xdr:row>
      <xdr:rowOff>134471</xdr:rowOff>
    </xdr:to>
    <xdr:sp macro="" textlink="">
      <xdr:nvSpPr>
        <xdr:cNvPr id="82" name="四角形: 角を丸くする 81">
          <a:extLst>
            <a:ext uri="{FF2B5EF4-FFF2-40B4-BE49-F238E27FC236}">
              <a16:creationId xmlns:a16="http://schemas.microsoft.com/office/drawing/2014/main" id="{C469B180-9754-4DF7-B7CE-957E47EECE20}"/>
            </a:ext>
          </a:extLst>
        </xdr:cNvPr>
        <xdr:cNvSpPr/>
      </xdr:nvSpPr>
      <xdr:spPr>
        <a:xfrm>
          <a:off x="6129619" y="11163007"/>
          <a:ext cx="1034838" cy="26894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t>08</a:t>
          </a:r>
          <a:r>
            <a:rPr kumimoji="1" lang="ja-JP" altLang="en-US" sz="1200"/>
            <a:t>：</a:t>
          </a:r>
          <a:r>
            <a:rPr kumimoji="1" lang="en-US" altLang="ja-JP" sz="1200"/>
            <a:t>27</a:t>
          </a:r>
          <a:endParaRPr kumimoji="1" lang="ja-JP" altLang="en-US" sz="1200"/>
        </a:p>
      </xdr:txBody>
    </xdr:sp>
    <xdr:clientData/>
  </xdr:twoCellAnchor>
  <xdr:twoCellAnchor>
    <xdr:from>
      <xdr:col>43</xdr:col>
      <xdr:colOff>139350</xdr:colOff>
      <xdr:row>61</xdr:row>
      <xdr:rowOff>47748</xdr:rowOff>
    </xdr:from>
    <xdr:to>
      <xdr:col>47</xdr:col>
      <xdr:colOff>49695</xdr:colOff>
      <xdr:row>62</xdr:row>
      <xdr:rowOff>126189</xdr:rowOff>
    </xdr:to>
    <xdr:sp macro="" textlink="">
      <xdr:nvSpPr>
        <xdr:cNvPr id="85" name="四角形: 角を丸くする 84">
          <a:extLst>
            <a:ext uri="{FF2B5EF4-FFF2-40B4-BE49-F238E27FC236}">
              <a16:creationId xmlns:a16="http://schemas.microsoft.com/office/drawing/2014/main" id="{40C0D81B-D6D5-4C3A-B08F-E817EEA6DC3B}"/>
            </a:ext>
          </a:extLst>
        </xdr:cNvPr>
        <xdr:cNvSpPr/>
      </xdr:nvSpPr>
      <xdr:spPr>
        <a:xfrm>
          <a:off x="8306002" y="11916726"/>
          <a:ext cx="647497" cy="268941"/>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退勤</a:t>
          </a:r>
        </a:p>
      </xdr:txBody>
    </xdr:sp>
    <xdr:clientData/>
  </xdr:twoCellAnchor>
  <xdr:twoCellAnchor>
    <xdr:from>
      <xdr:col>43</xdr:col>
      <xdr:colOff>147634</xdr:colOff>
      <xdr:row>59</xdr:row>
      <xdr:rowOff>47747</xdr:rowOff>
    </xdr:from>
    <xdr:to>
      <xdr:col>47</xdr:col>
      <xdr:colOff>49695</xdr:colOff>
      <xdr:row>60</xdr:row>
      <xdr:rowOff>126188</xdr:rowOff>
    </xdr:to>
    <xdr:sp macro="" textlink="">
      <xdr:nvSpPr>
        <xdr:cNvPr id="87" name="四角形: 角を丸くする 86">
          <a:extLst>
            <a:ext uri="{FF2B5EF4-FFF2-40B4-BE49-F238E27FC236}">
              <a16:creationId xmlns:a16="http://schemas.microsoft.com/office/drawing/2014/main" id="{D41A971B-C68F-4F1D-91EC-21F8E4ED5943}"/>
            </a:ext>
          </a:extLst>
        </xdr:cNvPr>
        <xdr:cNvSpPr/>
      </xdr:nvSpPr>
      <xdr:spPr>
        <a:xfrm>
          <a:off x="8314286" y="11154725"/>
          <a:ext cx="639213" cy="268941"/>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出勤</a:t>
          </a:r>
        </a:p>
      </xdr:txBody>
    </xdr:sp>
    <xdr:clientData/>
  </xdr:twoCellAnchor>
  <xdr:twoCellAnchor>
    <xdr:from>
      <xdr:col>32</xdr:col>
      <xdr:colOff>41415</xdr:colOff>
      <xdr:row>61</xdr:row>
      <xdr:rowOff>49698</xdr:rowOff>
    </xdr:from>
    <xdr:to>
      <xdr:col>37</xdr:col>
      <xdr:colOff>123753</xdr:colOff>
      <xdr:row>62</xdr:row>
      <xdr:rowOff>128140</xdr:rowOff>
    </xdr:to>
    <xdr:sp macro="" textlink="">
      <xdr:nvSpPr>
        <xdr:cNvPr id="89" name="四角形: 角を丸くする 88">
          <a:extLst>
            <a:ext uri="{FF2B5EF4-FFF2-40B4-BE49-F238E27FC236}">
              <a16:creationId xmlns:a16="http://schemas.microsoft.com/office/drawing/2014/main" id="{F677C438-DBC8-4A0B-962A-BA6D2DE69859}"/>
            </a:ext>
          </a:extLst>
        </xdr:cNvPr>
        <xdr:cNvSpPr/>
      </xdr:nvSpPr>
      <xdr:spPr>
        <a:xfrm>
          <a:off x="6137415" y="11918676"/>
          <a:ext cx="1034838" cy="26894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t>08</a:t>
          </a:r>
          <a:r>
            <a:rPr kumimoji="1" lang="ja-JP" altLang="en-US" sz="1000"/>
            <a:t>：</a:t>
          </a:r>
          <a:r>
            <a:rPr kumimoji="1" lang="en-US" altLang="ja-JP" sz="1000"/>
            <a:t>27</a:t>
          </a:r>
          <a:endParaRPr kumimoji="1" lang="ja-JP" altLang="en-US" sz="1000"/>
        </a:p>
      </xdr:txBody>
    </xdr:sp>
    <xdr:clientData/>
  </xdr:twoCellAnchor>
  <xdr:twoCellAnchor>
    <xdr:from>
      <xdr:col>32</xdr:col>
      <xdr:colOff>33619</xdr:colOff>
      <xdr:row>61</xdr:row>
      <xdr:rowOff>64312</xdr:rowOff>
    </xdr:from>
    <xdr:to>
      <xdr:col>37</xdr:col>
      <xdr:colOff>115957</xdr:colOff>
      <xdr:row>62</xdr:row>
      <xdr:rowOff>142754</xdr:rowOff>
    </xdr:to>
    <xdr:sp macro="" textlink="">
      <xdr:nvSpPr>
        <xdr:cNvPr id="90" name="四角形: 角を丸くする 89">
          <a:extLst>
            <a:ext uri="{FF2B5EF4-FFF2-40B4-BE49-F238E27FC236}">
              <a16:creationId xmlns:a16="http://schemas.microsoft.com/office/drawing/2014/main" id="{431ED8F2-6ADF-4397-80FF-76916B40F6E9}"/>
            </a:ext>
          </a:extLst>
        </xdr:cNvPr>
        <xdr:cNvSpPr/>
      </xdr:nvSpPr>
      <xdr:spPr>
        <a:xfrm>
          <a:off x="6129619" y="11933290"/>
          <a:ext cx="1034838" cy="26894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t>18:19</a:t>
          </a:r>
          <a:endParaRPr kumimoji="1" lang="ja-JP" alt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67235</xdr:colOff>
      <xdr:row>41</xdr:row>
      <xdr:rowOff>179294</xdr:rowOff>
    </xdr:from>
    <xdr:to>
      <xdr:col>26</xdr:col>
      <xdr:colOff>105339</xdr:colOff>
      <xdr:row>45</xdr:row>
      <xdr:rowOff>26898</xdr:rowOff>
    </xdr:to>
    <xdr:pic>
      <xdr:nvPicPr>
        <xdr:cNvPr id="18" name="図 17">
          <a:extLst>
            <a:ext uri="{FF2B5EF4-FFF2-40B4-BE49-F238E27FC236}">
              <a16:creationId xmlns:a16="http://schemas.microsoft.com/office/drawing/2014/main" id="{5D94AE9D-7114-4DEE-A335-5A559CF8B5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8037419"/>
          <a:ext cx="609604" cy="609604"/>
        </a:xfrm>
        <a:prstGeom prst="rect">
          <a:avLst/>
        </a:prstGeom>
      </xdr:spPr>
    </xdr:pic>
    <xdr:clientData/>
  </xdr:twoCellAnchor>
  <xdr:oneCellAnchor>
    <xdr:from>
      <xdr:col>53</xdr:col>
      <xdr:colOff>67235</xdr:colOff>
      <xdr:row>41</xdr:row>
      <xdr:rowOff>179294</xdr:rowOff>
    </xdr:from>
    <xdr:ext cx="609604" cy="609604"/>
    <xdr:pic>
      <xdr:nvPicPr>
        <xdr:cNvPr id="20" name="図 19">
          <a:extLst>
            <a:ext uri="{FF2B5EF4-FFF2-40B4-BE49-F238E27FC236}">
              <a16:creationId xmlns:a16="http://schemas.microsoft.com/office/drawing/2014/main" id="{381E6EEA-F7C9-499B-A237-422D8FFC78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3735" y="8037419"/>
          <a:ext cx="609604" cy="609604"/>
        </a:xfrm>
        <a:prstGeom prst="rect">
          <a:avLst/>
        </a:prstGeom>
      </xdr:spPr>
    </xdr:pic>
    <xdr:clientData/>
  </xdr:oneCellAnchor>
  <xdr:twoCellAnchor>
    <xdr:from>
      <xdr:col>1</xdr:col>
      <xdr:colOff>190499</xdr:colOff>
      <xdr:row>5</xdr:row>
      <xdr:rowOff>112059</xdr:rowOff>
    </xdr:from>
    <xdr:to>
      <xdr:col>5</xdr:col>
      <xdr:colOff>89646</xdr:colOff>
      <xdr:row>7</xdr:row>
      <xdr:rowOff>78441</xdr:rowOff>
    </xdr:to>
    <xdr:sp macro="" textlink="">
      <xdr:nvSpPr>
        <xdr:cNvPr id="40" name="正方形/長方形 39">
          <a:extLst>
            <a:ext uri="{FF2B5EF4-FFF2-40B4-BE49-F238E27FC236}">
              <a16:creationId xmlns:a16="http://schemas.microsoft.com/office/drawing/2014/main" id="{B59618ED-F33B-4D04-A1C8-C3F4A6B539FA}"/>
            </a:ext>
          </a:extLst>
        </xdr:cNvPr>
        <xdr:cNvSpPr/>
      </xdr:nvSpPr>
      <xdr:spPr>
        <a:xfrm>
          <a:off x="481852" y="8146677"/>
          <a:ext cx="661147" cy="34738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bg1"/>
              </a:solidFill>
              <a:latin typeface="BIZ UD明朝 Medium" panose="02020500000000000000" pitchFamily="17" charset="-128"/>
              <a:ea typeface="BIZ UD明朝 Medium" panose="02020500000000000000" pitchFamily="17" charset="-128"/>
            </a:rPr>
            <a:t>所属</a:t>
          </a:r>
        </a:p>
      </xdr:txBody>
    </xdr:sp>
    <xdr:clientData/>
  </xdr:twoCellAnchor>
  <xdr:twoCellAnchor>
    <xdr:from>
      <xdr:col>1</xdr:col>
      <xdr:colOff>91327</xdr:colOff>
      <xdr:row>14</xdr:row>
      <xdr:rowOff>156882</xdr:rowOff>
    </xdr:from>
    <xdr:to>
      <xdr:col>2</xdr:col>
      <xdr:colOff>190499</xdr:colOff>
      <xdr:row>16</xdr:row>
      <xdr:rowOff>56029</xdr:rowOff>
    </xdr:to>
    <xdr:pic>
      <xdr:nvPicPr>
        <xdr:cNvPr id="41" name="図 40">
          <a:extLst>
            <a:ext uri="{FF2B5EF4-FFF2-40B4-BE49-F238E27FC236}">
              <a16:creationId xmlns:a16="http://schemas.microsoft.com/office/drawing/2014/main" id="{BCAE0A22-DE87-48E5-876D-D42A5D4F4C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2680" y="9334500"/>
          <a:ext cx="289672" cy="280147"/>
        </a:xfrm>
        <a:prstGeom prst="rect">
          <a:avLst/>
        </a:prstGeom>
      </xdr:spPr>
    </xdr:pic>
    <xdr:clientData/>
  </xdr:twoCellAnchor>
  <xdr:twoCellAnchor>
    <xdr:from>
      <xdr:col>1</xdr:col>
      <xdr:colOff>91327</xdr:colOff>
      <xdr:row>18</xdr:row>
      <xdr:rowOff>156882</xdr:rowOff>
    </xdr:from>
    <xdr:to>
      <xdr:col>2</xdr:col>
      <xdr:colOff>190499</xdr:colOff>
      <xdr:row>20</xdr:row>
      <xdr:rowOff>56029</xdr:rowOff>
    </xdr:to>
    <xdr:pic>
      <xdr:nvPicPr>
        <xdr:cNvPr id="42" name="図 41">
          <a:extLst>
            <a:ext uri="{FF2B5EF4-FFF2-40B4-BE49-F238E27FC236}">
              <a16:creationId xmlns:a16="http://schemas.microsoft.com/office/drawing/2014/main" id="{1FE316D3-CCFD-4854-B689-D23E7C84EB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2680" y="9906000"/>
          <a:ext cx="289672" cy="280147"/>
        </a:xfrm>
        <a:prstGeom prst="rect">
          <a:avLst/>
        </a:prstGeom>
      </xdr:spPr>
    </xdr:pic>
    <xdr:clientData/>
  </xdr:twoCellAnchor>
  <xdr:twoCellAnchor>
    <xdr:from>
      <xdr:col>1</xdr:col>
      <xdr:colOff>91327</xdr:colOff>
      <xdr:row>22</xdr:row>
      <xdr:rowOff>156882</xdr:rowOff>
    </xdr:from>
    <xdr:to>
      <xdr:col>2</xdr:col>
      <xdr:colOff>190499</xdr:colOff>
      <xdr:row>24</xdr:row>
      <xdr:rowOff>56029</xdr:rowOff>
    </xdr:to>
    <xdr:pic>
      <xdr:nvPicPr>
        <xdr:cNvPr id="43" name="図 42">
          <a:extLst>
            <a:ext uri="{FF2B5EF4-FFF2-40B4-BE49-F238E27FC236}">
              <a16:creationId xmlns:a16="http://schemas.microsoft.com/office/drawing/2014/main" id="{3B2F165A-E97A-4E76-8320-2118233B77C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2680" y="9906000"/>
          <a:ext cx="289672" cy="280147"/>
        </a:xfrm>
        <a:prstGeom prst="rect">
          <a:avLst/>
        </a:prstGeom>
      </xdr:spPr>
    </xdr:pic>
    <xdr:clientData/>
  </xdr:twoCellAnchor>
  <xdr:twoCellAnchor>
    <xdr:from>
      <xdr:col>1</xdr:col>
      <xdr:colOff>91327</xdr:colOff>
      <xdr:row>26</xdr:row>
      <xdr:rowOff>156882</xdr:rowOff>
    </xdr:from>
    <xdr:to>
      <xdr:col>2</xdr:col>
      <xdr:colOff>190499</xdr:colOff>
      <xdr:row>28</xdr:row>
      <xdr:rowOff>56029</xdr:rowOff>
    </xdr:to>
    <xdr:pic>
      <xdr:nvPicPr>
        <xdr:cNvPr id="44" name="図 43">
          <a:extLst>
            <a:ext uri="{FF2B5EF4-FFF2-40B4-BE49-F238E27FC236}">
              <a16:creationId xmlns:a16="http://schemas.microsoft.com/office/drawing/2014/main" id="{06E5C6B6-34F4-40C4-BE18-230F4EA653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2680" y="11430000"/>
          <a:ext cx="289672" cy="280147"/>
        </a:xfrm>
        <a:prstGeom prst="rect">
          <a:avLst/>
        </a:prstGeom>
      </xdr:spPr>
    </xdr:pic>
    <xdr:clientData/>
  </xdr:twoCellAnchor>
  <xdr:twoCellAnchor>
    <xdr:from>
      <xdr:col>12</xdr:col>
      <xdr:colOff>0</xdr:colOff>
      <xdr:row>8</xdr:row>
      <xdr:rowOff>57263</xdr:rowOff>
    </xdr:from>
    <xdr:to>
      <xdr:col>13</xdr:col>
      <xdr:colOff>102200</xdr:colOff>
      <xdr:row>9</xdr:row>
      <xdr:rowOff>145994</xdr:rowOff>
    </xdr:to>
    <xdr:sp macro="" textlink="">
      <xdr:nvSpPr>
        <xdr:cNvPr id="45" name="吹き出し: 線 44">
          <a:extLst>
            <a:ext uri="{FF2B5EF4-FFF2-40B4-BE49-F238E27FC236}">
              <a16:creationId xmlns:a16="http://schemas.microsoft.com/office/drawing/2014/main" id="{49E971EE-16FC-49BA-A244-75271981EA87}"/>
            </a:ext>
          </a:extLst>
        </xdr:cNvPr>
        <xdr:cNvSpPr/>
      </xdr:nvSpPr>
      <xdr:spPr>
        <a:xfrm>
          <a:off x="2386853" y="8663381"/>
          <a:ext cx="292700" cy="279231"/>
        </a:xfrm>
        <a:prstGeom prst="borderCallout1">
          <a:avLst>
            <a:gd name="adj1" fmla="val -16964"/>
            <a:gd name="adj2" fmla="val 44167"/>
            <a:gd name="adj3" fmla="val -76786"/>
            <a:gd name="adj4" fmla="val 95000"/>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14</xdr:col>
      <xdr:colOff>188252</xdr:colOff>
      <xdr:row>8</xdr:row>
      <xdr:rowOff>56030</xdr:rowOff>
    </xdr:from>
    <xdr:to>
      <xdr:col>16</xdr:col>
      <xdr:colOff>99952</xdr:colOff>
      <xdr:row>9</xdr:row>
      <xdr:rowOff>144761</xdr:rowOff>
    </xdr:to>
    <xdr:sp macro="" textlink="">
      <xdr:nvSpPr>
        <xdr:cNvPr id="46" name="吹き出し: 線 45">
          <a:extLst>
            <a:ext uri="{FF2B5EF4-FFF2-40B4-BE49-F238E27FC236}">
              <a16:creationId xmlns:a16="http://schemas.microsoft.com/office/drawing/2014/main" id="{F7F5C0AF-7C77-43D2-85E5-0A5CD718E6F2}"/>
            </a:ext>
          </a:extLst>
        </xdr:cNvPr>
        <xdr:cNvSpPr/>
      </xdr:nvSpPr>
      <xdr:spPr>
        <a:xfrm>
          <a:off x="2956105" y="8662148"/>
          <a:ext cx="292700" cy="279231"/>
        </a:xfrm>
        <a:prstGeom prst="borderCallout1">
          <a:avLst>
            <a:gd name="adj1" fmla="val -16964"/>
            <a:gd name="adj2" fmla="val 44167"/>
            <a:gd name="adj3" fmla="val -69643"/>
            <a:gd name="adj4" fmla="val 14833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19</xdr:col>
      <xdr:colOff>58986</xdr:colOff>
      <xdr:row>8</xdr:row>
      <xdr:rowOff>57264</xdr:rowOff>
    </xdr:from>
    <xdr:to>
      <xdr:col>20</xdr:col>
      <xdr:colOff>161186</xdr:colOff>
      <xdr:row>9</xdr:row>
      <xdr:rowOff>145995</xdr:rowOff>
    </xdr:to>
    <xdr:sp macro="" textlink="">
      <xdr:nvSpPr>
        <xdr:cNvPr id="47" name="吹き出し: 線 46">
          <a:extLst>
            <a:ext uri="{FF2B5EF4-FFF2-40B4-BE49-F238E27FC236}">
              <a16:creationId xmlns:a16="http://schemas.microsoft.com/office/drawing/2014/main" id="{D718769C-6785-4FAC-AF85-17E2100B7C3D}"/>
            </a:ext>
          </a:extLst>
        </xdr:cNvPr>
        <xdr:cNvSpPr/>
      </xdr:nvSpPr>
      <xdr:spPr>
        <a:xfrm>
          <a:off x="3779339" y="8663382"/>
          <a:ext cx="292700" cy="279231"/>
        </a:xfrm>
        <a:prstGeom prst="borderCallout1">
          <a:avLst>
            <a:gd name="adj1" fmla="val -16964"/>
            <a:gd name="adj2" fmla="val 44167"/>
            <a:gd name="adj3" fmla="val -69643"/>
            <a:gd name="adj4" fmla="val 14833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23</xdr:col>
      <xdr:colOff>137424</xdr:colOff>
      <xdr:row>8</xdr:row>
      <xdr:rowOff>57264</xdr:rowOff>
    </xdr:from>
    <xdr:to>
      <xdr:col>25</xdr:col>
      <xdr:colOff>49124</xdr:colOff>
      <xdr:row>9</xdr:row>
      <xdr:rowOff>145995</xdr:rowOff>
    </xdr:to>
    <xdr:sp macro="" textlink="">
      <xdr:nvSpPr>
        <xdr:cNvPr id="48" name="吹き出し: 線 47">
          <a:extLst>
            <a:ext uri="{FF2B5EF4-FFF2-40B4-BE49-F238E27FC236}">
              <a16:creationId xmlns:a16="http://schemas.microsoft.com/office/drawing/2014/main" id="{4A3ED112-A709-4F72-A91F-DFCE785980D6}"/>
            </a:ext>
          </a:extLst>
        </xdr:cNvPr>
        <xdr:cNvSpPr/>
      </xdr:nvSpPr>
      <xdr:spPr>
        <a:xfrm>
          <a:off x="4619777" y="8663382"/>
          <a:ext cx="292700" cy="279231"/>
        </a:xfrm>
        <a:prstGeom prst="borderCallout1">
          <a:avLst>
            <a:gd name="adj1" fmla="val -16964"/>
            <a:gd name="adj2" fmla="val 44167"/>
            <a:gd name="adj3" fmla="val -69643"/>
            <a:gd name="adj4" fmla="val 14833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30</xdr:col>
      <xdr:colOff>137424</xdr:colOff>
      <xdr:row>8</xdr:row>
      <xdr:rowOff>57264</xdr:rowOff>
    </xdr:from>
    <xdr:to>
      <xdr:col>32</xdr:col>
      <xdr:colOff>49124</xdr:colOff>
      <xdr:row>9</xdr:row>
      <xdr:rowOff>145995</xdr:rowOff>
    </xdr:to>
    <xdr:sp macro="" textlink="">
      <xdr:nvSpPr>
        <xdr:cNvPr id="49" name="吹き出し: 線 48">
          <a:extLst>
            <a:ext uri="{FF2B5EF4-FFF2-40B4-BE49-F238E27FC236}">
              <a16:creationId xmlns:a16="http://schemas.microsoft.com/office/drawing/2014/main" id="{8BBB98D5-EE0D-4770-B492-AF5CDC9FDC44}"/>
            </a:ext>
          </a:extLst>
        </xdr:cNvPr>
        <xdr:cNvSpPr/>
      </xdr:nvSpPr>
      <xdr:spPr>
        <a:xfrm>
          <a:off x="5953277" y="8663382"/>
          <a:ext cx="292700" cy="279231"/>
        </a:xfrm>
        <a:prstGeom prst="borderCallout1">
          <a:avLst>
            <a:gd name="adj1" fmla="val -16964"/>
            <a:gd name="adj2" fmla="val 44167"/>
            <a:gd name="adj3" fmla="val -69643"/>
            <a:gd name="adj4" fmla="val 14833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35</xdr:col>
      <xdr:colOff>137424</xdr:colOff>
      <xdr:row>8</xdr:row>
      <xdr:rowOff>57264</xdr:rowOff>
    </xdr:from>
    <xdr:to>
      <xdr:col>37</xdr:col>
      <xdr:colOff>49124</xdr:colOff>
      <xdr:row>9</xdr:row>
      <xdr:rowOff>145995</xdr:rowOff>
    </xdr:to>
    <xdr:sp macro="" textlink="">
      <xdr:nvSpPr>
        <xdr:cNvPr id="50" name="吹き出し: 線 49">
          <a:extLst>
            <a:ext uri="{FF2B5EF4-FFF2-40B4-BE49-F238E27FC236}">
              <a16:creationId xmlns:a16="http://schemas.microsoft.com/office/drawing/2014/main" id="{E51A737F-21EB-4A0F-A7E9-AF71E171A1E0}"/>
            </a:ext>
          </a:extLst>
        </xdr:cNvPr>
        <xdr:cNvSpPr/>
      </xdr:nvSpPr>
      <xdr:spPr>
        <a:xfrm>
          <a:off x="6905777" y="8663382"/>
          <a:ext cx="292700" cy="279231"/>
        </a:xfrm>
        <a:prstGeom prst="borderCallout1">
          <a:avLst>
            <a:gd name="adj1" fmla="val -16964"/>
            <a:gd name="adj2" fmla="val 44167"/>
            <a:gd name="adj3" fmla="val -69643"/>
            <a:gd name="adj4" fmla="val 14833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twoCellAnchor>
    <xdr:from>
      <xdr:col>11</xdr:col>
      <xdr:colOff>89644</xdr:colOff>
      <xdr:row>13</xdr:row>
      <xdr:rowOff>112060</xdr:rowOff>
    </xdr:from>
    <xdr:to>
      <xdr:col>13</xdr:col>
      <xdr:colOff>1344</xdr:colOff>
      <xdr:row>15</xdr:row>
      <xdr:rowOff>10291</xdr:rowOff>
    </xdr:to>
    <xdr:sp macro="" textlink="">
      <xdr:nvSpPr>
        <xdr:cNvPr id="51" name="吹き出し: 線 50">
          <a:extLst>
            <a:ext uri="{FF2B5EF4-FFF2-40B4-BE49-F238E27FC236}">
              <a16:creationId xmlns:a16="http://schemas.microsoft.com/office/drawing/2014/main" id="{68782EA8-C825-4F1C-AB0A-A8FE858EBED3}"/>
            </a:ext>
          </a:extLst>
        </xdr:cNvPr>
        <xdr:cNvSpPr/>
      </xdr:nvSpPr>
      <xdr:spPr>
        <a:xfrm>
          <a:off x="2285997" y="9670678"/>
          <a:ext cx="292700" cy="279231"/>
        </a:xfrm>
        <a:prstGeom prst="borderCallout1">
          <a:avLst>
            <a:gd name="adj1" fmla="val -16964"/>
            <a:gd name="adj2" fmla="val 44167"/>
            <a:gd name="adj3" fmla="val -76786"/>
            <a:gd name="adj4" fmla="val 1485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⑩</a:t>
          </a:r>
        </a:p>
      </xdr:txBody>
    </xdr:sp>
    <xdr:clientData/>
  </xdr:twoCellAnchor>
  <xdr:twoCellAnchor>
    <xdr:from>
      <xdr:col>11</xdr:col>
      <xdr:colOff>96367</xdr:colOff>
      <xdr:row>16</xdr:row>
      <xdr:rowOff>118788</xdr:rowOff>
    </xdr:from>
    <xdr:to>
      <xdr:col>13</xdr:col>
      <xdr:colOff>8067</xdr:colOff>
      <xdr:row>18</xdr:row>
      <xdr:rowOff>17019</xdr:rowOff>
    </xdr:to>
    <xdr:sp macro="" textlink="">
      <xdr:nvSpPr>
        <xdr:cNvPr id="52" name="吹き出し: 線 51">
          <a:extLst>
            <a:ext uri="{FF2B5EF4-FFF2-40B4-BE49-F238E27FC236}">
              <a16:creationId xmlns:a16="http://schemas.microsoft.com/office/drawing/2014/main" id="{C0420BA1-6BEA-42C3-9E3F-93C2227891D7}"/>
            </a:ext>
          </a:extLst>
        </xdr:cNvPr>
        <xdr:cNvSpPr/>
      </xdr:nvSpPr>
      <xdr:spPr>
        <a:xfrm>
          <a:off x="2292720" y="10248906"/>
          <a:ext cx="292700" cy="279231"/>
        </a:xfrm>
        <a:prstGeom prst="borderCallout1">
          <a:avLst>
            <a:gd name="adj1" fmla="val -16964"/>
            <a:gd name="adj2" fmla="val 44167"/>
            <a:gd name="adj3" fmla="val -76786"/>
            <a:gd name="adj4" fmla="val 1485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⑪</a:t>
          </a:r>
        </a:p>
      </xdr:txBody>
    </xdr:sp>
    <xdr:clientData/>
  </xdr:twoCellAnchor>
  <xdr:twoCellAnchor>
    <xdr:from>
      <xdr:col>11</xdr:col>
      <xdr:colOff>105332</xdr:colOff>
      <xdr:row>20</xdr:row>
      <xdr:rowOff>38101</xdr:rowOff>
    </xdr:from>
    <xdr:to>
      <xdr:col>13</xdr:col>
      <xdr:colOff>17032</xdr:colOff>
      <xdr:row>21</xdr:row>
      <xdr:rowOff>126832</xdr:rowOff>
    </xdr:to>
    <xdr:sp macro="" textlink="">
      <xdr:nvSpPr>
        <xdr:cNvPr id="53" name="吹き出し: 線 52">
          <a:extLst>
            <a:ext uri="{FF2B5EF4-FFF2-40B4-BE49-F238E27FC236}">
              <a16:creationId xmlns:a16="http://schemas.microsoft.com/office/drawing/2014/main" id="{47FEA141-7D9C-4894-9041-193BF797B977}"/>
            </a:ext>
          </a:extLst>
        </xdr:cNvPr>
        <xdr:cNvSpPr/>
      </xdr:nvSpPr>
      <xdr:spPr>
        <a:xfrm>
          <a:off x="2301685" y="10930219"/>
          <a:ext cx="292700" cy="279231"/>
        </a:xfrm>
        <a:prstGeom prst="borderCallout1">
          <a:avLst>
            <a:gd name="adj1" fmla="val -16964"/>
            <a:gd name="adj2" fmla="val 44167"/>
            <a:gd name="adj3" fmla="val -76786"/>
            <a:gd name="adj4" fmla="val 1485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⑫</a:t>
          </a:r>
        </a:p>
      </xdr:txBody>
    </xdr:sp>
    <xdr:clientData/>
  </xdr:twoCellAnchor>
  <xdr:twoCellAnchor>
    <xdr:from>
      <xdr:col>1</xdr:col>
      <xdr:colOff>67236</xdr:colOff>
      <xdr:row>7</xdr:row>
      <xdr:rowOff>179294</xdr:rowOff>
    </xdr:from>
    <xdr:to>
      <xdr:col>2</xdr:col>
      <xdr:colOff>169436</xdr:colOff>
      <xdr:row>9</xdr:row>
      <xdr:rowOff>77525</xdr:rowOff>
    </xdr:to>
    <xdr:sp macro="" textlink="">
      <xdr:nvSpPr>
        <xdr:cNvPr id="54" name="吹き出し: 線 53">
          <a:extLst>
            <a:ext uri="{FF2B5EF4-FFF2-40B4-BE49-F238E27FC236}">
              <a16:creationId xmlns:a16="http://schemas.microsoft.com/office/drawing/2014/main" id="{532C2A34-218E-4276-BCE6-4E95D164937C}"/>
            </a:ext>
          </a:extLst>
        </xdr:cNvPr>
        <xdr:cNvSpPr/>
      </xdr:nvSpPr>
      <xdr:spPr>
        <a:xfrm>
          <a:off x="358589" y="8594912"/>
          <a:ext cx="292700" cy="279231"/>
        </a:xfrm>
        <a:prstGeom prst="borderCallout1">
          <a:avLst>
            <a:gd name="adj1" fmla="val -16964"/>
            <a:gd name="adj2" fmla="val 44167"/>
            <a:gd name="adj3" fmla="val -28629"/>
            <a:gd name="adj4" fmla="val 17156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⑦</a:t>
          </a:r>
        </a:p>
      </xdr:txBody>
    </xdr:sp>
    <xdr:clientData/>
  </xdr:twoCellAnchor>
  <xdr:twoCellAnchor>
    <xdr:from>
      <xdr:col>5</xdr:col>
      <xdr:colOff>152401</xdr:colOff>
      <xdr:row>9</xdr:row>
      <xdr:rowOff>17929</xdr:rowOff>
    </xdr:from>
    <xdr:to>
      <xdr:col>7</xdr:col>
      <xdr:colOff>64101</xdr:colOff>
      <xdr:row>10</xdr:row>
      <xdr:rowOff>106660</xdr:rowOff>
    </xdr:to>
    <xdr:sp macro="" textlink="">
      <xdr:nvSpPr>
        <xdr:cNvPr id="55" name="吹き出し: 線 54">
          <a:extLst>
            <a:ext uri="{FF2B5EF4-FFF2-40B4-BE49-F238E27FC236}">
              <a16:creationId xmlns:a16="http://schemas.microsoft.com/office/drawing/2014/main" id="{2939A6D4-280F-41E5-B120-8C0052BA4ACC}"/>
            </a:ext>
          </a:extLst>
        </xdr:cNvPr>
        <xdr:cNvSpPr/>
      </xdr:nvSpPr>
      <xdr:spPr>
        <a:xfrm>
          <a:off x="1205754" y="8814547"/>
          <a:ext cx="292700" cy="279231"/>
        </a:xfrm>
        <a:prstGeom prst="borderCallout1">
          <a:avLst>
            <a:gd name="adj1" fmla="val 23167"/>
            <a:gd name="adj2" fmla="val 105422"/>
            <a:gd name="adj3" fmla="val 51634"/>
            <a:gd name="adj4" fmla="val 17539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㉛</a:t>
          </a:r>
        </a:p>
      </xdr:txBody>
    </xdr:sp>
    <xdr:clientData/>
  </xdr:twoCellAnchor>
  <xdr:twoCellAnchor>
    <xdr:from>
      <xdr:col>1</xdr:col>
      <xdr:colOff>112060</xdr:colOff>
      <xdr:row>42</xdr:row>
      <xdr:rowOff>123264</xdr:rowOff>
    </xdr:from>
    <xdr:to>
      <xdr:col>5</xdr:col>
      <xdr:colOff>11207</xdr:colOff>
      <xdr:row>44</xdr:row>
      <xdr:rowOff>89646</xdr:rowOff>
    </xdr:to>
    <xdr:sp macro="" textlink="">
      <xdr:nvSpPr>
        <xdr:cNvPr id="56" name="正方形/長方形 55">
          <a:extLst>
            <a:ext uri="{FF2B5EF4-FFF2-40B4-BE49-F238E27FC236}">
              <a16:creationId xmlns:a16="http://schemas.microsoft.com/office/drawing/2014/main" id="{F7099007-7420-4F6C-AAE5-7CE64D2D90A4}"/>
            </a:ext>
          </a:extLst>
        </xdr:cNvPr>
        <xdr:cNvSpPr/>
      </xdr:nvSpPr>
      <xdr:spPr>
        <a:xfrm>
          <a:off x="403413" y="15251205"/>
          <a:ext cx="661147" cy="34738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bg1"/>
              </a:solidFill>
              <a:latin typeface="BIZ UD明朝 Medium" panose="02020500000000000000" pitchFamily="17" charset="-128"/>
              <a:ea typeface="BIZ UD明朝 Medium" panose="02020500000000000000" pitchFamily="17" charset="-128"/>
            </a:rPr>
            <a:t>所属</a:t>
          </a:r>
        </a:p>
      </xdr:txBody>
    </xdr:sp>
    <xdr:clientData/>
  </xdr:twoCellAnchor>
  <xdr:twoCellAnchor>
    <xdr:from>
      <xdr:col>31</xdr:col>
      <xdr:colOff>112060</xdr:colOff>
      <xdr:row>42</xdr:row>
      <xdr:rowOff>123264</xdr:rowOff>
    </xdr:from>
    <xdr:to>
      <xdr:col>35</xdr:col>
      <xdr:colOff>11207</xdr:colOff>
      <xdr:row>44</xdr:row>
      <xdr:rowOff>89646</xdr:rowOff>
    </xdr:to>
    <xdr:sp macro="" textlink="">
      <xdr:nvSpPr>
        <xdr:cNvPr id="57" name="正方形/長方形 56">
          <a:extLst>
            <a:ext uri="{FF2B5EF4-FFF2-40B4-BE49-F238E27FC236}">
              <a16:creationId xmlns:a16="http://schemas.microsoft.com/office/drawing/2014/main" id="{FAB52727-69C9-457F-A7FA-2CF3A563A9EB}"/>
            </a:ext>
          </a:extLst>
        </xdr:cNvPr>
        <xdr:cNvSpPr/>
      </xdr:nvSpPr>
      <xdr:spPr>
        <a:xfrm>
          <a:off x="403413" y="15251205"/>
          <a:ext cx="661147" cy="34738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bg1"/>
              </a:solidFill>
              <a:latin typeface="BIZ UD明朝 Medium" panose="02020500000000000000" pitchFamily="17" charset="-128"/>
              <a:ea typeface="BIZ UD明朝 Medium" panose="02020500000000000000" pitchFamily="17" charset="-128"/>
            </a:rPr>
            <a:t>所属</a:t>
          </a:r>
        </a:p>
      </xdr:txBody>
    </xdr:sp>
    <xdr:clientData/>
  </xdr:twoCellAnchor>
  <xdr:twoCellAnchor>
    <xdr:from>
      <xdr:col>13</xdr:col>
      <xdr:colOff>0</xdr:colOff>
      <xdr:row>28</xdr:row>
      <xdr:rowOff>89647</xdr:rowOff>
    </xdr:from>
    <xdr:to>
      <xdr:col>14</xdr:col>
      <xdr:colOff>102200</xdr:colOff>
      <xdr:row>29</xdr:row>
      <xdr:rowOff>178378</xdr:rowOff>
    </xdr:to>
    <xdr:sp macro="" textlink="">
      <xdr:nvSpPr>
        <xdr:cNvPr id="58" name="吹き出し: 線 57">
          <a:extLst>
            <a:ext uri="{FF2B5EF4-FFF2-40B4-BE49-F238E27FC236}">
              <a16:creationId xmlns:a16="http://schemas.microsoft.com/office/drawing/2014/main" id="{8FFCAC2A-86E6-4755-8EE2-AC9D8C0E1996}"/>
            </a:ext>
          </a:extLst>
        </xdr:cNvPr>
        <xdr:cNvSpPr/>
      </xdr:nvSpPr>
      <xdr:spPr>
        <a:xfrm>
          <a:off x="2577353" y="12505765"/>
          <a:ext cx="292700" cy="279231"/>
        </a:xfrm>
        <a:prstGeom prst="borderCallout1">
          <a:avLst>
            <a:gd name="adj1" fmla="val 19154"/>
            <a:gd name="adj2" fmla="val 5882"/>
            <a:gd name="adj3" fmla="val 51634"/>
            <a:gd name="adj4" fmla="val -11939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㉚</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30817</xdr:colOff>
      <xdr:row>11</xdr:row>
      <xdr:rowOff>56030</xdr:rowOff>
    </xdr:from>
    <xdr:to>
      <xdr:col>53</xdr:col>
      <xdr:colOff>2801</xdr:colOff>
      <xdr:row>28</xdr:row>
      <xdr:rowOff>156882</xdr:rowOff>
    </xdr:to>
    <xdr:pic>
      <xdr:nvPicPr>
        <xdr:cNvPr id="20" name="図 19">
          <a:extLst>
            <a:ext uri="{FF2B5EF4-FFF2-40B4-BE49-F238E27FC236}">
              <a16:creationId xmlns:a16="http://schemas.microsoft.com/office/drawing/2014/main" id="{298DA13A-F4FC-486A-B3F5-FAAA6535387E}"/>
            </a:ext>
          </a:extLst>
        </xdr:cNvPr>
        <xdr:cNvPicPr>
          <a:picLocks noChangeAspect="1"/>
        </xdr:cNvPicPr>
      </xdr:nvPicPr>
      <xdr:blipFill>
        <a:blip xmlns:r="http://schemas.openxmlformats.org/officeDocument/2006/relationships" r:embed="rId1"/>
        <a:stretch>
          <a:fillRect/>
        </a:stretch>
      </xdr:blipFill>
      <xdr:spPr>
        <a:xfrm>
          <a:off x="792817" y="2330824"/>
          <a:ext cx="9306484" cy="3339352"/>
        </a:xfrm>
        <a:prstGeom prst="rect">
          <a:avLst/>
        </a:prstGeom>
      </xdr:spPr>
    </xdr:pic>
    <xdr:clientData/>
  </xdr:twoCellAnchor>
  <xdr:twoCellAnchor>
    <xdr:from>
      <xdr:col>3</xdr:col>
      <xdr:colOff>179294</xdr:colOff>
      <xdr:row>9</xdr:row>
      <xdr:rowOff>23645</xdr:rowOff>
    </xdr:from>
    <xdr:to>
      <xdr:col>5</xdr:col>
      <xdr:colOff>90994</xdr:colOff>
      <xdr:row>10</xdr:row>
      <xdr:rowOff>112376</xdr:rowOff>
    </xdr:to>
    <xdr:sp macro="" textlink="">
      <xdr:nvSpPr>
        <xdr:cNvPr id="21" name="吹き出し: 線 20">
          <a:extLst>
            <a:ext uri="{FF2B5EF4-FFF2-40B4-BE49-F238E27FC236}">
              <a16:creationId xmlns:a16="http://schemas.microsoft.com/office/drawing/2014/main" id="{477A8323-AFD9-43E8-BD98-E1F22C7A5CC8}"/>
            </a:ext>
          </a:extLst>
        </xdr:cNvPr>
        <xdr:cNvSpPr/>
      </xdr:nvSpPr>
      <xdr:spPr>
        <a:xfrm>
          <a:off x="750794" y="1917439"/>
          <a:ext cx="292700" cy="279231"/>
        </a:xfrm>
        <a:prstGeom prst="borderCallout1">
          <a:avLst>
            <a:gd name="adj1" fmla="val -16964"/>
            <a:gd name="adj2" fmla="val 44167"/>
            <a:gd name="adj3" fmla="val -76786"/>
            <a:gd name="adj4" fmla="val 95000"/>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49</xdr:col>
      <xdr:colOff>64990</xdr:colOff>
      <xdr:row>8</xdr:row>
      <xdr:rowOff>89647</xdr:rowOff>
    </xdr:from>
    <xdr:to>
      <xdr:col>50</xdr:col>
      <xdr:colOff>167190</xdr:colOff>
      <xdr:row>9</xdr:row>
      <xdr:rowOff>178378</xdr:rowOff>
    </xdr:to>
    <xdr:sp macro="" textlink="">
      <xdr:nvSpPr>
        <xdr:cNvPr id="22" name="吹き出し: 線 21">
          <a:extLst>
            <a:ext uri="{FF2B5EF4-FFF2-40B4-BE49-F238E27FC236}">
              <a16:creationId xmlns:a16="http://schemas.microsoft.com/office/drawing/2014/main" id="{7C777BFE-CA53-4F6A-926B-84C865366ECE}"/>
            </a:ext>
          </a:extLst>
        </xdr:cNvPr>
        <xdr:cNvSpPr/>
      </xdr:nvSpPr>
      <xdr:spPr>
        <a:xfrm>
          <a:off x="9399490" y="1792941"/>
          <a:ext cx="292700" cy="279231"/>
        </a:xfrm>
        <a:prstGeom prst="borderCallout1">
          <a:avLst>
            <a:gd name="adj1" fmla="val -16964"/>
            <a:gd name="adj2" fmla="val 44167"/>
            <a:gd name="adj3" fmla="val -69643"/>
            <a:gd name="adj4" fmla="val 14833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17</xdr:col>
      <xdr:colOff>115018</xdr:colOff>
      <xdr:row>13</xdr:row>
      <xdr:rowOff>46057</xdr:rowOff>
    </xdr:from>
    <xdr:to>
      <xdr:col>19</xdr:col>
      <xdr:colOff>26718</xdr:colOff>
      <xdr:row>14</xdr:row>
      <xdr:rowOff>134788</xdr:rowOff>
    </xdr:to>
    <xdr:sp macro="" textlink="">
      <xdr:nvSpPr>
        <xdr:cNvPr id="23" name="吹き出し: 線 22">
          <a:extLst>
            <a:ext uri="{FF2B5EF4-FFF2-40B4-BE49-F238E27FC236}">
              <a16:creationId xmlns:a16="http://schemas.microsoft.com/office/drawing/2014/main" id="{0FC42CF0-C97C-4206-AAF0-6A3D94C4A53A}"/>
            </a:ext>
          </a:extLst>
        </xdr:cNvPr>
        <xdr:cNvSpPr/>
      </xdr:nvSpPr>
      <xdr:spPr>
        <a:xfrm>
          <a:off x="3353518" y="2701851"/>
          <a:ext cx="292700" cy="279231"/>
        </a:xfrm>
        <a:prstGeom prst="borderCallout1">
          <a:avLst>
            <a:gd name="adj1" fmla="val -16964"/>
            <a:gd name="adj2" fmla="val 44167"/>
            <a:gd name="adj3" fmla="val -17473"/>
            <a:gd name="adj4" fmla="val -4308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25</xdr:col>
      <xdr:colOff>109258</xdr:colOff>
      <xdr:row>22</xdr:row>
      <xdr:rowOff>33618</xdr:rowOff>
    </xdr:from>
    <xdr:to>
      <xdr:col>27</xdr:col>
      <xdr:colOff>20958</xdr:colOff>
      <xdr:row>23</xdr:row>
      <xdr:rowOff>122349</xdr:rowOff>
    </xdr:to>
    <xdr:sp macro="" textlink="">
      <xdr:nvSpPr>
        <xdr:cNvPr id="6" name="吹き出し: 線 5">
          <a:extLst>
            <a:ext uri="{FF2B5EF4-FFF2-40B4-BE49-F238E27FC236}">
              <a16:creationId xmlns:a16="http://schemas.microsoft.com/office/drawing/2014/main" id="{413E8F84-AC1E-4F81-981F-24B4CEBFF2F1}"/>
            </a:ext>
          </a:extLst>
        </xdr:cNvPr>
        <xdr:cNvSpPr/>
      </xdr:nvSpPr>
      <xdr:spPr>
        <a:xfrm>
          <a:off x="4871758" y="4403912"/>
          <a:ext cx="292700" cy="279231"/>
        </a:xfrm>
        <a:prstGeom prst="borderCallout1">
          <a:avLst>
            <a:gd name="adj1" fmla="val -16964"/>
            <a:gd name="adj2" fmla="val 44167"/>
            <a:gd name="adj3" fmla="val -17473"/>
            <a:gd name="adj4" fmla="val -4308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5</xdr:col>
      <xdr:colOff>22411</xdr:colOff>
      <xdr:row>15</xdr:row>
      <xdr:rowOff>156882</xdr:rowOff>
    </xdr:from>
    <xdr:to>
      <xdr:col>24</xdr:col>
      <xdr:colOff>156882</xdr:colOff>
      <xdr:row>28</xdr:row>
      <xdr:rowOff>156882</xdr:rowOff>
    </xdr:to>
    <xdr:sp macro="" textlink="">
      <xdr:nvSpPr>
        <xdr:cNvPr id="7" name="正方形/長方形 6">
          <a:extLst>
            <a:ext uri="{FF2B5EF4-FFF2-40B4-BE49-F238E27FC236}">
              <a16:creationId xmlns:a16="http://schemas.microsoft.com/office/drawing/2014/main" id="{7CC3FA60-E61C-4F62-B761-B8D0B1E5431E}"/>
            </a:ext>
          </a:extLst>
        </xdr:cNvPr>
        <xdr:cNvSpPr/>
      </xdr:nvSpPr>
      <xdr:spPr>
        <a:xfrm>
          <a:off x="974911" y="3193676"/>
          <a:ext cx="3753971" cy="2476500"/>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r>
            <a:rPr kumimoji="1" lang="ja-JP" altLang="en-US" sz="900">
              <a:solidFill>
                <a:schemeClr val="bg1"/>
              </a:solidFill>
              <a:latin typeface="BIZ UD明朝 Medium" panose="02020500000000000000" pitchFamily="17" charset="-128"/>
              <a:ea typeface="BIZ UD明朝 Medium" panose="02020500000000000000" pitchFamily="17" charset="-128"/>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9865</xdr:colOff>
      <xdr:row>16</xdr:row>
      <xdr:rowOff>91552</xdr:rowOff>
    </xdr:from>
    <xdr:to>
      <xdr:col>6</xdr:col>
      <xdr:colOff>112065</xdr:colOff>
      <xdr:row>17</xdr:row>
      <xdr:rowOff>180283</xdr:rowOff>
    </xdr:to>
    <xdr:sp macro="" textlink="">
      <xdr:nvSpPr>
        <xdr:cNvPr id="176" name="吹き出し: 線 175">
          <a:extLst>
            <a:ext uri="{FF2B5EF4-FFF2-40B4-BE49-F238E27FC236}">
              <a16:creationId xmlns:a16="http://schemas.microsoft.com/office/drawing/2014/main" id="{65D91CD6-5F9F-417E-8DE8-F6255BA68DAF}"/>
            </a:ext>
          </a:extLst>
        </xdr:cNvPr>
        <xdr:cNvSpPr/>
      </xdr:nvSpPr>
      <xdr:spPr>
        <a:xfrm>
          <a:off x="962365" y="3318846"/>
          <a:ext cx="292700" cy="279231"/>
        </a:xfrm>
        <a:prstGeom prst="borderCallout1">
          <a:avLst>
            <a:gd name="adj1" fmla="val 47246"/>
            <a:gd name="adj2" fmla="val 105423"/>
            <a:gd name="adj3" fmla="val -26824"/>
            <a:gd name="adj4" fmla="val 30170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27</xdr:col>
      <xdr:colOff>78772</xdr:colOff>
      <xdr:row>29</xdr:row>
      <xdr:rowOff>108853</xdr:rowOff>
    </xdr:from>
    <xdr:to>
      <xdr:col>28</xdr:col>
      <xdr:colOff>180972</xdr:colOff>
      <xdr:row>31</xdr:row>
      <xdr:rowOff>7084</xdr:rowOff>
    </xdr:to>
    <xdr:sp macro="" textlink="">
      <xdr:nvSpPr>
        <xdr:cNvPr id="182" name="吹き出し: 線 181">
          <a:extLst>
            <a:ext uri="{FF2B5EF4-FFF2-40B4-BE49-F238E27FC236}">
              <a16:creationId xmlns:a16="http://schemas.microsoft.com/office/drawing/2014/main" id="{90683D91-537F-4737-831D-CC1976DB6D31}"/>
            </a:ext>
          </a:extLst>
        </xdr:cNvPr>
        <xdr:cNvSpPr/>
      </xdr:nvSpPr>
      <xdr:spPr>
        <a:xfrm>
          <a:off x="5222272" y="5812647"/>
          <a:ext cx="292700" cy="279231"/>
        </a:xfrm>
        <a:prstGeom prst="borderCallout1">
          <a:avLst>
            <a:gd name="adj1" fmla="val 1891"/>
            <a:gd name="adj2" fmla="val 51329"/>
            <a:gd name="adj3" fmla="val -218861"/>
            <a:gd name="adj4" fmla="val 1569"/>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5</xdr:col>
      <xdr:colOff>17964</xdr:colOff>
      <xdr:row>19</xdr:row>
      <xdr:rowOff>113680</xdr:rowOff>
    </xdr:from>
    <xdr:to>
      <xdr:col>6</xdr:col>
      <xdr:colOff>120164</xdr:colOff>
      <xdr:row>21</xdr:row>
      <xdr:rowOff>11911</xdr:rowOff>
    </xdr:to>
    <xdr:sp macro="" textlink="">
      <xdr:nvSpPr>
        <xdr:cNvPr id="183" name="吹き出し: 線 182">
          <a:extLst>
            <a:ext uri="{FF2B5EF4-FFF2-40B4-BE49-F238E27FC236}">
              <a16:creationId xmlns:a16="http://schemas.microsoft.com/office/drawing/2014/main" id="{95761E86-2AE1-44C9-9A4B-11D7A07ED4BC}"/>
            </a:ext>
          </a:extLst>
        </xdr:cNvPr>
        <xdr:cNvSpPr/>
      </xdr:nvSpPr>
      <xdr:spPr>
        <a:xfrm>
          <a:off x="970464" y="3912474"/>
          <a:ext cx="292700" cy="279231"/>
        </a:xfrm>
        <a:prstGeom prst="borderCallout1">
          <a:avLst>
            <a:gd name="adj1" fmla="val 62087"/>
            <a:gd name="adj2" fmla="val 104927"/>
            <a:gd name="adj3" fmla="val 4108"/>
            <a:gd name="adj4" fmla="val 29503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17</xdr:col>
      <xdr:colOff>112059</xdr:colOff>
      <xdr:row>24</xdr:row>
      <xdr:rowOff>67235</xdr:rowOff>
    </xdr:from>
    <xdr:to>
      <xdr:col>21</xdr:col>
      <xdr:colOff>140348</xdr:colOff>
      <xdr:row>26</xdr:row>
      <xdr:rowOff>75164</xdr:rowOff>
    </xdr:to>
    <xdr:sp macro="" textlink="">
      <xdr:nvSpPr>
        <xdr:cNvPr id="41" name="正方形/長方形 40">
          <a:extLst>
            <a:ext uri="{FF2B5EF4-FFF2-40B4-BE49-F238E27FC236}">
              <a16:creationId xmlns:a16="http://schemas.microsoft.com/office/drawing/2014/main" id="{1EAF684B-0A90-4046-98B3-F0E5315A0FEA}"/>
            </a:ext>
          </a:extLst>
        </xdr:cNvPr>
        <xdr:cNvSpPr/>
      </xdr:nvSpPr>
      <xdr:spPr>
        <a:xfrm>
          <a:off x="3350559" y="4818529"/>
          <a:ext cx="790289" cy="388929"/>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bg1"/>
              </a:solidFill>
              <a:latin typeface="BIZ UD明朝 Medium" panose="02020500000000000000" pitchFamily="17" charset="-128"/>
              <a:ea typeface="BIZ UD明朝 Medium" panose="02020500000000000000" pitchFamily="17" charset="-128"/>
            </a:rPr>
            <a:t>ログイン</a:t>
          </a:r>
        </a:p>
      </xdr:txBody>
    </xdr:sp>
    <xdr:clientData/>
  </xdr:twoCellAnchor>
  <xdr:twoCellAnchor>
    <xdr:from>
      <xdr:col>22</xdr:col>
      <xdr:colOff>100854</xdr:colOff>
      <xdr:row>25</xdr:row>
      <xdr:rowOff>0</xdr:rowOff>
    </xdr:from>
    <xdr:to>
      <xdr:col>31</xdr:col>
      <xdr:colOff>179294</xdr:colOff>
      <xdr:row>26</xdr:row>
      <xdr:rowOff>78441</xdr:rowOff>
    </xdr:to>
    <xdr:sp macro="" textlink="">
      <xdr:nvSpPr>
        <xdr:cNvPr id="42" name="正方形/長方形 41">
          <a:extLst>
            <a:ext uri="{FF2B5EF4-FFF2-40B4-BE49-F238E27FC236}">
              <a16:creationId xmlns:a16="http://schemas.microsoft.com/office/drawing/2014/main" id="{3D09C7FF-E1EA-41C4-BDD9-04FE4A166B37}"/>
            </a:ext>
          </a:extLst>
        </xdr:cNvPr>
        <xdr:cNvSpPr/>
      </xdr:nvSpPr>
      <xdr:spPr>
        <a:xfrm>
          <a:off x="4291854" y="4941794"/>
          <a:ext cx="1792940" cy="2689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000">
              <a:solidFill>
                <a:srgbClr val="00B0F0"/>
              </a:solidFill>
              <a:latin typeface="BIZ UD明朝 Medium" panose="02020500000000000000" pitchFamily="17" charset="-128"/>
              <a:ea typeface="BIZ UD明朝 Medium" panose="02020500000000000000" pitchFamily="17" charset="-128"/>
            </a:rPr>
            <a:t>パスワードを忘れた場合</a:t>
          </a:r>
        </a:p>
      </xdr:txBody>
    </xdr:sp>
    <xdr:clientData/>
  </xdr:twoCellAnchor>
  <xdr:twoCellAnchor>
    <xdr:from>
      <xdr:col>10</xdr:col>
      <xdr:colOff>100852</xdr:colOff>
      <xdr:row>21</xdr:row>
      <xdr:rowOff>134471</xdr:rowOff>
    </xdr:from>
    <xdr:to>
      <xdr:col>12</xdr:col>
      <xdr:colOff>12552</xdr:colOff>
      <xdr:row>23</xdr:row>
      <xdr:rowOff>32702</xdr:rowOff>
    </xdr:to>
    <xdr:sp macro="" textlink="">
      <xdr:nvSpPr>
        <xdr:cNvPr id="43" name="吹き出し: 線 42">
          <a:extLst>
            <a:ext uri="{FF2B5EF4-FFF2-40B4-BE49-F238E27FC236}">
              <a16:creationId xmlns:a16="http://schemas.microsoft.com/office/drawing/2014/main" id="{61C0CA0A-B843-4E72-800D-27430D38AF76}"/>
            </a:ext>
          </a:extLst>
        </xdr:cNvPr>
        <xdr:cNvSpPr/>
      </xdr:nvSpPr>
      <xdr:spPr>
        <a:xfrm>
          <a:off x="2005852" y="4314265"/>
          <a:ext cx="292700" cy="279231"/>
        </a:xfrm>
        <a:prstGeom prst="borderCallout1">
          <a:avLst>
            <a:gd name="adj1" fmla="val 42021"/>
            <a:gd name="adj2" fmla="val 101099"/>
            <a:gd name="adj3" fmla="val 59483"/>
            <a:gd name="adj4" fmla="val 541939"/>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③⑨</a:t>
          </a:r>
        </a:p>
      </xdr:txBody>
    </xdr:sp>
    <xdr:clientData/>
  </xdr:twoCellAnchor>
  <xdr:twoCellAnchor>
    <xdr:from>
      <xdr:col>10</xdr:col>
      <xdr:colOff>85496</xdr:colOff>
      <xdr:row>24</xdr:row>
      <xdr:rowOff>115577</xdr:rowOff>
    </xdr:from>
    <xdr:to>
      <xdr:col>11</xdr:col>
      <xdr:colOff>187696</xdr:colOff>
      <xdr:row>26</xdr:row>
      <xdr:rowOff>13808</xdr:rowOff>
    </xdr:to>
    <xdr:sp macro="" textlink="">
      <xdr:nvSpPr>
        <xdr:cNvPr id="45" name="吹き出し: 線 44">
          <a:extLst>
            <a:ext uri="{FF2B5EF4-FFF2-40B4-BE49-F238E27FC236}">
              <a16:creationId xmlns:a16="http://schemas.microsoft.com/office/drawing/2014/main" id="{A95A5C3F-1DA0-479F-93FB-4F75270ADAF5}"/>
            </a:ext>
          </a:extLst>
        </xdr:cNvPr>
        <xdr:cNvSpPr/>
      </xdr:nvSpPr>
      <xdr:spPr>
        <a:xfrm>
          <a:off x="1990496" y="4866871"/>
          <a:ext cx="292700" cy="279231"/>
        </a:xfrm>
        <a:prstGeom prst="borderCallout1">
          <a:avLst>
            <a:gd name="adj1" fmla="val 66100"/>
            <a:gd name="adj2" fmla="val 101099"/>
            <a:gd name="adj3" fmla="val 66071"/>
            <a:gd name="adj4" fmla="val 43035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3</xdr:col>
      <xdr:colOff>0</xdr:colOff>
      <xdr:row>58</xdr:row>
      <xdr:rowOff>0</xdr:rowOff>
    </xdr:from>
    <xdr:to>
      <xdr:col>7</xdr:col>
      <xdr:colOff>28289</xdr:colOff>
      <xdr:row>60</xdr:row>
      <xdr:rowOff>7929</xdr:rowOff>
    </xdr:to>
    <xdr:sp macro="" textlink="">
      <xdr:nvSpPr>
        <xdr:cNvPr id="60" name="正方形/長方形 59">
          <a:extLst>
            <a:ext uri="{FF2B5EF4-FFF2-40B4-BE49-F238E27FC236}">
              <a16:creationId xmlns:a16="http://schemas.microsoft.com/office/drawing/2014/main" id="{41248CBF-A4EA-416E-8854-951270520C21}"/>
            </a:ext>
          </a:extLst>
        </xdr:cNvPr>
        <xdr:cNvSpPr/>
      </xdr:nvSpPr>
      <xdr:spPr>
        <a:xfrm>
          <a:off x="571500" y="11273118"/>
          <a:ext cx="790289" cy="388929"/>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bg1"/>
              </a:solidFill>
              <a:latin typeface="BIZ UD明朝 Medium" panose="02020500000000000000" pitchFamily="17" charset="-128"/>
              <a:ea typeface="BIZ UD明朝 Medium" panose="02020500000000000000" pitchFamily="17" charset="-128"/>
            </a:rPr>
            <a:t>ログイン</a:t>
          </a:r>
        </a:p>
      </xdr:txBody>
    </xdr:sp>
    <xdr:clientData/>
  </xdr:twoCellAnchor>
  <xdr:twoCellAnchor>
    <xdr:from>
      <xdr:col>7</xdr:col>
      <xdr:colOff>168088</xdr:colOff>
      <xdr:row>58</xdr:row>
      <xdr:rowOff>89647</xdr:rowOff>
    </xdr:from>
    <xdr:to>
      <xdr:col>17</xdr:col>
      <xdr:colOff>56028</xdr:colOff>
      <xdr:row>59</xdr:row>
      <xdr:rowOff>168088</xdr:rowOff>
    </xdr:to>
    <xdr:sp macro="" textlink="">
      <xdr:nvSpPr>
        <xdr:cNvPr id="61" name="正方形/長方形 60">
          <a:extLst>
            <a:ext uri="{FF2B5EF4-FFF2-40B4-BE49-F238E27FC236}">
              <a16:creationId xmlns:a16="http://schemas.microsoft.com/office/drawing/2014/main" id="{B06F456C-0CF8-4344-99A3-065D928067E5}"/>
            </a:ext>
          </a:extLst>
        </xdr:cNvPr>
        <xdr:cNvSpPr/>
      </xdr:nvSpPr>
      <xdr:spPr>
        <a:xfrm>
          <a:off x="1501588" y="11362765"/>
          <a:ext cx="1792940" cy="2689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000">
              <a:solidFill>
                <a:srgbClr val="00B0F0"/>
              </a:solidFill>
              <a:latin typeface="BIZ UD明朝 Medium" panose="02020500000000000000" pitchFamily="17" charset="-128"/>
              <a:ea typeface="BIZ UD明朝 Medium" panose="02020500000000000000" pitchFamily="17" charset="-128"/>
            </a:rPr>
            <a:t>パスワードを忘れた場合</a:t>
          </a:r>
        </a:p>
      </xdr:txBody>
    </xdr:sp>
    <xdr:clientData/>
  </xdr:twoCellAnchor>
  <xdr:twoCellAnchor editAs="oneCell">
    <xdr:from>
      <xdr:col>23</xdr:col>
      <xdr:colOff>67235</xdr:colOff>
      <xdr:row>40</xdr:row>
      <xdr:rowOff>179294</xdr:rowOff>
    </xdr:from>
    <xdr:to>
      <xdr:col>26</xdr:col>
      <xdr:colOff>105339</xdr:colOff>
      <xdr:row>44</xdr:row>
      <xdr:rowOff>26898</xdr:rowOff>
    </xdr:to>
    <xdr:pic>
      <xdr:nvPicPr>
        <xdr:cNvPr id="6" name="図 5">
          <a:extLst>
            <a:ext uri="{FF2B5EF4-FFF2-40B4-BE49-F238E27FC236}">
              <a16:creationId xmlns:a16="http://schemas.microsoft.com/office/drawing/2014/main" id="{48572975-8711-4FB8-9E70-90B212237E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8023412"/>
          <a:ext cx="609604" cy="609604"/>
        </a:xfrm>
        <a:prstGeom prst="rect">
          <a:avLst/>
        </a:prstGeom>
      </xdr:spPr>
    </xdr:pic>
    <xdr:clientData/>
  </xdr:twoCellAnchor>
  <xdr:oneCellAnchor>
    <xdr:from>
      <xdr:col>53</xdr:col>
      <xdr:colOff>67235</xdr:colOff>
      <xdr:row>40</xdr:row>
      <xdr:rowOff>179294</xdr:rowOff>
    </xdr:from>
    <xdr:ext cx="609604" cy="609604"/>
    <xdr:pic>
      <xdr:nvPicPr>
        <xdr:cNvPr id="72" name="図 71">
          <a:extLst>
            <a:ext uri="{FF2B5EF4-FFF2-40B4-BE49-F238E27FC236}">
              <a16:creationId xmlns:a16="http://schemas.microsoft.com/office/drawing/2014/main" id="{8B91BC62-C80A-40AA-8395-CD8C7926B1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3735" y="8023412"/>
          <a:ext cx="609604" cy="60960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3</xdr:col>
      <xdr:colOff>0</xdr:colOff>
      <xdr:row>53</xdr:row>
      <xdr:rowOff>0</xdr:rowOff>
    </xdr:from>
    <xdr:to>
      <xdr:col>15</xdr:col>
      <xdr:colOff>134470</xdr:colOff>
      <xdr:row>55</xdr:row>
      <xdr:rowOff>7929</xdr:rowOff>
    </xdr:to>
    <xdr:sp macro="" textlink="">
      <xdr:nvSpPr>
        <xdr:cNvPr id="20" name="正方形/長方形 19">
          <a:extLst>
            <a:ext uri="{FF2B5EF4-FFF2-40B4-BE49-F238E27FC236}">
              <a16:creationId xmlns:a16="http://schemas.microsoft.com/office/drawing/2014/main" id="{575FF0FD-3D70-46AA-9FEB-CFA2971A53C9}"/>
            </a:ext>
          </a:extLst>
        </xdr:cNvPr>
        <xdr:cNvSpPr/>
      </xdr:nvSpPr>
      <xdr:spPr>
        <a:xfrm>
          <a:off x="571500" y="10320618"/>
          <a:ext cx="2420470" cy="388929"/>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パスワード再設定</a:t>
          </a:r>
          <a:r>
            <a:rPr kumimoji="1" lang="en-US" altLang="ja-JP" sz="1200">
              <a:solidFill>
                <a:schemeClr val="bg1"/>
              </a:solidFill>
              <a:latin typeface="BIZ UD明朝 Medium" panose="02020500000000000000" pitchFamily="17" charset="-128"/>
              <a:ea typeface="BIZ UD明朝 Medium" panose="02020500000000000000" pitchFamily="17" charset="-128"/>
            </a:rPr>
            <a:t>URL</a:t>
          </a:r>
          <a:r>
            <a:rPr kumimoji="1" lang="ja-JP" altLang="en-US" sz="1200">
              <a:solidFill>
                <a:schemeClr val="bg1"/>
              </a:solidFill>
              <a:latin typeface="BIZ UD明朝 Medium" panose="02020500000000000000" pitchFamily="17" charset="-128"/>
              <a:ea typeface="BIZ UD明朝 Medium" panose="02020500000000000000" pitchFamily="17" charset="-128"/>
            </a:rPr>
            <a:t>を送信</a:t>
          </a:r>
        </a:p>
      </xdr:txBody>
    </xdr:sp>
    <xdr:clientData/>
  </xdr:twoCellAnchor>
  <xdr:twoCellAnchor>
    <xdr:from>
      <xdr:col>5</xdr:col>
      <xdr:colOff>9865</xdr:colOff>
      <xdr:row>16</xdr:row>
      <xdr:rowOff>91552</xdr:rowOff>
    </xdr:from>
    <xdr:to>
      <xdr:col>6</xdr:col>
      <xdr:colOff>112065</xdr:colOff>
      <xdr:row>17</xdr:row>
      <xdr:rowOff>180283</xdr:rowOff>
    </xdr:to>
    <xdr:sp macro="" textlink="">
      <xdr:nvSpPr>
        <xdr:cNvPr id="2" name="吹き出し: 線 1">
          <a:extLst>
            <a:ext uri="{FF2B5EF4-FFF2-40B4-BE49-F238E27FC236}">
              <a16:creationId xmlns:a16="http://schemas.microsoft.com/office/drawing/2014/main" id="{1419CF8E-383E-4283-8F4F-4E5E161BAE19}"/>
            </a:ext>
          </a:extLst>
        </xdr:cNvPr>
        <xdr:cNvSpPr/>
      </xdr:nvSpPr>
      <xdr:spPr>
        <a:xfrm>
          <a:off x="962365" y="3330052"/>
          <a:ext cx="292700" cy="279231"/>
        </a:xfrm>
        <a:prstGeom prst="borderCallout1">
          <a:avLst>
            <a:gd name="adj1" fmla="val 47246"/>
            <a:gd name="adj2" fmla="val 105423"/>
            <a:gd name="adj3" fmla="val -26824"/>
            <a:gd name="adj4" fmla="val 30170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4</xdr:col>
      <xdr:colOff>186349</xdr:colOff>
      <xdr:row>19</xdr:row>
      <xdr:rowOff>3515</xdr:rowOff>
    </xdr:from>
    <xdr:to>
      <xdr:col>6</xdr:col>
      <xdr:colOff>98049</xdr:colOff>
      <xdr:row>20</xdr:row>
      <xdr:rowOff>92246</xdr:rowOff>
    </xdr:to>
    <xdr:sp macro="" textlink="">
      <xdr:nvSpPr>
        <xdr:cNvPr id="8" name="吹き出し: 線 7">
          <a:extLst>
            <a:ext uri="{FF2B5EF4-FFF2-40B4-BE49-F238E27FC236}">
              <a16:creationId xmlns:a16="http://schemas.microsoft.com/office/drawing/2014/main" id="{B0C4B490-2DFA-4B2B-8A62-33DCFA898C90}"/>
            </a:ext>
          </a:extLst>
        </xdr:cNvPr>
        <xdr:cNvSpPr/>
      </xdr:nvSpPr>
      <xdr:spPr>
        <a:xfrm>
          <a:off x="948349" y="3802309"/>
          <a:ext cx="292700" cy="279231"/>
        </a:xfrm>
        <a:prstGeom prst="borderCallout1">
          <a:avLst>
            <a:gd name="adj1" fmla="val 66100"/>
            <a:gd name="adj2" fmla="val 101099"/>
            <a:gd name="adj3" fmla="val 70084"/>
            <a:gd name="adj4" fmla="val 912741"/>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editAs="oneCell">
    <xdr:from>
      <xdr:col>23</xdr:col>
      <xdr:colOff>67235</xdr:colOff>
      <xdr:row>40</xdr:row>
      <xdr:rowOff>179294</xdr:rowOff>
    </xdr:from>
    <xdr:to>
      <xdr:col>26</xdr:col>
      <xdr:colOff>105339</xdr:colOff>
      <xdr:row>44</xdr:row>
      <xdr:rowOff>26898</xdr:rowOff>
    </xdr:to>
    <xdr:pic>
      <xdr:nvPicPr>
        <xdr:cNvPr id="11" name="図 10">
          <a:extLst>
            <a:ext uri="{FF2B5EF4-FFF2-40B4-BE49-F238E27FC236}">
              <a16:creationId xmlns:a16="http://schemas.microsoft.com/office/drawing/2014/main" id="{E13CDD00-C370-4C78-A8FB-92C9474D05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8037419"/>
          <a:ext cx="609604" cy="609604"/>
        </a:xfrm>
        <a:prstGeom prst="rect">
          <a:avLst/>
        </a:prstGeom>
      </xdr:spPr>
    </xdr:pic>
    <xdr:clientData/>
  </xdr:twoCellAnchor>
  <xdr:twoCellAnchor>
    <xdr:from>
      <xdr:col>19</xdr:col>
      <xdr:colOff>0</xdr:colOff>
      <xdr:row>19</xdr:row>
      <xdr:rowOff>0</xdr:rowOff>
    </xdr:from>
    <xdr:to>
      <xdr:col>31</xdr:col>
      <xdr:colOff>134470</xdr:colOff>
      <xdr:row>21</xdr:row>
      <xdr:rowOff>7929</xdr:rowOff>
    </xdr:to>
    <xdr:sp macro="" textlink="">
      <xdr:nvSpPr>
        <xdr:cNvPr id="19" name="正方形/長方形 18">
          <a:extLst>
            <a:ext uri="{FF2B5EF4-FFF2-40B4-BE49-F238E27FC236}">
              <a16:creationId xmlns:a16="http://schemas.microsoft.com/office/drawing/2014/main" id="{0AAD7D00-1027-4892-9DB7-83F19F90E056}"/>
            </a:ext>
          </a:extLst>
        </xdr:cNvPr>
        <xdr:cNvSpPr/>
      </xdr:nvSpPr>
      <xdr:spPr>
        <a:xfrm>
          <a:off x="3619500" y="3798794"/>
          <a:ext cx="2420470" cy="388929"/>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パスワード再設定</a:t>
          </a:r>
          <a:r>
            <a:rPr kumimoji="1" lang="en-US" altLang="ja-JP" sz="1200">
              <a:solidFill>
                <a:schemeClr val="bg1"/>
              </a:solidFill>
              <a:latin typeface="BIZ UD明朝 Medium" panose="02020500000000000000" pitchFamily="17" charset="-128"/>
              <a:ea typeface="BIZ UD明朝 Medium" panose="02020500000000000000" pitchFamily="17" charset="-128"/>
            </a:rPr>
            <a:t>URL</a:t>
          </a:r>
          <a:r>
            <a:rPr kumimoji="1" lang="ja-JP" altLang="en-US" sz="1200">
              <a:solidFill>
                <a:schemeClr val="bg1"/>
              </a:solidFill>
              <a:latin typeface="BIZ UD明朝 Medium" panose="02020500000000000000" pitchFamily="17" charset="-128"/>
              <a:ea typeface="BIZ UD明朝 Medium" panose="02020500000000000000" pitchFamily="17" charset="-128"/>
            </a:rPr>
            <a:t>を送信</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67235</xdr:colOff>
      <xdr:row>38</xdr:row>
      <xdr:rowOff>179294</xdr:rowOff>
    </xdr:from>
    <xdr:to>
      <xdr:col>26</xdr:col>
      <xdr:colOff>105339</xdr:colOff>
      <xdr:row>42</xdr:row>
      <xdr:rowOff>26898</xdr:rowOff>
    </xdr:to>
    <xdr:pic>
      <xdr:nvPicPr>
        <xdr:cNvPr id="11" name="図 10">
          <a:extLst>
            <a:ext uri="{FF2B5EF4-FFF2-40B4-BE49-F238E27FC236}">
              <a16:creationId xmlns:a16="http://schemas.microsoft.com/office/drawing/2014/main" id="{C661A3B8-7909-4B18-A659-6B465FA8F8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8037419"/>
          <a:ext cx="609604" cy="609604"/>
        </a:xfrm>
        <a:prstGeom prst="rect">
          <a:avLst/>
        </a:prstGeom>
      </xdr:spPr>
    </xdr:pic>
    <xdr:clientData/>
  </xdr:twoCellAnchor>
  <xdr:oneCellAnchor>
    <xdr:from>
      <xdr:col>53</xdr:col>
      <xdr:colOff>67235</xdr:colOff>
      <xdr:row>38</xdr:row>
      <xdr:rowOff>179294</xdr:rowOff>
    </xdr:from>
    <xdr:ext cx="609604" cy="609604"/>
    <xdr:pic>
      <xdr:nvPicPr>
        <xdr:cNvPr id="12" name="図 11">
          <a:extLst>
            <a:ext uri="{FF2B5EF4-FFF2-40B4-BE49-F238E27FC236}">
              <a16:creationId xmlns:a16="http://schemas.microsoft.com/office/drawing/2014/main" id="{F9E291BE-7DC7-404B-9896-1BD8387512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3735" y="8037419"/>
          <a:ext cx="609604" cy="609604"/>
        </a:xfrm>
        <a:prstGeom prst="rect">
          <a:avLst/>
        </a:prstGeom>
      </xdr:spPr>
    </xdr:pic>
    <xdr:clientData/>
  </xdr:oneCellAnchor>
  <xdr:twoCellAnchor>
    <xdr:from>
      <xdr:col>3</xdr:col>
      <xdr:colOff>123264</xdr:colOff>
      <xdr:row>23</xdr:row>
      <xdr:rowOff>11205</xdr:rowOff>
    </xdr:from>
    <xdr:to>
      <xdr:col>17</xdr:col>
      <xdr:colOff>33617</xdr:colOff>
      <xdr:row>25</xdr:row>
      <xdr:rowOff>67234</xdr:rowOff>
    </xdr:to>
    <xdr:sp macro="" textlink="">
      <xdr:nvSpPr>
        <xdr:cNvPr id="6" name="正方形/長方形 5">
          <a:extLst>
            <a:ext uri="{FF2B5EF4-FFF2-40B4-BE49-F238E27FC236}">
              <a16:creationId xmlns:a16="http://schemas.microsoft.com/office/drawing/2014/main" id="{B4EB7D1C-2569-45EA-8F87-137BF350BDED}"/>
            </a:ext>
          </a:extLst>
        </xdr:cNvPr>
        <xdr:cNvSpPr/>
      </xdr:nvSpPr>
      <xdr:spPr>
        <a:xfrm>
          <a:off x="694764" y="4571999"/>
          <a:ext cx="2577353" cy="437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16</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日（木）</a:t>
          </a:r>
        </a:p>
      </xdr:txBody>
    </xdr:sp>
    <xdr:clientData/>
  </xdr:twoCellAnchor>
  <xdr:twoCellAnchor>
    <xdr:from>
      <xdr:col>17</xdr:col>
      <xdr:colOff>107576</xdr:colOff>
      <xdr:row>23</xdr:row>
      <xdr:rowOff>17928</xdr:rowOff>
    </xdr:from>
    <xdr:to>
      <xdr:col>24</xdr:col>
      <xdr:colOff>56030</xdr:colOff>
      <xdr:row>25</xdr:row>
      <xdr:rowOff>33616</xdr:rowOff>
    </xdr:to>
    <xdr:sp macro="" textlink="">
      <xdr:nvSpPr>
        <xdr:cNvPr id="13" name="正方形/長方形 12">
          <a:extLst>
            <a:ext uri="{FF2B5EF4-FFF2-40B4-BE49-F238E27FC236}">
              <a16:creationId xmlns:a16="http://schemas.microsoft.com/office/drawing/2014/main" id="{7B83031E-63B6-4CB2-9B6F-35C3E802D6F6}"/>
            </a:ext>
          </a:extLst>
        </xdr:cNvPr>
        <xdr:cNvSpPr/>
      </xdr:nvSpPr>
      <xdr:spPr>
        <a:xfrm>
          <a:off x="3346076" y="4578722"/>
          <a:ext cx="1281954" cy="3966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2000">
              <a:solidFill>
                <a:schemeClr val="tx1">
                  <a:lumMod val="75000"/>
                  <a:lumOff val="25000"/>
                </a:schemeClr>
              </a:solidFill>
              <a:latin typeface="BIZ UD明朝 Medium" panose="02020500000000000000" pitchFamily="17" charset="-128"/>
              <a:ea typeface="BIZ UD明朝 Medium" panose="02020500000000000000" pitchFamily="17" charset="-128"/>
            </a:rPr>
            <a:t>19:26:40</a:t>
          </a:r>
          <a:endParaRPr kumimoji="1" lang="ja-JP" altLang="en-US" sz="2000">
            <a:solidFill>
              <a:schemeClr val="tx1">
                <a:lumMod val="75000"/>
                <a:lumOff val="2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35</xdr:col>
      <xdr:colOff>112060</xdr:colOff>
      <xdr:row>23</xdr:row>
      <xdr:rowOff>56028</xdr:rowOff>
    </xdr:from>
    <xdr:to>
      <xdr:col>39</xdr:col>
      <xdr:colOff>140349</xdr:colOff>
      <xdr:row>25</xdr:row>
      <xdr:rowOff>63957</xdr:rowOff>
    </xdr:to>
    <xdr:sp macro="" textlink="">
      <xdr:nvSpPr>
        <xdr:cNvPr id="14" name="正方形/長方形 13">
          <a:extLst>
            <a:ext uri="{FF2B5EF4-FFF2-40B4-BE49-F238E27FC236}">
              <a16:creationId xmlns:a16="http://schemas.microsoft.com/office/drawing/2014/main" id="{C4940D36-576C-4BE9-85D3-E04D92154E3D}"/>
            </a:ext>
          </a:extLst>
        </xdr:cNvPr>
        <xdr:cNvSpPr/>
      </xdr:nvSpPr>
      <xdr:spPr>
        <a:xfrm>
          <a:off x="6779560" y="4616822"/>
          <a:ext cx="790289" cy="388929"/>
        </a:xfrm>
        <a:prstGeom prst="rect">
          <a:avLst/>
        </a:prstGeom>
        <a:solidFill>
          <a:srgbClr val="00B0F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出勤</a:t>
          </a:r>
        </a:p>
      </xdr:txBody>
    </xdr:sp>
    <xdr:clientData/>
  </xdr:twoCellAnchor>
  <xdr:twoCellAnchor>
    <xdr:from>
      <xdr:col>43</xdr:col>
      <xdr:colOff>51549</xdr:colOff>
      <xdr:row>23</xdr:row>
      <xdr:rowOff>51546</xdr:rowOff>
    </xdr:from>
    <xdr:to>
      <xdr:col>47</xdr:col>
      <xdr:colOff>79838</xdr:colOff>
      <xdr:row>25</xdr:row>
      <xdr:rowOff>59475</xdr:rowOff>
    </xdr:to>
    <xdr:sp macro="" textlink="">
      <xdr:nvSpPr>
        <xdr:cNvPr id="16" name="正方形/長方形 15">
          <a:extLst>
            <a:ext uri="{FF2B5EF4-FFF2-40B4-BE49-F238E27FC236}">
              <a16:creationId xmlns:a16="http://schemas.microsoft.com/office/drawing/2014/main" id="{5880F507-5B60-4F51-992E-E9F53537F9AD}"/>
            </a:ext>
          </a:extLst>
        </xdr:cNvPr>
        <xdr:cNvSpPr/>
      </xdr:nvSpPr>
      <xdr:spPr>
        <a:xfrm>
          <a:off x="8243049" y="4612340"/>
          <a:ext cx="790289" cy="388929"/>
        </a:xfrm>
        <a:prstGeom prst="rect">
          <a:avLst/>
        </a:prstGeom>
        <a:solidFill>
          <a:schemeClr val="accent4"/>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退勤</a:t>
          </a:r>
        </a:p>
      </xdr:txBody>
    </xdr:sp>
    <xdr:clientData/>
  </xdr:twoCellAnchor>
  <xdr:twoCellAnchor>
    <xdr:from>
      <xdr:col>4</xdr:col>
      <xdr:colOff>33619</xdr:colOff>
      <xdr:row>30</xdr:row>
      <xdr:rowOff>33618</xdr:rowOff>
    </xdr:from>
    <xdr:to>
      <xdr:col>6</xdr:col>
      <xdr:colOff>145677</xdr:colOff>
      <xdr:row>31</xdr:row>
      <xdr:rowOff>156883</xdr:rowOff>
    </xdr:to>
    <xdr:sp macro="" textlink="">
      <xdr:nvSpPr>
        <xdr:cNvPr id="17" name="正方形/長方形 16">
          <a:extLst>
            <a:ext uri="{FF2B5EF4-FFF2-40B4-BE49-F238E27FC236}">
              <a16:creationId xmlns:a16="http://schemas.microsoft.com/office/drawing/2014/main" id="{94CB33D7-3A22-4C43-B4DC-155CE0B7B069}"/>
            </a:ext>
          </a:extLst>
        </xdr:cNvPr>
        <xdr:cNvSpPr/>
      </xdr:nvSpPr>
      <xdr:spPr>
        <a:xfrm>
          <a:off x="795619" y="6118412"/>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4</xdr:col>
      <xdr:colOff>33619</xdr:colOff>
      <xdr:row>33</xdr:row>
      <xdr:rowOff>33618</xdr:rowOff>
    </xdr:from>
    <xdr:to>
      <xdr:col>6</xdr:col>
      <xdr:colOff>145677</xdr:colOff>
      <xdr:row>34</xdr:row>
      <xdr:rowOff>156883</xdr:rowOff>
    </xdr:to>
    <xdr:sp macro="" textlink="">
      <xdr:nvSpPr>
        <xdr:cNvPr id="22" name="正方形/長方形 21">
          <a:extLst>
            <a:ext uri="{FF2B5EF4-FFF2-40B4-BE49-F238E27FC236}">
              <a16:creationId xmlns:a16="http://schemas.microsoft.com/office/drawing/2014/main" id="{884F4786-EFC9-49FC-A459-E56FFA8E03D0}"/>
            </a:ext>
          </a:extLst>
        </xdr:cNvPr>
        <xdr:cNvSpPr/>
      </xdr:nvSpPr>
      <xdr:spPr>
        <a:xfrm>
          <a:off x="795619" y="6118412"/>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2</xdr:col>
      <xdr:colOff>0</xdr:colOff>
      <xdr:row>58</xdr:row>
      <xdr:rowOff>190498</xdr:rowOff>
    </xdr:from>
    <xdr:to>
      <xdr:col>15</xdr:col>
      <xdr:colOff>100853</xdr:colOff>
      <xdr:row>61</xdr:row>
      <xdr:rowOff>56027</xdr:rowOff>
    </xdr:to>
    <xdr:sp macro="" textlink="">
      <xdr:nvSpPr>
        <xdr:cNvPr id="24" name="正方形/長方形 23">
          <a:extLst>
            <a:ext uri="{FF2B5EF4-FFF2-40B4-BE49-F238E27FC236}">
              <a16:creationId xmlns:a16="http://schemas.microsoft.com/office/drawing/2014/main" id="{28882F99-8CF9-429A-9324-4815ECAB940D}"/>
            </a:ext>
          </a:extLst>
        </xdr:cNvPr>
        <xdr:cNvSpPr/>
      </xdr:nvSpPr>
      <xdr:spPr>
        <a:xfrm>
          <a:off x="381000" y="11654116"/>
          <a:ext cx="2577353" cy="437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16</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日（木）</a:t>
          </a:r>
        </a:p>
      </xdr:txBody>
    </xdr:sp>
    <xdr:clientData/>
  </xdr:twoCellAnchor>
  <xdr:twoCellAnchor>
    <xdr:from>
      <xdr:col>15</xdr:col>
      <xdr:colOff>174812</xdr:colOff>
      <xdr:row>59</xdr:row>
      <xdr:rowOff>6721</xdr:rowOff>
    </xdr:from>
    <xdr:to>
      <xdr:col>22</xdr:col>
      <xdr:colOff>123266</xdr:colOff>
      <xdr:row>61</xdr:row>
      <xdr:rowOff>22409</xdr:rowOff>
    </xdr:to>
    <xdr:sp macro="" textlink="">
      <xdr:nvSpPr>
        <xdr:cNvPr id="25" name="正方形/長方形 24">
          <a:extLst>
            <a:ext uri="{FF2B5EF4-FFF2-40B4-BE49-F238E27FC236}">
              <a16:creationId xmlns:a16="http://schemas.microsoft.com/office/drawing/2014/main" id="{C615FA07-E7E0-4852-8484-3F6A83D346FE}"/>
            </a:ext>
          </a:extLst>
        </xdr:cNvPr>
        <xdr:cNvSpPr/>
      </xdr:nvSpPr>
      <xdr:spPr>
        <a:xfrm>
          <a:off x="3032312" y="11660839"/>
          <a:ext cx="1281954" cy="3966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2000">
              <a:solidFill>
                <a:schemeClr val="tx1">
                  <a:lumMod val="75000"/>
                  <a:lumOff val="25000"/>
                </a:schemeClr>
              </a:solidFill>
              <a:latin typeface="BIZ UD明朝 Medium" panose="02020500000000000000" pitchFamily="17" charset="-128"/>
              <a:ea typeface="BIZ UD明朝 Medium" panose="02020500000000000000" pitchFamily="17" charset="-128"/>
            </a:rPr>
            <a:t>19:26:40</a:t>
          </a:r>
          <a:endParaRPr kumimoji="1" lang="ja-JP" altLang="en-US" sz="2000">
            <a:solidFill>
              <a:schemeClr val="tx1">
                <a:lumMod val="75000"/>
                <a:lumOff val="2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7</xdr:col>
      <xdr:colOff>56034</xdr:colOff>
      <xdr:row>62</xdr:row>
      <xdr:rowOff>4480</xdr:rowOff>
    </xdr:from>
    <xdr:to>
      <xdr:col>11</xdr:col>
      <xdr:colOff>84323</xdr:colOff>
      <xdr:row>64</xdr:row>
      <xdr:rowOff>12409</xdr:rowOff>
    </xdr:to>
    <xdr:sp macro="" textlink="">
      <xdr:nvSpPr>
        <xdr:cNvPr id="26" name="正方形/長方形 25">
          <a:extLst>
            <a:ext uri="{FF2B5EF4-FFF2-40B4-BE49-F238E27FC236}">
              <a16:creationId xmlns:a16="http://schemas.microsoft.com/office/drawing/2014/main" id="{85F9E119-05C4-449F-AD20-8E3ACDA4EC64}"/>
            </a:ext>
          </a:extLst>
        </xdr:cNvPr>
        <xdr:cNvSpPr/>
      </xdr:nvSpPr>
      <xdr:spPr>
        <a:xfrm>
          <a:off x="1389534" y="12230098"/>
          <a:ext cx="790289" cy="388929"/>
        </a:xfrm>
        <a:prstGeom prst="rect">
          <a:avLst/>
        </a:prstGeom>
        <a:solidFill>
          <a:srgbClr val="00B0F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出勤</a:t>
          </a:r>
        </a:p>
      </xdr:txBody>
    </xdr:sp>
    <xdr:clientData/>
  </xdr:twoCellAnchor>
  <xdr:twoCellAnchor>
    <xdr:from>
      <xdr:col>14</xdr:col>
      <xdr:colOff>186023</xdr:colOff>
      <xdr:row>61</xdr:row>
      <xdr:rowOff>190498</xdr:rowOff>
    </xdr:from>
    <xdr:to>
      <xdr:col>19</xdr:col>
      <xdr:colOff>23812</xdr:colOff>
      <xdr:row>64</xdr:row>
      <xdr:rowOff>7927</xdr:rowOff>
    </xdr:to>
    <xdr:sp macro="" textlink="">
      <xdr:nvSpPr>
        <xdr:cNvPr id="27" name="正方形/長方形 26">
          <a:extLst>
            <a:ext uri="{FF2B5EF4-FFF2-40B4-BE49-F238E27FC236}">
              <a16:creationId xmlns:a16="http://schemas.microsoft.com/office/drawing/2014/main" id="{5FE3EC02-002C-4D2B-8FEB-C5C2826F47D0}"/>
            </a:ext>
          </a:extLst>
        </xdr:cNvPr>
        <xdr:cNvSpPr/>
      </xdr:nvSpPr>
      <xdr:spPr>
        <a:xfrm>
          <a:off x="2853023" y="12225616"/>
          <a:ext cx="790289" cy="388929"/>
        </a:xfrm>
        <a:prstGeom prst="rect">
          <a:avLst/>
        </a:prstGeom>
        <a:solidFill>
          <a:schemeClr val="accent4"/>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退勤</a:t>
          </a:r>
        </a:p>
      </xdr:txBody>
    </xdr:sp>
    <xdr:clientData/>
  </xdr:twoCellAnchor>
  <xdr:twoCellAnchor>
    <xdr:from>
      <xdr:col>2</xdr:col>
      <xdr:colOff>33619</xdr:colOff>
      <xdr:row>69</xdr:row>
      <xdr:rowOff>33618</xdr:rowOff>
    </xdr:from>
    <xdr:to>
      <xdr:col>4</xdr:col>
      <xdr:colOff>145677</xdr:colOff>
      <xdr:row>70</xdr:row>
      <xdr:rowOff>156883</xdr:rowOff>
    </xdr:to>
    <xdr:sp macro="" textlink="">
      <xdr:nvSpPr>
        <xdr:cNvPr id="28" name="正方形/長方形 27">
          <a:extLst>
            <a:ext uri="{FF2B5EF4-FFF2-40B4-BE49-F238E27FC236}">
              <a16:creationId xmlns:a16="http://schemas.microsoft.com/office/drawing/2014/main" id="{824BACAB-EB73-4B49-A607-747287C30E5E}"/>
            </a:ext>
          </a:extLst>
        </xdr:cNvPr>
        <xdr:cNvSpPr/>
      </xdr:nvSpPr>
      <xdr:spPr>
        <a:xfrm>
          <a:off x="795619" y="6118412"/>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2</xdr:col>
      <xdr:colOff>33619</xdr:colOff>
      <xdr:row>69</xdr:row>
      <xdr:rowOff>33618</xdr:rowOff>
    </xdr:from>
    <xdr:to>
      <xdr:col>4</xdr:col>
      <xdr:colOff>145677</xdr:colOff>
      <xdr:row>70</xdr:row>
      <xdr:rowOff>156883</xdr:rowOff>
    </xdr:to>
    <xdr:sp macro="" textlink="">
      <xdr:nvSpPr>
        <xdr:cNvPr id="29" name="正方形/長方形 28">
          <a:extLst>
            <a:ext uri="{FF2B5EF4-FFF2-40B4-BE49-F238E27FC236}">
              <a16:creationId xmlns:a16="http://schemas.microsoft.com/office/drawing/2014/main" id="{12177171-DB3C-4307-B41C-5198B7F0CDA7}"/>
            </a:ext>
          </a:extLst>
        </xdr:cNvPr>
        <xdr:cNvSpPr/>
      </xdr:nvSpPr>
      <xdr:spPr>
        <a:xfrm>
          <a:off x="795619" y="6118412"/>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32</xdr:col>
      <xdr:colOff>0</xdr:colOff>
      <xdr:row>58</xdr:row>
      <xdr:rowOff>190498</xdr:rowOff>
    </xdr:from>
    <xdr:to>
      <xdr:col>45</xdr:col>
      <xdr:colOff>100853</xdr:colOff>
      <xdr:row>61</xdr:row>
      <xdr:rowOff>56027</xdr:rowOff>
    </xdr:to>
    <xdr:sp macro="" textlink="">
      <xdr:nvSpPr>
        <xdr:cNvPr id="32" name="正方形/長方形 31">
          <a:extLst>
            <a:ext uri="{FF2B5EF4-FFF2-40B4-BE49-F238E27FC236}">
              <a16:creationId xmlns:a16="http://schemas.microsoft.com/office/drawing/2014/main" id="{73E8BB4E-88B3-4067-B4E5-AA00674D23F2}"/>
            </a:ext>
          </a:extLst>
        </xdr:cNvPr>
        <xdr:cNvSpPr/>
      </xdr:nvSpPr>
      <xdr:spPr>
        <a:xfrm>
          <a:off x="381000" y="11654116"/>
          <a:ext cx="2577353" cy="437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16</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日（木）</a:t>
          </a:r>
        </a:p>
      </xdr:txBody>
    </xdr:sp>
    <xdr:clientData/>
  </xdr:twoCellAnchor>
  <xdr:twoCellAnchor>
    <xdr:from>
      <xdr:col>45</xdr:col>
      <xdr:colOff>174812</xdr:colOff>
      <xdr:row>59</xdr:row>
      <xdr:rowOff>6721</xdr:rowOff>
    </xdr:from>
    <xdr:to>
      <xdr:col>52</xdr:col>
      <xdr:colOff>123266</xdr:colOff>
      <xdr:row>61</xdr:row>
      <xdr:rowOff>22409</xdr:rowOff>
    </xdr:to>
    <xdr:sp macro="" textlink="">
      <xdr:nvSpPr>
        <xdr:cNvPr id="33" name="正方形/長方形 32">
          <a:extLst>
            <a:ext uri="{FF2B5EF4-FFF2-40B4-BE49-F238E27FC236}">
              <a16:creationId xmlns:a16="http://schemas.microsoft.com/office/drawing/2014/main" id="{0B573A4A-75DA-42CE-898C-9878B964EB3B}"/>
            </a:ext>
          </a:extLst>
        </xdr:cNvPr>
        <xdr:cNvSpPr/>
      </xdr:nvSpPr>
      <xdr:spPr>
        <a:xfrm>
          <a:off x="3032312" y="11660839"/>
          <a:ext cx="1281954" cy="3966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2000">
              <a:solidFill>
                <a:schemeClr val="tx1">
                  <a:lumMod val="75000"/>
                  <a:lumOff val="25000"/>
                </a:schemeClr>
              </a:solidFill>
              <a:latin typeface="BIZ UD明朝 Medium" panose="02020500000000000000" pitchFamily="17" charset="-128"/>
              <a:ea typeface="BIZ UD明朝 Medium" panose="02020500000000000000" pitchFamily="17" charset="-128"/>
            </a:rPr>
            <a:t>19:26:40</a:t>
          </a:r>
          <a:endParaRPr kumimoji="1" lang="ja-JP" altLang="en-US" sz="2000">
            <a:solidFill>
              <a:schemeClr val="tx1">
                <a:lumMod val="75000"/>
                <a:lumOff val="2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37</xdr:col>
      <xdr:colOff>56034</xdr:colOff>
      <xdr:row>62</xdr:row>
      <xdr:rowOff>4480</xdr:rowOff>
    </xdr:from>
    <xdr:to>
      <xdr:col>41</xdr:col>
      <xdr:colOff>84323</xdr:colOff>
      <xdr:row>64</xdr:row>
      <xdr:rowOff>12409</xdr:rowOff>
    </xdr:to>
    <xdr:sp macro="" textlink="">
      <xdr:nvSpPr>
        <xdr:cNvPr id="34" name="正方形/長方形 33">
          <a:extLst>
            <a:ext uri="{FF2B5EF4-FFF2-40B4-BE49-F238E27FC236}">
              <a16:creationId xmlns:a16="http://schemas.microsoft.com/office/drawing/2014/main" id="{86CEA997-2103-476E-A7B4-9BF27E6A4D23}"/>
            </a:ext>
          </a:extLst>
        </xdr:cNvPr>
        <xdr:cNvSpPr/>
      </xdr:nvSpPr>
      <xdr:spPr>
        <a:xfrm>
          <a:off x="1389534" y="12230098"/>
          <a:ext cx="790289" cy="388929"/>
        </a:xfrm>
        <a:prstGeom prst="rect">
          <a:avLst/>
        </a:prstGeom>
        <a:solidFill>
          <a:srgbClr val="00B0F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出勤</a:t>
          </a:r>
        </a:p>
      </xdr:txBody>
    </xdr:sp>
    <xdr:clientData/>
  </xdr:twoCellAnchor>
  <xdr:twoCellAnchor>
    <xdr:from>
      <xdr:col>44</xdr:col>
      <xdr:colOff>186023</xdr:colOff>
      <xdr:row>61</xdr:row>
      <xdr:rowOff>190498</xdr:rowOff>
    </xdr:from>
    <xdr:to>
      <xdr:col>49</xdr:col>
      <xdr:colOff>23812</xdr:colOff>
      <xdr:row>64</xdr:row>
      <xdr:rowOff>7927</xdr:rowOff>
    </xdr:to>
    <xdr:sp macro="" textlink="">
      <xdr:nvSpPr>
        <xdr:cNvPr id="35" name="正方形/長方形 34">
          <a:extLst>
            <a:ext uri="{FF2B5EF4-FFF2-40B4-BE49-F238E27FC236}">
              <a16:creationId xmlns:a16="http://schemas.microsoft.com/office/drawing/2014/main" id="{02E43226-E546-4618-8261-1C28923A83D7}"/>
            </a:ext>
          </a:extLst>
        </xdr:cNvPr>
        <xdr:cNvSpPr/>
      </xdr:nvSpPr>
      <xdr:spPr>
        <a:xfrm>
          <a:off x="2853023" y="12225616"/>
          <a:ext cx="790289" cy="388929"/>
        </a:xfrm>
        <a:prstGeom prst="rect">
          <a:avLst/>
        </a:prstGeom>
        <a:solidFill>
          <a:schemeClr val="accent4"/>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退勤</a:t>
          </a:r>
        </a:p>
      </xdr:txBody>
    </xdr:sp>
    <xdr:clientData/>
  </xdr:twoCellAnchor>
  <xdr:twoCellAnchor>
    <xdr:from>
      <xdr:col>28</xdr:col>
      <xdr:colOff>13607</xdr:colOff>
      <xdr:row>65</xdr:row>
      <xdr:rowOff>122464</xdr:rowOff>
    </xdr:from>
    <xdr:to>
      <xdr:col>30</xdr:col>
      <xdr:colOff>0</xdr:colOff>
      <xdr:row>74</xdr:row>
      <xdr:rowOff>84368</xdr:rowOff>
    </xdr:to>
    <xdr:grpSp>
      <xdr:nvGrpSpPr>
        <xdr:cNvPr id="56" name="グループ化 55">
          <a:extLst>
            <a:ext uri="{FF2B5EF4-FFF2-40B4-BE49-F238E27FC236}">
              <a16:creationId xmlns:a16="http://schemas.microsoft.com/office/drawing/2014/main" id="{2513F378-8C23-4F8A-B688-2E7B01B01620}"/>
            </a:ext>
          </a:extLst>
        </xdr:cNvPr>
        <xdr:cNvGrpSpPr/>
      </xdr:nvGrpSpPr>
      <xdr:grpSpPr>
        <a:xfrm rot="5400000">
          <a:off x="4693102" y="13383587"/>
          <a:ext cx="1676404" cy="367393"/>
          <a:chOff x="2705100" y="2066880"/>
          <a:chExt cx="1581150" cy="228646"/>
        </a:xfrm>
      </xdr:grpSpPr>
      <xdr:sp macro="" textlink="">
        <xdr:nvSpPr>
          <xdr:cNvPr id="57" name="フリーフォーム: 図形 56">
            <a:extLst>
              <a:ext uri="{FF2B5EF4-FFF2-40B4-BE49-F238E27FC236}">
                <a16:creationId xmlns:a16="http://schemas.microsoft.com/office/drawing/2014/main" id="{DA0A939D-05A8-4F86-9233-4163447E08DA}"/>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フリーフォーム: 図形 57">
            <a:extLst>
              <a:ext uri="{FF2B5EF4-FFF2-40B4-BE49-F238E27FC236}">
                <a16:creationId xmlns:a16="http://schemas.microsoft.com/office/drawing/2014/main" id="{E5BAEE73-B30F-4446-B3DD-5373F00D1056}"/>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33619</xdr:colOff>
      <xdr:row>72</xdr:row>
      <xdr:rowOff>33618</xdr:rowOff>
    </xdr:from>
    <xdr:to>
      <xdr:col>4</xdr:col>
      <xdr:colOff>145677</xdr:colOff>
      <xdr:row>73</xdr:row>
      <xdr:rowOff>156883</xdr:rowOff>
    </xdr:to>
    <xdr:sp macro="" textlink="">
      <xdr:nvSpPr>
        <xdr:cNvPr id="59" name="正方形/長方形 58">
          <a:extLst>
            <a:ext uri="{FF2B5EF4-FFF2-40B4-BE49-F238E27FC236}">
              <a16:creationId xmlns:a16="http://schemas.microsoft.com/office/drawing/2014/main" id="{0797C906-552D-45E3-A18F-C4C34CF02A9E}"/>
            </a:ext>
          </a:extLst>
        </xdr:cNvPr>
        <xdr:cNvSpPr/>
      </xdr:nvSpPr>
      <xdr:spPr>
        <a:xfrm>
          <a:off x="414619" y="13640761"/>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2</xdr:col>
      <xdr:colOff>33619</xdr:colOff>
      <xdr:row>72</xdr:row>
      <xdr:rowOff>33618</xdr:rowOff>
    </xdr:from>
    <xdr:to>
      <xdr:col>4</xdr:col>
      <xdr:colOff>145677</xdr:colOff>
      <xdr:row>73</xdr:row>
      <xdr:rowOff>156883</xdr:rowOff>
    </xdr:to>
    <xdr:sp macro="" textlink="">
      <xdr:nvSpPr>
        <xdr:cNvPr id="60" name="正方形/長方形 59">
          <a:extLst>
            <a:ext uri="{FF2B5EF4-FFF2-40B4-BE49-F238E27FC236}">
              <a16:creationId xmlns:a16="http://schemas.microsoft.com/office/drawing/2014/main" id="{CB2A447F-A3B2-4385-A5A1-45DD1D9B15A9}"/>
            </a:ext>
          </a:extLst>
        </xdr:cNvPr>
        <xdr:cNvSpPr/>
      </xdr:nvSpPr>
      <xdr:spPr>
        <a:xfrm>
          <a:off x="414619" y="13640761"/>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1</xdr:col>
      <xdr:colOff>100853</xdr:colOff>
      <xdr:row>13</xdr:row>
      <xdr:rowOff>0</xdr:rowOff>
    </xdr:from>
    <xdr:to>
      <xdr:col>3</xdr:col>
      <xdr:colOff>12553</xdr:colOff>
      <xdr:row>14</xdr:row>
      <xdr:rowOff>88731</xdr:rowOff>
    </xdr:to>
    <xdr:sp macro="" textlink="">
      <xdr:nvSpPr>
        <xdr:cNvPr id="67" name="吹き出し: 線 66">
          <a:extLst>
            <a:ext uri="{FF2B5EF4-FFF2-40B4-BE49-F238E27FC236}">
              <a16:creationId xmlns:a16="http://schemas.microsoft.com/office/drawing/2014/main" id="{2D7DF7E5-8619-4E36-B4F4-8331CC34554E}"/>
            </a:ext>
          </a:extLst>
        </xdr:cNvPr>
        <xdr:cNvSpPr/>
      </xdr:nvSpPr>
      <xdr:spPr>
        <a:xfrm>
          <a:off x="291353" y="2655794"/>
          <a:ext cx="292700" cy="279231"/>
        </a:xfrm>
        <a:prstGeom prst="borderCallout1">
          <a:avLst>
            <a:gd name="adj1" fmla="val -16964"/>
            <a:gd name="adj2" fmla="val 44167"/>
            <a:gd name="adj3" fmla="val -76786"/>
            <a:gd name="adj4" fmla="val 1485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15</xdr:col>
      <xdr:colOff>62753</xdr:colOff>
      <xdr:row>19</xdr:row>
      <xdr:rowOff>163604</xdr:rowOff>
    </xdr:from>
    <xdr:to>
      <xdr:col>16</xdr:col>
      <xdr:colOff>164953</xdr:colOff>
      <xdr:row>21</xdr:row>
      <xdr:rowOff>61835</xdr:rowOff>
    </xdr:to>
    <xdr:sp macro="" textlink="">
      <xdr:nvSpPr>
        <xdr:cNvPr id="71" name="吹き出し: 線 70">
          <a:extLst>
            <a:ext uri="{FF2B5EF4-FFF2-40B4-BE49-F238E27FC236}">
              <a16:creationId xmlns:a16="http://schemas.microsoft.com/office/drawing/2014/main" id="{1A6229AB-419F-4D3C-8A9D-5B16B687AABC}"/>
            </a:ext>
          </a:extLst>
        </xdr:cNvPr>
        <xdr:cNvSpPr/>
      </xdr:nvSpPr>
      <xdr:spPr>
        <a:xfrm>
          <a:off x="2920253" y="3962398"/>
          <a:ext cx="292700" cy="279231"/>
        </a:xfrm>
        <a:prstGeom prst="borderCallout1">
          <a:avLst>
            <a:gd name="adj1" fmla="val 127508"/>
            <a:gd name="adj2" fmla="val 51824"/>
            <a:gd name="adj3" fmla="val 224198"/>
            <a:gd name="adj4" fmla="val -428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36</xdr:col>
      <xdr:colOff>181542</xdr:colOff>
      <xdr:row>19</xdr:row>
      <xdr:rowOff>58265</xdr:rowOff>
    </xdr:from>
    <xdr:to>
      <xdr:col>38</xdr:col>
      <xdr:colOff>93242</xdr:colOff>
      <xdr:row>20</xdr:row>
      <xdr:rowOff>146996</xdr:rowOff>
    </xdr:to>
    <xdr:sp macro="" textlink="">
      <xdr:nvSpPr>
        <xdr:cNvPr id="74" name="吹き出し: 線 73">
          <a:extLst>
            <a:ext uri="{FF2B5EF4-FFF2-40B4-BE49-F238E27FC236}">
              <a16:creationId xmlns:a16="http://schemas.microsoft.com/office/drawing/2014/main" id="{A01C2612-102B-4B95-8FEC-57E70D505F15}"/>
            </a:ext>
          </a:extLst>
        </xdr:cNvPr>
        <xdr:cNvSpPr/>
      </xdr:nvSpPr>
      <xdr:spPr>
        <a:xfrm>
          <a:off x="7039542" y="3857059"/>
          <a:ext cx="292700" cy="279231"/>
        </a:xfrm>
        <a:prstGeom prst="borderCallout1">
          <a:avLst>
            <a:gd name="adj1" fmla="val 127508"/>
            <a:gd name="adj2" fmla="val 51824"/>
            <a:gd name="adj3" fmla="val 232224"/>
            <a:gd name="adj4" fmla="val 45229"/>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44</xdr:col>
      <xdr:colOff>132238</xdr:colOff>
      <xdr:row>19</xdr:row>
      <xdr:rowOff>53781</xdr:rowOff>
    </xdr:from>
    <xdr:to>
      <xdr:col>46</xdr:col>
      <xdr:colOff>43938</xdr:colOff>
      <xdr:row>20</xdr:row>
      <xdr:rowOff>142512</xdr:rowOff>
    </xdr:to>
    <xdr:sp macro="" textlink="">
      <xdr:nvSpPr>
        <xdr:cNvPr id="76" name="吹き出し: 線 75">
          <a:extLst>
            <a:ext uri="{FF2B5EF4-FFF2-40B4-BE49-F238E27FC236}">
              <a16:creationId xmlns:a16="http://schemas.microsoft.com/office/drawing/2014/main" id="{195B88F4-7B37-4B5B-95C8-1E521751FEAD}"/>
            </a:ext>
          </a:extLst>
        </xdr:cNvPr>
        <xdr:cNvSpPr/>
      </xdr:nvSpPr>
      <xdr:spPr>
        <a:xfrm>
          <a:off x="8514238" y="3852575"/>
          <a:ext cx="292700" cy="279231"/>
        </a:xfrm>
        <a:prstGeom prst="borderCallout1">
          <a:avLst>
            <a:gd name="adj1" fmla="val 127508"/>
            <a:gd name="adj2" fmla="val 51824"/>
            <a:gd name="adj3" fmla="val 232224"/>
            <a:gd name="adj4" fmla="val 45229"/>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1</xdr:col>
      <xdr:colOff>89648</xdr:colOff>
      <xdr:row>26</xdr:row>
      <xdr:rowOff>156878</xdr:rowOff>
    </xdr:from>
    <xdr:to>
      <xdr:col>3</xdr:col>
      <xdr:colOff>1348</xdr:colOff>
      <xdr:row>28</xdr:row>
      <xdr:rowOff>0</xdr:rowOff>
    </xdr:to>
    <xdr:sp macro="" textlink="">
      <xdr:nvSpPr>
        <xdr:cNvPr id="79" name="吹き出し: 線 78">
          <a:extLst>
            <a:ext uri="{FF2B5EF4-FFF2-40B4-BE49-F238E27FC236}">
              <a16:creationId xmlns:a16="http://schemas.microsoft.com/office/drawing/2014/main" id="{860492B3-0FBC-43D3-AF5E-7E31464A294B}"/>
            </a:ext>
          </a:extLst>
        </xdr:cNvPr>
        <xdr:cNvSpPr/>
      </xdr:nvSpPr>
      <xdr:spPr>
        <a:xfrm>
          <a:off x="280148" y="5289172"/>
          <a:ext cx="292700" cy="224122"/>
        </a:xfrm>
        <a:prstGeom prst="borderCallout1">
          <a:avLst>
            <a:gd name="adj1" fmla="val -16964"/>
            <a:gd name="adj2" fmla="val 44167"/>
            <a:gd name="adj3" fmla="val 1239"/>
            <a:gd name="adj4" fmla="val 15625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1</xdr:col>
      <xdr:colOff>85165</xdr:colOff>
      <xdr:row>32</xdr:row>
      <xdr:rowOff>163606</xdr:rowOff>
    </xdr:from>
    <xdr:to>
      <xdr:col>2</xdr:col>
      <xdr:colOff>187365</xdr:colOff>
      <xdr:row>34</xdr:row>
      <xdr:rowOff>61837</xdr:rowOff>
    </xdr:to>
    <xdr:sp macro="" textlink="">
      <xdr:nvSpPr>
        <xdr:cNvPr id="80" name="吹き出し: 線 79">
          <a:extLst>
            <a:ext uri="{FF2B5EF4-FFF2-40B4-BE49-F238E27FC236}">
              <a16:creationId xmlns:a16="http://schemas.microsoft.com/office/drawing/2014/main" id="{B4FFC9A2-F572-428A-8C67-7A130928A749}"/>
            </a:ext>
          </a:extLst>
        </xdr:cNvPr>
        <xdr:cNvSpPr/>
      </xdr:nvSpPr>
      <xdr:spPr>
        <a:xfrm>
          <a:off x="275665" y="6629400"/>
          <a:ext cx="292700" cy="279231"/>
        </a:xfrm>
        <a:prstGeom prst="borderCallout1">
          <a:avLst>
            <a:gd name="adj1" fmla="val -16964"/>
            <a:gd name="adj2" fmla="val 44167"/>
            <a:gd name="adj3" fmla="val -76785"/>
            <a:gd name="adj4" fmla="val 16391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twoCellAnchor>
    <xdr:from>
      <xdr:col>4</xdr:col>
      <xdr:colOff>0</xdr:colOff>
      <xdr:row>30</xdr:row>
      <xdr:rowOff>0</xdr:rowOff>
    </xdr:from>
    <xdr:to>
      <xdr:col>7</xdr:col>
      <xdr:colOff>4481</xdr:colOff>
      <xdr:row>32</xdr:row>
      <xdr:rowOff>11206</xdr:rowOff>
    </xdr:to>
    <xdr:sp macro="" textlink="">
      <xdr:nvSpPr>
        <xdr:cNvPr id="82" name="正方形/長方形 81">
          <a:extLst>
            <a:ext uri="{FF2B5EF4-FFF2-40B4-BE49-F238E27FC236}">
              <a16:creationId xmlns:a16="http://schemas.microsoft.com/office/drawing/2014/main" id="{5CF8E98F-1AD4-4B6C-BAB5-24BA229A2E4E}"/>
            </a:ext>
          </a:extLst>
        </xdr:cNvPr>
        <xdr:cNvSpPr/>
      </xdr:nvSpPr>
      <xdr:spPr>
        <a:xfrm>
          <a:off x="762000" y="6084794"/>
          <a:ext cx="575981" cy="392206"/>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endParaRPr kumimoji="1" lang="ja-JP" altLang="en-US" sz="900">
            <a:solidFill>
              <a:schemeClr val="bg1"/>
            </a:solidFill>
            <a:latin typeface="BIZ UD明朝 Medium" panose="02020500000000000000" pitchFamily="17" charset="-128"/>
            <a:ea typeface="BIZ UD明朝 Medium" panose="02020500000000000000" pitchFamily="17"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43</xdr:col>
      <xdr:colOff>51549</xdr:colOff>
      <xdr:row>17</xdr:row>
      <xdr:rowOff>51543</xdr:rowOff>
    </xdr:from>
    <xdr:to>
      <xdr:col>47</xdr:col>
      <xdr:colOff>79838</xdr:colOff>
      <xdr:row>19</xdr:row>
      <xdr:rowOff>59472</xdr:rowOff>
    </xdr:to>
    <xdr:sp macro="" textlink="">
      <xdr:nvSpPr>
        <xdr:cNvPr id="57" name="正方形/長方形 56">
          <a:extLst>
            <a:ext uri="{FF2B5EF4-FFF2-40B4-BE49-F238E27FC236}">
              <a16:creationId xmlns:a16="http://schemas.microsoft.com/office/drawing/2014/main" id="{391F8806-5DB7-4DFF-8105-AD8B5EE88249}"/>
            </a:ext>
          </a:extLst>
        </xdr:cNvPr>
        <xdr:cNvSpPr/>
      </xdr:nvSpPr>
      <xdr:spPr>
        <a:xfrm>
          <a:off x="8243049" y="3469337"/>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今月</a:t>
          </a:r>
        </a:p>
      </xdr:txBody>
    </xdr:sp>
    <xdr:clientData/>
  </xdr:twoCellAnchor>
  <xdr:twoCellAnchor>
    <xdr:from>
      <xdr:col>32</xdr:col>
      <xdr:colOff>2236</xdr:colOff>
      <xdr:row>17</xdr:row>
      <xdr:rowOff>69475</xdr:rowOff>
    </xdr:from>
    <xdr:to>
      <xdr:col>36</xdr:col>
      <xdr:colOff>30525</xdr:colOff>
      <xdr:row>19</xdr:row>
      <xdr:rowOff>77404</xdr:rowOff>
    </xdr:to>
    <xdr:sp macro="" textlink="">
      <xdr:nvSpPr>
        <xdr:cNvPr id="56" name="正方形/長方形 55">
          <a:extLst>
            <a:ext uri="{FF2B5EF4-FFF2-40B4-BE49-F238E27FC236}">
              <a16:creationId xmlns:a16="http://schemas.microsoft.com/office/drawing/2014/main" id="{4872AAAD-9359-4DBC-BBC8-2D544FB62879}"/>
            </a:ext>
          </a:extLst>
        </xdr:cNvPr>
        <xdr:cNvSpPr/>
      </xdr:nvSpPr>
      <xdr:spPr>
        <a:xfrm>
          <a:off x="6098236" y="3487269"/>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翌月</a:t>
          </a:r>
        </a:p>
      </xdr:txBody>
    </xdr:sp>
    <xdr:clientData/>
  </xdr:twoCellAnchor>
  <xdr:twoCellAnchor editAs="oneCell">
    <xdr:from>
      <xdr:col>23</xdr:col>
      <xdr:colOff>67235</xdr:colOff>
      <xdr:row>47</xdr:row>
      <xdr:rowOff>179294</xdr:rowOff>
    </xdr:from>
    <xdr:to>
      <xdr:col>26</xdr:col>
      <xdr:colOff>105339</xdr:colOff>
      <xdr:row>51</xdr:row>
      <xdr:rowOff>26898</xdr:rowOff>
    </xdr:to>
    <xdr:pic>
      <xdr:nvPicPr>
        <xdr:cNvPr id="3" name="図 2">
          <a:extLst>
            <a:ext uri="{FF2B5EF4-FFF2-40B4-BE49-F238E27FC236}">
              <a16:creationId xmlns:a16="http://schemas.microsoft.com/office/drawing/2014/main" id="{C79F113A-5AF7-41C5-B9FE-53137E325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7846919"/>
          <a:ext cx="609604" cy="609604"/>
        </a:xfrm>
        <a:prstGeom prst="rect">
          <a:avLst/>
        </a:prstGeom>
      </xdr:spPr>
    </xdr:pic>
    <xdr:clientData/>
  </xdr:twoCellAnchor>
  <xdr:oneCellAnchor>
    <xdr:from>
      <xdr:col>53</xdr:col>
      <xdr:colOff>67235</xdr:colOff>
      <xdr:row>47</xdr:row>
      <xdr:rowOff>179294</xdr:rowOff>
    </xdr:from>
    <xdr:ext cx="609604" cy="609604"/>
    <xdr:pic>
      <xdr:nvPicPr>
        <xdr:cNvPr id="4" name="図 3">
          <a:extLst>
            <a:ext uri="{FF2B5EF4-FFF2-40B4-BE49-F238E27FC236}">
              <a16:creationId xmlns:a16="http://schemas.microsoft.com/office/drawing/2014/main" id="{8DCEC1CF-1963-40B8-94C6-C20FC6E663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3735" y="7846919"/>
          <a:ext cx="609604" cy="609604"/>
        </a:xfrm>
        <a:prstGeom prst="rect">
          <a:avLst/>
        </a:prstGeom>
      </xdr:spPr>
    </xdr:pic>
    <xdr:clientData/>
  </xdr:oneCellAnchor>
  <xdr:twoCellAnchor>
    <xdr:from>
      <xdr:col>4</xdr:col>
      <xdr:colOff>33617</xdr:colOff>
      <xdr:row>16</xdr:row>
      <xdr:rowOff>179293</xdr:rowOff>
    </xdr:from>
    <xdr:to>
      <xdr:col>15</xdr:col>
      <xdr:colOff>44824</xdr:colOff>
      <xdr:row>19</xdr:row>
      <xdr:rowOff>44822</xdr:rowOff>
    </xdr:to>
    <xdr:sp macro="" textlink="">
      <xdr:nvSpPr>
        <xdr:cNvPr id="5" name="正方形/長方形 4">
          <a:extLst>
            <a:ext uri="{FF2B5EF4-FFF2-40B4-BE49-F238E27FC236}">
              <a16:creationId xmlns:a16="http://schemas.microsoft.com/office/drawing/2014/main" id="{165E91C9-0FBF-4218-B792-2A9CE8510011}"/>
            </a:ext>
          </a:extLst>
        </xdr:cNvPr>
        <xdr:cNvSpPr/>
      </xdr:nvSpPr>
      <xdr:spPr>
        <a:xfrm>
          <a:off x="795617" y="3406587"/>
          <a:ext cx="2106707" cy="437029"/>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p>
      </xdr:txBody>
    </xdr:sp>
    <xdr:clientData/>
  </xdr:twoCellAnchor>
  <xdr:twoCellAnchor>
    <xdr:from>
      <xdr:col>21</xdr:col>
      <xdr:colOff>22408</xdr:colOff>
      <xdr:row>17</xdr:row>
      <xdr:rowOff>56028</xdr:rowOff>
    </xdr:from>
    <xdr:to>
      <xdr:col>25</xdr:col>
      <xdr:colOff>50697</xdr:colOff>
      <xdr:row>19</xdr:row>
      <xdr:rowOff>63957</xdr:rowOff>
    </xdr:to>
    <xdr:sp macro="" textlink="">
      <xdr:nvSpPr>
        <xdr:cNvPr id="7" name="正方形/長方形 6">
          <a:extLst>
            <a:ext uri="{FF2B5EF4-FFF2-40B4-BE49-F238E27FC236}">
              <a16:creationId xmlns:a16="http://schemas.microsoft.com/office/drawing/2014/main" id="{89EE7316-8751-413A-9FF0-C2D383E3982C}"/>
            </a:ext>
          </a:extLst>
        </xdr:cNvPr>
        <xdr:cNvSpPr/>
      </xdr:nvSpPr>
      <xdr:spPr>
        <a:xfrm>
          <a:off x="4022908" y="3473822"/>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前月</a:t>
          </a:r>
        </a:p>
      </xdr:txBody>
    </xdr:sp>
    <xdr:clientData/>
  </xdr:twoCellAnchor>
  <xdr:twoCellAnchor>
    <xdr:from>
      <xdr:col>4</xdr:col>
      <xdr:colOff>33619</xdr:colOff>
      <xdr:row>39</xdr:row>
      <xdr:rowOff>33618</xdr:rowOff>
    </xdr:from>
    <xdr:to>
      <xdr:col>6</xdr:col>
      <xdr:colOff>145677</xdr:colOff>
      <xdr:row>40</xdr:row>
      <xdr:rowOff>156883</xdr:rowOff>
    </xdr:to>
    <xdr:sp macro="" textlink="">
      <xdr:nvSpPr>
        <xdr:cNvPr id="9" name="正方形/長方形 8">
          <a:extLst>
            <a:ext uri="{FF2B5EF4-FFF2-40B4-BE49-F238E27FC236}">
              <a16:creationId xmlns:a16="http://schemas.microsoft.com/office/drawing/2014/main" id="{9FBF33D6-B107-419B-A09A-73BA498C8BF0}"/>
            </a:ext>
          </a:extLst>
        </xdr:cNvPr>
        <xdr:cNvSpPr/>
      </xdr:nvSpPr>
      <xdr:spPr>
        <a:xfrm>
          <a:off x="795619" y="6129618"/>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51</xdr:col>
      <xdr:colOff>67235</xdr:colOff>
      <xdr:row>37</xdr:row>
      <xdr:rowOff>89648</xdr:rowOff>
    </xdr:from>
    <xdr:to>
      <xdr:col>52</xdr:col>
      <xdr:colOff>78441</xdr:colOff>
      <xdr:row>38</xdr:row>
      <xdr:rowOff>112060</xdr:rowOff>
    </xdr:to>
    <xdr:sp macro="" textlink="">
      <xdr:nvSpPr>
        <xdr:cNvPr id="10" name="四角形: 角を丸くする 9">
          <a:extLst>
            <a:ext uri="{FF2B5EF4-FFF2-40B4-BE49-F238E27FC236}">
              <a16:creationId xmlns:a16="http://schemas.microsoft.com/office/drawing/2014/main" id="{02FB3804-CB63-4855-80AD-943599A07B8C}"/>
            </a:ext>
          </a:extLst>
        </xdr:cNvPr>
        <xdr:cNvSpPr/>
      </xdr:nvSpPr>
      <xdr:spPr>
        <a:xfrm>
          <a:off x="9782735" y="5804648"/>
          <a:ext cx="201706" cy="21291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51</xdr:col>
      <xdr:colOff>107579</xdr:colOff>
      <xdr:row>39</xdr:row>
      <xdr:rowOff>118784</xdr:rowOff>
    </xdr:from>
    <xdr:to>
      <xdr:col>52</xdr:col>
      <xdr:colOff>56032</xdr:colOff>
      <xdr:row>40</xdr:row>
      <xdr:rowOff>89648</xdr:rowOff>
    </xdr:to>
    <xdr:sp macro="" textlink="">
      <xdr:nvSpPr>
        <xdr:cNvPr id="11" name="四角形: 角を丸くする 10">
          <a:extLst>
            <a:ext uri="{FF2B5EF4-FFF2-40B4-BE49-F238E27FC236}">
              <a16:creationId xmlns:a16="http://schemas.microsoft.com/office/drawing/2014/main" id="{C5CE8E33-069F-4464-83E4-9EB300EAA3DE}"/>
            </a:ext>
          </a:extLst>
        </xdr:cNvPr>
        <xdr:cNvSpPr/>
      </xdr:nvSpPr>
      <xdr:spPr>
        <a:xfrm>
          <a:off x="9823079" y="7727578"/>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33619</xdr:colOff>
      <xdr:row>42</xdr:row>
      <xdr:rowOff>33618</xdr:rowOff>
    </xdr:from>
    <xdr:to>
      <xdr:col>6</xdr:col>
      <xdr:colOff>145677</xdr:colOff>
      <xdr:row>43</xdr:row>
      <xdr:rowOff>156883</xdr:rowOff>
    </xdr:to>
    <xdr:sp macro="" textlink="">
      <xdr:nvSpPr>
        <xdr:cNvPr id="13" name="正方形/長方形 12">
          <a:extLst>
            <a:ext uri="{FF2B5EF4-FFF2-40B4-BE49-F238E27FC236}">
              <a16:creationId xmlns:a16="http://schemas.microsoft.com/office/drawing/2014/main" id="{5558EC44-2B25-4FA6-A38B-4256D1CF00E5}"/>
            </a:ext>
          </a:extLst>
        </xdr:cNvPr>
        <xdr:cNvSpPr/>
      </xdr:nvSpPr>
      <xdr:spPr>
        <a:xfrm>
          <a:off x="795619" y="6701118"/>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51</xdr:col>
      <xdr:colOff>107579</xdr:colOff>
      <xdr:row>42</xdr:row>
      <xdr:rowOff>118784</xdr:rowOff>
    </xdr:from>
    <xdr:to>
      <xdr:col>52</xdr:col>
      <xdr:colOff>56032</xdr:colOff>
      <xdr:row>43</xdr:row>
      <xdr:rowOff>89648</xdr:rowOff>
    </xdr:to>
    <xdr:sp macro="" textlink="">
      <xdr:nvSpPr>
        <xdr:cNvPr id="14" name="四角形: 角を丸くする 13">
          <a:extLst>
            <a:ext uri="{FF2B5EF4-FFF2-40B4-BE49-F238E27FC236}">
              <a16:creationId xmlns:a16="http://schemas.microsoft.com/office/drawing/2014/main" id="{1D2FA857-CB7B-4E4F-9288-CC48AD3AD908}"/>
            </a:ext>
          </a:extLst>
        </xdr:cNvPr>
        <xdr:cNvSpPr/>
      </xdr:nvSpPr>
      <xdr:spPr>
        <a:xfrm>
          <a:off x="9823079" y="8299078"/>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33619</xdr:colOff>
      <xdr:row>84</xdr:row>
      <xdr:rowOff>33618</xdr:rowOff>
    </xdr:from>
    <xdr:to>
      <xdr:col>4</xdr:col>
      <xdr:colOff>145677</xdr:colOff>
      <xdr:row>85</xdr:row>
      <xdr:rowOff>156883</xdr:rowOff>
    </xdr:to>
    <xdr:sp macro="" textlink="">
      <xdr:nvSpPr>
        <xdr:cNvPr id="19" name="正方形/長方形 18">
          <a:extLst>
            <a:ext uri="{FF2B5EF4-FFF2-40B4-BE49-F238E27FC236}">
              <a16:creationId xmlns:a16="http://schemas.microsoft.com/office/drawing/2014/main" id="{05722642-1D91-4F31-A6AA-E9073346461A}"/>
            </a:ext>
          </a:extLst>
        </xdr:cNvPr>
        <xdr:cNvSpPr/>
      </xdr:nvSpPr>
      <xdr:spPr>
        <a:xfrm>
          <a:off x="414619" y="13606743"/>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53</xdr:col>
      <xdr:colOff>67235</xdr:colOff>
      <xdr:row>82</xdr:row>
      <xdr:rowOff>89648</xdr:rowOff>
    </xdr:from>
    <xdr:to>
      <xdr:col>54</xdr:col>
      <xdr:colOff>78441</xdr:colOff>
      <xdr:row>83</xdr:row>
      <xdr:rowOff>112060</xdr:rowOff>
    </xdr:to>
    <xdr:sp macro="" textlink="">
      <xdr:nvSpPr>
        <xdr:cNvPr id="26" name="四角形: 角を丸くする 25">
          <a:extLst>
            <a:ext uri="{FF2B5EF4-FFF2-40B4-BE49-F238E27FC236}">
              <a16:creationId xmlns:a16="http://schemas.microsoft.com/office/drawing/2014/main" id="{77D5449C-20CC-41FC-97F9-ABAEB173DDE1}"/>
            </a:ext>
          </a:extLst>
        </xdr:cNvPr>
        <xdr:cNvSpPr/>
      </xdr:nvSpPr>
      <xdr:spPr>
        <a:xfrm>
          <a:off x="10163735" y="13281773"/>
          <a:ext cx="201706" cy="21291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53</xdr:col>
      <xdr:colOff>96373</xdr:colOff>
      <xdr:row>84</xdr:row>
      <xdr:rowOff>118784</xdr:rowOff>
    </xdr:from>
    <xdr:to>
      <xdr:col>54</xdr:col>
      <xdr:colOff>44826</xdr:colOff>
      <xdr:row>85</xdr:row>
      <xdr:rowOff>89648</xdr:rowOff>
    </xdr:to>
    <xdr:sp macro="" textlink="">
      <xdr:nvSpPr>
        <xdr:cNvPr id="27" name="四角形: 角を丸くする 26">
          <a:extLst>
            <a:ext uri="{FF2B5EF4-FFF2-40B4-BE49-F238E27FC236}">
              <a16:creationId xmlns:a16="http://schemas.microsoft.com/office/drawing/2014/main" id="{C32930DE-B6B1-43FB-BE6C-9C8DF54A2962}"/>
            </a:ext>
          </a:extLst>
        </xdr:cNvPr>
        <xdr:cNvSpPr/>
      </xdr:nvSpPr>
      <xdr:spPr>
        <a:xfrm>
          <a:off x="10192873" y="16344902"/>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28</xdr:col>
      <xdr:colOff>13607</xdr:colOff>
      <xdr:row>79</xdr:row>
      <xdr:rowOff>122464</xdr:rowOff>
    </xdr:from>
    <xdr:to>
      <xdr:col>30</xdr:col>
      <xdr:colOff>0</xdr:colOff>
      <xdr:row>89</xdr:row>
      <xdr:rowOff>84368</xdr:rowOff>
    </xdr:to>
    <xdr:grpSp>
      <xdr:nvGrpSpPr>
        <xdr:cNvPr id="31" name="グループ化 30">
          <a:extLst>
            <a:ext uri="{FF2B5EF4-FFF2-40B4-BE49-F238E27FC236}">
              <a16:creationId xmlns:a16="http://schemas.microsoft.com/office/drawing/2014/main" id="{DA046DD9-FD52-44DB-85EF-42A0DF5D0960}"/>
            </a:ext>
          </a:extLst>
        </xdr:cNvPr>
        <xdr:cNvGrpSpPr/>
      </xdr:nvGrpSpPr>
      <xdr:grpSpPr>
        <a:xfrm rot="5400000">
          <a:off x="4597852" y="16145837"/>
          <a:ext cx="1866904" cy="367393"/>
          <a:chOff x="2705100" y="2066880"/>
          <a:chExt cx="1581150" cy="228646"/>
        </a:xfrm>
      </xdr:grpSpPr>
      <xdr:sp macro="" textlink="">
        <xdr:nvSpPr>
          <xdr:cNvPr id="32" name="フリーフォーム: 図形 31">
            <a:extLst>
              <a:ext uri="{FF2B5EF4-FFF2-40B4-BE49-F238E27FC236}">
                <a16:creationId xmlns:a16="http://schemas.microsoft.com/office/drawing/2014/main" id="{D720A12A-4DE2-43B3-9CA6-BCA7016FDC50}"/>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フリーフォーム: 図形 32">
            <a:extLst>
              <a:ext uri="{FF2B5EF4-FFF2-40B4-BE49-F238E27FC236}">
                <a16:creationId xmlns:a16="http://schemas.microsoft.com/office/drawing/2014/main" id="{842FFE48-48CD-4A3F-B230-3B27EF71966B}"/>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33619</xdr:colOff>
      <xdr:row>87</xdr:row>
      <xdr:rowOff>33618</xdr:rowOff>
    </xdr:from>
    <xdr:to>
      <xdr:col>4</xdr:col>
      <xdr:colOff>145677</xdr:colOff>
      <xdr:row>88</xdr:row>
      <xdr:rowOff>156883</xdr:rowOff>
    </xdr:to>
    <xdr:sp macro="" textlink="">
      <xdr:nvSpPr>
        <xdr:cNvPr id="34" name="正方形/長方形 33">
          <a:extLst>
            <a:ext uri="{FF2B5EF4-FFF2-40B4-BE49-F238E27FC236}">
              <a16:creationId xmlns:a16="http://schemas.microsoft.com/office/drawing/2014/main" id="{1B93EF09-E9AF-4B71-90DA-FD50DB2CBD23}"/>
            </a:ext>
          </a:extLst>
        </xdr:cNvPr>
        <xdr:cNvSpPr/>
      </xdr:nvSpPr>
      <xdr:spPr>
        <a:xfrm>
          <a:off x="414619" y="14178243"/>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53</xdr:col>
      <xdr:colOff>96373</xdr:colOff>
      <xdr:row>87</xdr:row>
      <xdr:rowOff>118784</xdr:rowOff>
    </xdr:from>
    <xdr:to>
      <xdr:col>54</xdr:col>
      <xdr:colOff>44826</xdr:colOff>
      <xdr:row>88</xdr:row>
      <xdr:rowOff>89648</xdr:rowOff>
    </xdr:to>
    <xdr:sp macro="" textlink="">
      <xdr:nvSpPr>
        <xdr:cNvPr id="37" name="四角形: 角を丸くする 36">
          <a:extLst>
            <a:ext uri="{FF2B5EF4-FFF2-40B4-BE49-F238E27FC236}">
              <a16:creationId xmlns:a16="http://schemas.microsoft.com/office/drawing/2014/main" id="{B4CF85E3-4834-49D0-85F0-CE60A85FA861}"/>
            </a:ext>
          </a:extLst>
        </xdr:cNvPr>
        <xdr:cNvSpPr/>
      </xdr:nvSpPr>
      <xdr:spPr>
        <a:xfrm>
          <a:off x="10192873" y="16916402"/>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62753</xdr:colOff>
      <xdr:row>14</xdr:row>
      <xdr:rowOff>129986</xdr:rowOff>
    </xdr:from>
    <xdr:to>
      <xdr:col>17</xdr:col>
      <xdr:colOff>164953</xdr:colOff>
      <xdr:row>16</xdr:row>
      <xdr:rowOff>28217</xdr:rowOff>
    </xdr:to>
    <xdr:sp macro="" textlink="">
      <xdr:nvSpPr>
        <xdr:cNvPr id="41" name="吹き出し: 線 40">
          <a:extLst>
            <a:ext uri="{FF2B5EF4-FFF2-40B4-BE49-F238E27FC236}">
              <a16:creationId xmlns:a16="http://schemas.microsoft.com/office/drawing/2014/main" id="{D83340CC-2D7A-431B-8521-860AB7CCA920}"/>
            </a:ext>
          </a:extLst>
        </xdr:cNvPr>
        <xdr:cNvSpPr/>
      </xdr:nvSpPr>
      <xdr:spPr>
        <a:xfrm>
          <a:off x="3110753" y="2976280"/>
          <a:ext cx="292700" cy="279231"/>
        </a:xfrm>
        <a:prstGeom prst="borderCallout1">
          <a:avLst>
            <a:gd name="adj1" fmla="val 127508"/>
            <a:gd name="adj2" fmla="val 51824"/>
            <a:gd name="adj3" fmla="val 224198"/>
            <a:gd name="adj4" fmla="val -428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26</xdr:col>
      <xdr:colOff>170336</xdr:colOff>
      <xdr:row>15</xdr:row>
      <xdr:rowOff>13441</xdr:rowOff>
    </xdr:from>
    <xdr:to>
      <xdr:col>28</xdr:col>
      <xdr:colOff>82036</xdr:colOff>
      <xdr:row>16</xdr:row>
      <xdr:rowOff>102172</xdr:rowOff>
    </xdr:to>
    <xdr:sp macro="" textlink="">
      <xdr:nvSpPr>
        <xdr:cNvPr id="43" name="吹き出し: 線 42">
          <a:extLst>
            <a:ext uri="{FF2B5EF4-FFF2-40B4-BE49-F238E27FC236}">
              <a16:creationId xmlns:a16="http://schemas.microsoft.com/office/drawing/2014/main" id="{F77E5A72-BF55-43A5-8BFF-0EFE9C0DA353}"/>
            </a:ext>
          </a:extLst>
        </xdr:cNvPr>
        <xdr:cNvSpPr/>
      </xdr:nvSpPr>
      <xdr:spPr>
        <a:xfrm>
          <a:off x="5123336" y="3050235"/>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1</xdr:col>
      <xdr:colOff>78442</xdr:colOff>
      <xdr:row>28</xdr:row>
      <xdr:rowOff>168084</xdr:rowOff>
    </xdr:from>
    <xdr:to>
      <xdr:col>2</xdr:col>
      <xdr:colOff>180642</xdr:colOff>
      <xdr:row>30</xdr:row>
      <xdr:rowOff>66315</xdr:rowOff>
    </xdr:to>
    <xdr:sp macro="" textlink="">
      <xdr:nvSpPr>
        <xdr:cNvPr id="48" name="吹き出し: 線 47">
          <a:extLst>
            <a:ext uri="{FF2B5EF4-FFF2-40B4-BE49-F238E27FC236}">
              <a16:creationId xmlns:a16="http://schemas.microsoft.com/office/drawing/2014/main" id="{D774A592-F625-49F1-B724-2FD95EAC88A1}"/>
            </a:ext>
          </a:extLst>
        </xdr:cNvPr>
        <xdr:cNvSpPr/>
      </xdr:nvSpPr>
      <xdr:spPr>
        <a:xfrm>
          <a:off x="268942" y="5681378"/>
          <a:ext cx="292700" cy="279231"/>
        </a:xfrm>
        <a:prstGeom prst="borderCallout1">
          <a:avLst>
            <a:gd name="adj1" fmla="val -16964"/>
            <a:gd name="adj2" fmla="val 44167"/>
            <a:gd name="adj3" fmla="val -68760"/>
            <a:gd name="adj4" fmla="val 12562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⑦</a:t>
          </a:r>
        </a:p>
      </xdr:txBody>
    </xdr:sp>
    <xdr:clientData/>
  </xdr:twoCellAnchor>
  <xdr:twoCellAnchor>
    <xdr:from>
      <xdr:col>4</xdr:col>
      <xdr:colOff>0</xdr:colOff>
      <xdr:row>39</xdr:row>
      <xdr:rowOff>0</xdr:rowOff>
    </xdr:from>
    <xdr:to>
      <xdr:col>7</xdr:col>
      <xdr:colOff>4481</xdr:colOff>
      <xdr:row>41</xdr:row>
      <xdr:rowOff>11206</xdr:rowOff>
    </xdr:to>
    <xdr:sp macro="" textlink="">
      <xdr:nvSpPr>
        <xdr:cNvPr id="51" name="正方形/長方形 50">
          <a:extLst>
            <a:ext uri="{FF2B5EF4-FFF2-40B4-BE49-F238E27FC236}">
              <a16:creationId xmlns:a16="http://schemas.microsoft.com/office/drawing/2014/main" id="{B42E3446-7747-4E4A-AB6A-184A5054E018}"/>
            </a:ext>
          </a:extLst>
        </xdr:cNvPr>
        <xdr:cNvSpPr/>
      </xdr:nvSpPr>
      <xdr:spPr>
        <a:xfrm>
          <a:off x="762000" y="6096000"/>
          <a:ext cx="575981" cy="392206"/>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endParaRPr kumimoji="1" lang="ja-JP" altLang="en-US" sz="900">
            <a:solidFill>
              <a:schemeClr val="bg1"/>
            </a:solidFill>
            <a:latin typeface="BIZ UD明朝 Medium" panose="02020500000000000000" pitchFamily="17" charset="-128"/>
            <a:ea typeface="BIZ UD明朝 Medium" panose="02020500000000000000" pitchFamily="17" charset="-128"/>
          </a:endParaRPr>
        </a:p>
      </xdr:txBody>
    </xdr:sp>
    <xdr:clientData/>
  </xdr:twoCellAnchor>
  <xdr:twoCellAnchor>
    <xdr:from>
      <xdr:col>37</xdr:col>
      <xdr:colOff>143442</xdr:colOff>
      <xdr:row>15</xdr:row>
      <xdr:rowOff>20164</xdr:rowOff>
    </xdr:from>
    <xdr:to>
      <xdr:col>39</xdr:col>
      <xdr:colOff>55142</xdr:colOff>
      <xdr:row>16</xdr:row>
      <xdr:rowOff>108895</xdr:rowOff>
    </xdr:to>
    <xdr:sp macro="" textlink="">
      <xdr:nvSpPr>
        <xdr:cNvPr id="59" name="吹き出し: 線 58">
          <a:extLst>
            <a:ext uri="{FF2B5EF4-FFF2-40B4-BE49-F238E27FC236}">
              <a16:creationId xmlns:a16="http://schemas.microsoft.com/office/drawing/2014/main" id="{186F54FD-2913-4B4A-85D4-AD423EC367EE}"/>
            </a:ext>
          </a:extLst>
        </xdr:cNvPr>
        <xdr:cNvSpPr/>
      </xdr:nvSpPr>
      <xdr:spPr>
        <a:xfrm>
          <a:off x="7191942" y="3056958"/>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49</xdr:col>
      <xdr:colOff>4490</xdr:colOff>
      <xdr:row>15</xdr:row>
      <xdr:rowOff>15681</xdr:rowOff>
    </xdr:from>
    <xdr:to>
      <xdr:col>50</xdr:col>
      <xdr:colOff>106690</xdr:colOff>
      <xdr:row>16</xdr:row>
      <xdr:rowOff>104412</xdr:rowOff>
    </xdr:to>
    <xdr:sp macro="" textlink="">
      <xdr:nvSpPr>
        <xdr:cNvPr id="61" name="吹き出し: 線 60">
          <a:extLst>
            <a:ext uri="{FF2B5EF4-FFF2-40B4-BE49-F238E27FC236}">
              <a16:creationId xmlns:a16="http://schemas.microsoft.com/office/drawing/2014/main" id="{1E7550E2-9AA3-4C59-B61F-A1677BAB9A8D}"/>
            </a:ext>
          </a:extLst>
        </xdr:cNvPr>
        <xdr:cNvSpPr/>
      </xdr:nvSpPr>
      <xdr:spPr>
        <a:xfrm>
          <a:off x="9338990" y="3052475"/>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4</xdr:col>
      <xdr:colOff>67230</xdr:colOff>
      <xdr:row>31</xdr:row>
      <xdr:rowOff>188259</xdr:rowOff>
    </xdr:from>
    <xdr:to>
      <xdr:col>8</xdr:col>
      <xdr:colOff>95519</xdr:colOff>
      <xdr:row>34</xdr:row>
      <xdr:rowOff>5688</xdr:rowOff>
    </xdr:to>
    <xdr:sp macro="" textlink="">
      <xdr:nvSpPr>
        <xdr:cNvPr id="63" name="正方形/長方形 62">
          <a:extLst>
            <a:ext uri="{FF2B5EF4-FFF2-40B4-BE49-F238E27FC236}">
              <a16:creationId xmlns:a16="http://schemas.microsoft.com/office/drawing/2014/main" id="{BB50C64E-DDDD-4853-B1DC-D68702392FAC}"/>
            </a:ext>
          </a:extLst>
        </xdr:cNvPr>
        <xdr:cNvSpPr/>
      </xdr:nvSpPr>
      <xdr:spPr>
        <a:xfrm>
          <a:off x="829230" y="6273053"/>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1</xdr:col>
      <xdr:colOff>134469</xdr:colOff>
      <xdr:row>31</xdr:row>
      <xdr:rowOff>179295</xdr:rowOff>
    </xdr:from>
    <xdr:to>
      <xdr:col>3</xdr:col>
      <xdr:colOff>49053</xdr:colOff>
      <xdr:row>33</xdr:row>
      <xdr:rowOff>77526</xdr:rowOff>
    </xdr:to>
    <xdr:sp macro="" textlink="">
      <xdr:nvSpPr>
        <xdr:cNvPr id="65" name="吹き出し: 線 64">
          <a:extLst>
            <a:ext uri="{FF2B5EF4-FFF2-40B4-BE49-F238E27FC236}">
              <a16:creationId xmlns:a16="http://schemas.microsoft.com/office/drawing/2014/main" id="{EA05CEA9-F0EC-4F1D-8128-156C9F0DC582}"/>
            </a:ext>
          </a:extLst>
        </xdr:cNvPr>
        <xdr:cNvSpPr/>
      </xdr:nvSpPr>
      <xdr:spPr>
        <a:xfrm>
          <a:off x="324969" y="6264089"/>
          <a:ext cx="295584" cy="279231"/>
        </a:xfrm>
        <a:prstGeom prst="borderCallout1">
          <a:avLst>
            <a:gd name="adj1" fmla="val 127508"/>
            <a:gd name="adj2" fmla="val 51824"/>
            <a:gd name="adj3" fmla="val 115844"/>
            <a:gd name="adj4" fmla="val 14859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⑧</a:t>
          </a:r>
        </a:p>
      </xdr:txBody>
    </xdr:sp>
    <xdr:clientData/>
  </xdr:twoCellAnchor>
  <xdr:twoCellAnchor>
    <xdr:from>
      <xdr:col>11</xdr:col>
      <xdr:colOff>56020</xdr:colOff>
      <xdr:row>31</xdr:row>
      <xdr:rowOff>188259</xdr:rowOff>
    </xdr:from>
    <xdr:to>
      <xdr:col>17</xdr:col>
      <xdr:colOff>89647</xdr:colOff>
      <xdr:row>34</xdr:row>
      <xdr:rowOff>5688</xdr:rowOff>
    </xdr:to>
    <xdr:sp macro="" textlink="">
      <xdr:nvSpPr>
        <xdr:cNvPr id="67" name="正方形/長方形 66">
          <a:extLst>
            <a:ext uri="{FF2B5EF4-FFF2-40B4-BE49-F238E27FC236}">
              <a16:creationId xmlns:a16="http://schemas.microsoft.com/office/drawing/2014/main" id="{52F6F691-320E-4ACA-813A-86B125A50135}"/>
            </a:ext>
          </a:extLst>
        </xdr:cNvPr>
        <xdr:cNvSpPr/>
      </xdr:nvSpPr>
      <xdr:spPr>
        <a:xfrm>
          <a:off x="2151520" y="6273053"/>
          <a:ext cx="1176627"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9</xdr:col>
      <xdr:colOff>47066</xdr:colOff>
      <xdr:row>31</xdr:row>
      <xdr:rowOff>112055</xdr:rowOff>
    </xdr:from>
    <xdr:to>
      <xdr:col>10</xdr:col>
      <xdr:colOff>149266</xdr:colOff>
      <xdr:row>33</xdr:row>
      <xdr:rowOff>10286</xdr:rowOff>
    </xdr:to>
    <xdr:sp macro="" textlink="">
      <xdr:nvSpPr>
        <xdr:cNvPr id="69" name="吹き出し: 線 68">
          <a:extLst>
            <a:ext uri="{FF2B5EF4-FFF2-40B4-BE49-F238E27FC236}">
              <a16:creationId xmlns:a16="http://schemas.microsoft.com/office/drawing/2014/main" id="{6075B73A-82C7-4B6A-96EB-881904CB763B}"/>
            </a:ext>
          </a:extLst>
        </xdr:cNvPr>
        <xdr:cNvSpPr/>
      </xdr:nvSpPr>
      <xdr:spPr>
        <a:xfrm>
          <a:off x="1761566" y="6196849"/>
          <a:ext cx="292700" cy="279231"/>
        </a:xfrm>
        <a:prstGeom prst="borderCallout1">
          <a:avLst>
            <a:gd name="adj1" fmla="val 127508"/>
            <a:gd name="adj2" fmla="val 51824"/>
            <a:gd name="adj3" fmla="val 159988"/>
            <a:gd name="adj4" fmla="val 11031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⑨</a:t>
          </a:r>
        </a:p>
      </xdr:txBody>
    </xdr:sp>
    <xdr:clientData/>
  </xdr:twoCellAnchor>
  <xdr:twoCellAnchor>
    <xdr:from>
      <xdr:col>18</xdr:col>
      <xdr:colOff>35864</xdr:colOff>
      <xdr:row>31</xdr:row>
      <xdr:rowOff>112059</xdr:rowOff>
    </xdr:from>
    <xdr:to>
      <xdr:col>19</xdr:col>
      <xdr:colOff>138064</xdr:colOff>
      <xdr:row>33</xdr:row>
      <xdr:rowOff>10290</xdr:rowOff>
    </xdr:to>
    <xdr:sp macro="" textlink="">
      <xdr:nvSpPr>
        <xdr:cNvPr id="77" name="吹き出し: 線 76">
          <a:extLst>
            <a:ext uri="{FF2B5EF4-FFF2-40B4-BE49-F238E27FC236}">
              <a16:creationId xmlns:a16="http://schemas.microsoft.com/office/drawing/2014/main" id="{8B684B54-3758-4459-A9FD-2236FED00E44}"/>
            </a:ext>
          </a:extLst>
        </xdr:cNvPr>
        <xdr:cNvSpPr/>
      </xdr:nvSpPr>
      <xdr:spPr>
        <a:xfrm>
          <a:off x="3464864" y="6196853"/>
          <a:ext cx="292700" cy="279231"/>
        </a:xfrm>
        <a:prstGeom prst="borderCallout1">
          <a:avLst>
            <a:gd name="adj1" fmla="val 127508"/>
            <a:gd name="adj2" fmla="val 51824"/>
            <a:gd name="adj3" fmla="val 176040"/>
            <a:gd name="adj4" fmla="val 1217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⑩</a:t>
          </a:r>
        </a:p>
      </xdr:txBody>
    </xdr:sp>
    <xdr:clientData/>
  </xdr:twoCellAnchor>
  <xdr:twoCellAnchor>
    <xdr:from>
      <xdr:col>20</xdr:col>
      <xdr:colOff>67238</xdr:colOff>
      <xdr:row>32</xdr:row>
      <xdr:rowOff>0</xdr:rowOff>
    </xdr:from>
    <xdr:to>
      <xdr:col>26</xdr:col>
      <xdr:colOff>100865</xdr:colOff>
      <xdr:row>34</xdr:row>
      <xdr:rowOff>7929</xdr:rowOff>
    </xdr:to>
    <xdr:sp macro="" textlink="">
      <xdr:nvSpPr>
        <xdr:cNvPr id="79" name="正方形/長方形 78">
          <a:extLst>
            <a:ext uri="{FF2B5EF4-FFF2-40B4-BE49-F238E27FC236}">
              <a16:creationId xmlns:a16="http://schemas.microsoft.com/office/drawing/2014/main" id="{53E129D4-B0EB-4537-A46B-9A5FBAD6EA3C}"/>
            </a:ext>
          </a:extLst>
        </xdr:cNvPr>
        <xdr:cNvSpPr/>
      </xdr:nvSpPr>
      <xdr:spPr>
        <a:xfrm>
          <a:off x="3877238" y="6275294"/>
          <a:ext cx="1176627"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4</xdr:col>
      <xdr:colOff>33619</xdr:colOff>
      <xdr:row>39</xdr:row>
      <xdr:rowOff>33618</xdr:rowOff>
    </xdr:from>
    <xdr:to>
      <xdr:col>6</xdr:col>
      <xdr:colOff>145677</xdr:colOff>
      <xdr:row>40</xdr:row>
      <xdr:rowOff>156883</xdr:rowOff>
    </xdr:to>
    <xdr:sp macro="" textlink="">
      <xdr:nvSpPr>
        <xdr:cNvPr id="81" name="正方形/長方形 80">
          <a:extLst>
            <a:ext uri="{FF2B5EF4-FFF2-40B4-BE49-F238E27FC236}">
              <a16:creationId xmlns:a16="http://schemas.microsoft.com/office/drawing/2014/main" id="{513F0A3D-8B6C-466E-B1EA-109C61C89F25}"/>
            </a:ext>
          </a:extLst>
        </xdr:cNvPr>
        <xdr:cNvSpPr/>
      </xdr:nvSpPr>
      <xdr:spPr>
        <a:xfrm>
          <a:off x="795619" y="6129618"/>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51</xdr:col>
      <xdr:colOff>67235</xdr:colOff>
      <xdr:row>37</xdr:row>
      <xdr:rowOff>89648</xdr:rowOff>
    </xdr:from>
    <xdr:to>
      <xdr:col>52</xdr:col>
      <xdr:colOff>78441</xdr:colOff>
      <xdr:row>38</xdr:row>
      <xdr:rowOff>112060</xdr:rowOff>
    </xdr:to>
    <xdr:sp macro="" textlink="">
      <xdr:nvSpPr>
        <xdr:cNvPr id="82" name="四角形: 角を丸くする 81">
          <a:extLst>
            <a:ext uri="{FF2B5EF4-FFF2-40B4-BE49-F238E27FC236}">
              <a16:creationId xmlns:a16="http://schemas.microsoft.com/office/drawing/2014/main" id="{39BCC589-C094-4ABD-8DA2-E5E19B1CD068}"/>
            </a:ext>
          </a:extLst>
        </xdr:cNvPr>
        <xdr:cNvSpPr/>
      </xdr:nvSpPr>
      <xdr:spPr>
        <a:xfrm>
          <a:off x="9782735" y="5804648"/>
          <a:ext cx="201706" cy="21291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33619</xdr:colOff>
      <xdr:row>42</xdr:row>
      <xdr:rowOff>33618</xdr:rowOff>
    </xdr:from>
    <xdr:to>
      <xdr:col>6</xdr:col>
      <xdr:colOff>145677</xdr:colOff>
      <xdr:row>43</xdr:row>
      <xdr:rowOff>156883</xdr:rowOff>
    </xdr:to>
    <xdr:sp macro="" textlink="">
      <xdr:nvSpPr>
        <xdr:cNvPr id="85" name="正方形/長方形 84">
          <a:extLst>
            <a:ext uri="{FF2B5EF4-FFF2-40B4-BE49-F238E27FC236}">
              <a16:creationId xmlns:a16="http://schemas.microsoft.com/office/drawing/2014/main" id="{6FF3C13D-9FE5-42B4-B2A5-5F4DABB12F15}"/>
            </a:ext>
          </a:extLst>
        </xdr:cNvPr>
        <xdr:cNvSpPr/>
      </xdr:nvSpPr>
      <xdr:spPr>
        <a:xfrm>
          <a:off x="795619" y="6701118"/>
          <a:ext cx="493058" cy="313765"/>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bg1"/>
              </a:solidFill>
              <a:latin typeface="BIZ UD明朝 Medium" panose="02020500000000000000" pitchFamily="17" charset="-128"/>
              <a:ea typeface="BIZ UD明朝 Medium" panose="02020500000000000000" pitchFamily="17" charset="-128"/>
            </a:rPr>
            <a:t>詳細</a:t>
          </a:r>
        </a:p>
      </xdr:txBody>
    </xdr:sp>
    <xdr:clientData/>
  </xdr:twoCellAnchor>
  <xdr:twoCellAnchor>
    <xdr:from>
      <xdr:col>4</xdr:col>
      <xdr:colOff>0</xdr:colOff>
      <xdr:row>39</xdr:row>
      <xdr:rowOff>0</xdr:rowOff>
    </xdr:from>
    <xdr:to>
      <xdr:col>7</xdr:col>
      <xdr:colOff>4481</xdr:colOff>
      <xdr:row>41</xdr:row>
      <xdr:rowOff>11206</xdr:rowOff>
    </xdr:to>
    <xdr:sp macro="" textlink="">
      <xdr:nvSpPr>
        <xdr:cNvPr id="88" name="正方形/長方形 87">
          <a:extLst>
            <a:ext uri="{FF2B5EF4-FFF2-40B4-BE49-F238E27FC236}">
              <a16:creationId xmlns:a16="http://schemas.microsoft.com/office/drawing/2014/main" id="{97D5ADE5-1AF4-4B8F-A774-55331078B9D2}"/>
            </a:ext>
          </a:extLst>
        </xdr:cNvPr>
        <xdr:cNvSpPr/>
      </xdr:nvSpPr>
      <xdr:spPr>
        <a:xfrm>
          <a:off x="762000" y="6096000"/>
          <a:ext cx="575981" cy="392206"/>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endParaRPr kumimoji="1" lang="ja-JP" altLang="en-US" sz="900">
            <a:solidFill>
              <a:schemeClr val="bg1"/>
            </a:solidFill>
            <a:latin typeface="BIZ UD明朝 Medium" panose="02020500000000000000" pitchFamily="17" charset="-128"/>
            <a:ea typeface="BIZ UD明朝 Medium" panose="02020500000000000000" pitchFamily="17" charset="-128"/>
          </a:endParaRPr>
        </a:p>
      </xdr:txBody>
    </xdr:sp>
    <xdr:clientData/>
  </xdr:twoCellAnchor>
  <xdr:twoCellAnchor>
    <xdr:from>
      <xdr:col>1</xdr:col>
      <xdr:colOff>107576</xdr:colOff>
      <xdr:row>20</xdr:row>
      <xdr:rowOff>123265</xdr:rowOff>
    </xdr:from>
    <xdr:to>
      <xdr:col>3</xdr:col>
      <xdr:colOff>38302</xdr:colOff>
      <xdr:row>22</xdr:row>
      <xdr:rowOff>0</xdr:rowOff>
    </xdr:to>
    <xdr:sp macro="" textlink="">
      <xdr:nvSpPr>
        <xdr:cNvPr id="91" name="吹き出し: 線 90">
          <a:extLst>
            <a:ext uri="{FF2B5EF4-FFF2-40B4-BE49-F238E27FC236}">
              <a16:creationId xmlns:a16="http://schemas.microsoft.com/office/drawing/2014/main" id="{C28C793F-3035-4D19-AD4C-71459C80A0F0}"/>
            </a:ext>
          </a:extLst>
        </xdr:cNvPr>
        <xdr:cNvSpPr/>
      </xdr:nvSpPr>
      <xdr:spPr>
        <a:xfrm>
          <a:off x="298076" y="4112559"/>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54</xdr:col>
      <xdr:colOff>125505</xdr:colOff>
      <xdr:row>17</xdr:row>
      <xdr:rowOff>85166</xdr:rowOff>
    </xdr:from>
    <xdr:to>
      <xdr:col>56</xdr:col>
      <xdr:colOff>56231</xdr:colOff>
      <xdr:row>18</xdr:row>
      <xdr:rowOff>152401</xdr:rowOff>
    </xdr:to>
    <xdr:sp macro="" textlink="">
      <xdr:nvSpPr>
        <xdr:cNvPr id="93" name="吹き出し: 線 92">
          <a:extLst>
            <a:ext uri="{FF2B5EF4-FFF2-40B4-BE49-F238E27FC236}">
              <a16:creationId xmlns:a16="http://schemas.microsoft.com/office/drawing/2014/main" id="{0994C2E5-1497-4336-8975-B0F3085FBA6A}"/>
            </a:ext>
          </a:extLst>
        </xdr:cNvPr>
        <xdr:cNvSpPr/>
      </xdr:nvSpPr>
      <xdr:spPr>
        <a:xfrm>
          <a:off x="10412505" y="3502960"/>
          <a:ext cx="311726" cy="257735"/>
        </a:xfrm>
        <a:prstGeom prst="borderCallout1">
          <a:avLst>
            <a:gd name="adj1" fmla="val 127508"/>
            <a:gd name="adj2" fmla="val 51824"/>
            <a:gd name="adj3" fmla="val 176371"/>
            <a:gd name="adj4" fmla="val -2125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twoCellAnchor>
    <xdr:from>
      <xdr:col>27</xdr:col>
      <xdr:colOff>44824</xdr:colOff>
      <xdr:row>32</xdr:row>
      <xdr:rowOff>123265</xdr:rowOff>
    </xdr:from>
    <xdr:to>
      <xdr:col>30</xdr:col>
      <xdr:colOff>156882</xdr:colOff>
      <xdr:row>34</xdr:row>
      <xdr:rowOff>67236</xdr:rowOff>
    </xdr:to>
    <xdr:sp macro="" textlink="">
      <xdr:nvSpPr>
        <xdr:cNvPr id="95" name="正方形/長方形 94">
          <a:extLst>
            <a:ext uri="{FF2B5EF4-FFF2-40B4-BE49-F238E27FC236}">
              <a16:creationId xmlns:a16="http://schemas.microsoft.com/office/drawing/2014/main" id="{58E7553A-8984-4685-8F04-214266CD9A98}"/>
            </a:ext>
          </a:extLst>
        </xdr:cNvPr>
        <xdr:cNvSpPr/>
      </xdr:nvSpPr>
      <xdr:spPr>
        <a:xfrm>
          <a:off x="5188324" y="6398559"/>
          <a:ext cx="683558" cy="324971"/>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endParaRPr kumimoji="1" lang="ja-JP" altLang="en-US" sz="900">
            <a:solidFill>
              <a:schemeClr val="bg1"/>
            </a:solidFill>
            <a:latin typeface="BIZ UD明朝 Medium" panose="02020500000000000000" pitchFamily="17" charset="-128"/>
            <a:ea typeface="BIZ UD明朝 Medium" panose="02020500000000000000" pitchFamily="17" charset="-128"/>
          </a:endParaRPr>
        </a:p>
      </xdr:txBody>
    </xdr:sp>
    <xdr:clientData/>
  </xdr:twoCellAnchor>
  <xdr:twoCellAnchor>
    <xdr:from>
      <xdr:col>31</xdr:col>
      <xdr:colOff>168088</xdr:colOff>
      <xdr:row>32</xdr:row>
      <xdr:rowOff>145676</xdr:rowOff>
    </xdr:from>
    <xdr:to>
      <xdr:col>33</xdr:col>
      <xdr:colOff>79788</xdr:colOff>
      <xdr:row>34</xdr:row>
      <xdr:rowOff>43907</xdr:rowOff>
    </xdr:to>
    <xdr:sp macro="" textlink="">
      <xdr:nvSpPr>
        <xdr:cNvPr id="96" name="吹き出し: 線 95">
          <a:extLst>
            <a:ext uri="{FF2B5EF4-FFF2-40B4-BE49-F238E27FC236}">
              <a16:creationId xmlns:a16="http://schemas.microsoft.com/office/drawing/2014/main" id="{5A8039FA-79FE-4D6A-9114-04C96C738362}"/>
            </a:ext>
          </a:extLst>
        </xdr:cNvPr>
        <xdr:cNvSpPr/>
      </xdr:nvSpPr>
      <xdr:spPr>
        <a:xfrm>
          <a:off x="6073588" y="6420970"/>
          <a:ext cx="292700" cy="279231"/>
        </a:xfrm>
        <a:prstGeom prst="borderCallout1">
          <a:avLst>
            <a:gd name="adj1" fmla="val 83364"/>
            <a:gd name="adj2" fmla="val 9711"/>
            <a:gd name="adj3" fmla="val 47621"/>
            <a:gd name="adj4" fmla="val -6579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⑪</a:t>
          </a:r>
        </a:p>
      </xdr:txBody>
    </xdr:sp>
    <xdr:clientData/>
  </xdr:twoCellAnchor>
  <xdr:twoCellAnchor>
    <xdr:from>
      <xdr:col>1</xdr:col>
      <xdr:colOff>89647</xdr:colOff>
      <xdr:row>35</xdr:row>
      <xdr:rowOff>33617</xdr:rowOff>
    </xdr:from>
    <xdr:to>
      <xdr:col>3</xdr:col>
      <xdr:colOff>1347</xdr:colOff>
      <xdr:row>36</xdr:row>
      <xdr:rowOff>123264</xdr:rowOff>
    </xdr:to>
    <xdr:sp macro="" textlink="">
      <xdr:nvSpPr>
        <xdr:cNvPr id="97" name="吹き出し: 線 96">
          <a:extLst>
            <a:ext uri="{FF2B5EF4-FFF2-40B4-BE49-F238E27FC236}">
              <a16:creationId xmlns:a16="http://schemas.microsoft.com/office/drawing/2014/main" id="{6B24CA89-304E-4FDE-A8B8-E8263398C627}"/>
            </a:ext>
          </a:extLst>
        </xdr:cNvPr>
        <xdr:cNvSpPr/>
      </xdr:nvSpPr>
      <xdr:spPr>
        <a:xfrm>
          <a:off x="280147" y="6880411"/>
          <a:ext cx="292700" cy="280147"/>
        </a:xfrm>
        <a:prstGeom prst="borderCallout1">
          <a:avLst>
            <a:gd name="adj1" fmla="val 112560"/>
            <a:gd name="adj2" fmla="val 63309"/>
            <a:gd name="adj3" fmla="val 123988"/>
            <a:gd name="adj4" fmla="val 15242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⑫</a:t>
          </a:r>
        </a:p>
      </xdr:txBody>
    </xdr:sp>
    <xdr:clientData/>
  </xdr:twoCellAnchor>
  <xdr:twoCellAnchor>
    <xdr:from>
      <xdr:col>1</xdr:col>
      <xdr:colOff>73959</xdr:colOff>
      <xdr:row>38</xdr:row>
      <xdr:rowOff>85165</xdr:rowOff>
    </xdr:from>
    <xdr:to>
      <xdr:col>2</xdr:col>
      <xdr:colOff>176159</xdr:colOff>
      <xdr:row>39</xdr:row>
      <xdr:rowOff>173896</xdr:rowOff>
    </xdr:to>
    <xdr:sp macro="" textlink="">
      <xdr:nvSpPr>
        <xdr:cNvPr id="98" name="吹き出し: 線 97">
          <a:extLst>
            <a:ext uri="{FF2B5EF4-FFF2-40B4-BE49-F238E27FC236}">
              <a16:creationId xmlns:a16="http://schemas.microsoft.com/office/drawing/2014/main" id="{6B608295-B08B-4250-8A7B-480FDCD0EB51}"/>
            </a:ext>
          </a:extLst>
        </xdr:cNvPr>
        <xdr:cNvSpPr/>
      </xdr:nvSpPr>
      <xdr:spPr>
        <a:xfrm>
          <a:off x="264459" y="7693959"/>
          <a:ext cx="292700" cy="279231"/>
        </a:xfrm>
        <a:prstGeom prst="borderCallout1">
          <a:avLst>
            <a:gd name="adj1" fmla="val 99417"/>
            <a:gd name="adj2" fmla="val 44167"/>
            <a:gd name="adj3" fmla="val 151962"/>
            <a:gd name="adj4" fmla="val 167739"/>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⑬</a:t>
          </a:r>
        </a:p>
      </xdr:txBody>
    </xdr:sp>
    <xdr:clientData/>
  </xdr:twoCellAnchor>
  <xdr:twoCellAnchor>
    <xdr:from>
      <xdr:col>55</xdr:col>
      <xdr:colOff>17929</xdr:colOff>
      <xdr:row>39</xdr:row>
      <xdr:rowOff>73966</xdr:rowOff>
    </xdr:from>
    <xdr:to>
      <xdr:col>56</xdr:col>
      <xdr:colOff>120129</xdr:colOff>
      <xdr:row>40</xdr:row>
      <xdr:rowOff>162697</xdr:rowOff>
    </xdr:to>
    <xdr:sp macro="" textlink="">
      <xdr:nvSpPr>
        <xdr:cNvPr id="99" name="吹き出し: 線 98">
          <a:extLst>
            <a:ext uri="{FF2B5EF4-FFF2-40B4-BE49-F238E27FC236}">
              <a16:creationId xmlns:a16="http://schemas.microsoft.com/office/drawing/2014/main" id="{B4D936CD-C9DD-4BA7-824D-DB6ABC0BEC19}"/>
            </a:ext>
          </a:extLst>
        </xdr:cNvPr>
        <xdr:cNvSpPr/>
      </xdr:nvSpPr>
      <xdr:spPr>
        <a:xfrm>
          <a:off x="10495429" y="7682760"/>
          <a:ext cx="292700" cy="279231"/>
        </a:xfrm>
        <a:prstGeom prst="borderCallout1">
          <a:avLst>
            <a:gd name="adj1" fmla="val 47246"/>
            <a:gd name="adj2" fmla="val -9431"/>
            <a:gd name="adj3" fmla="val 59660"/>
            <a:gd name="adj4" fmla="val -18064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⑭</a:t>
          </a:r>
        </a:p>
      </xdr:txBody>
    </xdr:sp>
    <xdr:clientData/>
  </xdr:twoCellAnchor>
  <xdr:twoCellAnchor>
    <xdr:from>
      <xdr:col>2</xdr:col>
      <xdr:colOff>0</xdr:colOff>
      <xdr:row>62</xdr:row>
      <xdr:rowOff>0</xdr:rowOff>
    </xdr:from>
    <xdr:to>
      <xdr:col>9</xdr:col>
      <xdr:colOff>156882</xdr:colOff>
      <xdr:row>64</xdr:row>
      <xdr:rowOff>11206</xdr:rowOff>
    </xdr:to>
    <xdr:sp macro="" textlink="">
      <xdr:nvSpPr>
        <xdr:cNvPr id="111" name="正方形/長方形 110">
          <a:extLst>
            <a:ext uri="{FF2B5EF4-FFF2-40B4-BE49-F238E27FC236}">
              <a16:creationId xmlns:a16="http://schemas.microsoft.com/office/drawing/2014/main" id="{9788E7F9-C1BD-4C85-9CDD-B45E04BDDB90}"/>
            </a:ext>
          </a:extLst>
        </xdr:cNvPr>
        <xdr:cNvSpPr/>
      </xdr:nvSpPr>
      <xdr:spPr>
        <a:xfrm>
          <a:off x="381000" y="12225618"/>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p>
      </xdr:txBody>
    </xdr:sp>
    <xdr:clientData/>
  </xdr:twoCellAnchor>
  <xdr:twoCellAnchor>
    <xdr:from>
      <xdr:col>11</xdr:col>
      <xdr:colOff>0</xdr:colOff>
      <xdr:row>62</xdr:row>
      <xdr:rowOff>0</xdr:rowOff>
    </xdr:from>
    <xdr:to>
      <xdr:col>14</xdr:col>
      <xdr:colOff>123265</xdr:colOff>
      <xdr:row>64</xdr:row>
      <xdr:rowOff>11206</xdr:rowOff>
    </xdr:to>
    <xdr:sp macro="" textlink="">
      <xdr:nvSpPr>
        <xdr:cNvPr id="112" name="正方形/長方形 111">
          <a:extLst>
            <a:ext uri="{FF2B5EF4-FFF2-40B4-BE49-F238E27FC236}">
              <a16:creationId xmlns:a16="http://schemas.microsoft.com/office/drawing/2014/main" id="{E71E4103-683E-4D92-8041-ADFE941D0DAC}"/>
            </a:ext>
          </a:extLst>
        </xdr:cNvPr>
        <xdr:cNvSpPr/>
      </xdr:nvSpPr>
      <xdr:spPr>
        <a:xfrm>
          <a:off x="2095500" y="122256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latin typeface="BIZ UD明朝 Medium" panose="02020500000000000000" pitchFamily="17" charset="-128"/>
              <a:ea typeface="BIZ UD明朝 Medium" panose="02020500000000000000" pitchFamily="17" charset="-128"/>
            </a:rPr>
            <a:t>前月</a:t>
          </a:r>
        </a:p>
      </xdr:txBody>
    </xdr:sp>
    <xdr:clientData/>
  </xdr:twoCellAnchor>
  <xdr:twoCellAnchor>
    <xdr:from>
      <xdr:col>16</xdr:col>
      <xdr:colOff>0</xdr:colOff>
      <xdr:row>62</xdr:row>
      <xdr:rowOff>0</xdr:rowOff>
    </xdr:from>
    <xdr:to>
      <xdr:col>19</xdr:col>
      <xdr:colOff>123265</xdr:colOff>
      <xdr:row>64</xdr:row>
      <xdr:rowOff>11206</xdr:rowOff>
    </xdr:to>
    <xdr:sp macro="" textlink="">
      <xdr:nvSpPr>
        <xdr:cNvPr id="113" name="正方形/長方形 112">
          <a:extLst>
            <a:ext uri="{FF2B5EF4-FFF2-40B4-BE49-F238E27FC236}">
              <a16:creationId xmlns:a16="http://schemas.microsoft.com/office/drawing/2014/main" id="{5E8FDAA6-4168-4606-BAFD-9932FDAA73D1}"/>
            </a:ext>
          </a:extLst>
        </xdr:cNvPr>
        <xdr:cNvSpPr/>
      </xdr:nvSpPr>
      <xdr:spPr>
        <a:xfrm>
          <a:off x="3048000" y="122256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latin typeface="BIZ UD明朝 Medium" panose="02020500000000000000" pitchFamily="17" charset="-128"/>
              <a:ea typeface="BIZ UD明朝 Medium" panose="02020500000000000000" pitchFamily="17" charset="-128"/>
            </a:rPr>
            <a:t>翌月</a:t>
          </a:r>
        </a:p>
      </xdr:txBody>
    </xdr:sp>
    <xdr:clientData/>
  </xdr:twoCellAnchor>
  <xdr:twoCellAnchor>
    <xdr:from>
      <xdr:col>21</xdr:col>
      <xdr:colOff>0</xdr:colOff>
      <xdr:row>62</xdr:row>
      <xdr:rowOff>0</xdr:rowOff>
    </xdr:from>
    <xdr:to>
      <xdr:col>24</xdr:col>
      <xdr:colOff>123265</xdr:colOff>
      <xdr:row>64</xdr:row>
      <xdr:rowOff>11206</xdr:rowOff>
    </xdr:to>
    <xdr:sp macro="" textlink="">
      <xdr:nvSpPr>
        <xdr:cNvPr id="114" name="正方形/長方形 113">
          <a:extLst>
            <a:ext uri="{FF2B5EF4-FFF2-40B4-BE49-F238E27FC236}">
              <a16:creationId xmlns:a16="http://schemas.microsoft.com/office/drawing/2014/main" id="{20814D71-F064-4234-879F-96D9327662CF}"/>
            </a:ext>
          </a:extLst>
        </xdr:cNvPr>
        <xdr:cNvSpPr/>
      </xdr:nvSpPr>
      <xdr:spPr>
        <a:xfrm>
          <a:off x="4000500" y="122256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latin typeface="BIZ UD明朝 Medium" panose="02020500000000000000" pitchFamily="17" charset="-128"/>
              <a:ea typeface="BIZ UD明朝 Medium" panose="02020500000000000000" pitchFamily="17" charset="-128"/>
            </a:rPr>
            <a:t>今月</a:t>
          </a:r>
        </a:p>
      </xdr:txBody>
    </xdr:sp>
    <xdr:clientData/>
  </xdr:twoCellAnchor>
  <xdr:twoCellAnchor>
    <xdr:from>
      <xdr:col>32</xdr:col>
      <xdr:colOff>0</xdr:colOff>
      <xdr:row>62</xdr:row>
      <xdr:rowOff>0</xdr:rowOff>
    </xdr:from>
    <xdr:to>
      <xdr:col>39</xdr:col>
      <xdr:colOff>156882</xdr:colOff>
      <xdr:row>64</xdr:row>
      <xdr:rowOff>11206</xdr:rowOff>
    </xdr:to>
    <xdr:sp macro="" textlink="">
      <xdr:nvSpPr>
        <xdr:cNvPr id="115" name="正方形/長方形 114">
          <a:extLst>
            <a:ext uri="{FF2B5EF4-FFF2-40B4-BE49-F238E27FC236}">
              <a16:creationId xmlns:a16="http://schemas.microsoft.com/office/drawing/2014/main" id="{C450B305-F4D7-4C96-B177-CA6411996513}"/>
            </a:ext>
          </a:extLst>
        </xdr:cNvPr>
        <xdr:cNvSpPr/>
      </xdr:nvSpPr>
      <xdr:spPr>
        <a:xfrm>
          <a:off x="381000" y="12225618"/>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p>
      </xdr:txBody>
    </xdr:sp>
    <xdr:clientData/>
  </xdr:twoCellAnchor>
  <xdr:twoCellAnchor>
    <xdr:from>
      <xdr:col>41</xdr:col>
      <xdr:colOff>0</xdr:colOff>
      <xdr:row>62</xdr:row>
      <xdr:rowOff>0</xdr:rowOff>
    </xdr:from>
    <xdr:to>
      <xdr:col>44</xdr:col>
      <xdr:colOff>123265</xdr:colOff>
      <xdr:row>64</xdr:row>
      <xdr:rowOff>11206</xdr:rowOff>
    </xdr:to>
    <xdr:sp macro="" textlink="">
      <xdr:nvSpPr>
        <xdr:cNvPr id="116" name="正方形/長方形 115">
          <a:extLst>
            <a:ext uri="{FF2B5EF4-FFF2-40B4-BE49-F238E27FC236}">
              <a16:creationId xmlns:a16="http://schemas.microsoft.com/office/drawing/2014/main" id="{D5262C3C-F50C-40EE-8B11-EAA331C49216}"/>
            </a:ext>
          </a:extLst>
        </xdr:cNvPr>
        <xdr:cNvSpPr/>
      </xdr:nvSpPr>
      <xdr:spPr>
        <a:xfrm>
          <a:off x="2095500" y="122256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latin typeface="BIZ UD明朝 Medium" panose="02020500000000000000" pitchFamily="17" charset="-128"/>
              <a:ea typeface="BIZ UD明朝 Medium" panose="02020500000000000000" pitchFamily="17" charset="-128"/>
            </a:rPr>
            <a:t>前月</a:t>
          </a:r>
        </a:p>
      </xdr:txBody>
    </xdr:sp>
    <xdr:clientData/>
  </xdr:twoCellAnchor>
  <xdr:twoCellAnchor>
    <xdr:from>
      <xdr:col>46</xdr:col>
      <xdr:colOff>0</xdr:colOff>
      <xdr:row>62</xdr:row>
      <xdr:rowOff>0</xdr:rowOff>
    </xdr:from>
    <xdr:to>
      <xdr:col>49</xdr:col>
      <xdr:colOff>123265</xdr:colOff>
      <xdr:row>64</xdr:row>
      <xdr:rowOff>11206</xdr:rowOff>
    </xdr:to>
    <xdr:sp macro="" textlink="">
      <xdr:nvSpPr>
        <xdr:cNvPr id="117" name="正方形/長方形 116">
          <a:extLst>
            <a:ext uri="{FF2B5EF4-FFF2-40B4-BE49-F238E27FC236}">
              <a16:creationId xmlns:a16="http://schemas.microsoft.com/office/drawing/2014/main" id="{01AE8747-7A04-4DF6-882D-8F47EBA7CF0B}"/>
            </a:ext>
          </a:extLst>
        </xdr:cNvPr>
        <xdr:cNvSpPr/>
      </xdr:nvSpPr>
      <xdr:spPr>
        <a:xfrm>
          <a:off x="3048000" y="122256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latin typeface="BIZ UD明朝 Medium" panose="02020500000000000000" pitchFamily="17" charset="-128"/>
              <a:ea typeface="BIZ UD明朝 Medium" panose="02020500000000000000" pitchFamily="17" charset="-128"/>
            </a:rPr>
            <a:t>翌月</a:t>
          </a:r>
        </a:p>
      </xdr:txBody>
    </xdr:sp>
    <xdr:clientData/>
  </xdr:twoCellAnchor>
  <xdr:twoCellAnchor>
    <xdr:from>
      <xdr:col>51</xdr:col>
      <xdr:colOff>0</xdr:colOff>
      <xdr:row>62</xdr:row>
      <xdr:rowOff>0</xdr:rowOff>
    </xdr:from>
    <xdr:to>
      <xdr:col>54</xdr:col>
      <xdr:colOff>123265</xdr:colOff>
      <xdr:row>64</xdr:row>
      <xdr:rowOff>11206</xdr:rowOff>
    </xdr:to>
    <xdr:sp macro="" textlink="">
      <xdr:nvSpPr>
        <xdr:cNvPr id="118" name="正方形/長方形 117">
          <a:extLst>
            <a:ext uri="{FF2B5EF4-FFF2-40B4-BE49-F238E27FC236}">
              <a16:creationId xmlns:a16="http://schemas.microsoft.com/office/drawing/2014/main" id="{020F4B77-BA90-40C7-9C3F-FA60531981C2}"/>
            </a:ext>
          </a:extLst>
        </xdr:cNvPr>
        <xdr:cNvSpPr/>
      </xdr:nvSpPr>
      <xdr:spPr>
        <a:xfrm>
          <a:off x="4000500" y="122256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latin typeface="BIZ UD明朝 Medium" panose="02020500000000000000" pitchFamily="17" charset="-128"/>
              <a:ea typeface="BIZ UD明朝 Medium" panose="02020500000000000000" pitchFamily="17" charset="-128"/>
            </a:rPr>
            <a:t>今月</a:t>
          </a:r>
        </a:p>
      </xdr:txBody>
    </xdr:sp>
    <xdr:clientData/>
  </xdr:twoCellAnchor>
  <xdr:twoCellAnchor>
    <xdr:from>
      <xdr:col>2</xdr:col>
      <xdr:colOff>0</xdr:colOff>
      <xdr:row>77</xdr:row>
      <xdr:rowOff>0</xdr:rowOff>
    </xdr:from>
    <xdr:to>
      <xdr:col>6</xdr:col>
      <xdr:colOff>28289</xdr:colOff>
      <xdr:row>79</xdr:row>
      <xdr:rowOff>7929</xdr:rowOff>
    </xdr:to>
    <xdr:sp macro="" textlink="">
      <xdr:nvSpPr>
        <xdr:cNvPr id="127" name="正方形/長方形 126">
          <a:extLst>
            <a:ext uri="{FF2B5EF4-FFF2-40B4-BE49-F238E27FC236}">
              <a16:creationId xmlns:a16="http://schemas.microsoft.com/office/drawing/2014/main" id="{C7C33A92-8685-42D4-B6FF-8C0715BBA41C}"/>
            </a:ext>
          </a:extLst>
        </xdr:cNvPr>
        <xdr:cNvSpPr/>
      </xdr:nvSpPr>
      <xdr:spPr>
        <a:xfrm>
          <a:off x="381000" y="1413061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6</xdr:col>
      <xdr:colOff>168081</xdr:colOff>
      <xdr:row>77</xdr:row>
      <xdr:rowOff>0</xdr:rowOff>
    </xdr:from>
    <xdr:to>
      <xdr:col>13</xdr:col>
      <xdr:colOff>11208</xdr:colOff>
      <xdr:row>79</xdr:row>
      <xdr:rowOff>7929</xdr:rowOff>
    </xdr:to>
    <xdr:sp macro="" textlink="">
      <xdr:nvSpPr>
        <xdr:cNvPr id="128" name="正方形/長方形 127">
          <a:extLst>
            <a:ext uri="{FF2B5EF4-FFF2-40B4-BE49-F238E27FC236}">
              <a16:creationId xmlns:a16="http://schemas.microsoft.com/office/drawing/2014/main" id="{DB0C39FD-06DB-4052-9731-3AEC9041E38D}"/>
            </a:ext>
          </a:extLst>
        </xdr:cNvPr>
        <xdr:cNvSpPr/>
      </xdr:nvSpPr>
      <xdr:spPr>
        <a:xfrm>
          <a:off x="1311081" y="14130618"/>
          <a:ext cx="1176627"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13</xdr:col>
      <xdr:colOff>179295</xdr:colOff>
      <xdr:row>77</xdr:row>
      <xdr:rowOff>2241</xdr:rowOff>
    </xdr:from>
    <xdr:to>
      <xdr:col>20</xdr:col>
      <xdr:colOff>22422</xdr:colOff>
      <xdr:row>79</xdr:row>
      <xdr:rowOff>10170</xdr:rowOff>
    </xdr:to>
    <xdr:sp macro="" textlink="">
      <xdr:nvSpPr>
        <xdr:cNvPr id="129" name="正方形/長方形 128">
          <a:extLst>
            <a:ext uri="{FF2B5EF4-FFF2-40B4-BE49-F238E27FC236}">
              <a16:creationId xmlns:a16="http://schemas.microsoft.com/office/drawing/2014/main" id="{1489B5CF-16A9-4539-B504-AB3AAD96BD36}"/>
            </a:ext>
          </a:extLst>
        </xdr:cNvPr>
        <xdr:cNvSpPr/>
      </xdr:nvSpPr>
      <xdr:spPr>
        <a:xfrm>
          <a:off x="2655795" y="14132859"/>
          <a:ext cx="1176627"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32</xdr:col>
      <xdr:colOff>0</xdr:colOff>
      <xdr:row>77</xdr:row>
      <xdr:rowOff>0</xdr:rowOff>
    </xdr:from>
    <xdr:to>
      <xdr:col>36</xdr:col>
      <xdr:colOff>28289</xdr:colOff>
      <xdr:row>79</xdr:row>
      <xdr:rowOff>7929</xdr:rowOff>
    </xdr:to>
    <xdr:sp macro="" textlink="">
      <xdr:nvSpPr>
        <xdr:cNvPr id="130" name="正方形/長方形 129">
          <a:extLst>
            <a:ext uri="{FF2B5EF4-FFF2-40B4-BE49-F238E27FC236}">
              <a16:creationId xmlns:a16="http://schemas.microsoft.com/office/drawing/2014/main" id="{F9EB271D-9122-44E0-9425-D603C0A3E0FC}"/>
            </a:ext>
          </a:extLst>
        </xdr:cNvPr>
        <xdr:cNvSpPr/>
      </xdr:nvSpPr>
      <xdr:spPr>
        <a:xfrm>
          <a:off x="381000" y="1413061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36</xdr:col>
      <xdr:colOff>168081</xdr:colOff>
      <xdr:row>77</xdr:row>
      <xdr:rowOff>0</xdr:rowOff>
    </xdr:from>
    <xdr:to>
      <xdr:col>43</xdr:col>
      <xdr:colOff>11208</xdr:colOff>
      <xdr:row>79</xdr:row>
      <xdr:rowOff>7929</xdr:rowOff>
    </xdr:to>
    <xdr:sp macro="" textlink="">
      <xdr:nvSpPr>
        <xdr:cNvPr id="131" name="正方形/長方形 130">
          <a:extLst>
            <a:ext uri="{FF2B5EF4-FFF2-40B4-BE49-F238E27FC236}">
              <a16:creationId xmlns:a16="http://schemas.microsoft.com/office/drawing/2014/main" id="{8C191AD0-F04F-4FAA-8FC7-9CF71455BE03}"/>
            </a:ext>
          </a:extLst>
        </xdr:cNvPr>
        <xdr:cNvSpPr/>
      </xdr:nvSpPr>
      <xdr:spPr>
        <a:xfrm>
          <a:off x="1311081" y="14130618"/>
          <a:ext cx="1176627"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43</xdr:col>
      <xdr:colOff>179295</xdr:colOff>
      <xdr:row>77</xdr:row>
      <xdr:rowOff>2241</xdr:rowOff>
    </xdr:from>
    <xdr:to>
      <xdr:col>50</xdr:col>
      <xdr:colOff>22422</xdr:colOff>
      <xdr:row>79</xdr:row>
      <xdr:rowOff>10170</xdr:rowOff>
    </xdr:to>
    <xdr:sp macro="" textlink="">
      <xdr:nvSpPr>
        <xdr:cNvPr id="132" name="正方形/長方形 131">
          <a:extLst>
            <a:ext uri="{FF2B5EF4-FFF2-40B4-BE49-F238E27FC236}">
              <a16:creationId xmlns:a16="http://schemas.microsoft.com/office/drawing/2014/main" id="{60098BB8-A963-40EB-AAAF-9296F14A62E1}"/>
            </a:ext>
          </a:extLst>
        </xdr:cNvPr>
        <xdr:cNvSpPr/>
      </xdr:nvSpPr>
      <xdr:spPr>
        <a:xfrm>
          <a:off x="2655795" y="14132859"/>
          <a:ext cx="1176627"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28</xdr:col>
      <xdr:colOff>0</xdr:colOff>
      <xdr:row>70</xdr:row>
      <xdr:rowOff>0</xdr:rowOff>
    </xdr:from>
    <xdr:to>
      <xdr:col>29</xdr:col>
      <xdr:colOff>176893</xdr:colOff>
      <xdr:row>76</xdr:row>
      <xdr:rowOff>89650</xdr:rowOff>
    </xdr:to>
    <xdr:grpSp>
      <xdr:nvGrpSpPr>
        <xdr:cNvPr id="151" name="グループ化 150">
          <a:extLst>
            <a:ext uri="{FF2B5EF4-FFF2-40B4-BE49-F238E27FC236}">
              <a16:creationId xmlns:a16="http://schemas.microsoft.com/office/drawing/2014/main" id="{B5B148DA-91FD-4BF8-A03E-098E7B302F1F}"/>
            </a:ext>
          </a:extLst>
        </xdr:cNvPr>
        <xdr:cNvGrpSpPr/>
      </xdr:nvGrpSpPr>
      <xdr:grpSpPr>
        <a:xfrm rot="5400000">
          <a:off x="4901372" y="13991746"/>
          <a:ext cx="1232650" cy="367393"/>
          <a:chOff x="2705100" y="2066880"/>
          <a:chExt cx="1581150" cy="228646"/>
        </a:xfrm>
      </xdr:grpSpPr>
      <xdr:sp macro="" textlink="">
        <xdr:nvSpPr>
          <xdr:cNvPr id="152" name="フリーフォーム: 図形 151">
            <a:extLst>
              <a:ext uri="{FF2B5EF4-FFF2-40B4-BE49-F238E27FC236}">
                <a16:creationId xmlns:a16="http://schemas.microsoft.com/office/drawing/2014/main" id="{5C90D711-C9A1-492D-9443-695FD3563568}"/>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3" name="フリーフォーム: 図形 152">
            <a:extLst>
              <a:ext uri="{FF2B5EF4-FFF2-40B4-BE49-F238E27FC236}">
                <a16:creationId xmlns:a16="http://schemas.microsoft.com/office/drawing/2014/main" id="{7043645D-C757-42E6-905C-C0E5306178F4}"/>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16</xdr:col>
      <xdr:colOff>100844</xdr:colOff>
      <xdr:row>30</xdr:row>
      <xdr:rowOff>177052</xdr:rowOff>
    </xdr:from>
    <xdr:to>
      <xdr:col>18</xdr:col>
      <xdr:colOff>44814</xdr:colOff>
      <xdr:row>32</xdr:row>
      <xdr:rowOff>121022</xdr:rowOff>
    </xdr:to>
    <xdr:pic>
      <xdr:nvPicPr>
        <xdr:cNvPr id="157" name="図 156">
          <a:extLst>
            <a:ext uri="{FF2B5EF4-FFF2-40B4-BE49-F238E27FC236}">
              <a16:creationId xmlns:a16="http://schemas.microsoft.com/office/drawing/2014/main" id="{5725C4BE-25C8-4B00-B8D6-BE05C48A48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8844" y="6071346"/>
          <a:ext cx="324970" cy="324970"/>
        </a:xfrm>
        <a:prstGeom prst="rect">
          <a:avLst/>
        </a:prstGeom>
      </xdr:spPr>
    </xdr:pic>
    <xdr:clientData/>
  </xdr:twoCellAnchor>
  <xdr:twoCellAnchor editAs="oneCell">
    <xdr:from>
      <xdr:col>25</xdr:col>
      <xdr:colOff>112060</xdr:colOff>
      <xdr:row>30</xdr:row>
      <xdr:rowOff>179293</xdr:rowOff>
    </xdr:from>
    <xdr:to>
      <xdr:col>27</xdr:col>
      <xdr:colOff>56030</xdr:colOff>
      <xdr:row>32</xdr:row>
      <xdr:rowOff>123263</xdr:rowOff>
    </xdr:to>
    <xdr:pic>
      <xdr:nvPicPr>
        <xdr:cNvPr id="158" name="図 157">
          <a:extLst>
            <a:ext uri="{FF2B5EF4-FFF2-40B4-BE49-F238E27FC236}">
              <a16:creationId xmlns:a16="http://schemas.microsoft.com/office/drawing/2014/main" id="{7BF5C6FC-08FE-4661-9010-5EE0F35653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74560" y="6073587"/>
          <a:ext cx="324970" cy="324970"/>
        </a:xfrm>
        <a:prstGeom prst="rect">
          <a:avLst/>
        </a:prstGeom>
      </xdr:spPr>
    </xdr:pic>
    <xdr:clientData/>
  </xdr:twoCellAnchor>
  <xdr:twoCellAnchor editAs="oneCell">
    <xdr:from>
      <xdr:col>12</xdr:col>
      <xdr:colOff>22408</xdr:colOff>
      <xdr:row>76</xdr:row>
      <xdr:rowOff>2</xdr:rowOff>
    </xdr:from>
    <xdr:to>
      <xdr:col>13</xdr:col>
      <xdr:colOff>156878</xdr:colOff>
      <xdr:row>77</xdr:row>
      <xdr:rowOff>134472</xdr:rowOff>
    </xdr:to>
    <xdr:pic>
      <xdr:nvPicPr>
        <xdr:cNvPr id="159" name="図 158">
          <a:extLst>
            <a:ext uri="{FF2B5EF4-FFF2-40B4-BE49-F238E27FC236}">
              <a16:creationId xmlns:a16="http://schemas.microsoft.com/office/drawing/2014/main" id="{DAED9438-CF13-4504-8816-5FBFC08B12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08408" y="14702120"/>
          <a:ext cx="324970" cy="324970"/>
        </a:xfrm>
        <a:prstGeom prst="rect">
          <a:avLst/>
        </a:prstGeom>
      </xdr:spPr>
    </xdr:pic>
    <xdr:clientData/>
  </xdr:twoCellAnchor>
  <xdr:twoCellAnchor editAs="oneCell">
    <xdr:from>
      <xdr:col>19</xdr:col>
      <xdr:colOff>29132</xdr:colOff>
      <xdr:row>75</xdr:row>
      <xdr:rowOff>186018</xdr:rowOff>
    </xdr:from>
    <xdr:to>
      <xdr:col>20</xdr:col>
      <xdr:colOff>163602</xdr:colOff>
      <xdr:row>77</xdr:row>
      <xdr:rowOff>129988</xdr:rowOff>
    </xdr:to>
    <xdr:pic>
      <xdr:nvPicPr>
        <xdr:cNvPr id="160" name="図 159">
          <a:extLst>
            <a:ext uri="{FF2B5EF4-FFF2-40B4-BE49-F238E27FC236}">
              <a16:creationId xmlns:a16="http://schemas.microsoft.com/office/drawing/2014/main" id="{A8FA73B0-EDA3-4771-B934-A229E1F62B8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48632" y="14697636"/>
          <a:ext cx="324970" cy="324970"/>
        </a:xfrm>
        <a:prstGeom prst="rect">
          <a:avLst/>
        </a:prstGeom>
      </xdr:spPr>
    </xdr:pic>
    <xdr:clientData/>
  </xdr:twoCellAnchor>
  <xdr:twoCellAnchor editAs="oneCell">
    <xdr:from>
      <xdr:col>42</xdr:col>
      <xdr:colOff>22404</xdr:colOff>
      <xdr:row>76</xdr:row>
      <xdr:rowOff>0</xdr:rowOff>
    </xdr:from>
    <xdr:to>
      <xdr:col>43</xdr:col>
      <xdr:colOff>156874</xdr:colOff>
      <xdr:row>77</xdr:row>
      <xdr:rowOff>134470</xdr:rowOff>
    </xdr:to>
    <xdr:pic>
      <xdr:nvPicPr>
        <xdr:cNvPr id="162" name="図 161">
          <a:extLst>
            <a:ext uri="{FF2B5EF4-FFF2-40B4-BE49-F238E27FC236}">
              <a16:creationId xmlns:a16="http://schemas.microsoft.com/office/drawing/2014/main" id="{B6194FDB-1C2A-4950-B300-6864913A8C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23404" y="14702118"/>
          <a:ext cx="324970" cy="324970"/>
        </a:xfrm>
        <a:prstGeom prst="rect">
          <a:avLst/>
        </a:prstGeom>
      </xdr:spPr>
    </xdr:pic>
    <xdr:clientData/>
  </xdr:twoCellAnchor>
  <xdr:twoCellAnchor editAs="oneCell">
    <xdr:from>
      <xdr:col>49</xdr:col>
      <xdr:colOff>29131</xdr:colOff>
      <xdr:row>75</xdr:row>
      <xdr:rowOff>186016</xdr:rowOff>
    </xdr:from>
    <xdr:to>
      <xdr:col>50</xdr:col>
      <xdr:colOff>163601</xdr:colOff>
      <xdr:row>77</xdr:row>
      <xdr:rowOff>129986</xdr:rowOff>
    </xdr:to>
    <xdr:pic>
      <xdr:nvPicPr>
        <xdr:cNvPr id="163" name="図 162">
          <a:extLst>
            <a:ext uri="{FF2B5EF4-FFF2-40B4-BE49-F238E27FC236}">
              <a16:creationId xmlns:a16="http://schemas.microsoft.com/office/drawing/2014/main" id="{EEB6D34C-501A-4A9D-ADE7-5EC4E6580F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63631" y="14697634"/>
          <a:ext cx="324970" cy="3249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77</xdr:row>
      <xdr:rowOff>0</xdr:rowOff>
    </xdr:from>
    <xdr:to>
      <xdr:col>5</xdr:col>
      <xdr:colOff>123265</xdr:colOff>
      <xdr:row>79</xdr:row>
      <xdr:rowOff>7929</xdr:rowOff>
    </xdr:to>
    <xdr:sp macro="" textlink="">
      <xdr:nvSpPr>
        <xdr:cNvPr id="206" name="正方形/長方形 205">
          <a:extLst>
            <a:ext uri="{FF2B5EF4-FFF2-40B4-BE49-F238E27FC236}">
              <a16:creationId xmlns:a16="http://schemas.microsoft.com/office/drawing/2014/main" id="{0E323F4A-4F15-4AFF-B763-812F886CA2A1}"/>
            </a:ext>
          </a:extLst>
        </xdr:cNvPr>
        <xdr:cNvSpPr/>
      </xdr:nvSpPr>
      <xdr:spPr>
        <a:xfrm>
          <a:off x="381000" y="14892618"/>
          <a:ext cx="694765" cy="388929"/>
        </a:xfrm>
        <a:prstGeom prst="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編集</a:t>
          </a:r>
        </a:p>
      </xdr:txBody>
    </xdr:sp>
    <xdr:clientData/>
  </xdr:twoCellAnchor>
  <xdr:twoCellAnchor>
    <xdr:from>
      <xdr:col>43</xdr:col>
      <xdr:colOff>51549</xdr:colOff>
      <xdr:row>17</xdr:row>
      <xdr:rowOff>51543</xdr:rowOff>
    </xdr:from>
    <xdr:to>
      <xdr:col>47</xdr:col>
      <xdr:colOff>79838</xdr:colOff>
      <xdr:row>19</xdr:row>
      <xdr:rowOff>59472</xdr:rowOff>
    </xdr:to>
    <xdr:sp macro="" textlink="">
      <xdr:nvSpPr>
        <xdr:cNvPr id="2" name="正方形/長方形 1">
          <a:extLst>
            <a:ext uri="{FF2B5EF4-FFF2-40B4-BE49-F238E27FC236}">
              <a16:creationId xmlns:a16="http://schemas.microsoft.com/office/drawing/2014/main" id="{CBCDBC7E-8BAE-4210-A94E-195CF954288C}"/>
            </a:ext>
          </a:extLst>
        </xdr:cNvPr>
        <xdr:cNvSpPr/>
      </xdr:nvSpPr>
      <xdr:spPr>
        <a:xfrm>
          <a:off x="8243049" y="3480543"/>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32</xdr:col>
      <xdr:colOff>2236</xdr:colOff>
      <xdr:row>17</xdr:row>
      <xdr:rowOff>69475</xdr:rowOff>
    </xdr:from>
    <xdr:to>
      <xdr:col>36</xdr:col>
      <xdr:colOff>30525</xdr:colOff>
      <xdr:row>19</xdr:row>
      <xdr:rowOff>77404</xdr:rowOff>
    </xdr:to>
    <xdr:sp macro="" textlink="">
      <xdr:nvSpPr>
        <xdr:cNvPr id="3" name="正方形/長方形 2">
          <a:extLst>
            <a:ext uri="{FF2B5EF4-FFF2-40B4-BE49-F238E27FC236}">
              <a16:creationId xmlns:a16="http://schemas.microsoft.com/office/drawing/2014/main" id="{13D8583A-058E-4161-92FB-38E4A18578F9}"/>
            </a:ext>
          </a:extLst>
        </xdr:cNvPr>
        <xdr:cNvSpPr/>
      </xdr:nvSpPr>
      <xdr:spPr>
        <a:xfrm>
          <a:off x="6098236" y="3498475"/>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editAs="oneCell">
    <xdr:from>
      <xdr:col>23</xdr:col>
      <xdr:colOff>67235</xdr:colOff>
      <xdr:row>47</xdr:row>
      <xdr:rowOff>179294</xdr:rowOff>
    </xdr:from>
    <xdr:to>
      <xdr:col>26</xdr:col>
      <xdr:colOff>105339</xdr:colOff>
      <xdr:row>51</xdr:row>
      <xdr:rowOff>26898</xdr:rowOff>
    </xdr:to>
    <xdr:pic>
      <xdr:nvPicPr>
        <xdr:cNvPr id="5" name="図 4">
          <a:extLst>
            <a:ext uri="{FF2B5EF4-FFF2-40B4-BE49-F238E27FC236}">
              <a16:creationId xmlns:a16="http://schemas.microsoft.com/office/drawing/2014/main" id="{7D44428F-3800-4F9B-ADB7-5A421A966B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9561419"/>
          <a:ext cx="609604" cy="609604"/>
        </a:xfrm>
        <a:prstGeom prst="rect">
          <a:avLst/>
        </a:prstGeom>
      </xdr:spPr>
    </xdr:pic>
    <xdr:clientData/>
  </xdr:twoCellAnchor>
  <xdr:oneCellAnchor>
    <xdr:from>
      <xdr:col>53</xdr:col>
      <xdr:colOff>67235</xdr:colOff>
      <xdr:row>47</xdr:row>
      <xdr:rowOff>179294</xdr:rowOff>
    </xdr:from>
    <xdr:ext cx="609604" cy="609604"/>
    <xdr:pic>
      <xdr:nvPicPr>
        <xdr:cNvPr id="6" name="図 5">
          <a:extLst>
            <a:ext uri="{FF2B5EF4-FFF2-40B4-BE49-F238E27FC236}">
              <a16:creationId xmlns:a16="http://schemas.microsoft.com/office/drawing/2014/main" id="{AFD5A082-04D0-42DC-8AAA-C05ECE667A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3735" y="9561419"/>
          <a:ext cx="609604" cy="609604"/>
        </a:xfrm>
        <a:prstGeom prst="rect">
          <a:avLst/>
        </a:prstGeom>
      </xdr:spPr>
    </xdr:pic>
    <xdr:clientData/>
  </xdr:oneCellAnchor>
  <xdr:twoCellAnchor>
    <xdr:from>
      <xdr:col>4</xdr:col>
      <xdr:colOff>33617</xdr:colOff>
      <xdr:row>16</xdr:row>
      <xdr:rowOff>179293</xdr:rowOff>
    </xdr:from>
    <xdr:to>
      <xdr:col>16</xdr:col>
      <xdr:colOff>145676</xdr:colOff>
      <xdr:row>19</xdr:row>
      <xdr:rowOff>44822</xdr:rowOff>
    </xdr:to>
    <xdr:sp macro="" textlink="">
      <xdr:nvSpPr>
        <xdr:cNvPr id="7" name="正方形/長方形 6">
          <a:extLst>
            <a:ext uri="{FF2B5EF4-FFF2-40B4-BE49-F238E27FC236}">
              <a16:creationId xmlns:a16="http://schemas.microsoft.com/office/drawing/2014/main" id="{F5D334C3-FC8C-40A7-AA17-80232DC6F501}"/>
            </a:ext>
          </a:extLst>
        </xdr:cNvPr>
        <xdr:cNvSpPr/>
      </xdr:nvSpPr>
      <xdr:spPr>
        <a:xfrm>
          <a:off x="795617" y="3406587"/>
          <a:ext cx="2398059" cy="437029"/>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endPar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21</xdr:col>
      <xdr:colOff>22408</xdr:colOff>
      <xdr:row>17</xdr:row>
      <xdr:rowOff>56028</xdr:rowOff>
    </xdr:from>
    <xdr:to>
      <xdr:col>25</xdr:col>
      <xdr:colOff>50697</xdr:colOff>
      <xdr:row>19</xdr:row>
      <xdr:rowOff>63957</xdr:rowOff>
    </xdr:to>
    <xdr:sp macro="" textlink="">
      <xdr:nvSpPr>
        <xdr:cNvPr id="8" name="正方形/長方形 7">
          <a:extLst>
            <a:ext uri="{FF2B5EF4-FFF2-40B4-BE49-F238E27FC236}">
              <a16:creationId xmlns:a16="http://schemas.microsoft.com/office/drawing/2014/main" id="{1A34A55F-20D6-40BC-BBC1-9B6E8D0C6414}"/>
            </a:ext>
          </a:extLst>
        </xdr:cNvPr>
        <xdr:cNvSpPr/>
      </xdr:nvSpPr>
      <xdr:spPr>
        <a:xfrm>
          <a:off x="4022908" y="348502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17</xdr:col>
      <xdr:colOff>152400</xdr:colOff>
      <xdr:row>14</xdr:row>
      <xdr:rowOff>85163</xdr:rowOff>
    </xdr:from>
    <xdr:to>
      <xdr:col>19</xdr:col>
      <xdr:colOff>64100</xdr:colOff>
      <xdr:row>15</xdr:row>
      <xdr:rowOff>173894</xdr:rowOff>
    </xdr:to>
    <xdr:sp macro="" textlink="">
      <xdr:nvSpPr>
        <xdr:cNvPr id="30" name="吹き出し: 線 29">
          <a:extLst>
            <a:ext uri="{FF2B5EF4-FFF2-40B4-BE49-F238E27FC236}">
              <a16:creationId xmlns:a16="http://schemas.microsoft.com/office/drawing/2014/main" id="{087437CD-3374-40A7-BF18-CD66B5EAF8A8}"/>
            </a:ext>
          </a:extLst>
        </xdr:cNvPr>
        <xdr:cNvSpPr/>
      </xdr:nvSpPr>
      <xdr:spPr>
        <a:xfrm>
          <a:off x="3390900" y="2931457"/>
          <a:ext cx="292700" cy="279231"/>
        </a:xfrm>
        <a:prstGeom prst="borderCallout1">
          <a:avLst>
            <a:gd name="adj1" fmla="val 127508"/>
            <a:gd name="adj2" fmla="val 51824"/>
            <a:gd name="adj3" fmla="val 224198"/>
            <a:gd name="adj4" fmla="val -27511"/>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26</xdr:col>
      <xdr:colOff>170336</xdr:colOff>
      <xdr:row>15</xdr:row>
      <xdr:rowOff>13441</xdr:rowOff>
    </xdr:from>
    <xdr:to>
      <xdr:col>28</xdr:col>
      <xdr:colOff>82036</xdr:colOff>
      <xdr:row>16</xdr:row>
      <xdr:rowOff>102172</xdr:rowOff>
    </xdr:to>
    <xdr:sp macro="" textlink="">
      <xdr:nvSpPr>
        <xdr:cNvPr id="33" name="吹き出し: 線 32">
          <a:extLst>
            <a:ext uri="{FF2B5EF4-FFF2-40B4-BE49-F238E27FC236}">
              <a16:creationId xmlns:a16="http://schemas.microsoft.com/office/drawing/2014/main" id="{85C5757C-B7A3-4745-BADE-76FC239F9B74}"/>
            </a:ext>
          </a:extLst>
        </xdr:cNvPr>
        <xdr:cNvSpPr/>
      </xdr:nvSpPr>
      <xdr:spPr>
        <a:xfrm>
          <a:off x="5123336" y="3050235"/>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37</xdr:col>
      <xdr:colOff>143442</xdr:colOff>
      <xdr:row>15</xdr:row>
      <xdr:rowOff>20164</xdr:rowOff>
    </xdr:from>
    <xdr:to>
      <xdr:col>39</xdr:col>
      <xdr:colOff>55142</xdr:colOff>
      <xdr:row>16</xdr:row>
      <xdr:rowOff>108895</xdr:rowOff>
    </xdr:to>
    <xdr:sp macro="" textlink="">
      <xdr:nvSpPr>
        <xdr:cNvPr id="40" name="吹き出し: 線 39">
          <a:extLst>
            <a:ext uri="{FF2B5EF4-FFF2-40B4-BE49-F238E27FC236}">
              <a16:creationId xmlns:a16="http://schemas.microsoft.com/office/drawing/2014/main" id="{F74E0F54-C418-4FB3-AE16-63C98E2AA747}"/>
            </a:ext>
          </a:extLst>
        </xdr:cNvPr>
        <xdr:cNvSpPr/>
      </xdr:nvSpPr>
      <xdr:spPr>
        <a:xfrm>
          <a:off x="7191942" y="3068164"/>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49</xdr:col>
      <xdr:colOff>4490</xdr:colOff>
      <xdr:row>15</xdr:row>
      <xdr:rowOff>15681</xdr:rowOff>
    </xdr:from>
    <xdr:to>
      <xdr:col>50</xdr:col>
      <xdr:colOff>106690</xdr:colOff>
      <xdr:row>16</xdr:row>
      <xdr:rowOff>104412</xdr:rowOff>
    </xdr:to>
    <xdr:sp macro="" textlink="">
      <xdr:nvSpPr>
        <xdr:cNvPr id="42" name="吹き出し: 線 41">
          <a:extLst>
            <a:ext uri="{FF2B5EF4-FFF2-40B4-BE49-F238E27FC236}">
              <a16:creationId xmlns:a16="http://schemas.microsoft.com/office/drawing/2014/main" id="{22B97D16-A8CE-420F-A4E6-5D139D8E7585}"/>
            </a:ext>
          </a:extLst>
        </xdr:cNvPr>
        <xdr:cNvSpPr/>
      </xdr:nvSpPr>
      <xdr:spPr>
        <a:xfrm>
          <a:off x="9338990" y="3063681"/>
          <a:ext cx="292700" cy="279231"/>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1</xdr:col>
      <xdr:colOff>107576</xdr:colOff>
      <xdr:row>20</xdr:row>
      <xdr:rowOff>123265</xdr:rowOff>
    </xdr:from>
    <xdr:to>
      <xdr:col>3</xdr:col>
      <xdr:colOff>38302</xdr:colOff>
      <xdr:row>22</xdr:row>
      <xdr:rowOff>0</xdr:rowOff>
    </xdr:to>
    <xdr:sp macro="" textlink="">
      <xdr:nvSpPr>
        <xdr:cNvPr id="67" name="吹き出し: 線 66">
          <a:extLst>
            <a:ext uri="{FF2B5EF4-FFF2-40B4-BE49-F238E27FC236}">
              <a16:creationId xmlns:a16="http://schemas.microsoft.com/office/drawing/2014/main" id="{088683D6-18F5-4355-B569-98B02A661CED}"/>
            </a:ext>
          </a:extLst>
        </xdr:cNvPr>
        <xdr:cNvSpPr/>
      </xdr:nvSpPr>
      <xdr:spPr>
        <a:xfrm>
          <a:off x="298076" y="4123765"/>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54</xdr:col>
      <xdr:colOff>125505</xdr:colOff>
      <xdr:row>17</xdr:row>
      <xdr:rowOff>85166</xdr:rowOff>
    </xdr:from>
    <xdr:to>
      <xdr:col>56</xdr:col>
      <xdr:colOff>56231</xdr:colOff>
      <xdr:row>18</xdr:row>
      <xdr:rowOff>152401</xdr:rowOff>
    </xdr:to>
    <xdr:sp macro="" textlink="">
      <xdr:nvSpPr>
        <xdr:cNvPr id="69" name="吹き出し: 線 68">
          <a:extLst>
            <a:ext uri="{FF2B5EF4-FFF2-40B4-BE49-F238E27FC236}">
              <a16:creationId xmlns:a16="http://schemas.microsoft.com/office/drawing/2014/main" id="{8EDA425F-4A78-48F5-8DB7-8F26574548A7}"/>
            </a:ext>
          </a:extLst>
        </xdr:cNvPr>
        <xdr:cNvSpPr/>
      </xdr:nvSpPr>
      <xdr:spPr>
        <a:xfrm>
          <a:off x="10412505" y="3514166"/>
          <a:ext cx="311726" cy="257735"/>
        </a:xfrm>
        <a:prstGeom prst="borderCallout1">
          <a:avLst>
            <a:gd name="adj1" fmla="val 127508"/>
            <a:gd name="adj2" fmla="val 51824"/>
            <a:gd name="adj3" fmla="val 176371"/>
            <a:gd name="adj4" fmla="val -2125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twoCellAnchor>
    <xdr:from>
      <xdr:col>2</xdr:col>
      <xdr:colOff>0</xdr:colOff>
      <xdr:row>62</xdr:row>
      <xdr:rowOff>0</xdr:rowOff>
    </xdr:from>
    <xdr:to>
      <xdr:col>9</xdr:col>
      <xdr:colOff>156882</xdr:colOff>
      <xdr:row>64</xdr:row>
      <xdr:rowOff>11206</xdr:rowOff>
    </xdr:to>
    <xdr:sp macro="" textlink="">
      <xdr:nvSpPr>
        <xdr:cNvPr id="76" name="正方形/長方形 75">
          <a:extLst>
            <a:ext uri="{FF2B5EF4-FFF2-40B4-BE49-F238E27FC236}">
              <a16:creationId xmlns:a16="http://schemas.microsoft.com/office/drawing/2014/main" id="{3AC9CE1A-2E33-44F9-A13C-091A2E9B9F5A}"/>
            </a:ext>
          </a:extLst>
        </xdr:cNvPr>
        <xdr:cNvSpPr/>
      </xdr:nvSpPr>
      <xdr:spPr>
        <a:xfrm>
          <a:off x="381000" y="12239625"/>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11</xdr:col>
      <xdr:colOff>0</xdr:colOff>
      <xdr:row>62</xdr:row>
      <xdr:rowOff>0</xdr:rowOff>
    </xdr:from>
    <xdr:to>
      <xdr:col>14</xdr:col>
      <xdr:colOff>123265</xdr:colOff>
      <xdr:row>64</xdr:row>
      <xdr:rowOff>11206</xdr:rowOff>
    </xdr:to>
    <xdr:sp macro="" textlink="">
      <xdr:nvSpPr>
        <xdr:cNvPr id="77" name="正方形/長方形 76">
          <a:extLst>
            <a:ext uri="{FF2B5EF4-FFF2-40B4-BE49-F238E27FC236}">
              <a16:creationId xmlns:a16="http://schemas.microsoft.com/office/drawing/2014/main" id="{AAE527B0-1F44-40FE-9CBE-2895B8F757D6}"/>
            </a:ext>
          </a:extLst>
        </xdr:cNvPr>
        <xdr:cNvSpPr/>
      </xdr:nvSpPr>
      <xdr:spPr>
        <a:xfrm>
          <a:off x="2095500" y="122396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16</xdr:col>
      <xdr:colOff>0</xdr:colOff>
      <xdr:row>62</xdr:row>
      <xdr:rowOff>0</xdr:rowOff>
    </xdr:from>
    <xdr:to>
      <xdr:col>19</xdr:col>
      <xdr:colOff>123265</xdr:colOff>
      <xdr:row>64</xdr:row>
      <xdr:rowOff>11206</xdr:rowOff>
    </xdr:to>
    <xdr:sp macro="" textlink="">
      <xdr:nvSpPr>
        <xdr:cNvPr id="78" name="正方形/長方形 77">
          <a:extLst>
            <a:ext uri="{FF2B5EF4-FFF2-40B4-BE49-F238E27FC236}">
              <a16:creationId xmlns:a16="http://schemas.microsoft.com/office/drawing/2014/main" id="{FA80D3E3-9D96-486A-A911-A1A375BF8714}"/>
            </a:ext>
          </a:extLst>
        </xdr:cNvPr>
        <xdr:cNvSpPr/>
      </xdr:nvSpPr>
      <xdr:spPr>
        <a:xfrm>
          <a:off x="3048000" y="122396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21</xdr:col>
      <xdr:colOff>0</xdr:colOff>
      <xdr:row>62</xdr:row>
      <xdr:rowOff>0</xdr:rowOff>
    </xdr:from>
    <xdr:to>
      <xdr:col>24</xdr:col>
      <xdr:colOff>123265</xdr:colOff>
      <xdr:row>64</xdr:row>
      <xdr:rowOff>11206</xdr:rowOff>
    </xdr:to>
    <xdr:sp macro="" textlink="">
      <xdr:nvSpPr>
        <xdr:cNvPr id="79" name="正方形/長方形 78">
          <a:extLst>
            <a:ext uri="{FF2B5EF4-FFF2-40B4-BE49-F238E27FC236}">
              <a16:creationId xmlns:a16="http://schemas.microsoft.com/office/drawing/2014/main" id="{F14F98BB-049E-41BD-9420-FA71960FE6CD}"/>
            </a:ext>
          </a:extLst>
        </xdr:cNvPr>
        <xdr:cNvSpPr/>
      </xdr:nvSpPr>
      <xdr:spPr>
        <a:xfrm>
          <a:off x="4000500" y="122396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6</xdr:col>
      <xdr:colOff>67245</xdr:colOff>
      <xdr:row>77</xdr:row>
      <xdr:rowOff>0</xdr:rowOff>
    </xdr:from>
    <xdr:to>
      <xdr:col>9</xdr:col>
      <xdr:colOff>180653</xdr:colOff>
      <xdr:row>79</xdr:row>
      <xdr:rowOff>7929</xdr:rowOff>
    </xdr:to>
    <xdr:sp macro="" textlink="">
      <xdr:nvSpPr>
        <xdr:cNvPr id="84" name="正方形/長方形 83">
          <a:extLst>
            <a:ext uri="{FF2B5EF4-FFF2-40B4-BE49-F238E27FC236}">
              <a16:creationId xmlns:a16="http://schemas.microsoft.com/office/drawing/2014/main" id="{60AF96E2-0AC2-4B6C-A71C-B9F84A823FA9}"/>
            </a:ext>
          </a:extLst>
        </xdr:cNvPr>
        <xdr:cNvSpPr/>
      </xdr:nvSpPr>
      <xdr:spPr>
        <a:xfrm>
          <a:off x="1210245" y="14892618"/>
          <a:ext cx="68490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10</xdr:col>
      <xdr:colOff>156883</xdr:colOff>
      <xdr:row>77</xdr:row>
      <xdr:rowOff>0</xdr:rowOff>
    </xdr:from>
    <xdr:to>
      <xdr:col>16</xdr:col>
      <xdr:colOff>33612</xdr:colOff>
      <xdr:row>79</xdr:row>
      <xdr:rowOff>7929</xdr:rowOff>
    </xdr:to>
    <xdr:sp macro="" textlink="">
      <xdr:nvSpPr>
        <xdr:cNvPr id="85" name="正方形/長方形 84">
          <a:extLst>
            <a:ext uri="{FF2B5EF4-FFF2-40B4-BE49-F238E27FC236}">
              <a16:creationId xmlns:a16="http://schemas.microsoft.com/office/drawing/2014/main" id="{B3BECDA2-FE4E-4B18-9A08-A4022663F0D8}"/>
            </a:ext>
          </a:extLst>
        </xdr:cNvPr>
        <xdr:cNvSpPr/>
      </xdr:nvSpPr>
      <xdr:spPr>
        <a:xfrm>
          <a:off x="2061883" y="14892618"/>
          <a:ext cx="1019729"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1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1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17</xdr:col>
      <xdr:colOff>168097</xdr:colOff>
      <xdr:row>77</xdr:row>
      <xdr:rowOff>2241</xdr:rowOff>
    </xdr:from>
    <xdr:to>
      <xdr:col>23</xdr:col>
      <xdr:colOff>44826</xdr:colOff>
      <xdr:row>79</xdr:row>
      <xdr:rowOff>10170</xdr:rowOff>
    </xdr:to>
    <xdr:sp macro="" textlink="">
      <xdr:nvSpPr>
        <xdr:cNvPr id="86" name="正方形/長方形 85">
          <a:extLst>
            <a:ext uri="{FF2B5EF4-FFF2-40B4-BE49-F238E27FC236}">
              <a16:creationId xmlns:a16="http://schemas.microsoft.com/office/drawing/2014/main" id="{AA80B4D9-39FB-4443-ACFE-D9085C5F387F}"/>
            </a:ext>
          </a:extLst>
        </xdr:cNvPr>
        <xdr:cNvSpPr/>
      </xdr:nvSpPr>
      <xdr:spPr>
        <a:xfrm>
          <a:off x="3406597" y="14894859"/>
          <a:ext cx="1019729"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1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1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28</xdr:col>
      <xdr:colOff>0</xdr:colOff>
      <xdr:row>70</xdr:row>
      <xdr:rowOff>0</xdr:rowOff>
    </xdr:from>
    <xdr:to>
      <xdr:col>29</xdr:col>
      <xdr:colOff>176893</xdr:colOff>
      <xdr:row>76</xdr:row>
      <xdr:rowOff>89650</xdr:rowOff>
    </xdr:to>
    <xdr:grpSp>
      <xdr:nvGrpSpPr>
        <xdr:cNvPr id="100" name="グループ化 99">
          <a:extLst>
            <a:ext uri="{FF2B5EF4-FFF2-40B4-BE49-F238E27FC236}">
              <a16:creationId xmlns:a16="http://schemas.microsoft.com/office/drawing/2014/main" id="{6AD54603-EA79-46F5-8FDD-9F224E37C7CC}"/>
            </a:ext>
          </a:extLst>
        </xdr:cNvPr>
        <xdr:cNvGrpSpPr/>
      </xdr:nvGrpSpPr>
      <xdr:grpSpPr>
        <a:xfrm rot="5400000">
          <a:off x="4901372" y="13991746"/>
          <a:ext cx="1232650" cy="367393"/>
          <a:chOff x="2705100" y="2066880"/>
          <a:chExt cx="1581150" cy="228646"/>
        </a:xfrm>
      </xdr:grpSpPr>
      <xdr:sp macro="" textlink="">
        <xdr:nvSpPr>
          <xdr:cNvPr id="101" name="フリーフォーム: 図形 100">
            <a:extLst>
              <a:ext uri="{FF2B5EF4-FFF2-40B4-BE49-F238E27FC236}">
                <a16:creationId xmlns:a16="http://schemas.microsoft.com/office/drawing/2014/main" id="{4015DA1D-7C5F-45AF-B3CC-5DCE87D94BCF}"/>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2" name="フリーフォーム: 図形 101">
            <a:extLst>
              <a:ext uri="{FF2B5EF4-FFF2-40B4-BE49-F238E27FC236}">
                <a16:creationId xmlns:a16="http://schemas.microsoft.com/office/drawing/2014/main" id="{D1BD73A4-607F-4B20-B3EA-422400FB4737}"/>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94123</xdr:colOff>
      <xdr:row>27</xdr:row>
      <xdr:rowOff>177054</xdr:rowOff>
    </xdr:from>
    <xdr:to>
      <xdr:col>14</xdr:col>
      <xdr:colOff>122412</xdr:colOff>
      <xdr:row>29</xdr:row>
      <xdr:rowOff>184983</xdr:rowOff>
    </xdr:to>
    <xdr:sp macro="" textlink="">
      <xdr:nvSpPr>
        <xdr:cNvPr id="108" name="正方形/長方形 107">
          <a:extLst>
            <a:ext uri="{FF2B5EF4-FFF2-40B4-BE49-F238E27FC236}">
              <a16:creationId xmlns:a16="http://schemas.microsoft.com/office/drawing/2014/main" id="{E6F077C9-7ADC-4D5D-B38F-36E00883FFFB}"/>
            </a:ext>
          </a:extLst>
        </xdr:cNvPr>
        <xdr:cNvSpPr/>
      </xdr:nvSpPr>
      <xdr:spPr>
        <a:xfrm>
          <a:off x="1999123" y="549984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9</xdr:col>
      <xdr:colOff>38115</xdr:colOff>
      <xdr:row>24</xdr:row>
      <xdr:rowOff>190496</xdr:rowOff>
    </xdr:from>
    <xdr:to>
      <xdr:col>10</xdr:col>
      <xdr:colOff>143200</xdr:colOff>
      <xdr:row>26</xdr:row>
      <xdr:rowOff>88727</xdr:rowOff>
    </xdr:to>
    <xdr:sp macro="" textlink="">
      <xdr:nvSpPr>
        <xdr:cNvPr id="110" name="吹き出し: 線 109">
          <a:extLst>
            <a:ext uri="{FF2B5EF4-FFF2-40B4-BE49-F238E27FC236}">
              <a16:creationId xmlns:a16="http://schemas.microsoft.com/office/drawing/2014/main" id="{888F4635-5AFD-4108-8C7C-FAEE9639DD95}"/>
            </a:ext>
          </a:extLst>
        </xdr:cNvPr>
        <xdr:cNvSpPr/>
      </xdr:nvSpPr>
      <xdr:spPr>
        <a:xfrm>
          <a:off x="1752615" y="4941790"/>
          <a:ext cx="295585" cy="279231"/>
        </a:xfrm>
        <a:prstGeom prst="borderCallout1">
          <a:avLst>
            <a:gd name="adj1" fmla="val 127508"/>
            <a:gd name="adj2" fmla="val 51824"/>
            <a:gd name="adj3" fmla="val 184067"/>
            <a:gd name="adj4" fmla="val 10310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⑧</a:t>
          </a:r>
        </a:p>
      </xdr:txBody>
    </xdr:sp>
    <xdr:clientData/>
  </xdr:twoCellAnchor>
  <xdr:twoCellAnchor>
    <xdr:from>
      <xdr:col>17</xdr:col>
      <xdr:colOff>82913</xdr:colOff>
      <xdr:row>27</xdr:row>
      <xdr:rowOff>177054</xdr:rowOff>
    </xdr:from>
    <xdr:to>
      <xdr:col>23</xdr:col>
      <xdr:colOff>116540</xdr:colOff>
      <xdr:row>29</xdr:row>
      <xdr:rowOff>184983</xdr:rowOff>
    </xdr:to>
    <xdr:sp macro="" textlink="">
      <xdr:nvSpPr>
        <xdr:cNvPr id="112" name="正方形/長方形 111">
          <a:extLst>
            <a:ext uri="{FF2B5EF4-FFF2-40B4-BE49-F238E27FC236}">
              <a16:creationId xmlns:a16="http://schemas.microsoft.com/office/drawing/2014/main" id="{37ABC382-1EE8-4EA0-AF8C-C6B48973D895}"/>
            </a:ext>
          </a:extLst>
        </xdr:cNvPr>
        <xdr:cNvSpPr/>
      </xdr:nvSpPr>
      <xdr:spPr>
        <a:xfrm>
          <a:off x="3321413" y="5499848"/>
          <a:ext cx="1176627"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15</xdr:col>
      <xdr:colOff>73959</xdr:colOff>
      <xdr:row>27</xdr:row>
      <xdr:rowOff>100850</xdr:rowOff>
    </xdr:from>
    <xdr:to>
      <xdr:col>16</xdr:col>
      <xdr:colOff>176159</xdr:colOff>
      <xdr:row>28</xdr:row>
      <xdr:rowOff>189581</xdr:rowOff>
    </xdr:to>
    <xdr:sp macro="" textlink="">
      <xdr:nvSpPr>
        <xdr:cNvPr id="114" name="吹き出し: 線 113">
          <a:extLst>
            <a:ext uri="{FF2B5EF4-FFF2-40B4-BE49-F238E27FC236}">
              <a16:creationId xmlns:a16="http://schemas.microsoft.com/office/drawing/2014/main" id="{A33095FC-72B4-4417-AAE4-EDC30A606090}"/>
            </a:ext>
          </a:extLst>
        </xdr:cNvPr>
        <xdr:cNvSpPr/>
      </xdr:nvSpPr>
      <xdr:spPr>
        <a:xfrm>
          <a:off x="2931459" y="5423644"/>
          <a:ext cx="292700" cy="279231"/>
        </a:xfrm>
        <a:prstGeom prst="borderCallout1">
          <a:avLst>
            <a:gd name="adj1" fmla="val 127508"/>
            <a:gd name="adj2" fmla="val 51824"/>
            <a:gd name="adj3" fmla="val 159988"/>
            <a:gd name="adj4" fmla="val 11031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⑨</a:t>
          </a:r>
        </a:p>
      </xdr:txBody>
    </xdr:sp>
    <xdr:clientData/>
  </xdr:twoCellAnchor>
  <xdr:twoCellAnchor>
    <xdr:from>
      <xdr:col>24</xdr:col>
      <xdr:colOff>62757</xdr:colOff>
      <xdr:row>27</xdr:row>
      <xdr:rowOff>100854</xdr:rowOff>
    </xdr:from>
    <xdr:to>
      <xdr:col>25</xdr:col>
      <xdr:colOff>164957</xdr:colOff>
      <xdr:row>28</xdr:row>
      <xdr:rowOff>189585</xdr:rowOff>
    </xdr:to>
    <xdr:sp macro="" textlink="">
      <xdr:nvSpPr>
        <xdr:cNvPr id="117" name="吹き出し: 線 116">
          <a:extLst>
            <a:ext uri="{FF2B5EF4-FFF2-40B4-BE49-F238E27FC236}">
              <a16:creationId xmlns:a16="http://schemas.microsoft.com/office/drawing/2014/main" id="{D44F4222-F858-4C0E-9E1C-36FFE19B221B}"/>
            </a:ext>
          </a:extLst>
        </xdr:cNvPr>
        <xdr:cNvSpPr/>
      </xdr:nvSpPr>
      <xdr:spPr>
        <a:xfrm>
          <a:off x="4634757" y="5423648"/>
          <a:ext cx="292700" cy="279231"/>
        </a:xfrm>
        <a:prstGeom prst="borderCallout1">
          <a:avLst>
            <a:gd name="adj1" fmla="val 127508"/>
            <a:gd name="adj2" fmla="val 51824"/>
            <a:gd name="adj3" fmla="val 176040"/>
            <a:gd name="adj4" fmla="val 1217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⑩</a:t>
          </a:r>
        </a:p>
      </xdr:txBody>
    </xdr:sp>
    <xdr:clientData/>
  </xdr:twoCellAnchor>
  <xdr:twoCellAnchor>
    <xdr:from>
      <xdr:col>26</xdr:col>
      <xdr:colOff>94131</xdr:colOff>
      <xdr:row>27</xdr:row>
      <xdr:rowOff>179295</xdr:rowOff>
    </xdr:from>
    <xdr:to>
      <xdr:col>32</xdr:col>
      <xdr:colOff>127758</xdr:colOff>
      <xdr:row>29</xdr:row>
      <xdr:rowOff>187224</xdr:rowOff>
    </xdr:to>
    <xdr:sp macro="" textlink="">
      <xdr:nvSpPr>
        <xdr:cNvPr id="119" name="正方形/長方形 118">
          <a:extLst>
            <a:ext uri="{FF2B5EF4-FFF2-40B4-BE49-F238E27FC236}">
              <a16:creationId xmlns:a16="http://schemas.microsoft.com/office/drawing/2014/main" id="{06F9EA3C-F5D7-4C45-92F8-5429C358C2B8}"/>
            </a:ext>
          </a:extLst>
        </xdr:cNvPr>
        <xdr:cNvSpPr/>
      </xdr:nvSpPr>
      <xdr:spPr>
        <a:xfrm>
          <a:off x="5047131" y="5502089"/>
          <a:ext cx="1176627"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2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2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2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3</xdr:col>
      <xdr:colOff>179285</xdr:colOff>
      <xdr:row>28</xdr:row>
      <xdr:rowOff>4483</xdr:rowOff>
    </xdr:from>
    <xdr:to>
      <xdr:col>8</xdr:col>
      <xdr:colOff>17074</xdr:colOff>
      <xdr:row>30</xdr:row>
      <xdr:rowOff>12412</xdr:rowOff>
    </xdr:to>
    <xdr:sp macro="" textlink="">
      <xdr:nvSpPr>
        <xdr:cNvPr id="122" name="正方形/長方形 121">
          <a:extLst>
            <a:ext uri="{FF2B5EF4-FFF2-40B4-BE49-F238E27FC236}">
              <a16:creationId xmlns:a16="http://schemas.microsoft.com/office/drawing/2014/main" id="{D454619A-E83C-4AE9-8109-64C4422A8C79}"/>
            </a:ext>
          </a:extLst>
        </xdr:cNvPr>
        <xdr:cNvSpPr/>
      </xdr:nvSpPr>
      <xdr:spPr>
        <a:xfrm>
          <a:off x="750785" y="5517777"/>
          <a:ext cx="790289" cy="388929"/>
        </a:xfrm>
        <a:prstGeom prst="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編集</a:t>
          </a:r>
        </a:p>
      </xdr:txBody>
    </xdr:sp>
    <xdr:clientData/>
  </xdr:twoCellAnchor>
  <xdr:twoCellAnchor>
    <xdr:from>
      <xdr:col>1</xdr:col>
      <xdr:colOff>56024</xdr:colOff>
      <xdr:row>27</xdr:row>
      <xdr:rowOff>186019</xdr:rowOff>
    </xdr:from>
    <xdr:to>
      <xdr:col>2</xdr:col>
      <xdr:colOff>161108</xdr:colOff>
      <xdr:row>29</xdr:row>
      <xdr:rowOff>84250</xdr:rowOff>
    </xdr:to>
    <xdr:sp macro="" textlink="">
      <xdr:nvSpPr>
        <xdr:cNvPr id="124" name="吹き出し: 線 123">
          <a:extLst>
            <a:ext uri="{FF2B5EF4-FFF2-40B4-BE49-F238E27FC236}">
              <a16:creationId xmlns:a16="http://schemas.microsoft.com/office/drawing/2014/main" id="{DA1A50B7-F824-4862-8153-D1C43717F716}"/>
            </a:ext>
          </a:extLst>
        </xdr:cNvPr>
        <xdr:cNvSpPr/>
      </xdr:nvSpPr>
      <xdr:spPr>
        <a:xfrm>
          <a:off x="246524" y="5508813"/>
          <a:ext cx="295584" cy="279231"/>
        </a:xfrm>
        <a:prstGeom prst="borderCallout1">
          <a:avLst>
            <a:gd name="adj1" fmla="val 127508"/>
            <a:gd name="adj2" fmla="val 51824"/>
            <a:gd name="adj3" fmla="val 115844"/>
            <a:gd name="adj4" fmla="val 14859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⑦</a:t>
          </a:r>
        </a:p>
      </xdr:txBody>
    </xdr:sp>
    <xdr:clientData/>
  </xdr:twoCellAnchor>
  <xdr:twoCellAnchor>
    <xdr:from>
      <xdr:col>1</xdr:col>
      <xdr:colOff>161364</xdr:colOff>
      <xdr:row>32</xdr:row>
      <xdr:rowOff>44827</xdr:rowOff>
    </xdr:from>
    <xdr:to>
      <xdr:col>3</xdr:col>
      <xdr:colOff>73064</xdr:colOff>
      <xdr:row>33</xdr:row>
      <xdr:rowOff>133558</xdr:rowOff>
    </xdr:to>
    <xdr:sp macro="" textlink="">
      <xdr:nvSpPr>
        <xdr:cNvPr id="187" name="吹き出し: 線 186">
          <a:extLst>
            <a:ext uri="{FF2B5EF4-FFF2-40B4-BE49-F238E27FC236}">
              <a16:creationId xmlns:a16="http://schemas.microsoft.com/office/drawing/2014/main" id="{CCA9FFD9-606F-41CD-A988-77EDFBD300C8}"/>
            </a:ext>
          </a:extLst>
        </xdr:cNvPr>
        <xdr:cNvSpPr/>
      </xdr:nvSpPr>
      <xdr:spPr>
        <a:xfrm>
          <a:off x="351864" y="6510621"/>
          <a:ext cx="292700" cy="279231"/>
        </a:xfrm>
        <a:prstGeom prst="borderCallout1">
          <a:avLst>
            <a:gd name="adj1" fmla="val 99417"/>
            <a:gd name="adj2" fmla="val 44167"/>
            <a:gd name="adj3" fmla="val 159988"/>
            <a:gd name="adj4" fmla="val 1217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⑫</a:t>
          </a:r>
        </a:p>
      </xdr:txBody>
    </xdr:sp>
    <xdr:clientData/>
  </xdr:twoCellAnchor>
  <xdr:twoCellAnchor>
    <xdr:from>
      <xdr:col>54</xdr:col>
      <xdr:colOff>134470</xdr:colOff>
      <xdr:row>37</xdr:row>
      <xdr:rowOff>174819</xdr:rowOff>
    </xdr:from>
    <xdr:to>
      <xdr:col>56</xdr:col>
      <xdr:colOff>46170</xdr:colOff>
      <xdr:row>39</xdr:row>
      <xdr:rowOff>73050</xdr:rowOff>
    </xdr:to>
    <xdr:sp macro="" textlink="">
      <xdr:nvSpPr>
        <xdr:cNvPr id="189" name="吹き出し: 線 188">
          <a:extLst>
            <a:ext uri="{FF2B5EF4-FFF2-40B4-BE49-F238E27FC236}">
              <a16:creationId xmlns:a16="http://schemas.microsoft.com/office/drawing/2014/main" id="{6C4DD995-419D-4C41-88C5-E8FE08FFE78D}"/>
            </a:ext>
          </a:extLst>
        </xdr:cNvPr>
        <xdr:cNvSpPr/>
      </xdr:nvSpPr>
      <xdr:spPr>
        <a:xfrm>
          <a:off x="10421470" y="7593113"/>
          <a:ext cx="292700" cy="279231"/>
        </a:xfrm>
        <a:prstGeom prst="borderCallout1">
          <a:avLst>
            <a:gd name="adj1" fmla="val 47246"/>
            <a:gd name="adj2" fmla="val -9431"/>
            <a:gd name="adj3" fmla="val -104878"/>
            <a:gd name="adj4" fmla="val -199790"/>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⑬</a:t>
          </a:r>
        </a:p>
      </xdr:txBody>
    </xdr:sp>
    <xdr:clientData/>
  </xdr:twoCellAnchor>
  <xdr:twoCellAnchor>
    <xdr:from>
      <xdr:col>51</xdr:col>
      <xdr:colOff>38100</xdr:colOff>
      <xdr:row>35</xdr:row>
      <xdr:rowOff>118780</xdr:rowOff>
    </xdr:from>
    <xdr:to>
      <xdr:col>51</xdr:col>
      <xdr:colOff>177053</xdr:colOff>
      <xdr:row>36</xdr:row>
      <xdr:rowOff>89644</xdr:rowOff>
    </xdr:to>
    <xdr:sp macro="" textlink="">
      <xdr:nvSpPr>
        <xdr:cNvPr id="192" name="四角形: 角を丸くする 191">
          <a:extLst>
            <a:ext uri="{FF2B5EF4-FFF2-40B4-BE49-F238E27FC236}">
              <a16:creationId xmlns:a16="http://schemas.microsoft.com/office/drawing/2014/main" id="{286291C3-C2CF-4AE2-B4CF-D744C3593FC5}"/>
            </a:ext>
          </a:extLst>
        </xdr:cNvPr>
        <xdr:cNvSpPr/>
      </xdr:nvSpPr>
      <xdr:spPr>
        <a:xfrm>
          <a:off x="9753600" y="7156074"/>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53</xdr:col>
      <xdr:colOff>123265</xdr:colOff>
      <xdr:row>84</xdr:row>
      <xdr:rowOff>112059</xdr:rowOff>
    </xdr:from>
    <xdr:to>
      <xdr:col>54</xdr:col>
      <xdr:colOff>71718</xdr:colOff>
      <xdr:row>85</xdr:row>
      <xdr:rowOff>82923</xdr:rowOff>
    </xdr:to>
    <xdr:sp macro="" textlink="">
      <xdr:nvSpPr>
        <xdr:cNvPr id="195" name="四角形: 角を丸くする 194">
          <a:extLst>
            <a:ext uri="{FF2B5EF4-FFF2-40B4-BE49-F238E27FC236}">
              <a16:creationId xmlns:a16="http://schemas.microsoft.com/office/drawing/2014/main" id="{ED9A2C3E-DBCD-4263-BE7D-8C06C4DB825D}"/>
            </a:ext>
          </a:extLst>
        </xdr:cNvPr>
        <xdr:cNvSpPr/>
      </xdr:nvSpPr>
      <xdr:spPr>
        <a:xfrm>
          <a:off x="10219765" y="16338177"/>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16</xdr:col>
      <xdr:colOff>11213</xdr:colOff>
      <xdr:row>76</xdr:row>
      <xdr:rowOff>0</xdr:rowOff>
    </xdr:from>
    <xdr:to>
      <xdr:col>17</xdr:col>
      <xdr:colOff>145683</xdr:colOff>
      <xdr:row>77</xdr:row>
      <xdr:rowOff>134470</xdr:rowOff>
    </xdr:to>
    <xdr:pic>
      <xdr:nvPicPr>
        <xdr:cNvPr id="199" name="図 198">
          <a:extLst>
            <a:ext uri="{FF2B5EF4-FFF2-40B4-BE49-F238E27FC236}">
              <a16:creationId xmlns:a16="http://schemas.microsoft.com/office/drawing/2014/main" id="{E86F6DCA-3A72-4344-A91B-0D486F675F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59213" y="14702118"/>
          <a:ext cx="324970" cy="324970"/>
        </a:xfrm>
        <a:prstGeom prst="rect">
          <a:avLst/>
        </a:prstGeom>
      </xdr:spPr>
    </xdr:pic>
    <xdr:clientData/>
  </xdr:twoCellAnchor>
  <xdr:twoCellAnchor editAs="oneCell">
    <xdr:from>
      <xdr:col>23</xdr:col>
      <xdr:colOff>17936</xdr:colOff>
      <xdr:row>75</xdr:row>
      <xdr:rowOff>186018</xdr:rowOff>
    </xdr:from>
    <xdr:to>
      <xdr:col>24</xdr:col>
      <xdr:colOff>152406</xdr:colOff>
      <xdr:row>77</xdr:row>
      <xdr:rowOff>129988</xdr:rowOff>
    </xdr:to>
    <xdr:pic>
      <xdr:nvPicPr>
        <xdr:cNvPr id="200" name="図 199">
          <a:extLst>
            <a:ext uri="{FF2B5EF4-FFF2-40B4-BE49-F238E27FC236}">
              <a16:creationId xmlns:a16="http://schemas.microsoft.com/office/drawing/2014/main" id="{A9207F67-A054-412B-873C-C153515404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99436" y="14697636"/>
          <a:ext cx="324970" cy="324970"/>
        </a:xfrm>
        <a:prstGeom prst="rect">
          <a:avLst/>
        </a:prstGeom>
      </xdr:spPr>
    </xdr:pic>
    <xdr:clientData/>
  </xdr:twoCellAnchor>
  <xdr:twoCellAnchor editAs="oneCell">
    <xdr:from>
      <xdr:col>22</xdr:col>
      <xdr:colOff>127740</xdr:colOff>
      <xdr:row>26</xdr:row>
      <xdr:rowOff>165846</xdr:rowOff>
    </xdr:from>
    <xdr:to>
      <xdr:col>24</xdr:col>
      <xdr:colOff>71710</xdr:colOff>
      <xdr:row>28</xdr:row>
      <xdr:rowOff>109816</xdr:rowOff>
    </xdr:to>
    <xdr:pic>
      <xdr:nvPicPr>
        <xdr:cNvPr id="203" name="図 202">
          <a:extLst>
            <a:ext uri="{FF2B5EF4-FFF2-40B4-BE49-F238E27FC236}">
              <a16:creationId xmlns:a16="http://schemas.microsoft.com/office/drawing/2014/main" id="{F3A0C8C5-9666-4789-A924-2BB3A6F308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8740" y="5298140"/>
          <a:ext cx="324970" cy="324970"/>
        </a:xfrm>
        <a:prstGeom prst="rect">
          <a:avLst/>
        </a:prstGeom>
      </xdr:spPr>
    </xdr:pic>
    <xdr:clientData/>
  </xdr:twoCellAnchor>
  <xdr:twoCellAnchor editAs="oneCell">
    <xdr:from>
      <xdr:col>31</xdr:col>
      <xdr:colOff>145677</xdr:colOff>
      <xdr:row>26</xdr:row>
      <xdr:rowOff>168087</xdr:rowOff>
    </xdr:from>
    <xdr:to>
      <xdr:col>33</xdr:col>
      <xdr:colOff>89647</xdr:colOff>
      <xdr:row>28</xdr:row>
      <xdr:rowOff>112057</xdr:rowOff>
    </xdr:to>
    <xdr:pic>
      <xdr:nvPicPr>
        <xdr:cNvPr id="204" name="図 203">
          <a:extLst>
            <a:ext uri="{FF2B5EF4-FFF2-40B4-BE49-F238E27FC236}">
              <a16:creationId xmlns:a16="http://schemas.microsoft.com/office/drawing/2014/main" id="{86CD5C8E-CCE4-40F7-A797-946FF8B8DC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51177" y="5300381"/>
          <a:ext cx="324970" cy="324970"/>
        </a:xfrm>
        <a:prstGeom prst="rect">
          <a:avLst/>
        </a:prstGeom>
      </xdr:spPr>
    </xdr:pic>
    <xdr:clientData/>
  </xdr:twoCellAnchor>
  <xdr:twoCellAnchor>
    <xdr:from>
      <xdr:col>32</xdr:col>
      <xdr:colOff>0</xdr:colOff>
      <xdr:row>77</xdr:row>
      <xdr:rowOff>0</xdr:rowOff>
    </xdr:from>
    <xdr:to>
      <xdr:col>35</xdr:col>
      <xdr:colOff>123265</xdr:colOff>
      <xdr:row>79</xdr:row>
      <xdr:rowOff>7929</xdr:rowOff>
    </xdr:to>
    <xdr:sp macro="" textlink="">
      <xdr:nvSpPr>
        <xdr:cNvPr id="207" name="正方形/長方形 206">
          <a:extLst>
            <a:ext uri="{FF2B5EF4-FFF2-40B4-BE49-F238E27FC236}">
              <a16:creationId xmlns:a16="http://schemas.microsoft.com/office/drawing/2014/main" id="{BDAB06A9-2F70-49F7-A8A4-9B69C5425837}"/>
            </a:ext>
          </a:extLst>
        </xdr:cNvPr>
        <xdr:cNvSpPr/>
      </xdr:nvSpPr>
      <xdr:spPr>
        <a:xfrm>
          <a:off x="381000" y="14892618"/>
          <a:ext cx="694765" cy="388929"/>
        </a:xfrm>
        <a:prstGeom prst="rect">
          <a:avLst/>
        </a:prstGeom>
        <a:solidFill>
          <a:schemeClr val="accent6">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編集</a:t>
          </a:r>
        </a:p>
      </xdr:txBody>
    </xdr:sp>
    <xdr:clientData/>
  </xdr:twoCellAnchor>
  <xdr:twoCellAnchor>
    <xdr:from>
      <xdr:col>36</xdr:col>
      <xdr:colOff>67245</xdr:colOff>
      <xdr:row>77</xdr:row>
      <xdr:rowOff>0</xdr:rowOff>
    </xdr:from>
    <xdr:to>
      <xdr:col>39</xdr:col>
      <xdr:colOff>180653</xdr:colOff>
      <xdr:row>79</xdr:row>
      <xdr:rowOff>7929</xdr:rowOff>
    </xdr:to>
    <xdr:sp macro="" textlink="">
      <xdr:nvSpPr>
        <xdr:cNvPr id="208" name="正方形/長方形 207">
          <a:extLst>
            <a:ext uri="{FF2B5EF4-FFF2-40B4-BE49-F238E27FC236}">
              <a16:creationId xmlns:a16="http://schemas.microsoft.com/office/drawing/2014/main" id="{D28D044A-5436-408A-A290-089AD5488E09}"/>
            </a:ext>
          </a:extLst>
        </xdr:cNvPr>
        <xdr:cNvSpPr/>
      </xdr:nvSpPr>
      <xdr:spPr>
        <a:xfrm>
          <a:off x="1210245" y="14892618"/>
          <a:ext cx="68490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latin typeface="BIZ UD明朝 Medium" panose="02020500000000000000" pitchFamily="17" charset="-128"/>
              <a:ea typeface="BIZ UD明朝 Medium" panose="02020500000000000000" pitchFamily="17" charset="-128"/>
            </a:rPr>
            <a:t>承認</a:t>
          </a:r>
        </a:p>
      </xdr:txBody>
    </xdr:sp>
    <xdr:clientData/>
  </xdr:twoCellAnchor>
  <xdr:twoCellAnchor>
    <xdr:from>
      <xdr:col>40</xdr:col>
      <xdr:colOff>156883</xdr:colOff>
      <xdr:row>77</xdr:row>
      <xdr:rowOff>0</xdr:rowOff>
    </xdr:from>
    <xdr:to>
      <xdr:col>46</xdr:col>
      <xdr:colOff>33612</xdr:colOff>
      <xdr:row>79</xdr:row>
      <xdr:rowOff>7929</xdr:rowOff>
    </xdr:to>
    <xdr:sp macro="" textlink="">
      <xdr:nvSpPr>
        <xdr:cNvPr id="209" name="正方形/長方形 208">
          <a:extLst>
            <a:ext uri="{FF2B5EF4-FFF2-40B4-BE49-F238E27FC236}">
              <a16:creationId xmlns:a16="http://schemas.microsoft.com/office/drawing/2014/main" id="{E2D2AAF7-A9E2-4F4B-B405-2520494D1483}"/>
            </a:ext>
          </a:extLst>
        </xdr:cNvPr>
        <xdr:cNvSpPr/>
      </xdr:nvSpPr>
      <xdr:spPr>
        <a:xfrm>
          <a:off x="2061883" y="14892618"/>
          <a:ext cx="1019729" cy="388929"/>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一次承認：</a:t>
          </a:r>
          <a:r>
            <a:rPr kumimoji="1" lang="en-US" altLang="ja-JP" sz="1100">
              <a:solidFill>
                <a:sysClr val="windowText" lastClr="000000"/>
              </a:solidFill>
              <a:latin typeface="BIZ UD明朝 Medium" panose="02020500000000000000" pitchFamily="17" charset="-128"/>
              <a:ea typeface="BIZ UD明朝 Medium" panose="02020500000000000000" pitchFamily="17" charset="-128"/>
            </a:rPr>
            <a:t>5</a:t>
          </a:r>
          <a:endParaRPr kumimoji="1" lang="ja-JP" altLang="en-US" sz="11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twoCellAnchor>
    <xdr:from>
      <xdr:col>47</xdr:col>
      <xdr:colOff>168097</xdr:colOff>
      <xdr:row>77</xdr:row>
      <xdr:rowOff>2241</xdr:rowOff>
    </xdr:from>
    <xdr:to>
      <xdr:col>53</xdr:col>
      <xdr:colOff>44826</xdr:colOff>
      <xdr:row>79</xdr:row>
      <xdr:rowOff>10170</xdr:rowOff>
    </xdr:to>
    <xdr:sp macro="" textlink="">
      <xdr:nvSpPr>
        <xdr:cNvPr id="210" name="正方形/長方形 209">
          <a:extLst>
            <a:ext uri="{FF2B5EF4-FFF2-40B4-BE49-F238E27FC236}">
              <a16:creationId xmlns:a16="http://schemas.microsoft.com/office/drawing/2014/main" id="{9F7720F8-D44D-4118-BCE1-1E55C37B555E}"/>
            </a:ext>
          </a:extLst>
        </xdr:cNvPr>
        <xdr:cNvSpPr/>
      </xdr:nvSpPr>
      <xdr:spPr>
        <a:xfrm>
          <a:off x="3406597" y="14894859"/>
          <a:ext cx="1019729" cy="38892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solidFill>
                <a:sysClr val="windowText" lastClr="000000"/>
              </a:solidFill>
              <a:latin typeface="BIZ UD明朝 Medium" panose="02020500000000000000" pitchFamily="17" charset="-128"/>
              <a:ea typeface="BIZ UD明朝 Medium" panose="02020500000000000000" pitchFamily="17" charset="-128"/>
            </a:rPr>
            <a:t>二次承認：</a:t>
          </a:r>
          <a:r>
            <a:rPr kumimoji="1" lang="en-US" altLang="ja-JP" sz="1100">
              <a:solidFill>
                <a:sysClr val="windowText" lastClr="000000"/>
              </a:solidFill>
              <a:latin typeface="BIZ UD明朝 Medium" panose="02020500000000000000" pitchFamily="17" charset="-128"/>
              <a:ea typeface="BIZ UD明朝 Medium" panose="02020500000000000000" pitchFamily="17" charset="-128"/>
            </a:rPr>
            <a:t>1</a:t>
          </a:r>
          <a:endParaRPr kumimoji="1" lang="ja-JP" altLang="en-US" sz="1100">
            <a:solidFill>
              <a:sysClr val="windowText" lastClr="000000"/>
            </a:solidFill>
            <a:latin typeface="BIZ UD明朝 Medium" panose="02020500000000000000" pitchFamily="17" charset="-128"/>
            <a:ea typeface="BIZ UD明朝 Medium" panose="02020500000000000000" pitchFamily="17" charset="-128"/>
          </a:endParaRPr>
        </a:p>
      </xdr:txBody>
    </xdr:sp>
    <xdr:clientData/>
  </xdr:twoCellAnchor>
  <xdr:oneCellAnchor>
    <xdr:from>
      <xdr:col>46</xdr:col>
      <xdr:colOff>11213</xdr:colOff>
      <xdr:row>76</xdr:row>
      <xdr:rowOff>0</xdr:rowOff>
    </xdr:from>
    <xdr:ext cx="324970" cy="324970"/>
    <xdr:pic>
      <xdr:nvPicPr>
        <xdr:cNvPr id="211" name="図 210">
          <a:extLst>
            <a:ext uri="{FF2B5EF4-FFF2-40B4-BE49-F238E27FC236}">
              <a16:creationId xmlns:a16="http://schemas.microsoft.com/office/drawing/2014/main" id="{EFAE7793-2046-4980-8EA1-401A1F9B5B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59213" y="14702118"/>
          <a:ext cx="324970" cy="324970"/>
        </a:xfrm>
        <a:prstGeom prst="rect">
          <a:avLst/>
        </a:prstGeom>
      </xdr:spPr>
    </xdr:pic>
    <xdr:clientData/>
  </xdr:oneCellAnchor>
  <xdr:oneCellAnchor>
    <xdr:from>
      <xdr:col>53</xdr:col>
      <xdr:colOff>17936</xdr:colOff>
      <xdr:row>75</xdr:row>
      <xdr:rowOff>186018</xdr:rowOff>
    </xdr:from>
    <xdr:ext cx="324970" cy="324970"/>
    <xdr:pic>
      <xdr:nvPicPr>
        <xdr:cNvPr id="212" name="図 211">
          <a:extLst>
            <a:ext uri="{FF2B5EF4-FFF2-40B4-BE49-F238E27FC236}">
              <a16:creationId xmlns:a16="http://schemas.microsoft.com/office/drawing/2014/main" id="{F62803E3-38DF-4EFA-8233-20504738ED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99436" y="14697636"/>
          <a:ext cx="324970" cy="324970"/>
        </a:xfrm>
        <a:prstGeom prst="rect">
          <a:avLst/>
        </a:prstGeom>
      </xdr:spPr>
    </xdr:pic>
    <xdr:clientData/>
  </xdr:oneCellAnchor>
  <xdr:twoCellAnchor>
    <xdr:from>
      <xdr:col>33</xdr:col>
      <xdr:colOff>33618</xdr:colOff>
      <xdr:row>28</xdr:row>
      <xdr:rowOff>100852</xdr:rowOff>
    </xdr:from>
    <xdr:to>
      <xdr:col>36</xdr:col>
      <xdr:colOff>145676</xdr:colOff>
      <xdr:row>30</xdr:row>
      <xdr:rowOff>44823</xdr:rowOff>
    </xdr:to>
    <xdr:sp macro="" textlink="">
      <xdr:nvSpPr>
        <xdr:cNvPr id="213" name="正方形/長方形 212">
          <a:extLst>
            <a:ext uri="{FF2B5EF4-FFF2-40B4-BE49-F238E27FC236}">
              <a16:creationId xmlns:a16="http://schemas.microsoft.com/office/drawing/2014/main" id="{6D6D159A-723A-4330-B84B-174D94512E79}"/>
            </a:ext>
          </a:extLst>
        </xdr:cNvPr>
        <xdr:cNvSpPr/>
      </xdr:nvSpPr>
      <xdr:spPr>
        <a:xfrm>
          <a:off x="6320118" y="5614146"/>
          <a:ext cx="683558" cy="324971"/>
        </a:xfrm>
        <a:prstGeom prst="rect">
          <a:avLst/>
        </a:prstGeom>
        <a:noFill/>
        <a:ln w="12700"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ctr"/>
        <a:lstStyle/>
        <a:p>
          <a:pPr algn="ctr"/>
          <a:endParaRPr kumimoji="1" lang="ja-JP" altLang="en-US" sz="900">
            <a:solidFill>
              <a:schemeClr val="bg1"/>
            </a:solidFill>
            <a:latin typeface="BIZ UD明朝 Medium" panose="02020500000000000000" pitchFamily="17" charset="-128"/>
            <a:ea typeface="BIZ UD明朝 Medium" panose="02020500000000000000" pitchFamily="17" charset="-128"/>
          </a:endParaRPr>
        </a:p>
      </xdr:txBody>
    </xdr:sp>
    <xdr:clientData/>
  </xdr:twoCellAnchor>
  <xdr:twoCellAnchor>
    <xdr:from>
      <xdr:col>37</xdr:col>
      <xdr:colOff>156882</xdr:colOff>
      <xdr:row>28</xdr:row>
      <xdr:rowOff>123263</xdr:rowOff>
    </xdr:from>
    <xdr:to>
      <xdr:col>39</xdr:col>
      <xdr:colOff>68582</xdr:colOff>
      <xdr:row>30</xdr:row>
      <xdr:rowOff>21494</xdr:rowOff>
    </xdr:to>
    <xdr:sp macro="" textlink="">
      <xdr:nvSpPr>
        <xdr:cNvPr id="214" name="吹き出し: 線 213">
          <a:extLst>
            <a:ext uri="{FF2B5EF4-FFF2-40B4-BE49-F238E27FC236}">
              <a16:creationId xmlns:a16="http://schemas.microsoft.com/office/drawing/2014/main" id="{B91B1C8C-6EFD-42BC-9A21-138C1D217A43}"/>
            </a:ext>
          </a:extLst>
        </xdr:cNvPr>
        <xdr:cNvSpPr/>
      </xdr:nvSpPr>
      <xdr:spPr>
        <a:xfrm>
          <a:off x="7205382" y="5636557"/>
          <a:ext cx="292700" cy="279231"/>
        </a:xfrm>
        <a:prstGeom prst="borderCallout1">
          <a:avLst>
            <a:gd name="adj1" fmla="val 83364"/>
            <a:gd name="adj2" fmla="val 9711"/>
            <a:gd name="adj3" fmla="val 47621"/>
            <a:gd name="adj4" fmla="val -65796"/>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⑪</a:t>
          </a:r>
        </a:p>
      </xdr:txBody>
    </xdr:sp>
    <xdr:clientData/>
  </xdr:twoCellAnchor>
  <xdr:twoCellAnchor>
    <xdr:from>
      <xdr:col>28</xdr:col>
      <xdr:colOff>0</xdr:colOff>
      <xdr:row>80</xdr:row>
      <xdr:rowOff>0</xdr:rowOff>
    </xdr:from>
    <xdr:to>
      <xdr:col>29</xdr:col>
      <xdr:colOff>176893</xdr:colOff>
      <xdr:row>85</xdr:row>
      <xdr:rowOff>179298</xdr:rowOff>
    </xdr:to>
    <xdr:grpSp>
      <xdr:nvGrpSpPr>
        <xdr:cNvPr id="215" name="グループ化 214">
          <a:extLst>
            <a:ext uri="{FF2B5EF4-FFF2-40B4-BE49-F238E27FC236}">
              <a16:creationId xmlns:a16="http://schemas.microsoft.com/office/drawing/2014/main" id="{188C08E9-2D18-48EE-B094-AA5E430E2714}"/>
            </a:ext>
          </a:extLst>
        </xdr:cNvPr>
        <xdr:cNvGrpSpPr/>
      </xdr:nvGrpSpPr>
      <xdr:grpSpPr>
        <a:xfrm rot="5400000">
          <a:off x="4951798" y="15846320"/>
          <a:ext cx="1131798" cy="367393"/>
          <a:chOff x="2705100" y="2066880"/>
          <a:chExt cx="1581150" cy="228646"/>
        </a:xfrm>
      </xdr:grpSpPr>
      <xdr:sp macro="" textlink="">
        <xdr:nvSpPr>
          <xdr:cNvPr id="216" name="フリーフォーム: 図形 215">
            <a:extLst>
              <a:ext uri="{FF2B5EF4-FFF2-40B4-BE49-F238E27FC236}">
                <a16:creationId xmlns:a16="http://schemas.microsoft.com/office/drawing/2014/main" id="{59238DC5-45CC-4EAC-823B-3CDAB310B7E5}"/>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フリーフォーム: 図形 216">
            <a:extLst>
              <a:ext uri="{FF2B5EF4-FFF2-40B4-BE49-F238E27FC236}">
                <a16:creationId xmlns:a16="http://schemas.microsoft.com/office/drawing/2014/main" id="{62F38A28-C576-4978-8CA8-96B66DBBE830}"/>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32</xdr:col>
      <xdr:colOff>0</xdr:colOff>
      <xdr:row>62</xdr:row>
      <xdr:rowOff>0</xdr:rowOff>
    </xdr:from>
    <xdr:to>
      <xdr:col>39</xdr:col>
      <xdr:colOff>156882</xdr:colOff>
      <xdr:row>64</xdr:row>
      <xdr:rowOff>11206</xdr:rowOff>
    </xdr:to>
    <xdr:sp macro="" textlink="">
      <xdr:nvSpPr>
        <xdr:cNvPr id="56" name="正方形/長方形 55">
          <a:extLst>
            <a:ext uri="{FF2B5EF4-FFF2-40B4-BE49-F238E27FC236}">
              <a16:creationId xmlns:a16="http://schemas.microsoft.com/office/drawing/2014/main" id="{6A3B2A5C-DA63-49B5-A2E5-9C627052E10A}"/>
            </a:ext>
          </a:extLst>
        </xdr:cNvPr>
        <xdr:cNvSpPr/>
      </xdr:nvSpPr>
      <xdr:spPr>
        <a:xfrm>
          <a:off x="381000" y="12035118"/>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41</xdr:col>
      <xdr:colOff>0</xdr:colOff>
      <xdr:row>62</xdr:row>
      <xdr:rowOff>0</xdr:rowOff>
    </xdr:from>
    <xdr:to>
      <xdr:col>44</xdr:col>
      <xdr:colOff>123265</xdr:colOff>
      <xdr:row>64</xdr:row>
      <xdr:rowOff>11206</xdr:rowOff>
    </xdr:to>
    <xdr:sp macro="" textlink="">
      <xdr:nvSpPr>
        <xdr:cNvPr id="57" name="正方形/長方形 56">
          <a:extLst>
            <a:ext uri="{FF2B5EF4-FFF2-40B4-BE49-F238E27FC236}">
              <a16:creationId xmlns:a16="http://schemas.microsoft.com/office/drawing/2014/main" id="{C8CDCBC9-F2F6-44D1-AB91-50C73B5A6852}"/>
            </a:ext>
          </a:extLst>
        </xdr:cNvPr>
        <xdr:cNvSpPr/>
      </xdr:nvSpPr>
      <xdr:spPr>
        <a:xfrm>
          <a:off x="2095500" y="120351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46</xdr:col>
      <xdr:colOff>0</xdr:colOff>
      <xdr:row>62</xdr:row>
      <xdr:rowOff>0</xdr:rowOff>
    </xdr:from>
    <xdr:to>
      <xdr:col>49</xdr:col>
      <xdr:colOff>123265</xdr:colOff>
      <xdr:row>64</xdr:row>
      <xdr:rowOff>11206</xdr:rowOff>
    </xdr:to>
    <xdr:sp macro="" textlink="">
      <xdr:nvSpPr>
        <xdr:cNvPr id="58" name="正方形/長方形 57">
          <a:extLst>
            <a:ext uri="{FF2B5EF4-FFF2-40B4-BE49-F238E27FC236}">
              <a16:creationId xmlns:a16="http://schemas.microsoft.com/office/drawing/2014/main" id="{A4B36849-BF73-47BE-9C61-85661599595E}"/>
            </a:ext>
          </a:extLst>
        </xdr:cNvPr>
        <xdr:cNvSpPr/>
      </xdr:nvSpPr>
      <xdr:spPr>
        <a:xfrm>
          <a:off x="3048000" y="120351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51</xdr:col>
      <xdr:colOff>0</xdr:colOff>
      <xdr:row>62</xdr:row>
      <xdr:rowOff>0</xdr:rowOff>
    </xdr:from>
    <xdr:to>
      <xdr:col>54</xdr:col>
      <xdr:colOff>123265</xdr:colOff>
      <xdr:row>64</xdr:row>
      <xdr:rowOff>11206</xdr:rowOff>
    </xdr:to>
    <xdr:sp macro="" textlink="">
      <xdr:nvSpPr>
        <xdr:cNvPr id="59" name="正方形/長方形 58">
          <a:extLst>
            <a:ext uri="{FF2B5EF4-FFF2-40B4-BE49-F238E27FC236}">
              <a16:creationId xmlns:a16="http://schemas.microsoft.com/office/drawing/2014/main" id="{3FCD3912-58A6-494C-9488-281B07B7122B}"/>
            </a:ext>
          </a:extLst>
        </xdr:cNvPr>
        <xdr:cNvSpPr/>
      </xdr:nvSpPr>
      <xdr:spPr>
        <a:xfrm>
          <a:off x="4000500" y="12035118"/>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1</xdr:col>
      <xdr:colOff>161364</xdr:colOff>
      <xdr:row>32</xdr:row>
      <xdr:rowOff>44827</xdr:rowOff>
    </xdr:from>
    <xdr:to>
      <xdr:col>3</xdr:col>
      <xdr:colOff>73064</xdr:colOff>
      <xdr:row>33</xdr:row>
      <xdr:rowOff>133558</xdr:rowOff>
    </xdr:to>
    <xdr:sp macro="" textlink="">
      <xdr:nvSpPr>
        <xdr:cNvPr id="60" name="吹き出し: 線 59">
          <a:extLst>
            <a:ext uri="{FF2B5EF4-FFF2-40B4-BE49-F238E27FC236}">
              <a16:creationId xmlns:a16="http://schemas.microsoft.com/office/drawing/2014/main" id="{830BE3EA-96D9-427A-A092-B5929740F6FF}"/>
            </a:ext>
          </a:extLst>
        </xdr:cNvPr>
        <xdr:cNvSpPr/>
      </xdr:nvSpPr>
      <xdr:spPr>
        <a:xfrm>
          <a:off x="351864" y="6331327"/>
          <a:ext cx="292700" cy="279231"/>
        </a:xfrm>
        <a:prstGeom prst="borderCallout1">
          <a:avLst>
            <a:gd name="adj1" fmla="val 99417"/>
            <a:gd name="adj2" fmla="val 44167"/>
            <a:gd name="adj3" fmla="val 159988"/>
            <a:gd name="adj4" fmla="val 121798"/>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⑫</a:t>
          </a:r>
        </a:p>
      </xdr:txBody>
    </xdr:sp>
    <xdr:clientData/>
  </xdr:twoCellAnchor>
  <xdr:twoCellAnchor>
    <xdr:from>
      <xdr:col>51</xdr:col>
      <xdr:colOff>38100</xdr:colOff>
      <xdr:row>35</xdr:row>
      <xdr:rowOff>118780</xdr:rowOff>
    </xdr:from>
    <xdr:to>
      <xdr:col>51</xdr:col>
      <xdr:colOff>177053</xdr:colOff>
      <xdr:row>36</xdr:row>
      <xdr:rowOff>89644</xdr:rowOff>
    </xdr:to>
    <xdr:sp macro="" textlink="">
      <xdr:nvSpPr>
        <xdr:cNvPr id="61" name="四角形: 角を丸くする 60">
          <a:extLst>
            <a:ext uri="{FF2B5EF4-FFF2-40B4-BE49-F238E27FC236}">
              <a16:creationId xmlns:a16="http://schemas.microsoft.com/office/drawing/2014/main" id="{F89C8315-7648-4168-AD57-4F210484475D}"/>
            </a:ext>
          </a:extLst>
        </xdr:cNvPr>
        <xdr:cNvSpPr/>
      </xdr:nvSpPr>
      <xdr:spPr>
        <a:xfrm>
          <a:off x="9753600" y="6976780"/>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23</xdr:col>
      <xdr:colOff>67235</xdr:colOff>
      <xdr:row>54</xdr:row>
      <xdr:rowOff>179294</xdr:rowOff>
    </xdr:from>
    <xdr:to>
      <xdr:col>26</xdr:col>
      <xdr:colOff>105339</xdr:colOff>
      <xdr:row>58</xdr:row>
      <xdr:rowOff>26898</xdr:rowOff>
    </xdr:to>
    <xdr:pic>
      <xdr:nvPicPr>
        <xdr:cNvPr id="5" name="図 4">
          <a:extLst>
            <a:ext uri="{FF2B5EF4-FFF2-40B4-BE49-F238E27FC236}">
              <a16:creationId xmlns:a16="http://schemas.microsoft.com/office/drawing/2014/main" id="{0A6FA399-22BB-4E18-AC63-DCBFA898C6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8735" y="9370919"/>
          <a:ext cx="609604" cy="609604"/>
        </a:xfrm>
        <a:prstGeom prst="rect">
          <a:avLst/>
        </a:prstGeom>
      </xdr:spPr>
    </xdr:pic>
    <xdr:clientData/>
  </xdr:twoCellAnchor>
  <xdr:twoCellAnchor>
    <xdr:from>
      <xdr:col>1</xdr:col>
      <xdr:colOff>69476</xdr:colOff>
      <xdr:row>14</xdr:row>
      <xdr:rowOff>170890</xdr:rowOff>
    </xdr:from>
    <xdr:to>
      <xdr:col>3</xdr:col>
      <xdr:colOff>202</xdr:colOff>
      <xdr:row>16</xdr:row>
      <xdr:rowOff>47625</xdr:rowOff>
    </xdr:to>
    <xdr:sp macro="" textlink="">
      <xdr:nvSpPr>
        <xdr:cNvPr id="18" name="吹き出し: 線 17">
          <a:extLst>
            <a:ext uri="{FF2B5EF4-FFF2-40B4-BE49-F238E27FC236}">
              <a16:creationId xmlns:a16="http://schemas.microsoft.com/office/drawing/2014/main" id="{341D7B5C-6110-40BF-B907-0B1EE4EC53F7}"/>
            </a:ext>
          </a:extLst>
        </xdr:cNvPr>
        <xdr:cNvSpPr/>
      </xdr:nvSpPr>
      <xdr:spPr>
        <a:xfrm>
          <a:off x="259976" y="3028390"/>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①</a:t>
          </a:r>
        </a:p>
      </xdr:txBody>
    </xdr:sp>
    <xdr:clientData/>
  </xdr:twoCellAnchor>
  <xdr:twoCellAnchor>
    <xdr:from>
      <xdr:col>2</xdr:col>
      <xdr:colOff>0</xdr:colOff>
      <xdr:row>69</xdr:row>
      <xdr:rowOff>0</xdr:rowOff>
    </xdr:from>
    <xdr:to>
      <xdr:col>9</xdr:col>
      <xdr:colOff>156882</xdr:colOff>
      <xdr:row>71</xdr:row>
      <xdr:rowOff>11206</xdr:rowOff>
    </xdr:to>
    <xdr:sp macro="" textlink="">
      <xdr:nvSpPr>
        <xdr:cNvPr id="22" name="正方形/長方形 21">
          <a:extLst>
            <a:ext uri="{FF2B5EF4-FFF2-40B4-BE49-F238E27FC236}">
              <a16:creationId xmlns:a16="http://schemas.microsoft.com/office/drawing/2014/main" id="{9558F412-C8C2-4797-824B-3AB7EEA1F9E1}"/>
            </a:ext>
          </a:extLst>
        </xdr:cNvPr>
        <xdr:cNvSpPr/>
      </xdr:nvSpPr>
      <xdr:spPr>
        <a:xfrm>
          <a:off x="381000" y="12049125"/>
          <a:ext cx="1490382" cy="392206"/>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05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050">
              <a:solidFill>
                <a:schemeClr val="tx1">
                  <a:lumMod val="75000"/>
                  <a:lumOff val="25000"/>
                </a:schemeClr>
              </a:solidFill>
              <a:latin typeface="BIZ UD明朝 Medium" panose="02020500000000000000" pitchFamily="17" charset="-128"/>
              <a:ea typeface="BIZ UD明朝 Medium" panose="02020500000000000000" pitchFamily="17" charset="-128"/>
            </a:rPr>
            <a:t>)</a:t>
          </a:r>
        </a:p>
      </xdr:txBody>
    </xdr:sp>
    <xdr:clientData/>
  </xdr:twoCellAnchor>
  <xdr:twoCellAnchor>
    <xdr:from>
      <xdr:col>11</xdr:col>
      <xdr:colOff>0</xdr:colOff>
      <xdr:row>69</xdr:row>
      <xdr:rowOff>0</xdr:rowOff>
    </xdr:from>
    <xdr:to>
      <xdr:col>14</xdr:col>
      <xdr:colOff>123265</xdr:colOff>
      <xdr:row>71</xdr:row>
      <xdr:rowOff>11206</xdr:rowOff>
    </xdr:to>
    <xdr:sp macro="" textlink="">
      <xdr:nvSpPr>
        <xdr:cNvPr id="23" name="正方形/長方形 22">
          <a:extLst>
            <a:ext uri="{FF2B5EF4-FFF2-40B4-BE49-F238E27FC236}">
              <a16:creationId xmlns:a16="http://schemas.microsoft.com/office/drawing/2014/main" id="{0C417766-0454-4FB2-8269-F89811B126C4}"/>
            </a:ext>
          </a:extLst>
        </xdr:cNvPr>
        <xdr:cNvSpPr/>
      </xdr:nvSpPr>
      <xdr:spPr>
        <a:xfrm>
          <a:off x="2095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16</xdr:col>
      <xdr:colOff>0</xdr:colOff>
      <xdr:row>69</xdr:row>
      <xdr:rowOff>0</xdr:rowOff>
    </xdr:from>
    <xdr:to>
      <xdr:col>19</xdr:col>
      <xdr:colOff>123265</xdr:colOff>
      <xdr:row>71</xdr:row>
      <xdr:rowOff>11206</xdr:rowOff>
    </xdr:to>
    <xdr:sp macro="" textlink="">
      <xdr:nvSpPr>
        <xdr:cNvPr id="24" name="正方形/長方形 23">
          <a:extLst>
            <a:ext uri="{FF2B5EF4-FFF2-40B4-BE49-F238E27FC236}">
              <a16:creationId xmlns:a16="http://schemas.microsoft.com/office/drawing/2014/main" id="{BB1552B2-0497-48D3-BC65-E74601C91BDF}"/>
            </a:ext>
          </a:extLst>
        </xdr:cNvPr>
        <xdr:cNvSpPr/>
      </xdr:nvSpPr>
      <xdr:spPr>
        <a:xfrm>
          <a:off x="30480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21</xdr:col>
      <xdr:colOff>0</xdr:colOff>
      <xdr:row>69</xdr:row>
      <xdr:rowOff>0</xdr:rowOff>
    </xdr:from>
    <xdr:to>
      <xdr:col>24</xdr:col>
      <xdr:colOff>123265</xdr:colOff>
      <xdr:row>71</xdr:row>
      <xdr:rowOff>11206</xdr:rowOff>
    </xdr:to>
    <xdr:sp macro="" textlink="">
      <xdr:nvSpPr>
        <xdr:cNvPr id="25" name="正方形/長方形 24">
          <a:extLst>
            <a:ext uri="{FF2B5EF4-FFF2-40B4-BE49-F238E27FC236}">
              <a16:creationId xmlns:a16="http://schemas.microsoft.com/office/drawing/2014/main" id="{5AD7595C-8CCC-43A4-9F16-C6636BEB5114}"/>
            </a:ext>
          </a:extLst>
        </xdr:cNvPr>
        <xdr:cNvSpPr/>
      </xdr:nvSpPr>
      <xdr:spPr>
        <a:xfrm>
          <a:off x="4000500" y="12049125"/>
          <a:ext cx="694765" cy="392206"/>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2</xdr:col>
      <xdr:colOff>80442</xdr:colOff>
      <xdr:row>91</xdr:row>
      <xdr:rowOff>42025</xdr:rowOff>
    </xdr:from>
    <xdr:to>
      <xdr:col>26</xdr:col>
      <xdr:colOff>0</xdr:colOff>
      <xdr:row>94</xdr:row>
      <xdr:rowOff>149678</xdr:rowOff>
    </xdr:to>
    <xdr:grpSp>
      <xdr:nvGrpSpPr>
        <xdr:cNvPr id="69" name="グループ化 68">
          <a:extLst>
            <a:ext uri="{FF2B5EF4-FFF2-40B4-BE49-F238E27FC236}">
              <a16:creationId xmlns:a16="http://schemas.microsoft.com/office/drawing/2014/main" id="{21FB3749-72E8-4776-BCF0-6A956CEFAD05}"/>
            </a:ext>
          </a:extLst>
        </xdr:cNvPr>
        <xdr:cNvGrpSpPr/>
      </xdr:nvGrpSpPr>
      <xdr:grpSpPr>
        <a:xfrm>
          <a:off x="461442" y="17601643"/>
          <a:ext cx="4491558" cy="679153"/>
          <a:chOff x="2705100" y="2066880"/>
          <a:chExt cx="1581150" cy="228646"/>
        </a:xfrm>
      </xdr:grpSpPr>
      <xdr:sp macro="" textlink="">
        <xdr:nvSpPr>
          <xdr:cNvPr id="70" name="フリーフォーム: 図形 69">
            <a:extLst>
              <a:ext uri="{FF2B5EF4-FFF2-40B4-BE49-F238E27FC236}">
                <a16:creationId xmlns:a16="http://schemas.microsoft.com/office/drawing/2014/main" id="{FF1A1746-0BFD-45C3-A218-42855284D19C}"/>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1" name="フリーフォーム: 図形 70">
            <a:extLst>
              <a:ext uri="{FF2B5EF4-FFF2-40B4-BE49-F238E27FC236}">
                <a16:creationId xmlns:a16="http://schemas.microsoft.com/office/drawing/2014/main" id="{2F64A431-225C-48A0-9A21-B3BAC368167A}"/>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78443</xdr:colOff>
      <xdr:row>32</xdr:row>
      <xdr:rowOff>44824</xdr:rowOff>
    </xdr:from>
    <xdr:to>
      <xdr:col>22</xdr:col>
      <xdr:colOff>112061</xdr:colOff>
      <xdr:row>33</xdr:row>
      <xdr:rowOff>168089</xdr:rowOff>
    </xdr:to>
    <xdr:grpSp>
      <xdr:nvGrpSpPr>
        <xdr:cNvPr id="77" name="グループ化 76">
          <a:extLst>
            <a:ext uri="{FF2B5EF4-FFF2-40B4-BE49-F238E27FC236}">
              <a16:creationId xmlns:a16="http://schemas.microsoft.com/office/drawing/2014/main" id="{2F04A01F-6773-4711-9EAB-206FFA5F1529}"/>
            </a:ext>
          </a:extLst>
        </xdr:cNvPr>
        <xdr:cNvGrpSpPr/>
      </xdr:nvGrpSpPr>
      <xdr:grpSpPr>
        <a:xfrm>
          <a:off x="2554943" y="6320118"/>
          <a:ext cx="1748118" cy="313765"/>
          <a:chOff x="2554943" y="5748618"/>
          <a:chExt cx="1748118" cy="313765"/>
        </a:xfrm>
      </xdr:grpSpPr>
      <xdr:pic>
        <xdr:nvPicPr>
          <xdr:cNvPr id="75" name="図 74">
            <a:extLst>
              <a:ext uri="{FF2B5EF4-FFF2-40B4-BE49-F238E27FC236}">
                <a16:creationId xmlns:a16="http://schemas.microsoft.com/office/drawing/2014/main" id="{9F35007F-EDA1-4030-A54F-1853E786A6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76" name="四角形: 角を丸くする 75">
            <a:extLst>
              <a:ext uri="{FF2B5EF4-FFF2-40B4-BE49-F238E27FC236}">
                <a16:creationId xmlns:a16="http://schemas.microsoft.com/office/drawing/2014/main" id="{A20F11CC-9368-4383-AA7B-7EE730A65D2A}"/>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23</xdr:col>
      <xdr:colOff>78442</xdr:colOff>
      <xdr:row>32</xdr:row>
      <xdr:rowOff>44824</xdr:rowOff>
    </xdr:from>
    <xdr:to>
      <xdr:col>32</xdr:col>
      <xdr:colOff>112060</xdr:colOff>
      <xdr:row>33</xdr:row>
      <xdr:rowOff>168089</xdr:rowOff>
    </xdr:to>
    <xdr:grpSp>
      <xdr:nvGrpSpPr>
        <xdr:cNvPr id="78" name="グループ化 77">
          <a:extLst>
            <a:ext uri="{FF2B5EF4-FFF2-40B4-BE49-F238E27FC236}">
              <a16:creationId xmlns:a16="http://schemas.microsoft.com/office/drawing/2014/main" id="{E33CA7A0-6072-4572-9370-AE1E5E2FCB2E}"/>
            </a:ext>
          </a:extLst>
        </xdr:cNvPr>
        <xdr:cNvGrpSpPr/>
      </xdr:nvGrpSpPr>
      <xdr:grpSpPr>
        <a:xfrm>
          <a:off x="4459942" y="6320118"/>
          <a:ext cx="1748118" cy="313765"/>
          <a:chOff x="2554943" y="5748618"/>
          <a:chExt cx="1748118" cy="313765"/>
        </a:xfrm>
      </xdr:grpSpPr>
      <xdr:pic>
        <xdr:nvPicPr>
          <xdr:cNvPr id="79" name="図 78">
            <a:extLst>
              <a:ext uri="{FF2B5EF4-FFF2-40B4-BE49-F238E27FC236}">
                <a16:creationId xmlns:a16="http://schemas.microsoft.com/office/drawing/2014/main" id="{FB21549C-0ED2-4470-9553-0595B56015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80" name="四角形: 角を丸くする 79">
            <a:extLst>
              <a:ext uri="{FF2B5EF4-FFF2-40B4-BE49-F238E27FC236}">
                <a16:creationId xmlns:a16="http://schemas.microsoft.com/office/drawing/2014/main" id="{ED749FC9-03D9-4462-84C2-9267F2B22250}"/>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67236</xdr:colOff>
      <xdr:row>32</xdr:row>
      <xdr:rowOff>44824</xdr:rowOff>
    </xdr:from>
    <xdr:to>
      <xdr:col>53</xdr:col>
      <xdr:colOff>100854</xdr:colOff>
      <xdr:row>33</xdr:row>
      <xdr:rowOff>168089</xdr:rowOff>
    </xdr:to>
    <xdr:grpSp>
      <xdr:nvGrpSpPr>
        <xdr:cNvPr id="84" name="グループ化 83">
          <a:extLst>
            <a:ext uri="{FF2B5EF4-FFF2-40B4-BE49-F238E27FC236}">
              <a16:creationId xmlns:a16="http://schemas.microsoft.com/office/drawing/2014/main" id="{C1015C15-8DE1-467F-A46B-9A7D2A5901F2}"/>
            </a:ext>
          </a:extLst>
        </xdr:cNvPr>
        <xdr:cNvGrpSpPr/>
      </xdr:nvGrpSpPr>
      <xdr:grpSpPr>
        <a:xfrm>
          <a:off x="8449236" y="6320118"/>
          <a:ext cx="1748118" cy="313765"/>
          <a:chOff x="2554943" y="5748618"/>
          <a:chExt cx="1748118" cy="313765"/>
        </a:xfrm>
      </xdr:grpSpPr>
      <xdr:pic>
        <xdr:nvPicPr>
          <xdr:cNvPr id="85" name="図 84">
            <a:extLst>
              <a:ext uri="{FF2B5EF4-FFF2-40B4-BE49-F238E27FC236}">
                <a16:creationId xmlns:a16="http://schemas.microsoft.com/office/drawing/2014/main" id="{7CA7EC96-0752-40E9-A01C-0AA894E5AC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86" name="四角形: 角を丸くする 85">
            <a:extLst>
              <a:ext uri="{FF2B5EF4-FFF2-40B4-BE49-F238E27FC236}">
                <a16:creationId xmlns:a16="http://schemas.microsoft.com/office/drawing/2014/main" id="{5466C29B-E543-4A1A-9B3E-0A157FB20AA6}"/>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23</xdr:col>
      <xdr:colOff>67236</xdr:colOff>
      <xdr:row>36</xdr:row>
      <xdr:rowOff>44824</xdr:rowOff>
    </xdr:from>
    <xdr:to>
      <xdr:col>32</xdr:col>
      <xdr:colOff>100854</xdr:colOff>
      <xdr:row>37</xdr:row>
      <xdr:rowOff>168089</xdr:rowOff>
    </xdr:to>
    <xdr:grpSp>
      <xdr:nvGrpSpPr>
        <xdr:cNvPr id="90" name="グループ化 89">
          <a:extLst>
            <a:ext uri="{FF2B5EF4-FFF2-40B4-BE49-F238E27FC236}">
              <a16:creationId xmlns:a16="http://schemas.microsoft.com/office/drawing/2014/main" id="{B69C43D8-6C0C-4616-ACF7-787707713ED9}"/>
            </a:ext>
          </a:extLst>
        </xdr:cNvPr>
        <xdr:cNvGrpSpPr/>
      </xdr:nvGrpSpPr>
      <xdr:grpSpPr>
        <a:xfrm>
          <a:off x="4448736" y="7082118"/>
          <a:ext cx="1748118" cy="313765"/>
          <a:chOff x="2554943" y="5748618"/>
          <a:chExt cx="1748118" cy="313765"/>
        </a:xfrm>
      </xdr:grpSpPr>
      <xdr:pic>
        <xdr:nvPicPr>
          <xdr:cNvPr id="91" name="図 90">
            <a:extLst>
              <a:ext uri="{FF2B5EF4-FFF2-40B4-BE49-F238E27FC236}">
                <a16:creationId xmlns:a16="http://schemas.microsoft.com/office/drawing/2014/main" id="{71BD1752-1BE3-491D-A026-5FD960BE2E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92" name="四角形: 角を丸くする 91">
            <a:extLst>
              <a:ext uri="{FF2B5EF4-FFF2-40B4-BE49-F238E27FC236}">
                <a16:creationId xmlns:a16="http://schemas.microsoft.com/office/drawing/2014/main" id="{F0697477-EF06-4C73-A63E-96119216C2A9}"/>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34</xdr:col>
      <xdr:colOff>67236</xdr:colOff>
      <xdr:row>36</xdr:row>
      <xdr:rowOff>44824</xdr:rowOff>
    </xdr:from>
    <xdr:to>
      <xdr:col>43</xdr:col>
      <xdr:colOff>100854</xdr:colOff>
      <xdr:row>37</xdr:row>
      <xdr:rowOff>168089</xdr:rowOff>
    </xdr:to>
    <xdr:grpSp>
      <xdr:nvGrpSpPr>
        <xdr:cNvPr id="93" name="グループ化 92">
          <a:extLst>
            <a:ext uri="{FF2B5EF4-FFF2-40B4-BE49-F238E27FC236}">
              <a16:creationId xmlns:a16="http://schemas.microsoft.com/office/drawing/2014/main" id="{EF74821E-E689-44BC-9B53-BE0E0DCC4422}"/>
            </a:ext>
          </a:extLst>
        </xdr:cNvPr>
        <xdr:cNvGrpSpPr/>
      </xdr:nvGrpSpPr>
      <xdr:grpSpPr>
        <a:xfrm>
          <a:off x="6544236" y="7082118"/>
          <a:ext cx="1748118" cy="313765"/>
          <a:chOff x="2554943" y="5748618"/>
          <a:chExt cx="1748118" cy="313765"/>
        </a:xfrm>
      </xdr:grpSpPr>
      <xdr:pic>
        <xdr:nvPicPr>
          <xdr:cNvPr id="94" name="図 93">
            <a:extLst>
              <a:ext uri="{FF2B5EF4-FFF2-40B4-BE49-F238E27FC236}">
                <a16:creationId xmlns:a16="http://schemas.microsoft.com/office/drawing/2014/main" id="{44505BF3-5E53-49A2-BEF9-30F5068A30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95" name="四角形: 角を丸くする 94">
            <a:extLst>
              <a:ext uri="{FF2B5EF4-FFF2-40B4-BE49-F238E27FC236}">
                <a16:creationId xmlns:a16="http://schemas.microsoft.com/office/drawing/2014/main" id="{4AD0F4BD-D35E-414F-835B-E3783ABFFF78}"/>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67236</xdr:colOff>
      <xdr:row>36</xdr:row>
      <xdr:rowOff>44824</xdr:rowOff>
    </xdr:from>
    <xdr:to>
      <xdr:col>53</xdr:col>
      <xdr:colOff>100854</xdr:colOff>
      <xdr:row>37</xdr:row>
      <xdr:rowOff>168089</xdr:rowOff>
    </xdr:to>
    <xdr:grpSp>
      <xdr:nvGrpSpPr>
        <xdr:cNvPr id="96" name="グループ化 95">
          <a:extLst>
            <a:ext uri="{FF2B5EF4-FFF2-40B4-BE49-F238E27FC236}">
              <a16:creationId xmlns:a16="http://schemas.microsoft.com/office/drawing/2014/main" id="{CBE15997-0F53-4382-BEA0-B62263303FFC}"/>
            </a:ext>
          </a:extLst>
        </xdr:cNvPr>
        <xdr:cNvGrpSpPr/>
      </xdr:nvGrpSpPr>
      <xdr:grpSpPr>
        <a:xfrm>
          <a:off x="8449236" y="7082118"/>
          <a:ext cx="1748118" cy="313765"/>
          <a:chOff x="2554943" y="5748618"/>
          <a:chExt cx="1748118" cy="313765"/>
        </a:xfrm>
      </xdr:grpSpPr>
      <xdr:pic>
        <xdr:nvPicPr>
          <xdr:cNvPr id="97" name="図 96">
            <a:extLst>
              <a:ext uri="{FF2B5EF4-FFF2-40B4-BE49-F238E27FC236}">
                <a16:creationId xmlns:a16="http://schemas.microsoft.com/office/drawing/2014/main" id="{293A24AC-FAC7-44B8-8E05-5140CAEA8F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98" name="四角形: 角を丸くする 97">
            <a:extLst>
              <a:ext uri="{FF2B5EF4-FFF2-40B4-BE49-F238E27FC236}">
                <a16:creationId xmlns:a16="http://schemas.microsoft.com/office/drawing/2014/main" id="{A8295BE1-F171-4F34-AD6B-A5FFD1A1A8DD}"/>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13</xdr:col>
      <xdr:colOff>67236</xdr:colOff>
      <xdr:row>40</xdr:row>
      <xdr:rowOff>44824</xdr:rowOff>
    </xdr:from>
    <xdr:to>
      <xdr:col>22</xdr:col>
      <xdr:colOff>100854</xdr:colOff>
      <xdr:row>41</xdr:row>
      <xdr:rowOff>168089</xdr:rowOff>
    </xdr:to>
    <xdr:grpSp>
      <xdr:nvGrpSpPr>
        <xdr:cNvPr id="99" name="グループ化 98">
          <a:extLst>
            <a:ext uri="{FF2B5EF4-FFF2-40B4-BE49-F238E27FC236}">
              <a16:creationId xmlns:a16="http://schemas.microsoft.com/office/drawing/2014/main" id="{004D9316-3465-4EEF-88D2-1D2644EA23AC}"/>
            </a:ext>
          </a:extLst>
        </xdr:cNvPr>
        <xdr:cNvGrpSpPr/>
      </xdr:nvGrpSpPr>
      <xdr:grpSpPr>
        <a:xfrm>
          <a:off x="2543736" y="7844118"/>
          <a:ext cx="1748118" cy="313765"/>
          <a:chOff x="2554943" y="5748618"/>
          <a:chExt cx="1748118" cy="313765"/>
        </a:xfrm>
      </xdr:grpSpPr>
      <xdr:pic>
        <xdr:nvPicPr>
          <xdr:cNvPr id="100" name="図 99">
            <a:extLst>
              <a:ext uri="{FF2B5EF4-FFF2-40B4-BE49-F238E27FC236}">
                <a16:creationId xmlns:a16="http://schemas.microsoft.com/office/drawing/2014/main" id="{699CBC2F-70A7-44C6-A291-E928EB6075E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101" name="四角形: 角を丸くする 100">
            <a:extLst>
              <a:ext uri="{FF2B5EF4-FFF2-40B4-BE49-F238E27FC236}">
                <a16:creationId xmlns:a16="http://schemas.microsoft.com/office/drawing/2014/main" id="{5C9B7C79-1824-4EBA-985E-43BA0797F9F9}"/>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23</xdr:col>
      <xdr:colOff>67236</xdr:colOff>
      <xdr:row>40</xdr:row>
      <xdr:rowOff>44824</xdr:rowOff>
    </xdr:from>
    <xdr:to>
      <xdr:col>32</xdr:col>
      <xdr:colOff>100854</xdr:colOff>
      <xdr:row>41</xdr:row>
      <xdr:rowOff>168089</xdr:rowOff>
    </xdr:to>
    <xdr:grpSp>
      <xdr:nvGrpSpPr>
        <xdr:cNvPr id="102" name="グループ化 101">
          <a:extLst>
            <a:ext uri="{FF2B5EF4-FFF2-40B4-BE49-F238E27FC236}">
              <a16:creationId xmlns:a16="http://schemas.microsoft.com/office/drawing/2014/main" id="{F35677E8-2783-45E6-B8F5-6F26E573AF10}"/>
            </a:ext>
          </a:extLst>
        </xdr:cNvPr>
        <xdr:cNvGrpSpPr/>
      </xdr:nvGrpSpPr>
      <xdr:grpSpPr>
        <a:xfrm>
          <a:off x="4448736" y="7844118"/>
          <a:ext cx="1748118" cy="313765"/>
          <a:chOff x="2554943" y="5748618"/>
          <a:chExt cx="1748118" cy="313765"/>
        </a:xfrm>
      </xdr:grpSpPr>
      <xdr:pic>
        <xdr:nvPicPr>
          <xdr:cNvPr id="103" name="図 102">
            <a:extLst>
              <a:ext uri="{FF2B5EF4-FFF2-40B4-BE49-F238E27FC236}">
                <a16:creationId xmlns:a16="http://schemas.microsoft.com/office/drawing/2014/main" id="{795E1B4A-94EE-4FBF-9B92-5D310A9CA0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104" name="四角形: 角を丸くする 103">
            <a:extLst>
              <a:ext uri="{FF2B5EF4-FFF2-40B4-BE49-F238E27FC236}">
                <a16:creationId xmlns:a16="http://schemas.microsoft.com/office/drawing/2014/main" id="{0B2285F3-FFFE-43DF-813A-871DB0CCD00D}"/>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34</xdr:col>
      <xdr:colOff>67236</xdr:colOff>
      <xdr:row>40</xdr:row>
      <xdr:rowOff>44824</xdr:rowOff>
    </xdr:from>
    <xdr:to>
      <xdr:col>43</xdr:col>
      <xdr:colOff>100854</xdr:colOff>
      <xdr:row>41</xdr:row>
      <xdr:rowOff>168089</xdr:rowOff>
    </xdr:to>
    <xdr:grpSp>
      <xdr:nvGrpSpPr>
        <xdr:cNvPr id="105" name="グループ化 104">
          <a:extLst>
            <a:ext uri="{FF2B5EF4-FFF2-40B4-BE49-F238E27FC236}">
              <a16:creationId xmlns:a16="http://schemas.microsoft.com/office/drawing/2014/main" id="{F38D9F1C-DB22-4127-AA06-4DD4059433D0}"/>
            </a:ext>
          </a:extLst>
        </xdr:cNvPr>
        <xdr:cNvGrpSpPr/>
      </xdr:nvGrpSpPr>
      <xdr:grpSpPr>
        <a:xfrm>
          <a:off x="6544236" y="7844118"/>
          <a:ext cx="1748118" cy="313765"/>
          <a:chOff x="2554943" y="5748618"/>
          <a:chExt cx="1748118" cy="313765"/>
        </a:xfrm>
      </xdr:grpSpPr>
      <xdr:pic>
        <xdr:nvPicPr>
          <xdr:cNvPr id="106" name="図 105">
            <a:extLst>
              <a:ext uri="{FF2B5EF4-FFF2-40B4-BE49-F238E27FC236}">
                <a16:creationId xmlns:a16="http://schemas.microsoft.com/office/drawing/2014/main" id="{CAFD0F41-F3F2-468D-AA93-4D053D6659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107" name="四角形: 角を丸くする 106">
            <a:extLst>
              <a:ext uri="{FF2B5EF4-FFF2-40B4-BE49-F238E27FC236}">
                <a16:creationId xmlns:a16="http://schemas.microsoft.com/office/drawing/2014/main" id="{DDA5C519-22F1-4FB2-B917-46225DEBCA70}"/>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67236</xdr:colOff>
      <xdr:row>40</xdr:row>
      <xdr:rowOff>44824</xdr:rowOff>
    </xdr:from>
    <xdr:to>
      <xdr:col>53</xdr:col>
      <xdr:colOff>100854</xdr:colOff>
      <xdr:row>41</xdr:row>
      <xdr:rowOff>168089</xdr:rowOff>
    </xdr:to>
    <xdr:grpSp>
      <xdr:nvGrpSpPr>
        <xdr:cNvPr id="108" name="グループ化 107">
          <a:extLst>
            <a:ext uri="{FF2B5EF4-FFF2-40B4-BE49-F238E27FC236}">
              <a16:creationId xmlns:a16="http://schemas.microsoft.com/office/drawing/2014/main" id="{ACD9B45C-6778-4D91-B6A7-A7AA0B781ED1}"/>
            </a:ext>
          </a:extLst>
        </xdr:cNvPr>
        <xdr:cNvGrpSpPr/>
      </xdr:nvGrpSpPr>
      <xdr:grpSpPr>
        <a:xfrm>
          <a:off x="8449236" y="7844118"/>
          <a:ext cx="1748118" cy="313765"/>
          <a:chOff x="2554943" y="5748618"/>
          <a:chExt cx="1748118" cy="313765"/>
        </a:xfrm>
      </xdr:grpSpPr>
      <xdr:pic>
        <xdr:nvPicPr>
          <xdr:cNvPr id="109" name="図 108">
            <a:extLst>
              <a:ext uri="{FF2B5EF4-FFF2-40B4-BE49-F238E27FC236}">
                <a16:creationId xmlns:a16="http://schemas.microsoft.com/office/drawing/2014/main" id="{755C10B4-F75E-43FD-9538-42674C9D0A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110" name="四角形: 角を丸くする 109">
            <a:extLst>
              <a:ext uri="{FF2B5EF4-FFF2-40B4-BE49-F238E27FC236}">
                <a16:creationId xmlns:a16="http://schemas.microsoft.com/office/drawing/2014/main" id="{7FC26FB4-7215-4EF0-801C-E360EE52B69E}"/>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42</xdr:col>
      <xdr:colOff>22412</xdr:colOff>
      <xdr:row>32</xdr:row>
      <xdr:rowOff>78442</xdr:rowOff>
    </xdr:from>
    <xdr:to>
      <xdr:col>43</xdr:col>
      <xdr:colOff>112059</xdr:colOff>
      <xdr:row>33</xdr:row>
      <xdr:rowOff>168089</xdr:rowOff>
    </xdr:to>
    <xdr:pic>
      <xdr:nvPicPr>
        <xdr:cNvPr id="127" name="図 126">
          <a:extLst>
            <a:ext uri="{FF2B5EF4-FFF2-40B4-BE49-F238E27FC236}">
              <a16:creationId xmlns:a16="http://schemas.microsoft.com/office/drawing/2014/main" id="{25BB2771-6515-43C4-8DA6-4DC5255311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23412" y="5793442"/>
          <a:ext cx="280147" cy="280147"/>
        </a:xfrm>
        <a:prstGeom prst="rect">
          <a:avLst/>
        </a:prstGeom>
      </xdr:spPr>
    </xdr:pic>
    <xdr:clientData/>
  </xdr:twoCellAnchor>
  <xdr:twoCellAnchor>
    <xdr:from>
      <xdr:col>4</xdr:col>
      <xdr:colOff>56030</xdr:colOff>
      <xdr:row>30</xdr:row>
      <xdr:rowOff>44824</xdr:rowOff>
    </xdr:from>
    <xdr:to>
      <xdr:col>11</xdr:col>
      <xdr:colOff>145677</xdr:colOff>
      <xdr:row>31</xdr:row>
      <xdr:rowOff>168089</xdr:rowOff>
    </xdr:to>
    <xdr:grpSp>
      <xdr:nvGrpSpPr>
        <xdr:cNvPr id="159" name="グループ化 158">
          <a:extLst>
            <a:ext uri="{FF2B5EF4-FFF2-40B4-BE49-F238E27FC236}">
              <a16:creationId xmlns:a16="http://schemas.microsoft.com/office/drawing/2014/main" id="{51DE7144-1130-4BDE-9F52-68957E978E1C}"/>
            </a:ext>
          </a:extLst>
        </xdr:cNvPr>
        <xdr:cNvGrpSpPr/>
      </xdr:nvGrpSpPr>
      <xdr:grpSpPr>
        <a:xfrm>
          <a:off x="818030" y="5939118"/>
          <a:ext cx="1423147" cy="313765"/>
          <a:chOff x="2554943" y="5748618"/>
          <a:chExt cx="1748118" cy="313765"/>
        </a:xfrm>
      </xdr:grpSpPr>
      <xdr:pic>
        <xdr:nvPicPr>
          <xdr:cNvPr id="160" name="図 159">
            <a:extLst>
              <a:ext uri="{FF2B5EF4-FFF2-40B4-BE49-F238E27FC236}">
                <a16:creationId xmlns:a16="http://schemas.microsoft.com/office/drawing/2014/main" id="{9F3B89E8-26EF-493E-A26C-B2EF4E4946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161" name="四角形: 角を丸くする 160">
            <a:extLst>
              <a:ext uri="{FF2B5EF4-FFF2-40B4-BE49-F238E27FC236}">
                <a16:creationId xmlns:a16="http://schemas.microsoft.com/office/drawing/2014/main" id="{A4C8B902-C353-4CF2-8FC3-557CB5E3043F}"/>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xdr:col>
      <xdr:colOff>44824</xdr:colOff>
      <xdr:row>45</xdr:row>
      <xdr:rowOff>44824</xdr:rowOff>
    </xdr:from>
    <xdr:to>
      <xdr:col>22</xdr:col>
      <xdr:colOff>156882</xdr:colOff>
      <xdr:row>47</xdr:row>
      <xdr:rowOff>145677</xdr:rowOff>
    </xdr:to>
    <xdr:sp macro="" textlink="">
      <xdr:nvSpPr>
        <xdr:cNvPr id="167" name="四角形: 角を丸くする 166">
          <a:extLst>
            <a:ext uri="{FF2B5EF4-FFF2-40B4-BE49-F238E27FC236}">
              <a16:creationId xmlns:a16="http://schemas.microsoft.com/office/drawing/2014/main" id="{B674448C-7F29-4FF4-BB21-3A736DBECEE5}"/>
            </a:ext>
          </a:extLst>
        </xdr:cNvPr>
        <xdr:cNvSpPr/>
      </xdr:nvSpPr>
      <xdr:spPr>
        <a:xfrm>
          <a:off x="806824" y="8236324"/>
          <a:ext cx="3541058" cy="481853"/>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clientData/>
  </xdr:twoCellAnchor>
  <xdr:twoCellAnchor>
    <xdr:from>
      <xdr:col>16</xdr:col>
      <xdr:colOff>0</xdr:colOff>
      <xdr:row>49</xdr:row>
      <xdr:rowOff>0</xdr:rowOff>
    </xdr:from>
    <xdr:to>
      <xdr:col>20</xdr:col>
      <xdr:colOff>28289</xdr:colOff>
      <xdr:row>51</xdr:row>
      <xdr:rowOff>7929</xdr:rowOff>
    </xdr:to>
    <xdr:sp macro="" textlink="">
      <xdr:nvSpPr>
        <xdr:cNvPr id="169" name="正方形/長方形 168">
          <a:extLst>
            <a:ext uri="{FF2B5EF4-FFF2-40B4-BE49-F238E27FC236}">
              <a16:creationId xmlns:a16="http://schemas.microsoft.com/office/drawing/2014/main" id="{E307C33D-5AB1-4AEF-AB23-5152630B4792}"/>
            </a:ext>
          </a:extLst>
        </xdr:cNvPr>
        <xdr:cNvSpPr/>
      </xdr:nvSpPr>
      <xdr:spPr>
        <a:xfrm>
          <a:off x="3048000" y="8942294"/>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登録</a:t>
          </a:r>
        </a:p>
      </xdr:txBody>
    </xdr:sp>
    <xdr:clientData/>
  </xdr:twoCellAnchor>
  <xdr:twoCellAnchor>
    <xdr:from>
      <xdr:col>31</xdr:col>
      <xdr:colOff>0</xdr:colOff>
      <xdr:row>49</xdr:row>
      <xdr:rowOff>0</xdr:rowOff>
    </xdr:from>
    <xdr:to>
      <xdr:col>36</xdr:col>
      <xdr:colOff>33618</xdr:colOff>
      <xdr:row>51</xdr:row>
      <xdr:rowOff>7929</xdr:rowOff>
    </xdr:to>
    <xdr:sp macro="" textlink="">
      <xdr:nvSpPr>
        <xdr:cNvPr id="170" name="正方形/長方形 169">
          <a:extLst>
            <a:ext uri="{FF2B5EF4-FFF2-40B4-BE49-F238E27FC236}">
              <a16:creationId xmlns:a16="http://schemas.microsoft.com/office/drawing/2014/main" id="{331F1177-0C9B-484F-9B64-E23F92A54271}"/>
            </a:ext>
          </a:extLst>
        </xdr:cNvPr>
        <xdr:cNvSpPr/>
      </xdr:nvSpPr>
      <xdr:spPr>
        <a:xfrm>
          <a:off x="5905500" y="8942294"/>
          <a:ext cx="98611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リセット</a:t>
          </a:r>
        </a:p>
      </xdr:txBody>
    </xdr:sp>
    <xdr:clientData/>
  </xdr:twoCellAnchor>
  <xdr:twoCellAnchor>
    <xdr:from>
      <xdr:col>1</xdr:col>
      <xdr:colOff>89648</xdr:colOff>
      <xdr:row>28</xdr:row>
      <xdr:rowOff>156882</xdr:rowOff>
    </xdr:from>
    <xdr:to>
      <xdr:col>3</xdr:col>
      <xdr:colOff>20374</xdr:colOff>
      <xdr:row>30</xdr:row>
      <xdr:rowOff>33617</xdr:rowOff>
    </xdr:to>
    <xdr:sp macro="" textlink="">
      <xdr:nvSpPr>
        <xdr:cNvPr id="172" name="吹き出し: 線 171">
          <a:extLst>
            <a:ext uri="{FF2B5EF4-FFF2-40B4-BE49-F238E27FC236}">
              <a16:creationId xmlns:a16="http://schemas.microsoft.com/office/drawing/2014/main" id="{88B51BD9-B682-498F-8F4F-9A2423A6B650}"/>
            </a:ext>
          </a:extLst>
        </xdr:cNvPr>
        <xdr:cNvSpPr/>
      </xdr:nvSpPr>
      <xdr:spPr>
        <a:xfrm>
          <a:off x="280148" y="5098676"/>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⑦</a:t>
          </a:r>
        </a:p>
      </xdr:txBody>
    </xdr:sp>
    <xdr:clientData/>
  </xdr:twoCellAnchor>
  <xdr:twoCellAnchor>
    <xdr:from>
      <xdr:col>13</xdr:col>
      <xdr:colOff>0</xdr:colOff>
      <xdr:row>25</xdr:row>
      <xdr:rowOff>33616</xdr:rowOff>
    </xdr:from>
    <xdr:to>
      <xdr:col>14</xdr:col>
      <xdr:colOff>121226</xdr:colOff>
      <xdr:row>26</xdr:row>
      <xdr:rowOff>100851</xdr:rowOff>
    </xdr:to>
    <xdr:sp macro="" textlink="">
      <xdr:nvSpPr>
        <xdr:cNvPr id="175" name="吹き出し: 線 174">
          <a:extLst>
            <a:ext uri="{FF2B5EF4-FFF2-40B4-BE49-F238E27FC236}">
              <a16:creationId xmlns:a16="http://schemas.microsoft.com/office/drawing/2014/main" id="{259733FC-D79A-481D-8AA5-A7B4E6D6729D}"/>
            </a:ext>
          </a:extLst>
        </xdr:cNvPr>
        <xdr:cNvSpPr/>
      </xdr:nvSpPr>
      <xdr:spPr>
        <a:xfrm>
          <a:off x="2476500" y="4403910"/>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⑧</a:t>
          </a:r>
        </a:p>
      </xdr:txBody>
    </xdr:sp>
    <xdr:clientData/>
  </xdr:twoCellAnchor>
  <xdr:twoCellAnchor>
    <xdr:from>
      <xdr:col>33</xdr:col>
      <xdr:colOff>160804</xdr:colOff>
      <xdr:row>26</xdr:row>
      <xdr:rowOff>76762</xdr:rowOff>
    </xdr:from>
    <xdr:to>
      <xdr:col>35</xdr:col>
      <xdr:colOff>91530</xdr:colOff>
      <xdr:row>27</xdr:row>
      <xdr:rowOff>143997</xdr:rowOff>
    </xdr:to>
    <xdr:sp macro="" textlink="">
      <xdr:nvSpPr>
        <xdr:cNvPr id="176" name="吹き出し: 線 175">
          <a:extLst>
            <a:ext uri="{FF2B5EF4-FFF2-40B4-BE49-F238E27FC236}">
              <a16:creationId xmlns:a16="http://schemas.microsoft.com/office/drawing/2014/main" id="{B09480E1-08DD-4A80-8BA7-EE56E91EBF10}"/>
            </a:ext>
          </a:extLst>
        </xdr:cNvPr>
        <xdr:cNvSpPr/>
      </xdr:nvSpPr>
      <xdr:spPr>
        <a:xfrm>
          <a:off x="6447304" y="4648762"/>
          <a:ext cx="311726" cy="257735"/>
        </a:xfrm>
        <a:prstGeom prst="borderCallout1">
          <a:avLst>
            <a:gd name="adj1" fmla="val 35769"/>
            <a:gd name="adj2" fmla="val 103769"/>
            <a:gd name="adj3" fmla="val 93110"/>
            <a:gd name="adj4" fmla="val 15704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⑨</a:t>
          </a:r>
        </a:p>
      </xdr:txBody>
    </xdr:sp>
    <xdr:clientData/>
  </xdr:twoCellAnchor>
  <xdr:twoCellAnchor>
    <xdr:from>
      <xdr:col>1</xdr:col>
      <xdr:colOff>100852</xdr:colOff>
      <xdr:row>42</xdr:row>
      <xdr:rowOff>0</xdr:rowOff>
    </xdr:from>
    <xdr:to>
      <xdr:col>3</xdr:col>
      <xdr:colOff>31578</xdr:colOff>
      <xdr:row>43</xdr:row>
      <xdr:rowOff>67235</xdr:rowOff>
    </xdr:to>
    <xdr:sp macro="" textlink="">
      <xdr:nvSpPr>
        <xdr:cNvPr id="178" name="吹き出し: 線 177">
          <a:extLst>
            <a:ext uri="{FF2B5EF4-FFF2-40B4-BE49-F238E27FC236}">
              <a16:creationId xmlns:a16="http://schemas.microsoft.com/office/drawing/2014/main" id="{E5C559F8-3B94-4752-B32F-2863C73AC0E3}"/>
            </a:ext>
          </a:extLst>
        </xdr:cNvPr>
        <xdr:cNvSpPr/>
      </xdr:nvSpPr>
      <xdr:spPr>
        <a:xfrm>
          <a:off x="291352" y="7608794"/>
          <a:ext cx="311726" cy="257735"/>
        </a:xfrm>
        <a:prstGeom prst="borderCallout1">
          <a:avLst>
            <a:gd name="adj1" fmla="val 127508"/>
            <a:gd name="adj2" fmla="val 51824"/>
            <a:gd name="adj3" fmla="val 193763"/>
            <a:gd name="adj4" fmla="val 1369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⑪</a:t>
          </a:r>
        </a:p>
      </xdr:txBody>
    </xdr:sp>
    <xdr:clientData/>
  </xdr:twoCellAnchor>
  <xdr:twoCellAnchor>
    <xdr:from>
      <xdr:col>12</xdr:col>
      <xdr:colOff>168088</xdr:colOff>
      <xdr:row>48</xdr:row>
      <xdr:rowOff>112059</xdr:rowOff>
    </xdr:from>
    <xdr:to>
      <xdr:col>14</xdr:col>
      <xdr:colOff>98814</xdr:colOff>
      <xdr:row>49</xdr:row>
      <xdr:rowOff>179294</xdr:rowOff>
    </xdr:to>
    <xdr:sp macro="" textlink="">
      <xdr:nvSpPr>
        <xdr:cNvPr id="179" name="吹き出し: 線 178">
          <a:extLst>
            <a:ext uri="{FF2B5EF4-FFF2-40B4-BE49-F238E27FC236}">
              <a16:creationId xmlns:a16="http://schemas.microsoft.com/office/drawing/2014/main" id="{9834C286-B9D1-4B4A-9C4C-4B9B3537F43F}"/>
            </a:ext>
          </a:extLst>
        </xdr:cNvPr>
        <xdr:cNvSpPr/>
      </xdr:nvSpPr>
      <xdr:spPr>
        <a:xfrm>
          <a:off x="2454088" y="8863853"/>
          <a:ext cx="311726" cy="257735"/>
        </a:xfrm>
        <a:prstGeom prst="borderCallout1">
          <a:avLst>
            <a:gd name="adj1" fmla="val 127508"/>
            <a:gd name="adj2" fmla="val 51824"/>
            <a:gd name="adj3" fmla="val 158980"/>
            <a:gd name="adj4" fmla="val 169267"/>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⑫</a:t>
          </a:r>
        </a:p>
      </xdr:txBody>
    </xdr:sp>
    <xdr:clientData/>
  </xdr:twoCellAnchor>
  <xdr:twoCellAnchor>
    <xdr:from>
      <xdr:col>28</xdr:col>
      <xdr:colOff>112062</xdr:colOff>
      <xdr:row>48</xdr:row>
      <xdr:rowOff>134472</xdr:rowOff>
    </xdr:from>
    <xdr:to>
      <xdr:col>30</xdr:col>
      <xdr:colOff>42788</xdr:colOff>
      <xdr:row>50</xdr:row>
      <xdr:rowOff>11207</xdr:rowOff>
    </xdr:to>
    <xdr:sp macro="" textlink="">
      <xdr:nvSpPr>
        <xdr:cNvPr id="180" name="吹き出し: 線 179">
          <a:extLst>
            <a:ext uri="{FF2B5EF4-FFF2-40B4-BE49-F238E27FC236}">
              <a16:creationId xmlns:a16="http://schemas.microsoft.com/office/drawing/2014/main" id="{BE308275-A09A-4C46-A1A5-A69BD8B9E328}"/>
            </a:ext>
          </a:extLst>
        </xdr:cNvPr>
        <xdr:cNvSpPr/>
      </xdr:nvSpPr>
      <xdr:spPr>
        <a:xfrm>
          <a:off x="5446062" y="8886266"/>
          <a:ext cx="311726" cy="257735"/>
        </a:xfrm>
        <a:prstGeom prst="borderCallout1">
          <a:avLst>
            <a:gd name="adj1" fmla="val 127508"/>
            <a:gd name="adj2" fmla="val 51824"/>
            <a:gd name="adj3" fmla="val 154632"/>
            <a:gd name="adj4" fmla="val 14410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⑬</a:t>
          </a:r>
        </a:p>
      </xdr:txBody>
    </xdr:sp>
    <xdr:clientData/>
  </xdr:twoCellAnchor>
  <xdr:twoCellAnchor>
    <xdr:from>
      <xdr:col>42</xdr:col>
      <xdr:colOff>44825</xdr:colOff>
      <xdr:row>28</xdr:row>
      <xdr:rowOff>112059</xdr:rowOff>
    </xdr:from>
    <xdr:to>
      <xdr:col>42</xdr:col>
      <xdr:colOff>183778</xdr:colOff>
      <xdr:row>29</xdr:row>
      <xdr:rowOff>82923</xdr:rowOff>
    </xdr:to>
    <xdr:sp macro="" textlink="">
      <xdr:nvSpPr>
        <xdr:cNvPr id="181" name="四角形: 角を丸くする 180">
          <a:extLst>
            <a:ext uri="{FF2B5EF4-FFF2-40B4-BE49-F238E27FC236}">
              <a16:creationId xmlns:a16="http://schemas.microsoft.com/office/drawing/2014/main" id="{1FF45703-6A2B-4DAF-AA00-4A8C0BCD6FA1}"/>
            </a:ext>
          </a:extLst>
        </xdr:cNvPr>
        <xdr:cNvSpPr/>
      </xdr:nvSpPr>
      <xdr:spPr>
        <a:xfrm>
          <a:off x="8045825" y="5053853"/>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121023</xdr:colOff>
      <xdr:row>26</xdr:row>
      <xdr:rowOff>48185</xdr:rowOff>
    </xdr:from>
    <xdr:to>
      <xdr:col>44</xdr:col>
      <xdr:colOff>51749</xdr:colOff>
      <xdr:row>27</xdr:row>
      <xdr:rowOff>115420</xdr:rowOff>
    </xdr:to>
    <xdr:sp macro="" textlink="">
      <xdr:nvSpPr>
        <xdr:cNvPr id="182" name="吹き出し: 線 181">
          <a:extLst>
            <a:ext uri="{FF2B5EF4-FFF2-40B4-BE49-F238E27FC236}">
              <a16:creationId xmlns:a16="http://schemas.microsoft.com/office/drawing/2014/main" id="{0851D6D0-5468-4323-88BA-31FF7A2426B4}"/>
            </a:ext>
          </a:extLst>
        </xdr:cNvPr>
        <xdr:cNvSpPr/>
      </xdr:nvSpPr>
      <xdr:spPr>
        <a:xfrm>
          <a:off x="8122023" y="4620185"/>
          <a:ext cx="311726" cy="257735"/>
        </a:xfrm>
        <a:prstGeom prst="borderCallout1">
          <a:avLst>
            <a:gd name="adj1" fmla="val 92726"/>
            <a:gd name="adj2" fmla="val 73393"/>
            <a:gd name="adj3" fmla="val 181805"/>
            <a:gd name="adj4" fmla="val 7502"/>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⑩</a:t>
          </a:r>
        </a:p>
      </xdr:txBody>
    </xdr:sp>
    <xdr:clientData/>
  </xdr:twoCellAnchor>
  <xdr:twoCellAnchor>
    <xdr:from>
      <xdr:col>13</xdr:col>
      <xdr:colOff>81642</xdr:colOff>
      <xdr:row>36</xdr:row>
      <xdr:rowOff>40821</xdr:rowOff>
    </xdr:from>
    <xdr:to>
      <xdr:col>22</xdr:col>
      <xdr:colOff>115260</xdr:colOff>
      <xdr:row>37</xdr:row>
      <xdr:rowOff>164086</xdr:rowOff>
    </xdr:to>
    <xdr:grpSp>
      <xdr:nvGrpSpPr>
        <xdr:cNvPr id="219" name="グループ化 218">
          <a:extLst>
            <a:ext uri="{FF2B5EF4-FFF2-40B4-BE49-F238E27FC236}">
              <a16:creationId xmlns:a16="http://schemas.microsoft.com/office/drawing/2014/main" id="{09B6E7CD-B2DE-426F-90D5-E3D0FECB7E87}"/>
            </a:ext>
          </a:extLst>
        </xdr:cNvPr>
        <xdr:cNvGrpSpPr/>
      </xdr:nvGrpSpPr>
      <xdr:grpSpPr>
        <a:xfrm>
          <a:off x="2558142" y="7078115"/>
          <a:ext cx="1748118" cy="313765"/>
          <a:chOff x="2554943" y="5748618"/>
          <a:chExt cx="1748118" cy="313765"/>
        </a:xfrm>
      </xdr:grpSpPr>
      <xdr:pic>
        <xdr:nvPicPr>
          <xdr:cNvPr id="220" name="図 219">
            <a:extLst>
              <a:ext uri="{FF2B5EF4-FFF2-40B4-BE49-F238E27FC236}">
                <a16:creationId xmlns:a16="http://schemas.microsoft.com/office/drawing/2014/main" id="{0EC198D5-B523-4E8C-8894-EC35FEAD4C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21" name="四角形: 角を丸くする 220">
            <a:extLst>
              <a:ext uri="{FF2B5EF4-FFF2-40B4-BE49-F238E27FC236}">
                <a16:creationId xmlns:a16="http://schemas.microsoft.com/office/drawing/2014/main" id="{EECD6F13-F1FC-48E5-9FC5-D0F470AFBCEC}"/>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79241</xdr:colOff>
      <xdr:row>61</xdr:row>
      <xdr:rowOff>54429</xdr:rowOff>
    </xdr:from>
    <xdr:to>
      <xdr:col>43</xdr:col>
      <xdr:colOff>81642</xdr:colOff>
      <xdr:row>62</xdr:row>
      <xdr:rowOff>163287</xdr:rowOff>
    </xdr:to>
    <xdr:grpSp>
      <xdr:nvGrpSpPr>
        <xdr:cNvPr id="222" name="グループ化 221">
          <a:extLst>
            <a:ext uri="{FF2B5EF4-FFF2-40B4-BE49-F238E27FC236}">
              <a16:creationId xmlns:a16="http://schemas.microsoft.com/office/drawing/2014/main" id="{404B4552-6DF3-4F99-B916-17EB902D63CD}"/>
            </a:ext>
          </a:extLst>
        </xdr:cNvPr>
        <xdr:cNvGrpSpPr/>
      </xdr:nvGrpSpPr>
      <xdr:grpSpPr>
        <a:xfrm>
          <a:off x="6175241" y="11899047"/>
          <a:ext cx="2097901" cy="299358"/>
          <a:chOff x="2554943" y="5748618"/>
          <a:chExt cx="1748118" cy="313765"/>
        </a:xfrm>
      </xdr:grpSpPr>
      <xdr:pic>
        <xdr:nvPicPr>
          <xdr:cNvPr id="223" name="図 222">
            <a:extLst>
              <a:ext uri="{FF2B5EF4-FFF2-40B4-BE49-F238E27FC236}">
                <a16:creationId xmlns:a16="http://schemas.microsoft.com/office/drawing/2014/main" id="{8E30BB7B-8EEC-4561-8EF5-83FEA168B01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24" name="四角形: 角を丸くする 223">
            <a:extLst>
              <a:ext uri="{FF2B5EF4-FFF2-40B4-BE49-F238E27FC236}">
                <a16:creationId xmlns:a16="http://schemas.microsoft.com/office/drawing/2014/main" id="{569C908B-D923-4CF9-ADD6-ADB860FBC767}"/>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92846</xdr:colOff>
      <xdr:row>61</xdr:row>
      <xdr:rowOff>54429</xdr:rowOff>
    </xdr:from>
    <xdr:to>
      <xdr:col>55</xdr:col>
      <xdr:colOff>95247</xdr:colOff>
      <xdr:row>62</xdr:row>
      <xdr:rowOff>163287</xdr:rowOff>
    </xdr:to>
    <xdr:grpSp>
      <xdr:nvGrpSpPr>
        <xdr:cNvPr id="225" name="グループ化 224">
          <a:extLst>
            <a:ext uri="{FF2B5EF4-FFF2-40B4-BE49-F238E27FC236}">
              <a16:creationId xmlns:a16="http://schemas.microsoft.com/office/drawing/2014/main" id="{EFC1FF57-DD4C-48FF-BC38-0DBBEF10B384}"/>
            </a:ext>
          </a:extLst>
        </xdr:cNvPr>
        <xdr:cNvGrpSpPr/>
      </xdr:nvGrpSpPr>
      <xdr:grpSpPr>
        <a:xfrm>
          <a:off x="8474846" y="11899047"/>
          <a:ext cx="2097901" cy="299358"/>
          <a:chOff x="2554943" y="5748618"/>
          <a:chExt cx="1748118" cy="313765"/>
        </a:xfrm>
      </xdr:grpSpPr>
      <xdr:pic>
        <xdr:nvPicPr>
          <xdr:cNvPr id="226" name="図 225">
            <a:extLst>
              <a:ext uri="{FF2B5EF4-FFF2-40B4-BE49-F238E27FC236}">
                <a16:creationId xmlns:a16="http://schemas.microsoft.com/office/drawing/2014/main" id="{30DD9338-F8D8-43EF-9D6A-3944EA1BB63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27" name="四角形: 角を丸くする 226">
            <a:extLst>
              <a:ext uri="{FF2B5EF4-FFF2-40B4-BE49-F238E27FC236}">
                <a16:creationId xmlns:a16="http://schemas.microsoft.com/office/drawing/2014/main" id="{D20AF5DE-EDE9-487F-A7F7-8DDA994D1EBA}"/>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81640</xdr:colOff>
      <xdr:row>65</xdr:row>
      <xdr:rowOff>54429</xdr:rowOff>
    </xdr:from>
    <xdr:to>
      <xdr:col>55</xdr:col>
      <xdr:colOff>84041</xdr:colOff>
      <xdr:row>66</xdr:row>
      <xdr:rowOff>163287</xdr:rowOff>
    </xdr:to>
    <xdr:grpSp>
      <xdr:nvGrpSpPr>
        <xdr:cNvPr id="228" name="グループ化 227">
          <a:extLst>
            <a:ext uri="{FF2B5EF4-FFF2-40B4-BE49-F238E27FC236}">
              <a16:creationId xmlns:a16="http://schemas.microsoft.com/office/drawing/2014/main" id="{4010A777-1AA2-4E8C-9574-C700FC9993AC}"/>
            </a:ext>
          </a:extLst>
        </xdr:cNvPr>
        <xdr:cNvGrpSpPr/>
      </xdr:nvGrpSpPr>
      <xdr:grpSpPr>
        <a:xfrm>
          <a:off x="8463640" y="12661047"/>
          <a:ext cx="2097901" cy="299358"/>
          <a:chOff x="2554943" y="5748618"/>
          <a:chExt cx="1748118" cy="313765"/>
        </a:xfrm>
      </xdr:grpSpPr>
      <xdr:pic>
        <xdr:nvPicPr>
          <xdr:cNvPr id="229" name="図 228">
            <a:extLst>
              <a:ext uri="{FF2B5EF4-FFF2-40B4-BE49-F238E27FC236}">
                <a16:creationId xmlns:a16="http://schemas.microsoft.com/office/drawing/2014/main" id="{42CE7443-51A2-40FF-9731-437E796137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30" name="四角形: 角を丸くする 229">
            <a:extLst>
              <a:ext uri="{FF2B5EF4-FFF2-40B4-BE49-F238E27FC236}">
                <a16:creationId xmlns:a16="http://schemas.microsoft.com/office/drawing/2014/main" id="{21A3B006-0AA7-4563-B849-AB4E3CC18531}"/>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68034</xdr:colOff>
      <xdr:row>69</xdr:row>
      <xdr:rowOff>54429</xdr:rowOff>
    </xdr:from>
    <xdr:to>
      <xdr:col>43</xdr:col>
      <xdr:colOff>70435</xdr:colOff>
      <xdr:row>70</xdr:row>
      <xdr:rowOff>163287</xdr:rowOff>
    </xdr:to>
    <xdr:grpSp>
      <xdr:nvGrpSpPr>
        <xdr:cNvPr id="231" name="グループ化 230">
          <a:extLst>
            <a:ext uri="{FF2B5EF4-FFF2-40B4-BE49-F238E27FC236}">
              <a16:creationId xmlns:a16="http://schemas.microsoft.com/office/drawing/2014/main" id="{3C96A52C-5304-431E-971C-E216E7BA8F6E}"/>
            </a:ext>
          </a:extLst>
        </xdr:cNvPr>
        <xdr:cNvGrpSpPr/>
      </xdr:nvGrpSpPr>
      <xdr:grpSpPr>
        <a:xfrm>
          <a:off x="6164034" y="13423047"/>
          <a:ext cx="2097901" cy="299358"/>
          <a:chOff x="2554943" y="5748618"/>
          <a:chExt cx="1748118" cy="313765"/>
        </a:xfrm>
      </xdr:grpSpPr>
      <xdr:pic>
        <xdr:nvPicPr>
          <xdr:cNvPr id="232" name="図 231">
            <a:extLst>
              <a:ext uri="{FF2B5EF4-FFF2-40B4-BE49-F238E27FC236}">
                <a16:creationId xmlns:a16="http://schemas.microsoft.com/office/drawing/2014/main" id="{F602799D-D1FC-4F4A-90D3-F19E00C894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33" name="四角形: 角を丸くする 232">
            <a:extLst>
              <a:ext uri="{FF2B5EF4-FFF2-40B4-BE49-F238E27FC236}">
                <a16:creationId xmlns:a16="http://schemas.microsoft.com/office/drawing/2014/main" id="{3D4DD9B8-BEA2-483A-87B4-D4D5B8BE9AD2}"/>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81640</xdr:colOff>
      <xdr:row>69</xdr:row>
      <xdr:rowOff>54429</xdr:rowOff>
    </xdr:from>
    <xdr:to>
      <xdr:col>55</xdr:col>
      <xdr:colOff>84041</xdr:colOff>
      <xdr:row>70</xdr:row>
      <xdr:rowOff>163287</xdr:rowOff>
    </xdr:to>
    <xdr:grpSp>
      <xdr:nvGrpSpPr>
        <xdr:cNvPr id="234" name="グループ化 233">
          <a:extLst>
            <a:ext uri="{FF2B5EF4-FFF2-40B4-BE49-F238E27FC236}">
              <a16:creationId xmlns:a16="http://schemas.microsoft.com/office/drawing/2014/main" id="{97A40C8E-6E39-4ADB-BED2-897144235597}"/>
            </a:ext>
          </a:extLst>
        </xdr:cNvPr>
        <xdr:cNvGrpSpPr/>
      </xdr:nvGrpSpPr>
      <xdr:grpSpPr>
        <a:xfrm>
          <a:off x="8463640" y="13423047"/>
          <a:ext cx="2097901" cy="299358"/>
          <a:chOff x="2554943" y="5748618"/>
          <a:chExt cx="1748118" cy="313765"/>
        </a:xfrm>
      </xdr:grpSpPr>
      <xdr:pic>
        <xdr:nvPicPr>
          <xdr:cNvPr id="235" name="図 234">
            <a:extLst>
              <a:ext uri="{FF2B5EF4-FFF2-40B4-BE49-F238E27FC236}">
                <a16:creationId xmlns:a16="http://schemas.microsoft.com/office/drawing/2014/main" id="{6060CF5B-EE26-4460-AF38-7CF1CAFF57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36" name="四角形: 角を丸くする 235">
            <a:extLst>
              <a:ext uri="{FF2B5EF4-FFF2-40B4-BE49-F238E27FC236}">
                <a16:creationId xmlns:a16="http://schemas.microsoft.com/office/drawing/2014/main" id="{961B8E8E-4238-44F6-8435-BE0CD2B664FA}"/>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82440</xdr:colOff>
      <xdr:row>65</xdr:row>
      <xdr:rowOff>50426</xdr:rowOff>
    </xdr:from>
    <xdr:to>
      <xdr:col>43</xdr:col>
      <xdr:colOff>84841</xdr:colOff>
      <xdr:row>66</xdr:row>
      <xdr:rowOff>159284</xdr:rowOff>
    </xdr:to>
    <xdr:grpSp>
      <xdr:nvGrpSpPr>
        <xdr:cNvPr id="249" name="グループ化 248">
          <a:extLst>
            <a:ext uri="{FF2B5EF4-FFF2-40B4-BE49-F238E27FC236}">
              <a16:creationId xmlns:a16="http://schemas.microsoft.com/office/drawing/2014/main" id="{4FFFDDF1-7823-4CBF-AE67-BCE7C63D4199}"/>
            </a:ext>
          </a:extLst>
        </xdr:cNvPr>
        <xdr:cNvGrpSpPr/>
      </xdr:nvGrpSpPr>
      <xdr:grpSpPr>
        <a:xfrm>
          <a:off x="6178440" y="12657044"/>
          <a:ext cx="2097901" cy="299358"/>
          <a:chOff x="2554943" y="5748618"/>
          <a:chExt cx="1748118" cy="313765"/>
        </a:xfrm>
      </xdr:grpSpPr>
      <xdr:pic>
        <xdr:nvPicPr>
          <xdr:cNvPr id="250" name="図 249">
            <a:extLst>
              <a:ext uri="{FF2B5EF4-FFF2-40B4-BE49-F238E27FC236}">
                <a16:creationId xmlns:a16="http://schemas.microsoft.com/office/drawing/2014/main" id="{C9386BD3-E11A-45A7-8634-F4670E19A3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51" name="四角形: 角を丸くする 250">
            <a:extLst>
              <a:ext uri="{FF2B5EF4-FFF2-40B4-BE49-F238E27FC236}">
                <a16:creationId xmlns:a16="http://schemas.microsoft.com/office/drawing/2014/main" id="{9ED233E2-2D33-4A22-BA7D-C92844B12C91}"/>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79241</xdr:colOff>
      <xdr:row>76</xdr:row>
      <xdr:rowOff>54429</xdr:rowOff>
    </xdr:from>
    <xdr:to>
      <xdr:col>43</xdr:col>
      <xdr:colOff>81642</xdr:colOff>
      <xdr:row>77</xdr:row>
      <xdr:rowOff>163287</xdr:rowOff>
    </xdr:to>
    <xdr:grpSp>
      <xdr:nvGrpSpPr>
        <xdr:cNvPr id="252" name="グループ化 251">
          <a:extLst>
            <a:ext uri="{FF2B5EF4-FFF2-40B4-BE49-F238E27FC236}">
              <a16:creationId xmlns:a16="http://schemas.microsoft.com/office/drawing/2014/main" id="{E4F66651-8BA5-4911-9D71-69A1DD834198}"/>
            </a:ext>
          </a:extLst>
        </xdr:cNvPr>
        <xdr:cNvGrpSpPr/>
      </xdr:nvGrpSpPr>
      <xdr:grpSpPr>
        <a:xfrm>
          <a:off x="6175241" y="14756547"/>
          <a:ext cx="2097901" cy="299358"/>
          <a:chOff x="2554943" y="5748618"/>
          <a:chExt cx="1748118" cy="313765"/>
        </a:xfrm>
      </xdr:grpSpPr>
      <xdr:pic>
        <xdr:nvPicPr>
          <xdr:cNvPr id="253" name="図 252">
            <a:extLst>
              <a:ext uri="{FF2B5EF4-FFF2-40B4-BE49-F238E27FC236}">
                <a16:creationId xmlns:a16="http://schemas.microsoft.com/office/drawing/2014/main" id="{11C0BEEA-7AA2-4802-83F7-F9E0562B9D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54" name="四角形: 角を丸くする 253">
            <a:extLst>
              <a:ext uri="{FF2B5EF4-FFF2-40B4-BE49-F238E27FC236}">
                <a16:creationId xmlns:a16="http://schemas.microsoft.com/office/drawing/2014/main" id="{E541E92D-DBB9-4B71-A0BF-6F393AA5E612}"/>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92846</xdr:colOff>
      <xdr:row>76</xdr:row>
      <xdr:rowOff>54429</xdr:rowOff>
    </xdr:from>
    <xdr:to>
      <xdr:col>55</xdr:col>
      <xdr:colOff>95247</xdr:colOff>
      <xdr:row>77</xdr:row>
      <xdr:rowOff>163287</xdr:rowOff>
    </xdr:to>
    <xdr:grpSp>
      <xdr:nvGrpSpPr>
        <xdr:cNvPr id="255" name="グループ化 254">
          <a:extLst>
            <a:ext uri="{FF2B5EF4-FFF2-40B4-BE49-F238E27FC236}">
              <a16:creationId xmlns:a16="http://schemas.microsoft.com/office/drawing/2014/main" id="{7D4802AB-4231-44A6-ABFB-3550DCEAF75B}"/>
            </a:ext>
          </a:extLst>
        </xdr:cNvPr>
        <xdr:cNvGrpSpPr/>
      </xdr:nvGrpSpPr>
      <xdr:grpSpPr>
        <a:xfrm>
          <a:off x="8474846" y="14756547"/>
          <a:ext cx="2097901" cy="299358"/>
          <a:chOff x="2554943" y="5748618"/>
          <a:chExt cx="1748118" cy="313765"/>
        </a:xfrm>
      </xdr:grpSpPr>
      <xdr:pic>
        <xdr:nvPicPr>
          <xdr:cNvPr id="256" name="図 255">
            <a:extLst>
              <a:ext uri="{FF2B5EF4-FFF2-40B4-BE49-F238E27FC236}">
                <a16:creationId xmlns:a16="http://schemas.microsoft.com/office/drawing/2014/main" id="{0123C55C-AD67-401E-B8B1-F3D214EC1A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57" name="四角形: 角を丸くする 256">
            <a:extLst>
              <a:ext uri="{FF2B5EF4-FFF2-40B4-BE49-F238E27FC236}">
                <a16:creationId xmlns:a16="http://schemas.microsoft.com/office/drawing/2014/main" id="{4F392F88-5422-4506-8293-297313939282}"/>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81640</xdr:colOff>
      <xdr:row>80</xdr:row>
      <xdr:rowOff>54429</xdr:rowOff>
    </xdr:from>
    <xdr:to>
      <xdr:col>55</xdr:col>
      <xdr:colOff>84041</xdr:colOff>
      <xdr:row>81</xdr:row>
      <xdr:rowOff>163287</xdr:rowOff>
    </xdr:to>
    <xdr:grpSp>
      <xdr:nvGrpSpPr>
        <xdr:cNvPr id="258" name="グループ化 257">
          <a:extLst>
            <a:ext uri="{FF2B5EF4-FFF2-40B4-BE49-F238E27FC236}">
              <a16:creationId xmlns:a16="http://schemas.microsoft.com/office/drawing/2014/main" id="{6246E64B-4716-4AA3-B9FC-E536CC780E17}"/>
            </a:ext>
          </a:extLst>
        </xdr:cNvPr>
        <xdr:cNvGrpSpPr/>
      </xdr:nvGrpSpPr>
      <xdr:grpSpPr>
        <a:xfrm>
          <a:off x="8463640" y="15518547"/>
          <a:ext cx="2097901" cy="299358"/>
          <a:chOff x="2554943" y="5748618"/>
          <a:chExt cx="1748118" cy="313765"/>
        </a:xfrm>
      </xdr:grpSpPr>
      <xdr:pic>
        <xdr:nvPicPr>
          <xdr:cNvPr id="259" name="図 258">
            <a:extLst>
              <a:ext uri="{FF2B5EF4-FFF2-40B4-BE49-F238E27FC236}">
                <a16:creationId xmlns:a16="http://schemas.microsoft.com/office/drawing/2014/main" id="{11CD9A5C-36FB-4015-B720-A21063FF898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60" name="四角形: 角を丸くする 259">
            <a:extLst>
              <a:ext uri="{FF2B5EF4-FFF2-40B4-BE49-F238E27FC236}">
                <a16:creationId xmlns:a16="http://schemas.microsoft.com/office/drawing/2014/main" id="{2AC52C6E-2B9B-442B-B4EF-5754EB14C25A}"/>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68034</xdr:colOff>
      <xdr:row>84</xdr:row>
      <xdr:rowOff>54429</xdr:rowOff>
    </xdr:from>
    <xdr:to>
      <xdr:col>43</xdr:col>
      <xdr:colOff>70435</xdr:colOff>
      <xdr:row>85</xdr:row>
      <xdr:rowOff>163287</xdr:rowOff>
    </xdr:to>
    <xdr:grpSp>
      <xdr:nvGrpSpPr>
        <xdr:cNvPr id="261" name="グループ化 260">
          <a:extLst>
            <a:ext uri="{FF2B5EF4-FFF2-40B4-BE49-F238E27FC236}">
              <a16:creationId xmlns:a16="http://schemas.microsoft.com/office/drawing/2014/main" id="{0BE27F53-8875-4202-B723-DC63A7E81285}"/>
            </a:ext>
          </a:extLst>
        </xdr:cNvPr>
        <xdr:cNvGrpSpPr/>
      </xdr:nvGrpSpPr>
      <xdr:grpSpPr>
        <a:xfrm>
          <a:off x="6164034" y="16280547"/>
          <a:ext cx="2097901" cy="299358"/>
          <a:chOff x="2554943" y="5748618"/>
          <a:chExt cx="1748118" cy="313765"/>
        </a:xfrm>
      </xdr:grpSpPr>
      <xdr:pic>
        <xdr:nvPicPr>
          <xdr:cNvPr id="262" name="図 261">
            <a:extLst>
              <a:ext uri="{FF2B5EF4-FFF2-40B4-BE49-F238E27FC236}">
                <a16:creationId xmlns:a16="http://schemas.microsoft.com/office/drawing/2014/main" id="{AEEF7D23-1386-4D5A-8614-01BCC063D5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63" name="四角形: 角を丸くする 262">
            <a:extLst>
              <a:ext uri="{FF2B5EF4-FFF2-40B4-BE49-F238E27FC236}">
                <a16:creationId xmlns:a16="http://schemas.microsoft.com/office/drawing/2014/main" id="{1372A98E-D605-4E33-A303-2AE91923D59E}"/>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44</xdr:col>
      <xdr:colOff>81640</xdr:colOff>
      <xdr:row>84</xdr:row>
      <xdr:rowOff>54429</xdr:rowOff>
    </xdr:from>
    <xdr:to>
      <xdr:col>55</xdr:col>
      <xdr:colOff>84041</xdr:colOff>
      <xdr:row>85</xdr:row>
      <xdr:rowOff>163287</xdr:rowOff>
    </xdr:to>
    <xdr:grpSp>
      <xdr:nvGrpSpPr>
        <xdr:cNvPr id="264" name="グループ化 263">
          <a:extLst>
            <a:ext uri="{FF2B5EF4-FFF2-40B4-BE49-F238E27FC236}">
              <a16:creationId xmlns:a16="http://schemas.microsoft.com/office/drawing/2014/main" id="{60AB33F3-7076-4FB2-99EC-23133624CCEC}"/>
            </a:ext>
          </a:extLst>
        </xdr:cNvPr>
        <xdr:cNvGrpSpPr/>
      </xdr:nvGrpSpPr>
      <xdr:grpSpPr>
        <a:xfrm>
          <a:off x="8463640" y="16280547"/>
          <a:ext cx="2097901" cy="299358"/>
          <a:chOff x="2554943" y="5748618"/>
          <a:chExt cx="1748118" cy="313765"/>
        </a:xfrm>
      </xdr:grpSpPr>
      <xdr:pic>
        <xdr:nvPicPr>
          <xdr:cNvPr id="265" name="図 264">
            <a:extLst>
              <a:ext uri="{FF2B5EF4-FFF2-40B4-BE49-F238E27FC236}">
                <a16:creationId xmlns:a16="http://schemas.microsoft.com/office/drawing/2014/main" id="{DCF557C4-DFBE-4323-A673-103526C7F6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66" name="四角形: 角を丸くする 265">
            <a:extLst>
              <a:ext uri="{FF2B5EF4-FFF2-40B4-BE49-F238E27FC236}">
                <a16:creationId xmlns:a16="http://schemas.microsoft.com/office/drawing/2014/main" id="{99C8CFD1-9392-4020-A836-DED4B62AD72F}"/>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82440</xdr:colOff>
      <xdr:row>80</xdr:row>
      <xdr:rowOff>50426</xdr:rowOff>
    </xdr:from>
    <xdr:to>
      <xdr:col>43</xdr:col>
      <xdr:colOff>84841</xdr:colOff>
      <xdr:row>81</xdr:row>
      <xdr:rowOff>159284</xdr:rowOff>
    </xdr:to>
    <xdr:grpSp>
      <xdr:nvGrpSpPr>
        <xdr:cNvPr id="279" name="グループ化 278">
          <a:extLst>
            <a:ext uri="{FF2B5EF4-FFF2-40B4-BE49-F238E27FC236}">
              <a16:creationId xmlns:a16="http://schemas.microsoft.com/office/drawing/2014/main" id="{1DFFB8D3-5A26-4E3F-8513-9E0885627269}"/>
            </a:ext>
          </a:extLst>
        </xdr:cNvPr>
        <xdr:cNvGrpSpPr/>
      </xdr:nvGrpSpPr>
      <xdr:grpSpPr>
        <a:xfrm>
          <a:off x="6178440" y="15514544"/>
          <a:ext cx="2097901" cy="299358"/>
          <a:chOff x="2554943" y="5748618"/>
          <a:chExt cx="1748118" cy="313765"/>
        </a:xfrm>
      </xdr:grpSpPr>
      <xdr:pic>
        <xdr:nvPicPr>
          <xdr:cNvPr id="280" name="図 279">
            <a:extLst>
              <a:ext uri="{FF2B5EF4-FFF2-40B4-BE49-F238E27FC236}">
                <a16:creationId xmlns:a16="http://schemas.microsoft.com/office/drawing/2014/main" id="{EC892B3B-4635-4944-9EA7-3198DE2678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2912" y="5782236"/>
            <a:ext cx="280147" cy="280147"/>
          </a:xfrm>
          <a:prstGeom prst="rect">
            <a:avLst/>
          </a:prstGeom>
        </xdr:spPr>
      </xdr:pic>
      <xdr:sp macro="" textlink="">
        <xdr:nvSpPr>
          <xdr:cNvPr id="281" name="四角形: 角を丸くする 280">
            <a:extLst>
              <a:ext uri="{FF2B5EF4-FFF2-40B4-BE49-F238E27FC236}">
                <a16:creationId xmlns:a16="http://schemas.microsoft.com/office/drawing/2014/main" id="{B63714AA-10B7-4FEA-9CFF-2E193182B39C}"/>
              </a:ext>
            </a:extLst>
          </xdr:cNvPr>
          <xdr:cNvSpPr/>
        </xdr:nvSpPr>
        <xdr:spPr>
          <a:xfrm>
            <a:off x="2554943" y="5748618"/>
            <a:ext cx="1748118" cy="302559"/>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grpSp>
    <xdr:clientData/>
  </xdr:twoCellAnchor>
  <xdr:twoCellAnchor>
    <xdr:from>
      <xdr:col>32</xdr:col>
      <xdr:colOff>54428</xdr:colOff>
      <xdr:row>89</xdr:row>
      <xdr:rowOff>81644</xdr:rowOff>
    </xdr:from>
    <xdr:to>
      <xdr:col>55</xdr:col>
      <xdr:colOff>149678</xdr:colOff>
      <xdr:row>92</xdr:row>
      <xdr:rowOff>122465</xdr:rowOff>
    </xdr:to>
    <xdr:sp macro="" textlink="">
      <xdr:nvSpPr>
        <xdr:cNvPr id="282" name="四角形: 角を丸くする 281">
          <a:extLst>
            <a:ext uri="{FF2B5EF4-FFF2-40B4-BE49-F238E27FC236}">
              <a16:creationId xmlns:a16="http://schemas.microsoft.com/office/drawing/2014/main" id="{06C7D334-5DDA-4CC4-B9A6-F4F97D23B3AD}"/>
            </a:ext>
          </a:extLst>
        </xdr:cNvPr>
        <xdr:cNvSpPr/>
      </xdr:nvSpPr>
      <xdr:spPr>
        <a:xfrm>
          <a:off x="6150428" y="16736787"/>
          <a:ext cx="4476750" cy="612321"/>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clientData/>
  </xdr:twoCellAnchor>
  <xdr:twoCellAnchor>
    <xdr:from>
      <xdr:col>37</xdr:col>
      <xdr:colOff>27213</xdr:colOff>
      <xdr:row>93</xdr:row>
      <xdr:rowOff>163286</xdr:rowOff>
    </xdr:from>
    <xdr:to>
      <xdr:col>41</xdr:col>
      <xdr:colOff>55502</xdr:colOff>
      <xdr:row>95</xdr:row>
      <xdr:rowOff>171215</xdr:rowOff>
    </xdr:to>
    <xdr:sp macro="" textlink="">
      <xdr:nvSpPr>
        <xdr:cNvPr id="283" name="正方形/長方形 282">
          <a:extLst>
            <a:ext uri="{FF2B5EF4-FFF2-40B4-BE49-F238E27FC236}">
              <a16:creationId xmlns:a16="http://schemas.microsoft.com/office/drawing/2014/main" id="{177BFDE6-C9C9-4F1D-A7DF-95FAB7EF47BF}"/>
            </a:ext>
          </a:extLst>
        </xdr:cNvPr>
        <xdr:cNvSpPr/>
      </xdr:nvSpPr>
      <xdr:spPr>
        <a:xfrm>
          <a:off x="7075713" y="17580429"/>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登録</a:t>
          </a:r>
        </a:p>
      </xdr:txBody>
    </xdr:sp>
    <xdr:clientData/>
  </xdr:twoCellAnchor>
  <xdr:twoCellAnchor>
    <xdr:from>
      <xdr:col>46</xdr:col>
      <xdr:colOff>40820</xdr:colOff>
      <xdr:row>93</xdr:row>
      <xdr:rowOff>163285</xdr:rowOff>
    </xdr:from>
    <xdr:to>
      <xdr:col>51</xdr:col>
      <xdr:colOff>74438</xdr:colOff>
      <xdr:row>95</xdr:row>
      <xdr:rowOff>171214</xdr:rowOff>
    </xdr:to>
    <xdr:sp macro="" textlink="">
      <xdr:nvSpPr>
        <xdr:cNvPr id="284" name="正方形/長方形 283">
          <a:extLst>
            <a:ext uri="{FF2B5EF4-FFF2-40B4-BE49-F238E27FC236}">
              <a16:creationId xmlns:a16="http://schemas.microsoft.com/office/drawing/2014/main" id="{18BC9383-5AFE-4E5A-B69E-340647B823CC}"/>
            </a:ext>
          </a:extLst>
        </xdr:cNvPr>
        <xdr:cNvSpPr/>
      </xdr:nvSpPr>
      <xdr:spPr>
        <a:xfrm>
          <a:off x="8803820" y="17580428"/>
          <a:ext cx="986118"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chemeClr val="bg1"/>
              </a:solidFill>
              <a:latin typeface="BIZ UD明朝 Medium" panose="02020500000000000000" pitchFamily="17" charset="-128"/>
              <a:ea typeface="BIZ UD明朝 Medium" panose="02020500000000000000" pitchFamily="17" charset="-128"/>
            </a:rPr>
            <a:t>リセット</a:t>
          </a:r>
        </a:p>
      </xdr:txBody>
    </xdr:sp>
    <xdr:clientData/>
  </xdr:twoCellAnchor>
  <xdr:twoCellAnchor>
    <xdr:from>
      <xdr:col>32</xdr:col>
      <xdr:colOff>40823</xdr:colOff>
      <xdr:row>55</xdr:row>
      <xdr:rowOff>68036</xdr:rowOff>
    </xdr:from>
    <xdr:to>
      <xdr:col>55</xdr:col>
      <xdr:colOff>150881</xdr:colOff>
      <xdr:row>56</xdr:row>
      <xdr:rowOff>108858</xdr:rowOff>
    </xdr:to>
    <xdr:grpSp>
      <xdr:nvGrpSpPr>
        <xdr:cNvPr id="285" name="グループ化 284">
          <a:extLst>
            <a:ext uri="{FF2B5EF4-FFF2-40B4-BE49-F238E27FC236}">
              <a16:creationId xmlns:a16="http://schemas.microsoft.com/office/drawing/2014/main" id="{F38EC89E-0067-4120-9DBB-08909B0FC81E}"/>
            </a:ext>
          </a:extLst>
        </xdr:cNvPr>
        <xdr:cNvGrpSpPr/>
      </xdr:nvGrpSpPr>
      <xdr:grpSpPr>
        <a:xfrm>
          <a:off x="6136823" y="10769654"/>
          <a:ext cx="4491558" cy="231322"/>
          <a:chOff x="2705100" y="2066880"/>
          <a:chExt cx="1581150" cy="228646"/>
        </a:xfrm>
      </xdr:grpSpPr>
      <xdr:sp macro="" textlink="">
        <xdr:nvSpPr>
          <xdr:cNvPr id="286" name="フリーフォーム: 図形 285">
            <a:extLst>
              <a:ext uri="{FF2B5EF4-FFF2-40B4-BE49-F238E27FC236}">
                <a16:creationId xmlns:a16="http://schemas.microsoft.com/office/drawing/2014/main" id="{9C663A53-822C-44BB-9DAC-3EE877DF6860}"/>
              </a:ext>
            </a:extLst>
          </xdr:cNvPr>
          <xdr:cNvSpPr/>
        </xdr:nvSpPr>
        <xdr:spPr>
          <a:xfrm>
            <a:off x="2705100" y="20668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7" name="フリーフォーム: 図形 286">
            <a:extLst>
              <a:ext uri="{FF2B5EF4-FFF2-40B4-BE49-F238E27FC236}">
                <a16:creationId xmlns:a16="http://schemas.microsoft.com/office/drawing/2014/main" id="{DF4D52DA-DEFE-44ED-8226-98C7999D2DEB}"/>
              </a:ext>
            </a:extLst>
          </xdr:cNvPr>
          <xdr:cNvSpPr/>
        </xdr:nvSpPr>
        <xdr:spPr>
          <a:xfrm>
            <a:off x="2714625" y="2143080"/>
            <a:ext cx="1571625" cy="152446"/>
          </a:xfrm>
          <a:custGeom>
            <a:avLst/>
            <a:gdLst>
              <a:gd name="connsiteX0" fmla="*/ 0 w 3486150"/>
              <a:gd name="connsiteY0" fmla="*/ 161971 h 181021"/>
              <a:gd name="connsiteX1" fmla="*/ 742950 w 3486150"/>
              <a:gd name="connsiteY1" fmla="*/ 19096 h 181021"/>
              <a:gd name="connsiteX2" fmla="*/ 1438275 w 3486150"/>
              <a:gd name="connsiteY2" fmla="*/ 161971 h 181021"/>
              <a:gd name="connsiteX3" fmla="*/ 2114550 w 3486150"/>
              <a:gd name="connsiteY3" fmla="*/ 46 h 181021"/>
              <a:gd name="connsiteX4" fmla="*/ 2800350 w 3486150"/>
              <a:gd name="connsiteY4" fmla="*/ 181021 h 181021"/>
              <a:gd name="connsiteX5" fmla="*/ 3486150 w 3486150"/>
              <a:gd name="connsiteY5" fmla="*/ 46 h 181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486150" h="181021">
                <a:moveTo>
                  <a:pt x="0" y="161971"/>
                </a:moveTo>
                <a:cubicBezTo>
                  <a:pt x="251619" y="90533"/>
                  <a:pt x="503238" y="19096"/>
                  <a:pt x="742950" y="19096"/>
                </a:cubicBezTo>
                <a:cubicBezTo>
                  <a:pt x="982662" y="19096"/>
                  <a:pt x="1209675" y="165146"/>
                  <a:pt x="1438275" y="161971"/>
                </a:cubicBezTo>
                <a:cubicBezTo>
                  <a:pt x="1666875" y="158796"/>
                  <a:pt x="1887538" y="-3129"/>
                  <a:pt x="2114550" y="46"/>
                </a:cubicBezTo>
                <a:cubicBezTo>
                  <a:pt x="2341562" y="3221"/>
                  <a:pt x="2571750" y="181021"/>
                  <a:pt x="2800350" y="181021"/>
                </a:cubicBezTo>
                <a:cubicBezTo>
                  <a:pt x="3028950" y="181021"/>
                  <a:pt x="3257550" y="90533"/>
                  <a:pt x="3486150" y="46"/>
                </a:cubicBezTo>
              </a:path>
            </a:pathLst>
          </a:cu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42</xdr:col>
      <xdr:colOff>68035</xdr:colOff>
      <xdr:row>72</xdr:row>
      <xdr:rowOff>108857</xdr:rowOff>
    </xdr:from>
    <xdr:to>
      <xdr:col>43</xdr:col>
      <xdr:colOff>16488</xdr:colOff>
      <xdr:row>73</xdr:row>
      <xdr:rowOff>79721</xdr:rowOff>
    </xdr:to>
    <xdr:sp macro="" textlink="">
      <xdr:nvSpPr>
        <xdr:cNvPr id="288" name="四角形: 角を丸くする 287">
          <a:extLst>
            <a:ext uri="{FF2B5EF4-FFF2-40B4-BE49-F238E27FC236}">
              <a16:creationId xmlns:a16="http://schemas.microsoft.com/office/drawing/2014/main" id="{F26454F7-7587-4211-A4F8-D04F67F34F2F}"/>
            </a:ext>
          </a:extLst>
        </xdr:cNvPr>
        <xdr:cNvSpPr/>
      </xdr:nvSpPr>
      <xdr:spPr>
        <a:xfrm>
          <a:off x="8069035" y="13525500"/>
          <a:ext cx="138953" cy="161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54429</xdr:colOff>
      <xdr:row>86</xdr:row>
      <xdr:rowOff>44892</xdr:rowOff>
    </xdr:from>
    <xdr:to>
      <xdr:col>25</xdr:col>
      <xdr:colOff>108857</xdr:colOff>
      <xdr:row>87</xdr:row>
      <xdr:rowOff>143057</xdr:rowOff>
    </xdr:to>
    <xdr:sp macro="" textlink="">
      <xdr:nvSpPr>
        <xdr:cNvPr id="291" name="四角形: 角を丸くする 290">
          <a:extLst>
            <a:ext uri="{FF2B5EF4-FFF2-40B4-BE49-F238E27FC236}">
              <a16:creationId xmlns:a16="http://schemas.microsoft.com/office/drawing/2014/main" id="{6F6942AE-9D32-4262-9006-49E292564D21}"/>
            </a:ext>
          </a:extLst>
        </xdr:cNvPr>
        <xdr:cNvSpPr/>
      </xdr:nvSpPr>
      <xdr:spPr>
        <a:xfrm>
          <a:off x="435429" y="16666017"/>
          <a:ext cx="4435928" cy="288665"/>
        </a:xfrm>
        <a:prstGeom prst="roundRect">
          <a:avLst/>
        </a:prstGeom>
        <a:noFill/>
        <a:ln w="9525" cap="flat" cmpd="sng" algn="ctr">
          <a:solidFill>
            <a:schemeClr val="bg1">
              <a:lumMod val="65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kumimoji="1" lang="ja-JP" altLang="en-US" sz="1100"/>
        </a:p>
      </xdr:txBody>
    </xdr:sp>
    <xdr:clientData/>
  </xdr:twoCellAnchor>
  <xdr:twoCellAnchor>
    <xdr:from>
      <xdr:col>23</xdr:col>
      <xdr:colOff>136072</xdr:colOff>
      <xdr:row>86</xdr:row>
      <xdr:rowOff>72118</xdr:rowOff>
    </xdr:from>
    <xdr:to>
      <xdr:col>25</xdr:col>
      <xdr:colOff>35219</xdr:colOff>
      <xdr:row>87</xdr:row>
      <xdr:rowOff>161765</xdr:rowOff>
    </xdr:to>
    <xdr:pic>
      <xdr:nvPicPr>
        <xdr:cNvPr id="293" name="図 292">
          <a:extLst>
            <a:ext uri="{FF2B5EF4-FFF2-40B4-BE49-F238E27FC236}">
              <a16:creationId xmlns:a16="http://schemas.microsoft.com/office/drawing/2014/main" id="{2BF1EDB0-F3E8-4A49-9AFF-E04571B0FCF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17572" y="16693243"/>
          <a:ext cx="280147" cy="280147"/>
        </a:xfrm>
        <a:prstGeom prst="rect">
          <a:avLst/>
        </a:prstGeom>
      </xdr:spPr>
    </xdr:pic>
    <xdr:clientData/>
  </xdr:twoCellAnchor>
  <xdr:twoCellAnchor>
    <xdr:from>
      <xdr:col>43</xdr:col>
      <xdr:colOff>51549</xdr:colOff>
      <xdr:row>17</xdr:row>
      <xdr:rowOff>51543</xdr:rowOff>
    </xdr:from>
    <xdr:to>
      <xdr:col>47</xdr:col>
      <xdr:colOff>79838</xdr:colOff>
      <xdr:row>19</xdr:row>
      <xdr:rowOff>59472</xdr:rowOff>
    </xdr:to>
    <xdr:sp macro="" textlink="">
      <xdr:nvSpPr>
        <xdr:cNvPr id="294" name="正方形/長方形 293">
          <a:extLst>
            <a:ext uri="{FF2B5EF4-FFF2-40B4-BE49-F238E27FC236}">
              <a16:creationId xmlns:a16="http://schemas.microsoft.com/office/drawing/2014/main" id="{6676C793-0A15-4147-B013-0C06A2D0D04E}"/>
            </a:ext>
          </a:extLst>
        </xdr:cNvPr>
        <xdr:cNvSpPr/>
      </xdr:nvSpPr>
      <xdr:spPr>
        <a:xfrm>
          <a:off x="8243049" y="3480543"/>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本日</a:t>
          </a:r>
        </a:p>
      </xdr:txBody>
    </xdr:sp>
    <xdr:clientData/>
  </xdr:twoCellAnchor>
  <xdr:twoCellAnchor>
    <xdr:from>
      <xdr:col>32</xdr:col>
      <xdr:colOff>2236</xdr:colOff>
      <xdr:row>17</xdr:row>
      <xdr:rowOff>69475</xdr:rowOff>
    </xdr:from>
    <xdr:to>
      <xdr:col>36</xdr:col>
      <xdr:colOff>30525</xdr:colOff>
      <xdr:row>19</xdr:row>
      <xdr:rowOff>77404</xdr:rowOff>
    </xdr:to>
    <xdr:sp macro="" textlink="">
      <xdr:nvSpPr>
        <xdr:cNvPr id="295" name="正方形/長方形 294">
          <a:extLst>
            <a:ext uri="{FF2B5EF4-FFF2-40B4-BE49-F238E27FC236}">
              <a16:creationId xmlns:a16="http://schemas.microsoft.com/office/drawing/2014/main" id="{F6B77614-BEDE-4EC5-A8D9-9958DD76915F}"/>
            </a:ext>
          </a:extLst>
        </xdr:cNvPr>
        <xdr:cNvSpPr/>
      </xdr:nvSpPr>
      <xdr:spPr>
        <a:xfrm>
          <a:off x="6098236" y="3498475"/>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翌日</a:t>
          </a:r>
        </a:p>
      </xdr:txBody>
    </xdr:sp>
    <xdr:clientData/>
  </xdr:twoCellAnchor>
  <xdr:twoCellAnchor>
    <xdr:from>
      <xdr:col>4</xdr:col>
      <xdr:colOff>33617</xdr:colOff>
      <xdr:row>16</xdr:row>
      <xdr:rowOff>179293</xdr:rowOff>
    </xdr:from>
    <xdr:to>
      <xdr:col>16</xdr:col>
      <xdr:colOff>145676</xdr:colOff>
      <xdr:row>19</xdr:row>
      <xdr:rowOff>44822</xdr:rowOff>
    </xdr:to>
    <xdr:sp macro="" textlink="">
      <xdr:nvSpPr>
        <xdr:cNvPr id="296" name="正方形/長方形 295">
          <a:extLst>
            <a:ext uri="{FF2B5EF4-FFF2-40B4-BE49-F238E27FC236}">
              <a16:creationId xmlns:a16="http://schemas.microsoft.com/office/drawing/2014/main" id="{1AE44104-A047-47A1-8925-29108781DF6B}"/>
            </a:ext>
          </a:extLst>
        </xdr:cNvPr>
        <xdr:cNvSpPr/>
      </xdr:nvSpPr>
      <xdr:spPr>
        <a:xfrm>
          <a:off x="795617" y="3417793"/>
          <a:ext cx="2398059" cy="437029"/>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2021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12</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月</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01</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日 </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r>
            <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rPr>
            <a:t>水</a:t>
          </a:r>
          <a:r>
            <a:rPr kumimoji="1" lang="en-US" altLang="ja-JP" sz="1800">
              <a:solidFill>
                <a:schemeClr val="tx1">
                  <a:lumMod val="75000"/>
                  <a:lumOff val="25000"/>
                </a:schemeClr>
              </a:solidFill>
              <a:latin typeface="BIZ UD明朝 Medium" panose="02020500000000000000" pitchFamily="17" charset="-128"/>
              <a:ea typeface="BIZ UD明朝 Medium" panose="02020500000000000000" pitchFamily="17" charset="-128"/>
            </a:rPr>
            <a:t>)</a:t>
          </a:r>
          <a:endParaRPr kumimoji="1" lang="ja-JP" altLang="en-US" sz="1800">
            <a:solidFill>
              <a:schemeClr val="tx1">
                <a:lumMod val="75000"/>
                <a:lumOff val="2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21</xdr:col>
      <xdr:colOff>22408</xdr:colOff>
      <xdr:row>17</xdr:row>
      <xdr:rowOff>56028</xdr:rowOff>
    </xdr:from>
    <xdr:to>
      <xdr:col>25</xdr:col>
      <xdr:colOff>50697</xdr:colOff>
      <xdr:row>19</xdr:row>
      <xdr:rowOff>63957</xdr:rowOff>
    </xdr:to>
    <xdr:sp macro="" textlink="">
      <xdr:nvSpPr>
        <xdr:cNvPr id="297" name="正方形/長方形 296">
          <a:extLst>
            <a:ext uri="{FF2B5EF4-FFF2-40B4-BE49-F238E27FC236}">
              <a16:creationId xmlns:a16="http://schemas.microsoft.com/office/drawing/2014/main" id="{2D2DD1EE-3B3A-4840-9852-5BF5D3D89E8E}"/>
            </a:ext>
          </a:extLst>
        </xdr:cNvPr>
        <xdr:cNvSpPr/>
      </xdr:nvSpPr>
      <xdr:spPr>
        <a:xfrm>
          <a:off x="4022908" y="3485028"/>
          <a:ext cx="790289" cy="38892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bg1"/>
              </a:solidFill>
              <a:latin typeface="BIZ UD明朝 Medium" panose="02020500000000000000" pitchFamily="17" charset="-128"/>
              <a:ea typeface="BIZ UD明朝 Medium" panose="02020500000000000000" pitchFamily="17" charset="-128"/>
            </a:rPr>
            <a:t>前日</a:t>
          </a:r>
        </a:p>
      </xdr:txBody>
    </xdr:sp>
    <xdr:clientData/>
  </xdr:twoCellAnchor>
  <xdr:twoCellAnchor>
    <xdr:from>
      <xdr:col>26</xdr:col>
      <xdr:colOff>170336</xdr:colOff>
      <xdr:row>15</xdr:row>
      <xdr:rowOff>123826</xdr:rowOff>
    </xdr:from>
    <xdr:to>
      <xdr:col>28</xdr:col>
      <xdr:colOff>82036</xdr:colOff>
      <xdr:row>17</xdr:row>
      <xdr:rowOff>31284</xdr:rowOff>
    </xdr:to>
    <xdr:sp macro="" textlink="">
      <xdr:nvSpPr>
        <xdr:cNvPr id="300" name="吹き出し: 線 299">
          <a:extLst>
            <a:ext uri="{FF2B5EF4-FFF2-40B4-BE49-F238E27FC236}">
              <a16:creationId xmlns:a16="http://schemas.microsoft.com/office/drawing/2014/main" id="{15BF68DE-D9A2-4F33-812A-F4A6094D1F12}"/>
            </a:ext>
          </a:extLst>
        </xdr:cNvPr>
        <xdr:cNvSpPr/>
      </xdr:nvSpPr>
      <xdr:spPr>
        <a:xfrm>
          <a:off x="5123336" y="3171826"/>
          <a:ext cx="292700" cy="288458"/>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②</a:t>
          </a:r>
        </a:p>
      </xdr:txBody>
    </xdr:sp>
    <xdr:clientData/>
  </xdr:twoCellAnchor>
  <xdr:twoCellAnchor>
    <xdr:from>
      <xdr:col>37</xdr:col>
      <xdr:colOff>143442</xdr:colOff>
      <xdr:row>15</xdr:row>
      <xdr:rowOff>38100</xdr:rowOff>
    </xdr:from>
    <xdr:to>
      <xdr:col>39</xdr:col>
      <xdr:colOff>55142</xdr:colOff>
      <xdr:row>16</xdr:row>
      <xdr:rowOff>108895</xdr:rowOff>
    </xdr:to>
    <xdr:sp macro="" textlink="">
      <xdr:nvSpPr>
        <xdr:cNvPr id="302" name="吹き出し: 線 301">
          <a:extLst>
            <a:ext uri="{FF2B5EF4-FFF2-40B4-BE49-F238E27FC236}">
              <a16:creationId xmlns:a16="http://schemas.microsoft.com/office/drawing/2014/main" id="{D9FDCBFF-B6D6-4B24-BD12-989118DBA558}"/>
            </a:ext>
          </a:extLst>
        </xdr:cNvPr>
        <xdr:cNvSpPr/>
      </xdr:nvSpPr>
      <xdr:spPr>
        <a:xfrm>
          <a:off x="7191942" y="3086100"/>
          <a:ext cx="292700" cy="261295"/>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③</a:t>
          </a:r>
        </a:p>
      </xdr:txBody>
    </xdr:sp>
    <xdr:clientData/>
  </xdr:twoCellAnchor>
  <xdr:twoCellAnchor>
    <xdr:from>
      <xdr:col>49</xdr:col>
      <xdr:colOff>4490</xdr:colOff>
      <xdr:row>15</xdr:row>
      <xdr:rowOff>9525</xdr:rowOff>
    </xdr:from>
    <xdr:to>
      <xdr:col>50</xdr:col>
      <xdr:colOff>106690</xdr:colOff>
      <xdr:row>16</xdr:row>
      <xdr:rowOff>104412</xdr:rowOff>
    </xdr:to>
    <xdr:sp macro="" textlink="">
      <xdr:nvSpPr>
        <xdr:cNvPr id="304" name="吹き出し: 線 303">
          <a:extLst>
            <a:ext uri="{FF2B5EF4-FFF2-40B4-BE49-F238E27FC236}">
              <a16:creationId xmlns:a16="http://schemas.microsoft.com/office/drawing/2014/main" id="{B14CD039-0918-4E88-99BC-38F8489B0D73}"/>
            </a:ext>
          </a:extLst>
        </xdr:cNvPr>
        <xdr:cNvSpPr/>
      </xdr:nvSpPr>
      <xdr:spPr>
        <a:xfrm>
          <a:off x="9338990" y="3057525"/>
          <a:ext cx="292700" cy="285387"/>
        </a:xfrm>
        <a:prstGeom prst="borderCallout1">
          <a:avLst>
            <a:gd name="adj1" fmla="val 127508"/>
            <a:gd name="adj2" fmla="val 51824"/>
            <a:gd name="adj3" fmla="val 172027"/>
            <a:gd name="adj4" fmla="val -6962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④</a:t>
          </a:r>
        </a:p>
      </xdr:txBody>
    </xdr:sp>
    <xdr:clientData/>
  </xdr:twoCellAnchor>
  <xdr:twoCellAnchor>
    <xdr:from>
      <xdr:col>1</xdr:col>
      <xdr:colOff>38100</xdr:colOff>
      <xdr:row>21</xdr:row>
      <xdr:rowOff>0</xdr:rowOff>
    </xdr:from>
    <xdr:to>
      <xdr:col>2</xdr:col>
      <xdr:colOff>159326</xdr:colOff>
      <xdr:row>22</xdr:row>
      <xdr:rowOff>67235</xdr:rowOff>
    </xdr:to>
    <xdr:sp macro="" textlink="">
      <xdr:nvSpPr>
        <xdr:cNvPr id="307" name="吹き出し: 線 306">
          <a:extLst>
            <a:ext uri="{FF2B5EF4-FFF2-40B4-BE49-F238E27FC236}">
              <a16:creationId xmlns:a16="http://schemas.microsoft.com/office/drawing/2014/main" id="{F39DD92C-23AD-4185-A186-0426FCE0E574}"/>
            </a:ext>
          </a:extLst>
        </xdr:cNvPr>
        <xdr:cNvSpPr/>
      </xdr:nvSpPr>
      <xdr:spPr>
        <a:xfrm>
          <a:off x="228600" y="4191000"/>
          <a:ext cx="311726" cy="257735"/>
        </a:xfrm>
        <a:prstGeom prst="borderCallout1">
          <a:avLst>
            <a:gd name="adj1" fmla="val 35769"/>
            <a:gd name="adj2" fmla="val 103769"/>
            <a:gd name="adj3" fmla="val 93110"/>
            <a:gd name="adj4" fmla="val 157045"/>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⑤</a:t>
          </a:r>
        </a:p>
      </xdr:txBody>
    </xdr:sp>
    <xdr:clientData/>
  </xdr:twoCellAnchor>
  <xdr:twoCellAnchor>
    <xdr:from>
      <xdr:col>15</xdr:col>
      <xdr:colOff>57150</xdr:colOff>
      <xdr:row>24</xdr:row>
      <xdr:rowOff>95250</xdr:rowOff>
    </xdr:from>
    <xdr:to>
      <xdr:col>16</xdr:col>
      <xdr:colOff>178376</xdr:colOff>
      <xdr:row>25</xdr:row>
      <xdr:rowOff>162485</xdr:rowOff>
    </xdr:to>
    <xdr:sp macro="" textlink="">
      <xdr:nvSpPr>
        <xdr:cNvPr id="308" name="吹き出し: 線 307">
          <a:extLst>
            <a:ext uri="{FF2B5EF4-FFF2-40B4-BE49-F238E27FC236}">
              <a16:creationId xmlns:a16="http://schemas.microsoft.com/office/drawing/2014/main" id="{6CF8E842-0942-49C6-94AF-0484CDD225CF}"/>
            </a:ext>
          </a:extLst>
        </xdr:cNvPr>
        <xdr:cNvSpPr/>
      </xdr:nvSpPr>
      <xdr:spPr>
        <a:xfrm>
          <a:off x="2914650" y="4857750"/>
          <a:ext cx="311726" cy="257735"/>
        </a:xfrm>
        <a:prstGeom prst="borderCallout1">
          <a:avLst>
            <a:gd name="adj1" fmla="val 37291"/>
            <a:gd name="adj2" fmla="val 113115"/>
            <a:gd name="adj3" fmla="val 63544"/>
            <a:gd name="adj4" fmla="val 151114"/>
          </a:avLst>
        </a:prstGeom>
        <a:solidFill>
          <a:schemeClr val="bg1"/>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solidFill>
                <a:srgbClr val="FF0000"/>
              </a:solidFill>
            </a:rPr>
            <a:t>⑥</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645A-9B9A-4446-8F04-B762EC60895B}">
  <sheetPr codeName="Sheet1"/>
  <dimension ref="A1:R29"/>
  <sheetViews>
    <sheetView showGridLines="0" zoomScaleNormal="100" zoomScaleSheetLayoutView="100" workbookViewId="0">
      <selection sqref="A1:C2"/>
    </sheetView>
  </sheetViews>
  <sheetFormatPr defaultColWidth="7" defaultRowHeight="18.75" customHeight="1"/>
  <cols>
    <col min="1" max="1" width="5" style="7" customWidth="1"/>
    <col min="2" max="2" width="5.125" style="7" customWidth="1"/>
    <col min="3" max="3" width="11.875" style="7" customWidth="1"/>
    <col min="4" max="14" width="7.125" style="7" customWidth="1"/>
    <col min="15" max="18" width="10.625" style="7" customWidth="1"/>
    <col min="19" max="16384" width="7" style="7"/>
  </cols>
  <sheetData>
    <row r="1" spans="1:18" ht="18.75" customHeight="1">
      <c r="A1" s="126" t="s">
        <v>15</v>
      </c>
      <c r="B1" s="126"/>
      <c r="C1" s="126"/>
      <c r="D1" s="127" t="s">
        <v>6</v>
      </c>
      <c r="E1" s="127"/>
      <c r="F1" s="127"/>
      <c r="G1" s="127"/>
      <c r="H1" s="127"/>
      <c r="I1" s="127"/>
      <c r="J1" s="127"/>
      <c r="K1" s="127"/>
      <c r="L1" s="127"/>
      <c r="M1" s="127"/>
      <c r="N1" s="127"/>
      <c r="O1" s="127"/>
      <c r="P1" s="6" t="s">
        <v>0</v>
      </c>
      <c r="Q1" s="124" t="s">
        <v>7</v>
      </c>
      <c r="R1" s="124"/>
    </row>
    <row r="2" spans="1:18" ht="18.75" customHeight="1">
      <c r="A2" s="126"/>
      <c r="B2" s="126"/>
      <c r="C2" s="126"/>
      <c r="D2" s="127"/>
      <c r="E2" s="127"/>
      <c r="F2" s="127"/>
      <c r="G2" s="127"/>
      <c r="H2" s="127"/>
      <c r="I2" s="127"/>
      <c r="J2" s="127"/>
      <c r="K2" s="127"/>
      <c r="L2" s="127"/>
      <c r="M2" s="127"/>
      <c r="N2" s="127"/>
      <c r="O2" s="127"/>
      <c r="P2" s="6" t="s">
        <v>4</v>
      </c>
      <c r="Q2" s="128">
        <v>44541</v>
      </c>
      <c r="R2" s="129"/>
    </row>
    <row r="3" spans="1:18" ht="22.5" customHeight="1">
      <c r="A3" s="8"/>
      <c r="B3" s="8"/>
      <c r="C3" s="8"/>
      <c r="D3" s="8"/>
      <c r="E3" s="8"/>
      <c r="F3" s="8"/>
      <c r="G3" s="8"/>
      <c r="H3" s="8"/>
      <c r="I3" s="8"/>
      <c r="J3" s="8"/>
      <c r="K3" s="8"/>
      <c r="L3" s="8"/>
      <c r="M3" s="8"/>
      <c r="N3" s="8"/>
      <c r="O3" s="8"/>
      <c r="P3" s="8"/>
      <c r="Q3" s="8"/>
      <c r="R3" s="8"/>
    </row>
    <row r="4" spans="1:18" ht="22.5" customHeight="1">
      <c r="A4" s="9" t="s">
        <v>8</v>
      </c>
      <c r="B4" s="130" t="s">
        <v>9</v>
      </c>
      <c r="C4" s="130"/>
      <c r="D4" s="130" t="s">
        <v>10</v>
      </c>
      <c r="E4" s="130"/>
      <c r="F4" s="130" t="s">
        <v>11</v>
      </c>
      <c r="G4" s="130"/>
      <c r="H4" s="130"/>
      <c r="I4" s="130" t="s">
        <v>12</v>
      </c>
      <c r="J4" s="130"/>
      <c r="K4" s="130"/>
      <c r="L4" s="130"/>
      <c r="M4" s="130"/>
      <c r="N4" s="130"/>
      <c r="O4" s="130"/>
      <c r="P4" s="130"/>
      <c r="Q4" s="130"/>
      <c r="R4" s="130"/>
    </row>
    <row r="5" spans="1:18" ht="22.5" customHeight="1">
      <c r="A5" s="10">
        <v>1</v>
      </c>
      <c r="B5" s="123">
        <v>44541</v>
      </c>
      <c r="C5" s="123"/>
      <c r="D5" s="124" t="s">
        <v>7</v>
      </c>
      <c r="E5" s="124"/>
      <c r="F5" s="124" t="s">
        <v>13</v>
      </c>
      <c r="G5" s="124"/>
      <c r="H5" s="124"/>
      <c r="I5" s="125" t="s">
        <v>14</v>
      </c>
      <c r="J5" s="125"/>
      <c r="K5" s="125"/>
      <c r="L5" s="125"/>
      <c r="M5" s="125"/>
      <c r="N5" s="125"/>
      <c r="O5" s="125"/>
      <c r="P5" s="125"/>
      <c r="Q5" s="125"/>
      <c r="R5" s="125"/>
    </row>
    <row r="6" spans="1:18" ht="22.5" customHeight="1">
      <c r="A6" s="11">
        <v>2</v>
      </c>
      <c r="B6" s="120"/>
      <c r="C6" s="120"/>
      <c r="D6" s="121"/>
      <c r="E6" s="121"/>
      <c r="F6" s="121"/>
      <c r="G6" s="121"/>
      <c r="H6" s="121"/>
      <c r="I6" s="122"/>
      <c r="J6" s="122"/>
      <c r="K6" s="122"/>
      <c r="L6" s="122"/>
      <c r="M6" s="122"/>
      <c r="N6" s="122"/>
      <c r="O6" s="122"/>
      <c r="P6" s="122"/>
      <c r="Q6" s="122"/>
      <c r="R6" s="122"/>
    </row>
    <row r="7" spans="1:18" ht="27" customHeight="1">
      <c r="A7" s="11">
        <v>3</v>
      </c>
      <c r="B7" s="120"/>
      <c r="C7" s="120"/>
      <c r="D7" s="121"/>
      <c r="E7" s="121"/>
      <c r="F7" s="121"/>
      <c r="G7" s="121"/>
      <c r="H7" s="121"/>
      <c r="I7" s="122"/>
      <c r="J7" s="122"/>
      <c r="K7" s="122"/>
      <c r="L7" s="122"/>
      <c r="M7" s="122"/>
      <c r="N7" s="122"/>
      <c r="O7" s="122"/>
      <c r="P7" s="122"/>
      <c r="Q7" s="122"/>
      <c r="R7" s="122"/>
    </row>
    <row r="8" spans="1:18" ht="27" customHeight="1">
      <c r="A8" s="11">
        <v>4</v>
      </c>
      <c r="B8" s="120"/>
      <c r="C8" s="120"/>
      <c r="D8" s="121"/>
      <c r="E8" s="121"/>
      <c r="F8" s="121"/>
      <c r="G8" s="121"/>
      <c r="H8" s="121"/>
      <c r="I8" s="122"/>
      <c r="J8" s="122"/>
      <c r="K8" s="122"/>
      <c r="L8" s="122"/>
      <c r="M8" s="122"/>
      <c r="N8" s="122"/>
      <c r="O8" s="122"/>
      <c r="P8" s="122"/>
      <c r="Q8" s="122"/>
      <c r="R8" s="122"/>
    </row>
    <row r="9" spans="1:18" ht="27" customHeight="1">
      <c r="A9" s="11">
        <v>5</v>
      </c>
      <c r="B9" s="120"/>
      <c r="C9" s="120"/>
      <c r="D9" s="121"/>
      <c r="E9" s="121"/>
      <c r="F9" s="121"/>
      <c r="G9" s="121"/>
      <c r="H9" s="121"/>
      <c r="I9" s="122"/>
      <c r="J9" s="122"/>
      <c r="K9" s="122"/>
      <c r="L9" s="122"/>
      <c r="M9" s="122"/>
      <c r="N9" s="122"/>
      <c r="O9" s="122"/>
      <c r="P9" s="122"/>
      <c r="Q9" s="122"/>
      <c r="R9" s="122"/>
    </row>
    <row r="10" spans="1:18" ht="27" customHeight="1">
      <c r="A10" s="11">
        <v>6</v>
      </c>
      <c r="B10" s="120"/>
      <c r="C10" s="120"/>
      <c r="D10" s="121"/>
      <c r="E10" s="121"/>
      <c r="F10" s="121"/>
      <c r="G10" s="121"/>
      <c r="H10" s="121"/>
      <c r="I10" s="122"/>
      <c r="J10" s="122"/>
      <c r="K10" s="122"/>
      <c r="L10" s="122"/>
      <c r="M10" s="122"/>
      <c r="N10" s="122"/>
      <c r="O10" s="122"/>
      <c r="P10" s="122"/>
      <c r="Q10" s="122"/>
      <c r="R10" s="122"/>
    </row>
    <row r="11" spans="1:18" ht="27" customHeight="1">
      <c r="A11" s="11">
        <v>7</v>
      </c>
      <c r="B11" s="120"/>
      <c r="C11" s="120"/>
      <c r="D11" s="121"/>
      <c r="E11" s="121"/>
      <c r="F11" s="121"/>
      <c r="G11" s="121"/>
      <c r="H11" s="121"/>
      <c r="I11" s="122"/>
      <c r="J11" s="122"/>
      <c r="K11" s="122"/>
      <c r="L11" s="122"/>
      <c r="M11" s="122"/>
      <c r="N11" s="122"/>
      <c r="O11" s="122"/>
      <c r="P11" s="122"/>
      <c r="Q11" s="122"/>
      <c r="R11" s="122"/>
    </row>
    <row r="12" spans="1:18" ht="27" customHeight="1">
      <c r="A12" s="11">
        <v>8</v>
      </c>
      <c r="B12" s="120"/>
      <c r="C12" s="120"/>
      <c r="D12" s="121"/>
      <c r="E12" s="121"/>
      <c r="F12" s="121"/>
      <c r="G12" s="121"/>
      <c r="H12" s="121"/>
      <c r="I12" s="122"/>
      <c r="J12" s="122"/>
      <c r="K12" s="122"/>
      <c r="L12" s="122"/>
      <c r="M12" s="122"/>
      <c r="N12" s="122"/>
      <c r="O12" s="122"/>
      <c r="P12" s="122"/>
      <c r="Q12" s="122"/>
      <c r="R12" s="122"/>
    </row>
    <row r="13" spans="1:18" ht="27" customHeight="1">
      <c r="A13" s="11">
        <v>9</v>
      </c>
      <c r="B13" s="120"/>
      <c r="C13" s="120"/>
      <c r="D13" s="121"/>
      <c r="E13" s="121"/>
      <c r="F13" s="121"/>
      <c r="G13" s="121"/>
      <c r="H13" s="121"/>
      <c r="I13" s="122"/>
      <c r="J13" s="122"/>
      <c r="K13" s="122"/>
      <c r="L13" s="122"/>
      <c r="M13" s="122"/>
      <c r="N13" s="122"/>
      <c r="O13" s="122"/>
      <c r="P13" s="122"/>
      <c r="Q13" s="122"/>
      <c r="R13" s="122"/>
    </row>
    <row r="14" spans="1:18" ht="27" customHeight="1">
      <c r="A14" s="11">
        <v>10</v>
      </c>
      <c r="B14" s="120"/>
      <c r="C14" s="120"/>
      <c r="D14" s="121"/>
      <c r="E14" s="121"/>
      <c r="F14" s="121"/>
      <c r="G14" s="121"/>
      <c r="H14" s="121"/>
      <c r="I14" s="122"/>
      <c r="J14" s="122"/>
      <c r="K14" s="122"/>
      <c r="L14" s="122"/>
      <c r="M14" s="122"/>
      <c r="N14" s="122"/>
      <c r="O14" s="122"/>
      <c r="P14" s="122"/>
      <c r="Q14" s="122"/>
      <c r="R14" s="122"/>
    </row>
    <row r="15" spans="1:18" ht="27" customHeight="1">
      <c r="A15" s="11">
        <v>11</v>
      </c>
      <c r="B15" s="120"/>
      <c r="C15" s="120"/>
      <c r="D15" s="121"/>
      <c r="E15" s="121"/>
      <c r="F15" s="121"/>
      <c r="G15" s="121"/>
      <c r="H15" s="121"/>
      <c r="I15" s="122"/>
      <c r="J15" s="122"/>
      <c r="K15" s="122"/>
      <c r="L15" s="122"/>
      <c r="M15" s="122"/>
      <c r="N15" s="122"/>
      <c r="O15" s="122"/>
      <c r="P15" s="122"/>
      <c r="Q15" s="122"/>
      <c r="R15" s="122"/>
    </row>
    <row r="16" spans="1:18" ht="27" customHeight="1">
      <c r="A16" s="11">
        <v>12</v>
      </c>
      <c r="B16" s="120"/>
      <c r="C16" s="120"/>
      <c r="D16" s="121"/>
      <c r="E16" s="121"/>
      <c r="F16" s="121"/>
      <c r="G16" s="121"/>
      <c r="H16" s="121"/>
      <c r="I16" s="122"/>
      <c r="J16" s="122"/>
      <c r="K16" s="122"/>
      <c r="L16" s="122"/>
      <c r="M16" s="122"/>
      <c r="N16" s="122"/>
      <c r="O16" s="122"/>
      <c r="P16" s="122"/>
      <c r="Q16" s="122"/>
      <c r="R16" s="122"/>
    </row>
    <row r="17" spans="1:18" ht="27" customHeight="1">
      <c r="A17" s="11">
        <v>13</v>
      </c>
      <c r="B17" s="120"/>
      <c r="C17" s="120"/>
      <c r="D17" s="121"/>
      <c r="E17" s="121"/>
      <c r="F17" s="121"/>
      <c r="G17" s="121"/>
      <c r="H17" s="121"/>
      <c r="I17" s="122"/>
      <c r="J17" s="122"/>
      <c r="K17" s="122"/>
      <c r="L17" s="122"/>
      <c r="M17" s="122"/>
      <c r="N17" s="122"/>
      <c r="O17" s="122"/>
      <c r="P17" s="122"/>
      <c r="Q17" s="122"/>
      <c r="R17" s="122"/>
    </row>
    <row r="18" spans="1:18" ht="27" customHeight="1">
      <c r="A18" s="11">
        <v>14</v>
      </c>
      <c r="B18" s="120"/>
      <c r="C18" s="120"/>
      <c r="D18" s="121"/>
      <c r="E18" s="121"/>
      <c r="F18" s="121"/>
      <c r="G18" s="121"/>
      <c r="H18" s="121"/>
      <c r="I18" s="122"/>
      <c r="J18" s="122"/>
      <c r="K18" s="122"/>
      <c r="L18" s="122"/>
      <c r="M18" s="122"/>
      <c r="N18" s="122"/>
      <c r="O18" s="122"/>
      <c r="P18" s="122"/>
      <c r="Q18" s="122"/>
      <c r="R18" s="122"/>
    </row>
    <row r="19" spans="1:18" ht="27" customHeight="1">
      <c r="A19" s="11">
        <v>15</v>
      </c>
      <c r="B19" s="120"/>
      <c r="C19" s="120"/>
      <c r="D19" s="121"/>
      <c r="E19" s="121"/>
      <c r="F19" s="121"/>
      <c r="G19" s="121"/>
      <c r="H19" s="121"/>
      <c r="I19" s="122"/>
      <c r="J19" s="122"/>
      <c r="K19" s="122"/>
      <c r="L19" s="122"/>
      <c r="M19" s="122"/>
      <c r="N19" s="122"/>
      <c r="O19" s="122"/>
      <c r="P19" s="122"/>
      <c r="Q19" s="122"/>
      <c r="R19" s="122"/>
    </row>
    <row r="20" spans="1:18" ht="27" customHeight="1">
      <c r="A20" s="11">
        <v>16</v>
      </c>
      <c r="B20" s="120"/>
      <c r="C20" s="120"/>
      <c r="D20" s="121"/>
      <c r="E20" s="121"/>
      <c r="F20" s="121"/>
      <c r="G20" s="121"/>
      <c r="H20" s="121"/>
      <c r="I20" s="122"/>
      <c r="J20" s="122"/>
      <c r="K20" s="122"/>
      <c r="L20" s="122"/>
      <c r="M20" s="122"/>
      <c r="N20" s="122"/>
      <c r="O20" s="122"/>
      <c r="P20" s="122"/>
      <c r="Q20" s="122"/>
      <c r="R20" s="122"/>
    </row>
    <row r="21" spans="1:18" ht="27" customHeight="1">
      <c r="A21" s="11">
        <v>17</v>
      </c>
      <c r="B21" s="120"/>
      <c r="C21" s="120"/>
      <c r="D21" s="121"/>
      <c r="E21" s="121"/>
      <c r="F21" s="121"/>
      <c r="G21" s="121"/>
      <c r="H21" s="121"/>
      <c r="I21" s="122"/>
      <c r="J21" s="122"/>
      <c r="K21" s="122"/>
      <c r="L21" s="122"/>
      <c r="M21" s="122"/>
      <c r="N21" s="122"/>
      <c r="O21" s="122"/>
      <c r="P21" s="122"/>
      <c r="Q21" s="122"/>
      <c r="R21" s="122"/>
    </row>
    <row r="22" spans="1:18" ht="27" customHeight="1">
      <c r="A22" s="11">
        <v>18</v>
      </c>
      <c r="B22" s="120"/>
      <c r="C22" s="120"/>
      <c r="D22" s="121"/>
      <c r="E22" s="121"/>
      <c r="F22" s="121"/>
      <c r="G22" s="121"/>
      <c r="H22" s="121"/>
      <c r="I22" s="122"/>
      <c r="J22" s="122"/>
      <c r="K22" s="122"/>
      <c r="L22" s="122"/>
      <c r="M22" s="122"/>
      <c r="N22" s="122"/>
      <c r="O22" s="122"/>
      <c r="P22" s="122"/>
      <c r="Q22" s="122"/>
      <c r="R22" s="122"/>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FA0B5-FC4F-4FD8-80A1-84773F39756F}">
  <sheetPr codeName="Sheet9">
    <tabColor theme="5" tint="0.79998168889431442"/>
  </sheetPr>
  <dimension ref="A1:BF129"/>
  <sheetViews>
    <sheetView showGridLines="0" view="pageBreakPreview" zoomScale="85" zoomScaleNormal="100" zoomScaleSheetLayoutView="85" workbookViewId="0">
      <selection activeCell="AK27" sqref="AK27"/>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44548</v>
      </c>
      <c r="AP2" s="210"/>
      <c r="AQ2" s="210"/>
      <c r="AR2" s="210"/>
      <c r="AS2" s="210"/>
      <c r="AT2" s="210"/>
      <c r="AU2" s="210"/>
      <c r="AV2" s="208" t="s">
        <v>1</v>
      </c>
      <c r="AW2" s="208"/>
      <c r="AX2" s="208"/>
      <c r="AY2" s="208"/>
      <c r="AZ2" s="208"/>
      <c r="BA2" s="211">
        <v>44548</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317</v>
      </c>
      <c r="Q3" s="199"/>
      <c r="R3" s="199"/>
      <c r="S3" s="199"/>
      <c r="T3" s="199"/>
      <c r="U3" s="199"/>
      <c r="V3" s="200"/>
      <c r="W3" s="195" t="s">
        <v>21</v>
      </c>
      <c r="X3" s="196"/>
      <c r="Y3" s="196"/>
      <c r="Z3" s="197"/>
      <c r="AA3" s="198" t="s">
        <v>318</v>
      </c>
      <c r="AB3" s="199"/>
      <c r="AC3" s="199"/>
      <c r="AD3" s="199"/>
      <c r="AE3" s="199"/>
      <c r="AF3" s="199"/>
      <c r="AG3" s="200"/>
      <c r="AH3" s="195" t="s">
        <v>22</v>
      </c>
      <c r="AI3" s="196"/>
      <c r="AJ3" s="196"/>
      <c r="AK3" s="197"/>
      <c r="AL3" s="198" t="s">
        <v>382</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t="s">
        <v>206</v>
      </c>
      <c r="V7" s="33"/>
      <c r="W7" s="33"/>
      <c r="X7" s="33"/>
      <c r="Y7" s="33"/>
      <c r="Z7" s="33"/>
      <c r="AA7" s="33"/>
      <c r="AB7" s="38" t="s">
        <v>208</v>
      </c>
      <c r="AC7" s="33"/>
      <c r="AD7" s="33"/>
      <c r="AE7" s="38"/>
      <c r="AF7" s="33"/>
      <c r="AG7" s="38" t="s">
        <v>207</v>
      </c>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169" t="s">
        <v>138</v>
      </c>
      <c r="F10" s="170"/>
      <c r="G10" s="170"/>
      <c r="H10" s="170"/>
      <c r="I10" s="171"/>
      <c r="J10" s="181" t="s">
        <v>223</v>
      </c>
      <c r="K10" s="182"/>
      <c r="L10" s="182"/>
      <c r="M10" s="182"/>
      <c r="N10" s="183"/>
      <c r="O10" s="169" t="s">
        <v>224</v>
      </c>
      <c r="P10" s="170"/>
      <c r="Q10" s="170"/>
      <c r="R10" s="170"/>
      <c r="S10" s="171"/>
      <c r="T10" s="169" t="s">
        <v>225</v>
      </c>
      <c r="U10" s="170"/>
      <c r="V10" s="170"/>
      <c r="W10" s="170"/>
      <c r="X10" s="171"/>
      <c r="Y10" s="169" t="s">
        <v>226</v>
      </c>
      <c r="Z10" s="170"/>
      <c r="AA10" s="170"/>
      <c r="AB10" s="170"/>
      <c r="AC10" s="171"/>
      <c r="AD10" s="169" t="s">
        <v>227</v>
      </c>
      <c r="AE10" s="170"/>
      <c r="AF10" s="170"/>
      <c r="AG10" s="170"/>
      <c r="AH10" s="171"/>
      <c r="AI10" s="169" t="s">
        <v>228</v>
      </c>
      <c r="AJ10" s="170"/>
      <c r="AK10" s="170"/>
      <c r="AL10" s="170"/>
      <c r="AM10" s="171"/>
      <c r="AN10" s="169" t="s">
        <v>229</v>
      </c>
      <c r="AO10" s="170"/>
      <c r="AP10" s="170"/>
      <c r="AQ10" s="170"/>
      <c r="AR10" s="171"/>
      <c r="AS10" s="169" t="s">
        <v>230</v>
      </c>
      <c r="AT10" s="170"/>
      <c r="AU10" s="170"/>
      <c r="AV10" s="170"/>
      <c r="AW10" s="171"/>
      <c r="AX10" s="169" t="s">
        <v>231</v>
      </c>
      <c r="AY10" s="170"/>
      <c r="AZ10" s="170"/>
      <c r="BA10" s="170"/>
      <c r="BB10" s="171"/>
      <c r="BC10" s="5"/>
      <c r="BD10" s="5"/>
      <c r="BE10" s="17"/>
    </row>
    <row r="11" spans="1:58" ht="15" customHeight="1">
      <c r="A11" s="2"/>
      <c r="B11" s="16"/>
      <c r="C11" s="2"/>
      <c r="D11" s="2"/>
      <c r="E11" s="172"/>
      <c r="F11" s="173"/>
      <c r="G11" s="173"/>
      <c r="H11" s="173"/>
      <c r="I11" s="174"/>
      <c r="J11" s="184"/>
      <c r="K11" s="185"/>
      <c r="L11" s="185"/>
      <c r="M11" s="185"/>
      <c r="N11" s="186"/>
      <c r="O11" s="172"/>
      <c r="P11" s="173"/>
      <c r="Q11" s="173"/>
      <c r="R11" s="173"/>
      <c r="S11" s="174"/>
      <c r="T11" s="172"/>
      <c r="U11" s="173"/>
      <c r="V11" s="173"/>
      <c r="W11" s="173"/>
      <c r="X11" s="174"/>
      <c r="Y11" s="172"/>
      <c r="Z11" s="173"/>
      <c r="AA11" s="173"/>
      <c r="AB11" s="173"/>
      <c r="AC11" s="174"/>
      <c r="AD11" s="172"/>
      <c r="AE11" s="173"/>
      <c r="AF11" s="173"/>
      <c r="AG11" s="173"/>
      <c r="AH11" s="174"/>
      <c r="AI11" s="172"/>
      <c r="AJ11" s="173"/>
      <c r="AK11" s="173"/>
      <c r="AL11" s="173"/>
      <c r="AM11" s="174"/>
      <c r="AN11" s="172"/>
      <c r="AO11" s="173"/>
      <c r="AP11" s="173"/>
      <c r="AQ11" s="173"/>
      <c r="AR11" s="174"/>
      <c r="AS11" s="172"/>
      <c r="AT11" s="173"/>
      <c r="AU11" s="173"/>
      <c r="AV11" s="173"/>
      <c r="AW11" s="174"/>
      <c r="AX11" s="172"/>
      <c r="AY11" s="173"/>
      <c r="AZ11" s="173"/>
      <c r="BA11" s="173"/>
      <c r="BB11" s="174"/>
      <c r="BC11" s="5"/>
      <c r="BD11" s="5"/>
      <c r="BE11" s="17"/>
    </row>
    <row r="12" spans="1:58" ht="15" customHeight="1">
      <c r="A12" s="2"/>
      <c r="B12" s="16"/>
      <c r="C12" s="2"/>
      <c r="D12" s="2"/>
      <c r="E12" s="2"/>
      <c r="F12" s="2"/>
      <c r="G12" s="2"/>
      <c r="H12" s="2"/>
      <c r="I12" s="2"/>
      <c r="AV12" s="5"/>
      <c r="AW12" s="5"/>
      <c r="AX12" s="5"/>
      <c r="AY12" s="5"/>
      <c r="AZ12" s="5"/>
      <c r="BA12" s="5"/>
      <c r="BB12" s="5"/>
      <c r="BC12" s="5"/>
      <c r="BD12" s="5"/>
      <c r="BE12" s="17"/>
    </row>
    <row r="13" spans="1:58" ht="15" customHeight="1">
      <c r="A13" s="2"/>
      <c r="B13" s="16"/>
      <c r="C13" s="2"/>
      <c r="D13" s="2"/>
      <c r="E13" s="249" t="s">
        <v>266</v>
      </c>
      <c r="F13" s="250"/>
      <c r="G13" s="250"/>
      <c r="H13" s="250"/>
      <c r="I13" s="251"/>
      <c r="J13" s="249" t="s">
        <v>267</v>
      </c>
      <c r="K13" s="250"/>
      <c r="L13" s="250"/>
      <c r="M13" s="250"/>
      <c r="N13" s="251"/>
      <c r="O13" s="249" t="s">
        <v>268</v>
      </c>
      <c r="P13" s="250"/>
      <c r="Q13" s="250"/>
      <c r="R13" s="250"/>
      <c r="S13" s="251"/>
      <c r="T13" s="249" t="s">
        <v>269</v>
      </c>
      <c r="U13" s="250"/>
      <c r="V13" s="250"/>
      <c r="W13" s="250"/>
      <c r="X13" s="251"/>
      <c r="Y13" s="249" t="s">
        <v>270</v>
      </c>
      <c r="Z13" s="250"/>
      <c r="AA13" s="250"/>
      <c r="AB13" s="250"/>
      <c r="AC13" s="251"/>
      <c r="AD13" s="249" t="s">
        <v>288</v>
      </c>
      <c r="AE13" s="250"/>
      <c r="AF13" s="250"/>
      <c r="AG13" s="250"/>
      <c r="AH13" s="251"/>
      <c r="AI13" s="249" t="s">
        <v>289</v>
      </c>
      <c r="AJ13" s="250"/>
      <c r="AK13" s="250"/>
      <c r="AL13" s="250"/>
      <c r="AM13" s="251"/>
      <c r="AN13" s="294" t="s">
        <v>273</v>
      </c>
      <c r="AO13" s="295"/>
      <c r="AP13" s="295"/>
      <c r="AQ13" s="295"/>
      <c r="AR13" s="296"/>
      <c r="AS13" s="249" t="s">
        <v>290</v>
      </c>
      <c r="AT13" s="250"/>
      <c r="AU13" s="250"/>
      <c r="AV13" s="250"/>
      <c r="AW13" s="251"/>
      <c r="AX13" s="249" t="s">
        <v>227</v>
      </c>
      <c r="AY13" s="250"/>
      <c r="AZ13" s="250"/>
      <c r="BA13" s="250"/>
      <c r="BB13" s="251"/>
      <c r="BC13" s="5"/>
      <c r="BD13" s="5"/>
      <c r="BE13" s="17"/>
    </row>
    <row r="14" spans="1:58" ht="15" customHeight="1">
      <c r="A14" s="2"/>
      <c r="B14" s="16"/>
      <c r="C14" s="2"/>
      <c r="D14" s="2"/>
      <c r="E14" s="252"/>
      <c r="F14" s="253"/>
      <c r="G14" s="253"/>
      <c r="H14" s="253"/>
      <c r="I14" s="254"/>
      <c r="J14" s="252"/>
      <c r="K14" s="253"/>
      <c r="L14" s="253"/>
      <c r="M14" s="253"/>
      <c r="N14" s="254"/>
      <c r="O14" s="252"/>
      <c r="P14" s="253"/>
      <c r="Q14" s="253"/>
      <c r="R14" s="253"/>
      <c r="S14" s="254"/>
      <c r="T14" s="252"/>
      <c r="U14" s="253"/>
      <c r="V14" s="253"/>
      <c r="W14" s="253"/>
      <c r="X14" s="254"/>
      <c r="Y14" s="252"/>
      <c r="Z14" s="253"/>
      <c r="AA14" s="253"/>
      <c r="AB14" s="253"/>
      <c r="AC14" s="254"/>
      <c r="AD14" s="252"/>
      <c r="AE14" s="253"/>
      <c r="AF14" s="253"/>
      <c r="AG14" s="253"/>
      <c r="AH14" s="254"/>
      <c r="AI14" s="252"/>
      <c r="AJ14" s="253"/>
      <c r="AK14" s="253"/>
      <c r="AL14" s="253"/>
      <c r="AM14" s="254"/>
      <c r="AN14" s="297"/>
      <c r="AO14" s="298"/>
      <c r="AP14" s="298"/>
      <c r="AQ14" s="298"/>
      <c r="AR14" s="299"/>
      <c r="AS14" s="252"/>
      <c r="AT14" s="253"/>
      <c r="AU14" s="253"/>
      <c r="AV14" s="253"/>
      <c r="AW14" s="254"/>
      <c r="AX14" s="252"/>
      <c r="AY14" s="253"/>
      <c r="AZ14" s="253"/>
      <c r="BA14" s="253"/>
      <c r="BB14" s="254"/>
      <c r="BC14" s="5"/>
      <c r="BD14" s="5"/>
      <c r="BE14" s="17"/>
    </row>
    <row r="15" spans="1:58" ht="15" customHeight="1">
      <c r="A15" s="2"/>
      <c r="B15" s="16"/>
      <c r="C15" s="2"/>
      <c r="D15" s="2"/>
      <c r="E15" s="58"/>
      <c r="F15" s="2"/>
      <c r="G15" s="2"/>
      <c r="H15" s="2"/>
      <c r="I15" s="2"/>
      <c r="AV15" s="5"/>
      <c r="AW15" s="5"/>
      <c r="AX15" s="5"/>
      <c r="AY15" s="5"/>
      <c r="AZ15" s="5"/>
      <c r="BA15" s="5"/>
      <c r="BB15" s="5"/>
      <c r="BC15" s="5"/>
      <c r="BD15" s="5"/>
      <c r="BE15" s="17"/>
    </row>
    <row r="16" spans="1:58" ht="15" customHeight="1">
      <c r="A16" s="2"/>
      <c r="B16" s="16"/>
      <c r="C16" s="2"/>
      <c r="D16" s="2"/>
      <c r="E16" s="82" t="s">
        <v>291</v>
      </c>
      <c r="F16" s="2"/>
      <c r="G16" s="2"/>
      <c r="H16" s="2"/>
      <c r="I16" s="2"/>
      <c r="AV16" s="5"/>
      <c r="AW16" s="5"/>
      <c r="AX16" s="5"/>
      <c r="AY16" s="5"/>
      <c r="AZ16" s="5"/>
      <c r="BA16" s="5"/>
      <c r="BB16" s="5"/>
      <c r="BC16" s="5"/>
      <c r="BD16" s="5"/>
      <c r="BE16" s="17"/>
    </row>
    <row r="17" spans="1:57" ht="15" customHeight="1">
      <c r="A17" s="2"/>
      <c r="B17" s="16"/>
      <c r="C17" s="2"/>
      <c r="D17" s="2"/>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17"/>
    </row>
    <row r="18" spans="1:57" ht="15" customHeight="1">
      <c r="A18" s="2"/>
      <c r="B18" s="16"/>
      <c r="C18" s="2"/>
      <c r="D18" s="2"/>
      <c r="E18" s="5"/>
      <c r="F18" s="5"/>
      <c r="G18" s="5"/>
      <c r="H18" s="5"/>
      <c r="I18" s="5"/>
      <c r="J18" s="5"/>
      <c r="K18" s="5"/>
      <c r="L18" s="5"/>
      <c r="M18" s="64">
        <v>0.8090046296296296</v>
      </c>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17"/>
    </row>
    <row r="19" spans="1:57" ht="15" customHeight="1">
      <c r="A19" s="2"/>
      <c r="B19" s="16"/>
      <c r="C19" s="2"/>
      <c r="D19" s="2"/>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17"/>
    </row>
    <row r="20" spans="1:57" ht="15" customHeight="1">
      <c r="A20" s="2"/>
      <c r="B20" s="16"/>
      <c r="C20" s="2"/>
      <c r="D20" s="2"/>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17"/>
    </row>
    <row r="21" spans="1:57" ht="15" customHeight="1">
      <c r="A21" s="2"/>
      <c r="B21" s="16"/>
      <c r="C21" s="2"/>
      <c r="D21" s="2"/>
      <c r="E21" s="226" t="s">
        <v>292</v>
      </c>
      <c r="F21" s="227"/>
      <c r="G21" s="227"/>
      <c r="H21" s="227"/>
      <c r="I21" s="227"/>
      <c r="J21" s="246"/>
      <c r="K21" s="226" t="s">
        <v>293</v>
      </c>
      <c r="L21" s="227"/>
      <c r="M21" s="227"/>
      <c r="N21" s="227"/>
      <c r="O21" s="227"/>
      <c r="P21" s="246"/>
      <c r="S21" s="226" t="s">
        <v>234</v>
      </c>
      <c r="T21" s="227"/>
      <c r="U21" s="227"/>
      <c r="V21" s="227"/>
      <c r="W21" s="227"/>
      <c r="X21" s="227"/>
      <c r="Y21" s="227"/>
      <c r="Z21" s="227"/>
      <c r="AA21" s="227"/>
      <c r="AB21" s="227"/>
      <c r="AC21" s="227"/>
      <c r="AD21" s="227"/>
      <c r="AE21" s="227"/>
      <c r="AF21" s="227"/>
      <c r="AG21" s="227"/>
      <c r="AH21" s="227"/>
      <c r="AI21" s="227"/>
      <c r="AJ21" s="246"/>
      <c r="AK21" s="226" t="s">
        <v>236</v>
      </c>
      <c r="AL21" s="227"/>
      <c r="AM21" s="227"/>
      <c r="AN21" s="227"/>
      <c r="AO21" s="227"/>
      <c r="AP21" s="227"/>
      <c r="AQ21" s="227"/>
      <c r="AR21" s="227"/>
      <c r="AS21" s="227"/>
      <c r="AT21" s="227"/>
      <c r="AU21" s="227"/>
      <c r="AV21" s="227"/>
      <c r="AW21" s="227"/>
      <c r="AX21" s="227"/>
      <c r="AY21" s="227"/>
      <c r="AZ21" s="227"/>
      <c r="BA21" s="227"/>
      <c r="BB21" s="246"/>
      <c r="BC21" s="5"/>
      <c r="BD21" s="5"/>
      <c r="BE21" s="17"/>
    </row>
    <row r="22" spans="1:57" ht="15" customHeight="1">
      <c r="A22" s="2"/>
      <c r="B22" s="16"/>
      <c r="C22" s="2"/>
      <c r="D22" s="2"/>
      <c r="E22" s="228"/>
      <c r="F22" s="229"/>
      <c r="G22" s="229"/>
      <c r="H22" s="229"/>
      <c r="I22" s="229"/>
      <c r="J22" s="247"/>
      <c r="K22" s="228"/>
      <c r="L22" s="229"/>
      <c r="M22" s="229"/>
      <c r="N22" s="229"/>
      <c r="O22" s="229"/>
      <c r="P22" s="247"/>
      <c r="S22" s="228"/>
      <c r="T22" s="229"/>
      <c r="U22" s="229"/>
      <c r="V22" s="229"/>
      <c r="W22" s="229"/>
      <c r="X22" s="229"/>
      <c r="Y22" s="229"/>
      <c r="Z22" s="229"/>
      <c r="AA22" s="229"/>
      <c r="AB22" s="229"/>
      <c r="AC22" s="229"/>
      <c r="AD22" s="229"/>
      <c r="AE22" s="229"/>
      <c r="AF22" s="229"/>
      <c r="AG22" s="229"/>
      <c r="AH22" s="229"/>
      <c r="AI22" s="229"/>
      <c r="AJ22" s="247"/>
      <c r="AK22" s="228"/>
      <c r="AL22" s="229"/>
      <c r="AM22" s="229"/>
      <c r="AN22" s="229"/>
      <c r="AO22" s="229"/>
      <c r="AP22" s="229"/>
      <c r="AQ22" s="229"/>
      <c r="AR22" s="229"/>
      <c r="AS22" s="229"/>
      <c r="AT22" s="229"/>
      <c r="AU22" s="229"/>
      <c r="AV22" s="229"/>
      <c r="AW22" s="229"/>
      <c r="AX22" s="229"/>
      <c r="AY22" s="229"/>
      <c r="AZ22" s="229"/>
      <c r="BA22" s="229"/>
      <c r="BB22" s="247"/>
      <c r="BC22" s="5"/>
      <c r="BD22" s="5"/>
      <c r="BE22" s="17"/>
    </row>
    <row r="23" spans="1:57" ht="15" customHeight="1">
      <c r="A23" s="2"/>
      <c r="B23" s="18"/>
      <c r="C23" s="5"/>
      <c r="D23" s="5"/>
      <c r="E23" s="288">
        <v>10000</v>
      </c>
      <c r="F23" s="289"/>
      <c r="G23" s="289"/>
      <c r="H23" s="289"/>
      <c r="I23" s="289"/>
      <c r="J23" s="290"/>
      <c r="K23" s="288" t="s">
        <v>294</v>
      </c>
      <c r="L23" s="289"/>
      <c r="M23" s="289"/>
      <c r="N23" s="289"/>
      <c r="O23" s="289"/>
      <c r="P23" s="290"/>
      <c r="S23" s="226" t="s">
        <v>295</v>
      </c>
      <c r="T23" s="227"/>
      <c r="U23" s="227"/>
      <c r="V23" s="227"/>
      <c r="W23" s="227"/>
      <c r="X23" s="246"/>
      <c r="Y23" s="226" t="s">
        <v>296</v>
      </c>
      <c r="Z23" s="227"/>
      <c r="AA23" s="227"/>
      <c r="AB23" s="227"/>
      <c r="AC23" s="227"/>
      <c r="AD23" s="246"/>
      <c r="AE23" s="226" t="s">
        <v>297</v>
      </c>
      <c r="AF23" s="227"/>
      <c r="AG23" s="227"/>
      <c r="AH23" s="227"/>
      <c r="AI23" s="227"/>
      <c r="AJ23" s="246"/>
      <c r="AK23" s="226" t="s">
        <v>295</v>
      </c>
      <c r="AL23" s="227"/>
      <c r="AM23" s="227"/>
      <c r="AN23" s="227"/>
      <c r="AO23" s="227"/>
      <c r="AP23" s="246"/>
      <c r="AQ23" s="226" t="s">
        <v>296</v>
      </c>
      <c r="AR23" s="227"/>
      <c r="AS23" s="227"/>
      <c r="AT23" s="227"/>
      <c r="AU23" s="227"/>
      <c r="AV23" s="246"/>
      <c r="AW23" s="226" t="s">
        <v>297</v>
      </c>
      <c r="AX23" s="227"/>
      <c r="AY23" s="227"/>
      <c r="AZ23" s="227"/>
      <c r="BA23" s="227"/>
      <c r="BB23" s="246"/>
      <c r="BE23" s="17"/>
    </row>
    <row r="24" spans="1:57" ht="15" customHeight="1">
      <c r="A24" s="2"/>
      <c r="B24" s="18"/>
      <c r="C24" s="5"/>
      <c r="D24" s="5"/>
      <c r="E24" s="291"/>
      <c r="F24" s="292"/>
      <c r="G24" s="292"/>
      <c r="H24" s="292"/>
      <c r="I24" s="292"/>
      <c r="J24" s="293"/>
      <c r="K24" s="291"/>
      <c r="L24" s="292"/>
      <c r="M24" s="292"/>
      <c r="N24" s="292"/>
      <c r="O24" s="292"/>
      <c r="P24" s="293"/>
      <c r="S24" s="228"/>
      <c r="T24" s="229"/>
      <c r="U24" s="229"/>
      <c r="V24" s="229"/>
      <c r="W24" s="229"/>
      <c r="X24" s="247"/>
      <c r="Y24" s="228"/>
      <c r="Z24" s="229"/>
      <c r="AA24" s="229"/>
      <c r="AB24" s="229"/>
      <c r="AC24" s="229"/>
      <c r="AD24" s="247"/>
      <c r="AE24" s="228"/>
      <c r="AF24" s="229"/>
      <c r="AG24" s="229"/>
      <c r="AH24" s="229"/>
      <c r="AI24" s="229"/>
      <c r="AJ24" s="247"/>
      <c r="AK24" s="228"/>
      <c r="AL24" s="229"/>
      <c r="AM24" s="229"/>
      <c r="AN24" s="229"/>
      <c r="AO24" s="229"/>
      <c r="AP24" s="247"/>
      <c r="AQ24" s="228"/>
      <c r="AR24" s="229"/>
      <c r="AS24" s="229"/>
      <c r="AT24" s="229"/>
      <c r="AU24" s="229"/>
      <c r="AV24" s="247"/>
      <c r="AW24" s="228"/>
      <c r="AX24" s="229"/>
      <c r="AY24" s="229"/>
      <c r="AZ24" s="229"/>
      <c r="BA24" s="229"/>
      <c r="BB24" s="247"/>
      <c r="BE24" s="17"/>
    </row>
    <row r="25" spans="1:57" ht="15" customHeight="1">
      <c r="A25" s="2"/>
      <c r="B25" s="18"/>
      <c r="C25" s="5"/>
      <c r="D25" s="5"/>
      <c r="S25" s="288">
        <v>23</v>
      </c>
      <c r="T25" s="289"/>
      <c r="U25" s="289"/>
      <c r="V25" s="289"/>
      <c r="W25" s="289"/>
      <c r="X25" s="290"/>
      <c r="Y25" s="303" t="s">
        <v>298</v>
      </c>
      <c r="Z25" s="304"/>
      <c r="AA25" s="304"/>
      <c r="AB25" s="304"/>
      <c r="AC25" s="304"/>
      <c r="AD25" s="305"/>
      <c r="AE25" s="303" t="s">
        <v>299</v>
      </c>
      <c r="AF25" s="304"/>
      <c r="AG25" s="304"/>
      <c r="AH25" s="304"/>
      <c r="AI25" s="304"/>
      <c r="AJ25" s="305"/>
      <c r="AK25" s="288">
        <v>2</v>
      </c>
      <c r="AL25" s="289"/>
      <c r="AM25" s="289"/>
      <c r="AN25" s="289"/>
      <c r="AO25" s="289"/>
      <c r="AP25" s="290"/>
      <c r="AQ25" s="303" t="s">
        <v>299</v>
      </c>
      <c r="AR25" s="304"/>
      <c r="AS25" s="304"/>
      <c r="AT25" s="304"/>
      <c r="AU25" s="304"/>
      <c r="AV25" s="305"/>
      <c r="AW25" s="303" t="s">
        <v>299</v>
      </c>
      <c r="AX25" s="304"/>
      <c r="AY25" s="304"/>
      <c r="AZ25" s="304"/>
      <c r="BA25" s="304"/>
      <c r="BB25" s="305"/>
      <c r="BE25" s="17"/>
    </row>
    <row r="26" spans="1:57" ht="15" customHeight="1">
      <c r="A26" s="2"/>
      <c r="B26" s="18"/>
      <c r="C26" s="5"/>
      <c r="D26" s="5"/>
      <c r="S26" s="291"/>
      <c r="T26" s="292"/>
      <c r="U26" s="292"/>
      <c r="V26" s="292"/>
      <c r="W26" s="292"/>
      <c r="X26" s="293"/>
      <c r="Y26" s="306"/>
      <c r="Z26" s="307"/>
      <c r="AA26" s="307"/>
      <c r="AB26" s="307"/>
      <c r="AC26" s="307"/>
      <c r="AD26" s="308"/>
      <c r="AE26" s="306"/>
      <c r="AF26" s="307"/>
      <c r="AG26" s="307"/>
      <c r="AH26" s="307"/>
      <c r="AI26" s="307"/>
      <c r="AJ26" s="308"/>
      <c r="AK26" s="291"/>
      <c r="AL26" s="292"/>
      <c r="AM26" s="292"/>
      <c r="AN26" s="292"/>
      <c r="AO26" s="292"/>
      <c r="AP26" s="293"/>
      <c r="AQ26" s="306"/>
      <c r="AR26" s="307"/>
      <c r="AS26" s="307"/>
      <c r="AT26" s="307"/>
      <c r="AU26" s="307"/>
      <c r="AV26" s="308"/>
      <c r="AW26" s="306"/>
      <c r="AX26" s="307"/>
      <c r="AY26" s="307"/>
      <c r="AZ26" s="307"/>
      <c r="BA26" s="307"/>
      <c r="BB26" s="308"/>
      <c r="BE26" s="17"/>
    </row>
    <row r="27" spans="1:57" ht="15" customHeight="1">
      <c r="A27" s="2"/>
      <c r="B27" s="18"/>
      <c r="C27" s="5"/>
      <c r="D27" s="5"/>
      <c r="BC27" s="5"/>
      <c r="BD27" s="5"/>
      <c r="BE27" s="17"/>
    </row>
    <row r="28" spans="1:57" ht="15" customHeight="1">
      <c r="A28" s="2"/>
      <c r="B28" s="18"/>
      <c r="C28" s="5"/>
      <c r="D28" s="5"/>
      <c r="E28" s="97" t="s">
        <v>240</v>
      </c>
      <c r="F28" s="73"/>
      <c r="G28" s="74"/>
      <c r="H28" s="97" t="s">
        <v>300</v>
      </c>
      <c r="I28" s="73"/>
      <c r="J28" s="73"/>
      <c r="K28" s="74"/>
      <c r="L28" s="97" t="s">
        <v>303</v>
      </c>
      <c r="M28" s="73"/>
      <c r="N28" s="73"/>
      <c r="O28" s="74"/>
      <c r="P28" s="97" t="s">
        <v>304</v>
      </c>
      <c r="Q28" s="73"/>
      <c r="R28" s="73"/>
      <c r="S28" s="74"/>
      <c r="T28" s="97" t="s">
        <v>305</v>
      </c>
      <c r="U28" s="73"/>
      <c r="V28" s="73"/>
      <c r="W28" s="74"/>
      <c r="X28" s="97" t="s">
        <v>306</v>
      </c>
      <c r="Y28" s="73"/>
      <c r="Z28" s="73"/>
      <c r="AA28" s="74"/>
      <c r="AB28" s="97" t="s">
        <v>307</v>
      </c>
      <c r="AC28" s="73"/>
      <c r="AD28" s="73"/>
      <c r="AE28" s="74"/>
      <c r="AF28" s="97" t="s">
        <v>308</v>
      </c>
      <c r="AG28" s="73"/>
      <c r="AH28" s="73"/>
      <c r="AI28" s="74"/>
      <c r="AJ28" s="97" t="s">
        <v>309</v>
      </c>
      <c r="AK28" s="73"/>
      <c r="AL28" s="73"/>
      <c r="AM28" s="74"/>
      <c r="AN28" s="97" t="s">
        <v>310</v>
      </c>
      <c r="AO28" s="73"/>
      <c r="AP28" s="73"/>
      <c r="AQ28" s="74"/>
      <c r="AR28" s="97" t="s">
        <v>311</v>
      </c>
      <c r="AS28" s="73"/>
      <c r="AT28" s="73"/>
      <c r="AU28" s="74"/>
      <c r="AV28" s="97" t="s">
        <v>312</v>
      </c>
      <c r="AW28" s="73"/>
      <c r="AX28" s="73"/>
      <c r="AY28" s="74"/>
      <c r="AZ28" s="81" t="s">
        <v>247</v>
      </c>
      <c r="BA28" s="81" t="s">
        <v>247</v>
      </c>
      <c r="BB28" s="81" t="s">
        <v>247</v>
      </c>
      <c r="BC28" s="5"/>
      <c r="BD28" s="5"/>
      <c r="BE28" s="17"/>
    </row>
    <row r="29" spans="1:57" ht="15" customHeight="1">
      <c r="A29" s="2"/>
      <c r="B29" s="18"/>
      <c r="C29" s="5"/>
      <c r="D29" s="5"/>
      <c r="E29" s="75"/>
      <c r="F29" s="76"/>
      <c r="G29" s="77"/>
      <c r="H29" s="75"/>
      <c r="I29" s="76"/>
      <c r="J29" s="76"/>
      <c r="K29" s="77"/>
      <c r="L29" s="75"/>
      <c r="M29" s="76"/>
      <c r="N29" s="76"/>
      <c r="O29" s="77"/>
      <c r="P29" s="75"/>
      <c r="Q29" s="76"/>
      <c r="R29" s="76"/>
      <c r="S29" s="77"/>
      <c r="T29" s="75"/>
      <c r="U29" s="76"/>
      <c r="V29" s="76"/>
      <c r="W29" s="77"/>
      <c r="X29" s="75"/>
      <c r="Y29" s="76"/>
      <c r="Z29" s="76"/>
      <c r="AA29" s="77"/>
      <c r="AB29" s="75"/>
      <c r="AC29" s="76"/>
      <c r="AD29" s="76"/>
      <c r="AE29" s="77"/>
      <c r="AF29" s="75"/>
      <c r="AG29" s="76"/>
      <c r="AH29" s="76"/>
      <c r="AI29" s="77"/>
      <c r="AJ29" s="75"/>
      <c r="AK29" s="76"/>
      <c r="AL29" s="76"/>
      <c r="AM29" s="77"/>
      <c r="AN29" s="75"/>
      <c r="AO29" s="76"/>
      <c r="AP29" s="76"/>
      <c r="AQ29" s="77"/>
      <c r="AR29" s="75"/>
      <c r="AS29" s="76"/>
      <c r="AT29" s="76"/>
      <c r="AU29" s="77"/>
      <c r="AV29" s="75"/>
      <c r="AW29" s="76"/>
      <c r="AX29" s="76"/>
      <c r="AY29" s="77"/>
      <c r="AZ29" s="81" t="s">
        <v>247</v>
      </c>
      <c r="BA29" s="81" t="s">
        <v>247</v>
      </c>
      <c r="BB29" s="81" t="s">
        <v>247</v>
      </c>
      <c r="BC29" s="5"/>
      <c r="BD29" s="5"/>
      <c r="BE29" s="17"/>
    </row>
    <row r="30" spans="1:57" ht="15" customHeight="1">
      <c r="A30" s="2"/>
      <c r="B30" s="18"/>
      <c r="C30" s="5"/>
      <c r="D30" s="5"/>
      <c r="E30" s="282" t="s">
        <v>301</v>
      </c>
      <c r="F30" s="283"/>
      <c r="G30" s="284"/>
      <c r="H30" s="282" t="s">
        <v>302</v>
      </c>
      <c r="I30" s="283"/>
      <c r="J30" s="283"/>
      <c r="K30" s="284"/>
      <c r="L30" s="282"/>
      <c r="M30" s="283"/>
      <c r="N30" s="283"/>
      <c r="O30" s="284"/>
      <c r="P30" s="282"/>
      <c r="Q30" s="283"/>
      <c r="R30" s="283"/>
      <c r="S30" s="284"/>
      <c r="T30" s="282"/>
      <c r="U30" s="283"/>
      <c r="V30" s="283"/>
      <c r="W30" s="284"/>
      <c r="X30" s="282"/>
      <c r="Y30" s="283"/>
      <c r="Z30" s="283"/>
      <c r="AA30" s="284"/>
      <c r="AB30" s="282"/>
      <c r="AC30" s="283"/>
      <c r="AD30" s="283"/>
      <c r="AE30" s="284"/>
      <c r="AF30" s="282"/>
      <c r="AG30" s="283"/>
      <c r="AH30" s="283"/>
      <c r="AI30" s="284"/>
      <c r="AJ30" s="282"/>
      <c r="AK30" s="283"/>
      <c r="AL30" s="283"/>
      <c r="AM30" s="284"/>
      <c r="AN30" s="282"/>
      <c r="AO30" s="283"/>
      <c r="AP30" s="283"/>
      <c r="AQ30" s="284"/>
      <c r="AR30" s="282"/>
      <c r="AS30" s="283"/>
      <c r="AT30" s="283"/>
      <c r="AU30" s="284"/>
      <c r="AV30" s="282"/>
      <c r="AW30" s="283"/>
      <c r="AX30" s="283"/>
      <c r="AY30" s="284"/>
      <c r="AZ30" s="81" t="s">
        <v>247</v>
      </c>
      <c r="BA30" s="81" t="s">
        <v>247</v>
      </c>
      <c r="BB30" s="81" t="s">
        <v>247</v>
      </c>
      <c r="BC30" s="5"/>
      <c r="BD30" s="5"/>
      <c r="BE30" s="17"/>
    </row>
    <row r="31" spans="1:57" ht="15" customHeight="1">
      <c r="A31" s="2"/>
      <c r="B31" s="18"/>
      <c r="C31" s="5"/>
      <c r="D31" s="5"/>
      <c r="E31" s="285"/>
      <c r="F31" s="286"/>
      <c r="G31" s="287"/>
      <c r="H31" s="285"/>
      <c r="I31" s="286"/>
      <c r="J31" s="286"/>
      <c r="K31" s="287"/>
      <c r="L31" s="285"/>
      <c r="M31" s="286"/>
      <c r="N31" s="286"/>
      <c r="O31" s="287"/>
      <c r="P31" s="285"/>
      <c r="Q31" s="286"/>
      <c r="R31" s="286"/>
      <c r="S31" s="287"/>
      <c r="T31" s="285"/>
      <c r="U31" s="286"/>
      <c r="V31" s="286"/>
      <c r="W31" s="287"/>
      <c r="X31" s="285"/>
      <c r="Y31" s="286"/>
      <c r="Z31" s="286"/>
      <c r="AA31" s="287"/>
      <c r="AB31" s="285"/>
      <c r="AC31" s="286"/>
      <c r="AD31" s="286"/>
      <c r="AE31" s="287"/>
      <c r="AF31" s="285"/>
      <c r="AG31" s="286"/>
      <c r="AH31" s="286"/>
      <c r="AI31" s="287"/>
      <c r="AJ31" s="285"/>
      <c r="AK31" s="286"/>
      <c r="AL31" s="286"/>
      <c r="AM31" s="287"/>
      <c r="AN31" s="285"/>
      <c r="AO31" s="286"/>
      <c r="AP31" s="286"/>
      <c r="AQ31" s="287"/>
      <c r="AR31" s="285"/>
      <c r="AS31" s="286"/>
      <c r="AT31" s="286"/>
      <c r="AU31" s="287"/>
      <c r="AV31" s="285"/>
      <c r="AW31" s="286"/>
      <c r="AX31" s="286"/>
      <c r="AY31" s="287"/>
      <c r="AZ31" s="81" t="s">
        <v>247</v>
      </c>
      <c r="BA31" s="81" t="s">
        <v>247</v>
      </c>
      <c r="BB31" s="81" t="s">
        <v>247</v>
      </c>
      <c r="BC31" s="5"/>
      <c r="BD31" s="5"/>
      <c r="BE31" s="17"/>
    </row>
    <row r="32" spans="1:57" ht="15" customHeight="1">
      <c r="A32" s="2"/>
      <c r="B32" s="18"/>
      <c r="C32" s="5"/>
      <c r="D32" s="5"/>
      <c r="BC32" s="5"/>
      <c r="BD32" s="5"/>
      <c r="BE32" s="17"/>
    </row>
    <row r="33" spans="1:58" ht="15" customHeight="1">
      <c r="A33" s="2"/>
      <c r="B33" s="18"/>
      <c r="C33" s="5"/>
      <c r="D33" s="5"/>
      <c r="BC33" s="5"/>
      <c r="BD33" s="5"/>
      <c r="BE33" s="17"/>
    </row>
    <row r="34" spans="1:58" ht="15" customHeight="1">
      <c r="A34" s="2"/>
      <c r="B34" s="18"/>
      <c r="C34" s="5"/>
      <c r="D34" s="5"/>
      <c r="AB34" s="99" t="s">
        <v>313</v>
      </c>
      <c r="BC34" s="72"/>
      <c r="BD34" s="5"/>
      <c r="BE34" s="17"/>
    </row>
    <row r="35" spans="1:58" ht="15" customHeight="1">
      <c r="A35" s="2"/>
      <c r="B35" s="18"/>
      <c r="C35" s="5"/>
      <c r="D35" s="5"/>
      <c r="BC35" s="5"/>
      <c r="BD35" s="5"/>
      <c r="BE35" s="17"/>
    </row>
    <row r="36" spans="1:58" ht="15" customHeight="1">
      <c r="A36" s="2"/>
      <c r="B36" s="18"/>
      <c r="C36" s="5"/>
      <c r="D36" s="5"/>
      <c r="E36" s="264" t="s">
        <v>233</v>
      </c>
      <c r="F36" s="264"/>
      <c r="G36" s="264"/>
      <c r="H36" s="264"/>
      <c r="I36" s="264"/>
      <c r="J36" s="264"/>
      <c r="K36" s="264"/>
      <c r="L36" s="264"/>
      <c r="M36" s="264"/>
      <c r="N36" s="264"/>
      <c r="O36" s="264"/>
      <c r="P36" s="264"/>
      <c r="Q36" s="264" t="s">
        <v>234</v>
      </c>
      <c r="R36" s="264"/>
      <c r="S36" s="264"/>
      <c r="T36" s="264"/>
      <c r="U36" s="264"/>
      <c r="V36" s="264"/>
      <c r="W36" s="264"/>
      <c r="X36" s="264"/>
      <c r="Y36" s="264"/>
      <c r="Z36" s="264"/>
      <c r="AA36" s="264"/>
      <c r="AB36" s="264"/>
      <c r="AC36" s="264" t="s">
        <v>235</v>
      </c>
      <c r="AD36" s="264"/>
      <c r="AE36" s="264"/>
      <c r="AF36" s="264"/>
      <c r="AG36" s="264"/>
      <c r="AH36" s="264"/>
      <c r="AI36" s="264" t="s">
        <v>236</v>
      </c>
      <c r="AJ36" s="264"/>
      <c r="AK36" s="264"/>
      <c r="AL36" s="264"/>
      <c r="AM36" s="264"/>
      <c r="AN36" s="264"/>
      <c r="AO36" s="264"/>
      <c r="AP36" s="264"/>
      <c r="AQ36" s="264"/>
      <c r="AR36" s="264"/>
      <c r="AS36" s="264"/>
      <c r="AT36" s="264"/>
      <c r="AU36" s="301"/>
      <c r="AV36" s="301"/>
      <c r="AW36" s="301"/>
      <c r="AX36" s="301"/>
      <c r="AY36" s="264" t="s">
        <v>246</v>
      </c>
      <c r="AZ36" s="264"/>
      <c r="BA36" s="264"/>
      <c r="BB36" s="264"/>
      <c r="BC36" s="5"/>
      <c r="BD36" s="5"/>
      <c r="BE36" s="17"/>
    </row>
    <row r="37" spans="1:58" ht="15" customHeight="1">
      <c r="A37" s="2"/>
      <c r="B37" s="18"/>
      <c r="C37" s="5"/>
      <c r="D37" s="5"/>
      <c r="E37" s="300"/>
      <c r="F37" s="300"/>
      <c r="G37" s="300"/>
      <c r="H37" s="300"/>
      <c r="I37" s="300"/>
      <c r="J37" s="300"/>
      <c r="K37" s="300"/>
      <c r="L37" s="300"/>
      <c r="M37" s="300"/>
      <c r="N37" s="300"/>
      <c r="O37" s="300"/>
      <c r="P37" s="300"/>
      <c r="Q37" s="300"/>
      <c r="R37" s="300"/>
      <c r="S37" s="300"/>
      <c r="T37" s="300"/>
      <c r="U37" s="300"/>
      <c r="V37" s="300"/>
      <c r="W37" s="300"/>
      <c r="X37" s="300"/>
      <c r="Y37" s="300"/>
      <c r="Z37" s="300"/>
      <c r="AA37" s="300"/>
      <c r="AB37" s="300"/>
      <c r="AC37" s="300"/>
      <c r="AD37" s="300"/>
      <c r="AE37" s="300"/>
      <c r="AF37" s="300"/>
      <c r="AG37" s="300"/>
      <c r="AH37" s="300"/>
      <c r="AI37" s="300"/>
      <c r="AJ37" s="300"/>
      <c r="AK37" s="300"/>
      <c r="AL37" s="300"/>
      <c r="AM37" s="300"/>
      <c r="AN37" s="300"/>
      <c r="AO37" s="300"/>
      <c r="AP37" s="300"/>
      <c r="AQ37" s="300"/>
      <c r="AR37" s="300"/>
      <c r="AS37" s="300"/>
      <c r="AT37" s="300"/>
      <c r="AU37" s="302"/>
      <c r="AV37" s="302"/>
      <c r="AW37" s="302"/>
      <c r="AX37" s="302"/>
      <c r="AY37" s="300"/>
      <c r="AZ37" s="300"/>
      <c r="BA37" s="300"/>
      <c r="BB37" s="300"/>
      <c r="BC37" s="5"/>
      <c r="BD37" s="5"/>
      <c r="BE37" s="17"/>
    </row>
    <row r="38" spans="1:58" ht="15" customHeight="1">
      <c r="A38" s="2"/>
      <c r="B38" s="18"/>
      <c r="C38" s="5"/>
      <c r="D38" s="5"/>
      <c r="E38" s="230"/>
      <c r="F38" s="231"/>
      <c r="G38" s="231"/>
      <c r="H38" s="230" t="s">
        <v>241</v>
      </c>
      <c r="I38" s="231"/>
      <c r="J38" s="231"/>
      <c r="K38" s="230" t="s">
        <v>244</v>
      </c>
      <c r="L38" s="231"/>
      <c r="M38" s="234"/>
      <c r="N38" s="230" t="s">
        <v>242</v>
      </c>
      <c r="O38" s="231"/>
      <c r="P38" s="234"/>
      <c r="Q38" s="230" t="s">
        <v>240</v>
      </c>
      <c r="R38" s="231"/>
      <c r="S38" s="231"/>
      <c r="T38" s="230" t="s">
        <v>239</v>
      </c>
      <c r="U38" s="231"/>
      <c r="V38" s="234"/>
      <c r="W38" s="230" t="s">
        <v>238</v>
      </c>
      <c r="X38" s="231"/>
      <c r="Y38" s="234"/>
      <c r="Z38" s="230" t="s">
        <v>243</v>
      </c>
      <c r="AA38" s="231"/>
      <c r="AB38" s="234"/>
      <c r="AC38" s="230" t="s">
        <v>240</v>
      </c>
      <c r="AD38" s="231"/>
      <c r="AE38" s="234"/>
      <c r="AF38" s="230" t="s">
        <v>239</v>
      </c>
      <c r="AG38" s="231"/>
      <c r="AH38" s="234"/>
      <c r="AI38" s="230" t="s">
        <v>240</v>
      </c>
      <c r="AJ38" s="231"/>
      <c r="AK38" s="234"/>
      <c r="AL38" s="230" t="s">
        <v>239</v>
      </c>
      <c r="AM38" s="231"/>
      <c r="AN38" s="234"/>
      <c r="AO38" s="230" t="s">
        <v>238</v>
      </c>
      <c r="AP38" s="231"/>
      <c r="AQ38" s="234"/>
      <c r="AR38" s="230" t="s">
        <v>243</v>
      </c>
      <c r="AS38" s="231"/>
      <c r="AT38" s="234"/>
      <c r="AU38" s="230" t="s">
        <v>237</v>
      </c>
      <c r="AV38" s="231"/>
      <c r="AW38" s="231"/>
      <c r="AX38" s="231"/>
      <c r="AY38" s="230"/>
      <c r="AZ38" s="231"/>
      <c r="BA38" s="231"/>
      <c r="BB38" s="234"/>
      <c r="BC38" s="5"/>
      <c r="BD38" s="5"/>
      <c r="BE38" s="17"/>
    </row>
    <row r="39" spans="1:58" ht="15" customHeight="1">
      <c r="A39" s="2"/>
      <c r="B39" s="18"/>
      <c r="C39" s="5"/>
      <c r="D39" s="5"/>
      <c r="E39" s="232"/>
      <c r="F39" s="233"/>
      <c r="G39" s="233"/>
      <c r="H39" s="232"/>
      <c r="I39" s="233"/>
      <c r="J39" s="233"/>
      <c r="K39" s="232"/>
      <c r="L39" s="233"/>
      <c r="M39" s="235"/>
      <c r="N39" s="232"/>
      <c r="O39" s="233"/>
      <c r="P39" s="235"/>
      <c r="Q39" s="232"/>
      <c r="R39" s="233"/>
      <c r="S39" s="233"/>
      <c r="T39" s="232"/>
      <c r="U39" s="233"/>
      <c r="V39" s="235"/>
      <c r="W39" s="232"/>
      <c r="X39" s="233"/>
      <c r="Y39" s="235"/>
      <c r="Z39" s="232"/>
      <c r="AA39" s="233"/>
      <c r="AB39" s="235"/>
      <c r="AC39" s="232"/>
      <c r="AD39" s="233"/>
      <c r="AE39" s="235"/>
      <c r="AF39" s="232"/>
      <c r="AG39" s="233"/>
      <c r="AH39" s="235"/>
      <c r="AI39" s="232"/>
      <c r="AJ39" s="233"/>
      <c r="AK39" s="235"/>
      <c r="AL39" s="232"/>
      <c r="AM39" s="233"/>
      <c r="AN39" s="235"/>
      <c r="AO39" s="232"/>
      <c r="AP39" s="233"/>
      <c r="AQ39" s="235"/>
      <c r="AR39" s="232"/>
      <c r="AS39" s="233"/>
      <c r="AT39" s="235"/>
      <c r="AU39" s="232"/>
      <c r="AV39" s="233"/>
      <c r="AW39" s="233"/>
      <c r="AX39" s="233"/>
      <c r="AY39" s="232"/>
      <c r="AZ39" s="233"/>
      <c r="BA39" s="233"/>
      <c r="BB39" s="235"/>
      <c r="BC39" s="5"/>
      <c r="BD39" s="5"/>
      <c r="BE39" s="17"/>
    </row>
    <row r="40" spans="1:58" ht="15" customHeight="1">
      <c r="A40" s="2"/>
      <c r="B40" s="18"/>
      <c r="C40" s="5"/>
      <c r="D40" s="5"/>
      <c r="E40" s="169"/>
      <c r="F40" s="170"/>
      <c r="G40" s="170"/>
      <c r="H40" s="236">
        <v>44531</v>
      </c>
      <c r="I40" s="237"/>
      <c r="J40" s="237"/>
      <c r="K40" s="169" t="s">
        <v>245</v>
      </c>
      <c r="L40" s="170"/>
      <c r="M40" s="171"/>
      <c r="N40" s="169" t="s">
        <v>240</v>
      </c>
      <c r="O40" s="170"/>
      <c r="P40" s="171"/>
      <c r="Q40" s="225">
        <v>0.35416666666666669</v>
      </c>
      <c r="R40" s="170"/>
      <c r="S40" s="170"/>
      <c r="T40" s="225">
        <v>0.70833333333333337</v>
      </c>
      <c r="U40" s="170"/>
      <c r="V40" s="171"/>
      <c r="W40" s="225">
        <v>0.31944444444444448</v>
      </c>
      <c r="X40" s="170"/>
      <c r="Y40" s="171"/>
      <c r="Z40" s="169"/>
      <c r="AA40" s="170"/>
      <c r="AB40" s="171"/>
      <c r="AC40" s="225">
        <v>0.35069444444444442</v>
      </c>
      <c r="AD40" s="170"/>
      <c r="AE40" s="171"/>
      <c r="AF40" s="225">
        <v>0.71180555555555547</v>
      </c>
      <c r="AG40" s="170"/>
      <c r="AH40" s="171"/>
      <c r="AI40" s="225">
        <v>0.35416666666666669</v>
      </c>
      <c r="AJ40" s="170"/>
      <c r="AK40" s="170"/>
      <c r="AL40" s="225">
        <v>0.73611111111111116</v>
      </c>
      <c r="AM40" s="170"/>
      <c r="AN40" s="171"/>
      <c r="AO40" s="225">
        <v>0.34027777777777773</v>
      </c>
      <c r="AP40" s="170"/>
      <c r="AQ40" s="171"/>
      <c r="AR40" s="225">
        <v>2.0833333333333332E-2</v>
      </c>
      <c r="AS40" s="170"/>
      <c r="AT40" s="171"/>
      <c r="AU40" s="273" t="s">
        <v>253</v>
      </c>
      <c r="AV40" s="274"/>
      <c r="AW40" s="274"/>
      <c r="AX40" s="274"/>
      <c r="AY40" s="65"/>
      <c r="AZ40" s="66"/>
      <c r="BA40" s="66"/>
      <c r="BB40" s="67"/>
      <c r="BC40" s="5"/>
      <c r="BD40" s="5"/>
      <c r="BE40" s="17"/>
    </row>
    <row r="41" spans="1:58" ht="15" customHeight="1">
      <c r="A41" s="2"/>
      <c r="B41" s="18"/>
      <c r="C41" s="5"/>
      <c r="D41" s="5"/>
      <c r="E41" s="172"/>
      <c r="F41" s="173"/>
      <c r="G41" s="173"/>
      <c r="H41" s="238"/>
      <c r="I41" s="239"/>
      <c r="J41" s="239"/>
      <c r="K41" s="172"/>
      <c r="L41" s="173"/>
      <c r="M41" s="174"/>
      <c r="N41" s="172"/>
      <c r="O41" s="173"/>
      <c r="P41" s="174"/>
      <c r="Q41" s="172"/>
      <c r="R41" s="173"/>
      <c r="S41" s="173"/>
      <c r="T41" s="172"/>
      <c r="U41" s="173"/>
      <c r="V41" s="174"/>
      <c r="W41" s="172"/>
      <c r="X41" s="173"/>
      <c r="Y41" s="174"/>
      <c r="Z41" s="172"/>
      <c r="AA41" s="173"/>
      <c r="AB41" s="174"/>
      <c r="AC41" s="172"/>
      <c r="AD41" s="173"/>
      <c r="AE41" s="174"/>
      <c r="AF41" s="172"/>
      <c r="AG41" s="173"/>
      <c r="AH41" s="174"/>
      <c r="AI41" s="172"/>
      <c r="AJ41" s="173"/>
      <c r="AK41" s="173"/>
      <c r="AL41" s="172"/>
      <c r="AM41" s="173"/>
      <c r="AN41" s="174"/>
      <c r="AO41" s="172"/>
      <c r="AP41" s="173"/>
      <c r="AQ41" s="174"/>
      <c r="AR41" s="172"/>
      <c r="AS41" s="173"/>
      <c r="AT41" s="174"/>
      <c r="AU41" s="276"/>
      <c r="AV41" s="277"/>
      <c r="AW41" s="277"/>
      <c r="AX41" s="277"/>
      <c r="AY41" s="68"/>
      <c r="AZ41" s="69"/>
      <c r="BA41" s="69"/>
      <c r="BB41" s="70"/>
      <c r="BC41" s="5"/>
      <c r="BD41" s="5"/>
      <c r="BE41" s="17"/>
    </row>
    <row r="42" spans="1:58" ht="15" customHeight="1">
      <c r="A42" s="2"/>
      <c r="B42" s="18"/>
      <c r="C42" s="5"/>
      <c r="D42" s="5"/>
      <c r="E42" s="72"/>
      <c r="F42" s="71" t="s">
        <v>247</v>
      </c>
      <c r="G42" s="72"/>
      <c r="H42" s="72"/>
      <c r="I42" s="71" t="s">
        <v>247</v>
      </c>
      <c r="J42" s="72"/>
      <c r="K42" s="72"/>
      <c r="L42" s="71" t="s">
        <v>247</v>
      </c>
      <c r="M42" s="72"/>
      <c r="N42" s="72"/>
      <c r="O42" s="71" t="s">
        <v>247</v>
      </c>
      <c r="P42" s="72"/>
      <c r="Q42" s="72"/>
      <c r="R42" s="71" t="s">
        <v>247</v>
      </c>
      <c r="S42" s="72"/>
      <c r="T42" s="72"/>
      <c r="U42" s="71" t="s">
        <v>247</v>
      </c>
      <c r="V42" s="72"/>
      <c r="W42" s="72"/>
      <c r="X42" s="71" t="s">
        <v>247</v>
      </c>
      <c r="Y42" s="72"/>
      <c r="Z42" s="72"/>
      <c r="AA42" s="71" t="s">
        <v>247</v>
      </c>
      <c r="AB42" s="72"/>
      <c r="AC42" s="72"/>
      <c r="AD42" s="71" t="s">
        <v>247</v>
      </c>
      <c r="AE42" s="72"/>
      <c r="AF42" s="72"/>
      <c r="AG42" s="71" t="s">
        <v>247</v>
      </c>
      <c r="AH42" s="72"/>
      <c r="AI42" s="72"/>
      <c r="AJ42" s="71" t="s">
        <v>247</v>
      </c>
      <c r="AK42" s="72"/>
      <c r="AL42" s="72"/>
      <c r="AM42" s="71" t="s">
        <v>247</v>
      </c>
      <c r="AN42" s="72"/>
      <c r="AO42" s="72"/>
      <c r="AP42" s="71" t="s">
        <v>247</v>
      </c>
      <c r="AQ42" s="72"/>
      <c r="AR42" s="72"/>
      <c r="AS42" s="71" t="s">
        <v>247</v>
      </c>
      <c r="AT42" s="72"/>
      <c r="AU42" s="72"/>
      <c r="AV42" s="71" t="s">
        <v>247</v>
      </c>
      <c r="AW42" s="72"/>
      <c r="AX42" s="72"/>
      <c r="AY42" s="72"/>
      <c r="AZ42" s="71" t="s">
        <v>247</v>
      </c>
      <c r="BA42" s="72"/>
      <c r="BB42" s="72"/>
      <c r="BC42" s="5"/>
      <c r="BD42" s="5"/>
      <c r="BE42" s="17"/>
    </row>
    <row r="43" spans="1:58" ht="15" customHeight="1">
      <c r="A43" s="2"/>
      <c r="B43" s="18"/>
      <c r="C43" s="5"/>
      <c r="D43" s="5"/>
      <c r="E43" s="169"/>
      <c r="F43" s="170"/>
      <c r="G43" s="170"/>
      <c r="H43" s="236">
        <v>44561</v>
      </c>
      <c r="I43" s="237"/>
      <c r="J43" s="237"/>
      <c r="K43" s="169" t="s">
        <v>314</v>
      </c>
      <c r="L43" s="170"/>
      <c r="M43" s="171"/>
      <c r="N43" s="169" t="s">
        <v>240</v>
      </c>
      <c r="O43" s="170"/>
      <c r="P43" s="171"/>
      <c r="Q43" s="225">
        <v>0.35416666666666669</v>
      </c>
      <c r="R43" s="170"/>
      <c r="S43" s="170"/>
      <c r="T43" s="225">
        <v>0.70833333333333337</v>
      </c>
      <c r="U43" s="170"/>
      <c r="V43" s="171"/>
      <c r="W43" s="225">
        <v>0.31944444444444448</v>
      </c>
      <c r="X43" s="170"/>
      <c r="Y43" s="171"/>
      <c r="Z43" s="169"/>
      <c r="AA43" s="170"/>
      <c r="AB43" s="171"/>
      <c r="AC43" s="225">
        <v>0.35069444444444442</v>
      </c>
      <c r="AD43" s="170"/>
      <c r="AE43" s="171"/>
      <c r="AF43" s="225">
        <v>0.71180555555555547</v>
      </c>
      <c r="AG43" s="170"/>
      <c r="AH43" s="171"/>
      <c r="AI43" s="225">
        <v>0.35416666666666669</v>
      </c>
      <c r="AJ43" s="170"/>
      <c r="AK43" s="170"/>
      <c r="AL43" s="225">
        <v>0.73611111111111116</v>
      </c>
      <c r="AM43" s="170"/>
      <c r="AN43" s="171"/>
      <c r="AO43" s="225">
        <v>0.34027777777777773</v>
      </c>
      <c r="AP43" s="170"/>
      <c r="AQ43" s="171"/>
      <c r="AR43" s="225">
        <v>2.0833333333333332E-2</v>
      </c>
      <c r="AS43" s="170"/>
      <c r="AT43" s="171"/>
      <c r="AU43" s="273" t="s">
        <v>253</v>
      </c>
      <c r="AV43" s="274"/>
      <c r="AW43" s="274"/>
      <c r="AX43" s="274"/>
      <c r="AY43" s="65"/>
      <c r="AZ43" s="66"/>
      <c r="BA43" s="66"/>
      <c r="BB43" s="67"/>
      <c r="BC43" s="5"/>
      <c r="BD43" s="5"/>
      <c r="BE43" s="17"/>
    </row>
    <row r="44" spans="1:58" ht="15" customHeight="1">
      <c r="A44" s="2"/>
      <c r="B44" s="18"/>
      <c r="C44" s="5"/>
      <c r="D44" s="5"/>
      <c r="E44" s="172"/>
      <c r="F44" s="173"/>
      <c r="G44" s="173"/>
      <c r="H44" s="238"/>
      <c r="I44" s="239"/>
      <c r="J44" s="239"/>
      <c r="K44" s="172"/>
      <c r="L44" s="173"/>
      <c r="M44" s="174"/>
      <c r="N44" s="172"/>
      <c r="O44" s="173"/>
      <c r="P44" s="174"/>
      <c r="Q44" s="172"/>
      <c r="R44" s="173"/>
      <c r="S44" s="173"/>
      <c r="T44" s="172"/>
      <c r="U44" s="173"/>
      <c r="V44" s="174"/>
      <c r="W44" s="172"/>
      <c r="X44" s="173"/>
      <c r="Y44" s="174"/>
      <c r="Z44" s="172"/>
      <c r="AA44" s="173"/>
      <c r="AB44" s="174"/>
      <c r="AC44" s="172"/>
      <c r="AD44" s="173"/>
      <c r="AE44" s="174"/>
      <c r="AF44" s="172"/>
      <c r="AG44" s="173"/>
      <c r="AH44" s="174"/>
      <c r="AI44" s="172"/>
      <c r="AJ44" s="173"/>
      <c r="AK44" s="173"/>
      <c r="AL44" s="172"/>
      <c r="AM44" s="173"/>
      <c r="AN44" s="174"/>
      <c r="AO44" s="172"/>
      <c r="AP44" s="173"/>
      <c r="AQ44" s="174"/>
      <c r="AR44" s="172"/>
      <c r="AS44" s="173"/>
      <c r="AT44" s="174"/>
      <c r="AU44" s="276"/>
      <c r="AV44" s="277"/>
      <c r="AW44" s="277"/>
      <c r="AX44" s="277"/>
      <c r="AY44" s="68"/>
      <c r="AZ44" s="69"/>
      <c r="BA44" s="69"/>
      <c r="BB44" s="70"/>
      <c r="BC44" s="5"/>
      <c r="BD44" s="5"/>
      <c r="BE44" s="17"/>
    </row>
    <row r="45" spans="1:58" ht="15" customHeight="1">
      <c r="A45" s="2"/>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1"/>
    </row>
    <row r="46" spans="1:58" ht="15" customHeight="1">
      <c r="A46" s="2"/>
      <c r="C46" s="3"/>
      <c r="D46" s="3"/>
      <c r="E46" s="3"/>
      <c r="F46" s="3"/>
      <c r="G46" s="3"/>
      <c r="H46" s="3"/>
      <c r="I46" s="3"/>
      <c r="J46" s="3"/>
      <c r="K46" s="3"/>
      <c r="P46" s="4"/>
      <c r="Q46" s="2"/>
    </row>
    <row r="47" spans="1:58" ht="18.75" customHeight="1">
      <c r="A47" s="175" t="s">
        <v>143</v>
      </c>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7"/>
    </row>
    <row r="48" spans="1:58" ht="15" customHeight="1">
      <c r="A48" s="2"/>
      <c r="C48" s="3"/>
      <c r="D48" s="3"/>
      <c r="E48" s="3"/>
      <c r="F48" s="3"/>
      <c r="G48" s="3"/>
      <c r="H48" s="3"/>
      <c r="I48" s="3"/>
      <c r="J48" s="3"/>
      <c r="K48" s="3"/>
      <c r="P48" s="4"/>
      <c r="Q48" s="2"/>
    </row>
    <row r="49" spans="1:57" ht="15" customHeight="1">
      <c r="A49" s="2"/>
      <c r="B49" s="29"/>
      <c r="C49" s="48"/>
      <c r="D49" s="48"/>
      <c r="E49" s="48"/>
      <c r="F49" s="48"/>
      <c r="G49" s="48"/>
      <c r="H49" s="48"/>
      <c r="I49" s="48"/>
      <c r="J49" s="48"/>
      <c r="K49" s="48"/>
      <c r="L49" s="48"/>
      <c r="M49" s="30"/>
      <c r="N49" s="49"/>
      <c r="O49" s="30"/>
      <c r="P49" s="50"/>
      <c r="Q49" s="30"/>
      <c r="R49" s="30"/>
      <c r="S49" s="30"/>
      <c r="T49" s="30"/>
      <c r="U49" s="30"/>
      <c r="V49" s="30"/>
      <c r="W49" s="30"/>
      <c r="X49" s="30"/>
      <c r="Y49" s="30"/>
      <c r="Z49" s="30"/>
      <c r="AA49" s="30"/>
      <c r="AB49" s="18"/>
      <c r="AC49" s="5"/>
      <c r="AD49" s="5"/>
      <c r="AE49" s="17"/>
      <c r="AF49" s="29"/>
      <c r="AG49" s="48"/>
      <c r="AH49" s="48"/>
      <c r="AI49" s="48"/>
      <c r="AJ49" s="48"/>
      <c r="AK49" s="48"/>
      <c r="AL49" s="48"/>
      <c r="AM49" s="48"/>
      <c r="AN49" s="48"/>
      <c r="AO49" s="48"/>
      <c r="AP49" s="48"/>
      <c r="AQ49" s="30"/>
      <c r="AR49" s="49"/>
      <c r="AS49" s="30"/>
      <c r="AT49" s="50"/>
      <c r="AU49" s="30"/>
      <c r="AV49" s="30"/>
      <c r="AW49" s="30"/>
      <c r="AX49" s="30"/>
      <c r="AY49" s="30"/>
      <c r="AZ49" s="30"/>
      <c r="BA49" s="30"/>
      <c r="BB49" s="30"/>
      <c r="BC49" s="30"/>
      <c r="BD49" s="30"/>
      <c r="BE49" s="31"/>
    </row>
    <row r="50" spans="1:57" ht="15" customHeight="1">
      <c r="A50" s="2"/>
      <c r="B50" s="32"/>
      <c r="C50" s="38" t="s">
        <v>147</v>
      </c>
      <c r="D50" s="33"/>
      <c r="E50" s="33"/>
      <c r="F50" s="33"/>
      <c r="G50" s="33"/>
      <c r="H50" s="33"/>
      <c r="I50" s="33"/>
      <c r="J50" s="33"/>
      <c r="K50" s="33"/>
      <c r="L50" s="33"/>
      <c r="M50" s="33"/>
      <c r="N50" s="33"/>
      <c r="O50" s="33"/>
      <c r="P50" s="33"/>
      <c r="Q50" s="33"/>
      <c r="R50" s="33"/>
      <c r="S50" s="33"/>
      <c r="T50" s="33"/>
      <c r="U50" s="33"/>
      <c r="V50" s="33"/>
      <c r="W50" s="33"/>
      <c r="X50" s="33"/>
      <c r="Y50" s="33"/>
      <c r="Z50" s="33"/>
      <c r="AA50" s="33"/>
      <c r="AB50" s="18"/>
      <c r="AC50" s="5"/>
      <c r="AD50" s="5"/>
      <c r="AE50" s="17"/>
      <c r="AF50" s="32"/>
      <c r="AG50" s="38" t="s">
        <v>147</v>
      </c>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4"/>
    </row>
    <row r="51" spans="1:57" ht="15" customHeight="1">
      <c r="A51" s="2"/>
      <c r="B51" s="32"/>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18"/>
      <c r="AC51" s="5"/>
      <c r="AD51" s="5"/>
      <c r="AE51" s="17"/>
      <c r="AF51" s="32"/>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4"/>
    </row>
    <row r="52" spans="1:57" ht="15" customHeight="1">
      <c r="A52" s="2"/>
      <c r="B52" s="18"/>
      <c r="C52" s="5"/>
      <c r="D52" s="5"/>
      <c r="E52" s="5"/>
      <c r="F52" s="5"/>
      <c r="G52" s="5"/>
      <c r="H52" s="5"/>
      <c r="I52" s="5"/>
      <c r="J52" s="5"/>
      <c r="K52" s="5"/>
      <c r="L52" s="5"/>
      <c r="M52" s="5"/>
      <c r="N52" s="5"/>
      <c r="O52" s="5"/>
      <c r="P52" s="5"/>
      <c r="Q52" s="5"/>
      <c r="R52" s="5"/>
      <c r="S52" s="5"/>
      <c r="T52" s="5"/>
      <c r="U52" s="5"/>
      <c r="V52" s="5"/>
      <c r="W52" s="5"/>
      <c r="X52" s="5"/>
      <c r="Y52" s="5"/>
      <c r="Z52" s="5"/>
      <c r="AA52" s="5"/>
      <c r="AB52" s="18"/>
      <c r="AC52" s="5"/>
      <c r="AD52" s="5"/>
      <c r="AE52" s="17"/>
      <c r="AF52" s="16"/>
      <c r="AG52" s="2"/>
      <c r="AH52" s="2"/>
      <c r="AI52" s="2"/>
      <c r="AJ52" s="2"/>
      <c r="AK52" s="2"/>
      <c r="AL52" s="2"/>
      <c r="AM52" s="2"/>
      <c r="AN52" s="2"/>
      <c r="AO52" s="2"/>
      <c r="AP52" s="2"/>
      <c r="AQ52" s="2"/>
      <c r="AR52" s="2"/>
      <c r="AS52" s="2"/>
      <c r="AT52" s="2"/>
      <c r="AU52" s="2"/>
      <c r="AV52" s="5"/>
      <c r="AW52" s="5"/>
      <c r="AX52" s="5"/>
      <c r="AY52" s="5"/>
      <c r="AZ52" s="5"/>
      <c r="BA52" s="5"/>
      <c r="BB52" s="5"/>
      <c r="BC52" s="5"/>
      <c r="BD52" s="5"/>
      <c r="BE52" s="17"/>
    </row>
    <row r="53" spans="1:57" ht="15" customHeight="1">
      <c r="A53" s="2"/>
      <c r="B53" s="18"/>
      <c r="C53" s="169" t="s">
        <v>138</v>
      </c>
      <c r="D53" s="170"/>
      <c r="E53" s="170"/>
      <c r="F53" s="170"/>
      <c r="G53" s="181" t="s">
        <v>223</v>
      </c>
      <c r="H53" s="182"/>
      <c r="I53" s="182"/>
      <c r="J53" s="182"/>
      <c r="K53" s="183"/>
      <c r="L53" s="169" t="s">
        <v>224</v>
      </c>
      <c r="M53" s="170"/>
      <c r="N53" s="170"/>
      <c r="O53" s="170"/>
      <c r="P53" s="171"/>
      <c r="Q53" s="169" t="s">
        <v>225</v>
      </c>
      <c r="R53" s="170"/>
      <c r="S53" s="170"/>
      <c r="T53" s="170"/>
      <c r="U53" s="171"/>
      <c r="V53" s="169" t="s">
        <v>226</v>
      </c>
      <c r="W53" s="170"/>
      <c r="X53" s="170"/>
      <c r="Y53" s="170"/>
      <c r="Z53" s="171"/>
      <c r="AA53" s="5"/>
      <c r="AB53" s="18"/>
      <c r="AC53" s="5"/>
      <c r="AD53" s="5"/>
      <c r="AE53" s="17"/>
      <c r="AF53" s="18"/>
      <c r="AG53" s="169" t="s">
        <v>138</v>
      </c>
      <c r="AH53" s="170"/>
      <c r="AI53" s="170"/>
      <c r="AJ53" s="170"/>
      <c r="AK53" s="181" t="s">
        <v>223</v>
      </c>
      <c r="AL53" s="182"/>
      <c r="AM53" s="182"/>
      <c r="AN53" s="182"/>
      <c r="AO53" s="183"/>
      <c r="AP53" s="169" t="s">
        <v>224</v>
      </c>
      <c r="AQ53" s="170"/>
      <c r="AR53" s="170"/>
      <c r="AS53" s="170"/>
      <c r="AT53" s="171"/>
      <c r="AU53" s="169" t="s">
        <v>225</v>
      </c>
      <c r="AV53" s="170"/>
      <c r="AW53" s="170"/>
      <c r="AX53" s="170"/>
      <c r="AY53" s="171"/>
      <c r="AZ53" s="169" t="s">
        <v>226</v>
      </c>
      <c r="BA53" s="170"/>
      <c r="BB53" s="170"/>
      <c r="BC53" s="170"/>
      <c r="BD53" s="171"/>
      <c r="BE53" s="17"/>
    </row>
    <row r="54" spans="1:57" ht="15" customHeight="1">
      <c r="A54" s="2"/>
      <c r="B54" s="18"/>
      <c r="C54" s="172"/>
      <c r="D54" s="173"/>
      <c r="E54" s="173"/>
      <c r="F54" s="173"/>
      <c r="G54" s="184"/>
      <c r="H54" s="185"/>
      <c r="I54" s="185"/>
      <c r="J54" s="185"/>
      <c r="K54" s="186"/>
      <c r="L54" s="172"/>
      <c r="M54" s="173"/>
      <c r="N54" s="173"/>
      <c r="O54" s="173"/>
      <c r="P54" s="174"/>
      <c r="Q54" s="172"/>
      <c r="R54" s="173"/>
      <c r="S54" s="173"/>
      <c r="T54" s="173"/>
      <c r="U54" s="174"/>
      <c r="V54" s="172"/>
      <c r="W54" s="173"/>
      <c r="X54" s="173"/>
      <c r="Y54" s="173"/>
      <c r="Z54" s="174"/>
      <c r="AA54" s="5"/>
      <c r="AB54" s="18"/>
      <c r="AC54" s="5"/>
      <c r="AD54" s="5"/>
      <c r="AE54" s="17"/>
      <c r="AF54" s="18"/>
      <c r="AG54" s="172"/>
      <c r="AH54" s="173"/>
      <c r="AI54" s="173"/>
      <c r="AJ54" s="173"/>
      <c r="AK54" s="184"/>
      <c r="AL54" s="185"/>
      <c r="AM54" s="185"/>
      <c r="AN54" s="185"/>
      <c r="AO54" s="186"/>
      <c r="AP54" s="172"/>
      <c r="AQ54" s="173"/>
      <c r="AR54" s="173"/>
      <c r="AS54" s="173"/>
      <c r="AT54" s="174"/>
      <c r="AU54" s="172"/>
      <c r="AV54" s="173"/>
      <c r="AW54" s="173"/>
      <c r="AX54" s="173"/>
      <c r="AY54" s="174"/>
      <c r="AZ54" s="172"/>
      <c r="BA54" s="173"/>
      <c r="BB54" s="173"/>
      <c r="BC54" s="173"/>
      <c r="BD54" s="174"/>
      <c r="BE54" s="17"/>
    </row>
    <row r="55" spans="1:57" ht="15" customHeight="1">
      <c r="A55" s="2"/>
      <c r="B55" s="18"/>
      <c r="C55" s="169" t="s">
        <v>231</v>
      </c>
      <c r="D55" s="170"/>
      <c r="E55" s="170"/>
      <c r="F55" s="170"/>
      <c r="G55" s="169" t="s">
        <v>227</v>
      </c>
      <c r="H55" s="170"/>
      <c r="I55" s="170"/>
      <c r="J55" s="170"/>
      <c r="K55" s="171"/>
      <c r="L55" s="169" t="s">
        <v>228</v>
      </c>
      <c r="M55" s="170"/>
      <c r="N55" s="170"/>
      <c r="O55" s="170"/>
      <c r="P55" s="171"/>
      <c r="Q55" s="169" t="s">
        <v>229</v>
      </c>
      <c r="R55" s="170"/>
      <c r="S55" s="170"/>
      <c r="T55" s="170"/>
      <c r="U55" s="171"/>
      <c r="V55" s="169" t="s">
        <v>230</v>
      </c>
      <c r="W55" s="170"/>
      <c r="X55" s="170"/>
      <c r="Y55" s="170"/>
      <c r="Z55" s="171"/>
      <c r="AA55" s="5"/>
      <c r="AB55" s="18"/>
      <c r="AC55" s="5"/>
      <c r="AD55" s="5"/>
      <c r="AE55" s="17"/>
      <c r="AF55" s="18"/>
      <c r="AG55" s="169" t="s">
        <v>231</v>
      </c>
      <c r="AH55" s="170"/>
      <c r="AI55" s="170"/>
      <c r="AJ55" s="170"/>
      <c r="AK55" s="169" t="s">
        <v>227</v>
      </c>
      <c r="AL55" s="170"/>
      <c r="AM55" s="170"/>
      <c r="AN55" s="170"/>
      <c r="AO55" s="171"/>
      <c r="AP55" s="169" t="s">
        <v>228</v>
      </c>
      <c r="AQ55" s="170"/>
      <c r="AR55" s="170"/>
      <c r="AS55" s="170"/>
      <c r="AT55" s="171"/>
      <c r="AU55" s="169" t="s">
        <v>229</v>
      </c>
      <c r="AV55" s="170"/>
      <c r="AW55" s="170"/>
      <c r="AX55" s="170"/>
      <c r="AY55" s="171"/>
      <c r="AZ55" s="169" t="s">
        <v>230</v>
      </c>
      <c r="BA55" s="170"/>
      <c r="BB55" s="170"/>
      <c r="BC55" s="170"/>
      <c r="BD55" s="171"/>
      <c r="BE55" s="17"/>
    </row>
    <row r="56" spans="1:57" ht="15" customHeight="1">
      <c r="A56" s="2"/>
      <c r="B56" s="18"/>
      <c r="C56" s="172"/>
      <c r="D56" s="173"/>
      <c r="E56" s="173"/>
      <c r="F56" s="173"/>
      <c r="G56" s="172"/>
      <c r="H56" s="173"/>
      <c r="I56" s="173"/>
      <c r="J56" s="173"/>
      <c r="K56" s="174"/>
      <c r="L56" s="172"/>
      <c r="M56" s="173"/>
      <c r="N56" s="173"/>
      <c r="O56" s="173"/>
      <c r="P56" s="174"/>
      <c r="Q56" s="172"/>
      <c r="R56" s="173"/>
      <c r="S56" s="173"/>
      <c r="T56" s="173"/>
      <c r="U56" s="174"/>
      <c r="V56" s="172"/>
      <c r="W56" s="173"/>
      <c r="X56" s="173"/>
      <c r="Y56" s="173"/>
      <c r="Z56" s="174"/>
      <c r="AA56" s="5"/>
      <c r="AB56" s="18"/>
      <c r="AC56" s="5"/>
      <c r="AD56" s="5"/>
      <c r="AE56" s="17"/>
      <c r="AF56" s="18"/>
      <c r="AG56" s="172"/>
      <c r="AH56" s="173"/>
      <c r="AI56" s="173"/>
      <c r="AJ56" s="173"/>
      <c r="AK56" s="172"/>
      <c r="AL56" s="173"/>
      <c r="AM56" s="173"/>
      <c r="AN56" s="173"/>
      <c r="AO56" s="174"/>
      <c r="AP56" s="172"/>
      <c r="AQ56" s="173"/>
      <c r="AR56" s="173"/>
      <c r="AS56" s="173"/>
      <c r="AT56" s="174"/>
      <c r="AU56" s="172"/>
      <c r="AV56" s="173"/>
      <c r="AW56" s="173"/>
      <c r="AX56" s="173"/>
      <c r="AY56" s="174"/>
      <c r="AZ56" s="172"/>
      <c r="BA56" s="173"/>
      <c r="BB56" s="173"/>
      <c r="BC56" s="173"/>
      <c r="BD56" s="174"/>
      <c r="BE56" s="17"/>
    </row>
    <row r="57" spans="1:57" ht="15" customHeight="1">
      <c r="A57" s="2"/>
      <c r="B57" s="18"/>
      <c r="C57" s="5"/>
      <c r="D57" s="5"/>
      <c r="E57" s="5"/>
      <c r="F57" s="5"/>
      <c r="G57" s="5"/>
      <c r="H57" s="5"/>
      <c r="I57" s="5"/>
      <c r="J57" s="5"/>
      <c r="K57" s="5"/>
      <c r="L57" s="5"/>
      <c r="M57" s="5"/>
      <c r="N57" s="5"/>
      <c r="O57" s="5"/>
      <c r="P57" s="5"/>
      <c r="Q57" s="5"/>
      <c r="R57" s="5"/>
      <c r="S57" s="5"/>
      <c r="T57" s="5"/>
      <c r="U57" s="5"/>
      <c r="V57" s="5"/>
      <c r="W57" s="5"/>
      <c r="X57" s="5"/>
      <c r="Y57" s="5"/>
      <c r="Z57" s="5"/>
      <c r="AA57" s="5"/>
      <c r="AB57" s="18"/>
      <c r="AC57" s="5"/>
      <c r="AD57" s="5"/>
      <c r="AE57" s="17"/>
      <c r="AF57" s="18"/>
      <c r="AG57" s="5"/>
      <c r="AH57" s="5"/>
      <c r="AI57" s="5"/>
      <c r="AJ57" s="5"/>
      <c r="AK57" s="5"/>
      <c r="AL57" s="5"/>
      <c r="AM57" s="5"/>
      <c r="AN57" s="5"/>
      <c r="AO57" s="5"/>
      <c r="AP57" s="5"/>
      <c r="AQ57" s="5"/>
      <c r="AR57" s="5"/>
      <c r="AS57" s="5"/>
      <c r="AT57" s="5"/>
      <c r="AU57" s="5"/>
      <c r="AV57" s="5"/>
      <c r="AW57" s="5"/>
      <c r="AX57" s="5"/>
      <c r="AY57" s="5"/>
      <c r="AZ57" s="5"/>
      <c r="BA57" s="5"/>
      <c r="BB57" s="5"/>
      <c r="BC57" s="5"/>
      <c r="BD57" s="5"/>
      <c r="BE57" s="17"/>
    </row>
    <row r="58" spans="1:57" ht="15" customHeight="1">
      <c r="A58" s="2"/>
      <c r="B58" s="18"/>
      <c r="C58" s="163" t="s">
        <v>266</v>
      </c>
      <c r="D58" s="164"/>
      <c r="E58" s="164"/>
      <c r="F58" s="165"/>
      <c r="G58" s="163" t="s">
        <v>267</v>
      </c>
      <c r="H58" s="164"/>
      <c r="I58" s="164"/>
      <c r="J58" s="165"/>
      <c r="K58" s="163" t="s">
        <v>268</v>
      </c>
      <c r="L58" s="164"/>
      <c r="M58" s="164"/>
      <c r="N58" s="165"/>
      <c r="O58" s="163" t="s">
        <v>269</v>
      </c>
      <c r="P58" s="164"/>
      <c r="Q58" s="164"/>
      <c r="R58" s="165"/>
      <c r="S58" s="163" t="s">
        <v>270</v>
      </c>
      <c r="T58" s="164"/>
      <c r="U58" s="164"/>
      <c r="V58" s="165"/>
      <c r="W58" s="163" t="s">
        <v>271</v>
      </c>
      <c r="X58" s="164"/>
      <c r="Y58" s="164"/>
      <c r="Z58" s="165"/>
      <c r="AA58" s="81" t="s">
        <v>247</v>
      </c>
      <c r="AB58" s="18"/>
      <c r="AC58" s="5"/>
      <c r="AD58" s="5"/>
      <c r="AE58" s="17"/>
      <c r="AF58" s="18"/>
      <c r="AG58" s="163" t="s">
        <v>266</v>
      </c>
      <c r="AH58" s="164"/>
      <c r="AI58" s="164"/>
      <c r="AJ58" s="165"/>
      <c r="AK58" s="163" t="s">
        <v>267</v>
      </c>
      <c r="AL58" s="164"/>
      <c r="AM58" s="164"/>
      <c r="AN58" s="165"/>
      <c r="AO58" s="163" t="s">
        <v>268</v>
      </c>
      <c r="AP58" s="164"/>
      <c r="AQ58" s="164"/>
      <c r="AR58" s="165"/>
      <c r="AS58" s="163" t="s">
        <v>269</v>
      </c>
      <c r="AT58" s="164"/>
      <c r="AU58" s="164"/>
      <c r="AV58" s="165"/>
      <c r="AW58" s="163" t="s">
        <v>270</v>
      </c>
      <c r="AX58" s="164"/>
      <c r="AY58" s="164"/>
      <c r="AZ58" s="165"/>
      <c r="BA58" s="163" t="s">
        <v>271</v>
      </c>
      <c r="BB58" s="164"/>
      <c r="BC58" s="164"/>
      <c r="BD58" s="165"/>
      <c r="BE58" s="100" t="s">
        <v>247</v>
      </c>
    </row>
    <row r="59" spans="1:57" ht="15" customHeight="1">
      <c r="A59" s="2"/>
      <c r="B59" s="18"/>
      <c r="C59" s="166"/>
      <c r="D59" s="167"/>
      <c r="E59" s="167"/>
      <c r="F59" s="168"/>
      <c r="G59" s="166"/>
      <c r="H59" s="167"/>
      <c r="I59" s="167"/>
      <c r="J59" s="168"/>
      <c r="K59" s="166"/>
      <c r="L59" s="167"/>
      <c r="M59" s="167"/>
      <c r="N59" s="168"/>
      <c r="O59" s="166"/>
      <c r="P59" s="167"/>
      <c r="Q59" s="167"/>
      <c r="R59" s="168"/>
      <c r="S59" s="166"/>
      <c r="T59" s="167"/>
      <c r="U59" s="167"/>
      <c r="V59" s="168"/>
      <c r="W59" s="166"/>
      <c r="X59" s="167"/>
      <c r="Y59" s="167"/>
      <c r="Z59" s="168"/>
      <c r="AA59" s="81" t="s">
        <v>247</v>
      </c>
      <c r="AB59" s="18"/>
      <c r="AC59" s="5"/>
      <c r="AD59" s="5"/>
      <c r="AE59" s="17"/>
      <c r="AF59" s="18"/>
      <c r="AG59" s="166"/>
      <c r="AH59" s="167"/>
      <c r="AI59" s="167"/>
      <c r="AJ59" s="168"/>
      <c r="AK59" s="166"/>
      <c r="AL59" s="167"/>
      <c r="AM59" s="167"/>
      <c r="AN59" s="168"/>
      <c r="AO59" s="166"/>
      <c r="AP59" s="167"/>
      <c r="AQ59" s="167"/>
      <c r="AR59" s="168"/>
      <c r="AS59" s="166"/>
      <c r="AT59" s="167"/>
      <c r="AU59" s="167"/>
      <c r="AV59" s="168"/>
      <c r="AW59" s="166"/>
      <c r="AX59" s="167"/>
      <c r="AY59" s="167"/>
      <c r="AZ59" s="168"/>
      <c r="BA59" s="166"/>
      <c r="BB59" s="167"/>
      <c r="BC59" s="167"/>
      <c r="BD59" s="168"/>
      <c r="BE59" s="100" t="s">
        <v>247</v>
      </c>
    </row>
    <row r="60" spans="1:57" ht="15" customHeight="1">
      <c r="A60" s="2"/>
      <c r="B60" s="18"/>
      <c r="AB60" s="18"/>
      <c r="AC60" s="5"/>
      <c r="AD60" s="5"/>
      <c r="AE60" s="17"/>
      <c r="AF60" s="18"/>
      <c r="BE60" s="17"/>
    </row>
    <row r="61" spans="1:57" ht="15" customHeight="1">
      <c r="A61" s="2"/>
      <c r="B61" s="18"/>
      <c r="C61" s="82" t="s">
        <v>274</v>
      </c>
      <c r="AB61" s="18"/>
      <c r="AC61" s="5"/>
      <c r="AD61" s="5"/>
      <c r="AE61" s="17"/>
      <c r="AF61" s="18"/>
      <c r="AG61" s="82" t="s">
        <v>274</v>
      </c>
      <c r="BE61" s="17"/>
    </row>
    <row r="62" spans="1:57" ht="15" customHeight="1">
      <c r="A62" s="2"/>
      <c r="B62" s="18"/>
      <c r="AB62" s="18"/>
      <c r="AC62" s="5"/>
      <c r="AD62" s="5"/>
      <c r="AE62" s="17"/>
      <c r="AF62" s="18"/>
      <c r="BE62" s="17"/>
    </row>
    <row r="63" spans="1:57" ht="15" customHeight="1">
      <c r="A63" s="2"/>
      <c r="B63" s="18"/>
      <c r="AB63" s="18"/>
      <c r="AC63" s="5"/>
      <c r="AD63" s="5"/>
      <c r="AE63" s="17"/>
      <c r="AF63" s="18"/>
      <c r="BE63" s="17"/>
    </row>
    <row r="64" spans="1:57" ht="15" customHeight="1">
      <c r="A64" s="2"/>
      <c r="B64" s="18"/>
      <c r="AB64" s="18"/>
      <c r="AC64" s="5"/>
      <c r="AD64" s="5"/>
      <c r="AE64" s="17"/>
      <c r="AF64" s="18"/>
      <c r="BE64" s="17"/>
    </row>
    <row r="65" spans="1:57" ht="15" customHeight="1">
      <c r="A65" s="5"/>
      <c r="B65" s="18"/>
      <c r="AB65" s="18"/>
      <c r="AC65" s="5"/>
      <c r="AD65" s="5"/>
      <c r="AE65" s="17"/>
      <c r="AF65" s="18"/>
      <c r="BE65" s="17"/>
    </row>
    <row r="66" spans="1:57" ht="15" customHeight="1">
      <c r="B66" s="18"/>
      <c r="C66" s="226" t="s">
        <v>357</v>
      </c>
      <c r="D66" s="227"/>
      <c r="E66" s="227"/>
      <c r="F66" s="227"/>
      <c r="G66" s="227"/>
      <c r="H66" s="227"/>
      <c r="I66" s="227"/>
      <c r="J66" s="227"/>
      <c r="K66" s="227"/>
      <c r="L66" s="227"/>
      <c r="M66" s="227"/>
      <c r="N66" s="246"/>
      <c r="O66" s="226" t="s">
        <v>293</v>
      </c>
      <c r="P66" s="227"/>
      <c r="Q66" s="227"/>
      <c r="R66" s="227"/>
      <c r="S66" s="227"/>
      <c r="T66" s="227"/>
      <c r="U66" s="227"/>
      <c r="V66" s="227"/>
      <c r="W66" s="227"/>
      <c r="X66" s="227"/>
      <c r="Y66" s="227"/>
      <c r="Z66" s="246"/>
      <c r="AA66" s="5"/>
      <c r="AB66" s="18"/>
      <c r="AC66" s="5"/>
      <c r="AD66" s="5"/>
      <c r="AE66" s="17"/>
      <c r="AF66" s="18"/>
      <c r="AG66" s="226" t="s">
        <v>357</v>
      </c>
      <c r="AH66" s="227"/>
      <c r="AI66" s="227"/>
      <c r="AJ66" s="227"/>
      <c r="AK66" s="227"/>
      <c r="AL66" s="227"/>
      <c r="AM66" s="227"/>
      <c r="AN66" s="227"/>
      <c r="AO66" s="227"/>
      <c r="AP66" s="227"/>
      <c r="AQ66" s="227"/>
      <c r="AR66" s="246"/>
      <c r="AS66" s="226" t="s">
        <v>293</v>
      </c>
      <c r="AT66" s="227"/>
      <c r="AU66" s="227"/>
      <c r="AV66" s="227"/>
      <c r="AW66" s="227"/>
      <c r="AX66" s="227"/>
      <c r="AY66" s="227"/>
      <c r="AZ66" s="227"/>
      <c r="BA66" s="227"/>
      <c r="BB66" s="227"/>
      <c r="BC66" s="227"/>
      <c r="BD66" s="246"/>
      <c r="BE66" s="17"/>
    </row>
    <row r="67" spans="1:57" ht="15" customHeight="1">
      <c r="B67" s="18"/>
      <c r="C67" s="228"/>
      <c r="D67" s="229"/>
      <c r="E67" s="229"/>
      <c r="F67" s="229"/>
      <c r="G67" s="229"/>
      <c r="H67" s="229"/>
      <c r="I67" s="229"/>
      <c r="J67" s="229"/>
      <c r="K67" s="229"/>
      <c r="L67" s="229"/>
      <c r="M67" s="229"/>
      <c r="N67" s="247"/>
      <c r="O67" s="228"/>
      <c r="P67" s="229"/>
      <c r="Q67" s="229"/>
      <c r="R67" s="229"/>
      <c r="S67" s="229"/>
      <c r="T67" s="229"/>
      <c r="U67" s="229"/>
      <c r="V67" s="229"/>
      <c r="W67" s="229"/>
      <c r="X67" s="229"/>
      <c r="Y67" s="229"/>
      <c r="Z67" s="247"/>
      <c r="AA67" s="5"/>
      <c r="AB67" s="18"/>
      <c r="AC67" s="5"/>
      <c r="AD67" s="5"/>
      <c r="AE67" s="17"/>
      <c r="AF67" s="18"/>
      <c r="AG67" s="228"/>
      <c r="AH67" s="229"/>
      <c r="AI67" s="229"/>
      <c r="AJ67" s="229"/>
      <c r="AK67" s="229"/>
      <c r="AL67" s="229"/>
      <c r="AM67" s="229"/>
      <c r="AN67" s="229"/>
      <c r="AO67" s="229"/>
      <c r="AP67" s="229"/>
      <c r="AQ67" s="229"/>
      <c r="AR67" s="247"/>
      <c r="AS67" s="228"/>
      <c r="AT67" s="229"/>
      <c r="AU67" s="229"/>
      <c r="AV67" s="229"/>
      <c r="AW67" s="229"/>
      <c r="AX67" s="229"/>
      <c r="AY67" s="229"/>
      <c r="AZ67" s="229"/>
      <c r="BA67" s="229"/>
      <c r="BB67" s="229"/>
      <c r="BC67" s="229"/>
      <c r="BD67" s="247"/>
      <c r="BE67" s="17"/>
    </row>
    <row r="68" spans="1:57" ht="15" customHeight="1">
      <c r="B68" s="18"/>
      <c r="C68" s="288">
        <v>10000</v>
      </c>
      <c r="D68" s="289"/>
      <c r="E68" s="289"/>
      <c r="F68" s="289"/>
      <c r="G68" s="289"/>
      <c r="H68" s="289"/>
      <c r="I68" s="289"/>
      <c r="J68" s="289"/>
      <c r="K68" s="289"/>
      <c r="L68" s="289"/>
      <c r="M68" s="289"/>
      <c r="N68" s="290"/>
      <c r="O68" s="288" t="s">
        <v>294</v>
      </c>
      <c r="P68" s="289"/>
      <c r="Q68" s="289"/>
      <c r="R68" s="289"/>
      <c r="S68" s="289"/>
      <c r="T68" s="289"/>
      <c r="U68" s="289"/>
      <c r="V68" s="289"/>
      <c r="W68" s="289"/>
      <c r="X68" s="289"/>
      <c r="Y68" s="289"/>
      <c r="Z68" s="290"/>
      <c r="AA68" s="5"/>
      <c r="AB68" s="18"/>
      <c r="AC68" s="5"/>
      <c r="AD68" s="5"/>
      <c r="AE68" s="17"/>
      <c r="AF68" s="18"/>
      <c r="AG68" s="288">
        <v>10000</v>
      </c>
      <c r="AH68" s="289"/>
      <c r="AI68" s="289"/>
      <c r="AJ68" s="289"/>
      <c r="AK68" s="289"/>
      <c r="AL68" s="289"/>
      <c r="AM68" s="289"/>
      <c r="AN68" s="289"/>
      <c r="AO68" s="289"/>
      <c r="AP68" s="289"/>
      <c r="AQ68" s="289"/>
      <c r="AR68" s="290"/>
      <c r="AS68" s="288" t="s">
        <v>294</v>
      </c>
      <c r="AT68" s="289"/>
      <c r="AU68" s="289"/>
      <c r="AV68" s="289"/>
      <c r="AW68" s="289"/>
      <c r="AX68" s="289"/>
      <c r="AY68" s="289"/>
      <c r="AZ68" s="289"/>
      <c r="BA68" s="289"/>
      <c r="BB68" s="289"/>
      <c r="BC68" s="289"/>
      <c r="BD68" s="290"/>
      <c r="BE68" s="17"/>
    </row>
    <row r="69" spans="1:57" ht="15" customHeight="1">
      <c r="B69" s="18"/>
      <c r="C69" s="291"/>
      <c r="D69" s="292"/>
      <c r="E69" s="292"/>
      <c r="F69" s="292"/>
      <c r="G69" s="292"/>
      <c r="H69" s="292"/>
      <c r="I69" s="292"/>
      <c r="J69" s="292"/>
      <c r="K69" s="292"/>
      <c r="L69" s="292"/>
      <c r="M69" s="292"/>
      <c r="N69" s="293"/>
      <c r="O69" s="291"/>
      <c r="P69" s="292"/>
      <c r="Q69" s="292"/>
      <c r="R69" s="292"/>
      <c r="S69" s="292"/>
      <c r="T69" s="292"/>
      <c r="U69" s="292"/>
      <c r="V69" s="292"/>
      <c r="W69" s="292"/>
      <c r="X69" s="292"/>
      <c r="Y69" s="292"/>
      <c r="Z69" s="293"/>
      <c r="AA69" s="5"/>
      <c r="AB69" s="18"/>
      <c r="AC69" s="5"/>
      <c r="AD69" s="5"/>
      <c r="AE69" s="17"/>
      <c r="AF69" s="18"/>
      <c r="AG69" s="291"/>
      <c r="AH69" s="292"/>
      <c r="AI69" s="292"/>
      <c r="AJ69" s="292"/>
      <c r="AK69" s="292"/>
      <c r="AL69" s="292"/>
      <c r="AM69" s="292"/>
      <c r="AN69" s="292"/>
      <c r="AO69" s="292"/>
      <c r="AP69" s="292"/>
      <c r="AQ69" s="292"/>
      <c r="AR69" s="293"/>
      <c r="AS69" s="291"/>
      <c r="AT69" s="292"/>
      <c r="AU69" s="292"/>
      <c r="AV69" s="292"/>
      <c r="AW69" s="292"/>
      <c r="AX69" s="292"/>
      <c r="AY69" s="292"/>
      <c r="AZ69" s="292"/>
      <c r="BA69" s="292"/>
      <c r="BB69" s="292"/>
      <c r="BC69" s="292"/>
      <c r="BD69" s="293"/>
      <c r="BE69" s="17"/>
    </row>
    <row r="70" spans="1:57" ht="15" customHeight="1">
      <c r="B70" s="18"/>
      <c r="C70" s="5"/>
      <c r="D70" s="5"/>
      <c r="E70" s="5"/>
      <c r="F70" s="5"/>
      <c r="G70" s="5"/>
      <c r="H70" s="5"/>
      <c r="I70" s="5"/>
      <c r="J70" s="5"/>
      <c r="K70" s="5"/>
      <c r="L70" s="5"/>
      <c r="M70" s="5"/>
      <c r="N70" s="5"/>
      <c r="O70" s="5"/>
      <c r="P70" s="5"/>
      <c r="Q70" s="5"/>
      <c r="R70" s="5"/>
      <c r="S70" s="5"/>
      <c r="T70" s="5"/>
      <c r="U70" s="5"/>
      <c r="V70" s="5"/>
      <c r="W70" s="5"/>
      <c r="X70" s="5"/>
      <c r="Y70" s="5"/>
      <c r="Z70" s="5"/>
      <c r="AA70" s="5"/>
      <c r="AB70" s="18"/>
      <c r="AC70" s="5"/>
      <c r="AD70" s="5"/>
      <c r="AE70" s="17"/>
      <c r="AF70" s="18"/>
      <c r="AG70" s="5"/>
      <c r="AH70" s="5"/>
      <c r="AI70" s="5"/>
      <c r="AJ70" s="5"/>
      <c r="AK70" s="5"/>
      <c r="AL70" s="5"/>
      <c r="AM70" s="5"/>
      <c r="AN70" s="5"/>
      <c r="AO70" s="5"/>
      <c r="AP70" s="5"/>
      <c r="AQ70" s="5"/>
      <c r="AR70" s="5"/>
      <c r="AS70" s="5"/>
      <c r="AT70" s="5"/>
      <c r="AU70" s="5"/>
      <c r="AV70" s="5"/>
      <c r="AW70" s="5"/>
      <c r="AX70" s="5"/>
      <c r="AY70" s="5"/>
      <c r="AZ70" s="5"/>
      <c r="BA70" s="5"/>
      <c r="BB70" s="5"/>
      <c r="BC70" s="5"/>
      <c r="BD70" s="5"/>
      <c r="BE70" s="17"/>
    </row>
    <row r="71" spans="1:57" ht="15" customHeight="1">
      <c r="B71" s="18"/>
      <c r="C71" s="226" t="s">
        <v>234</v>
      </c>
      <c r="D71" s="227"/>
      <c r="E71" s="227"/>
      <c r="F71" s="227"/>
      <c r="G71" s="227"/>
      <c r="H71" s="227"/>
      <c r="I71" s="227"/>
      <c r="J71" s="227"/>
      <c r="K71" s="227"/>
      <c r="L71" s="227"/>
      <c r="M71" s="227"/>
      <c r="N71" s="227"/>
      <c r="O71" s="227"/>
      <c r="P71" s="227"/>
      <c r="Q71" s="227"/>
      <c r="R71" s="227"/>
      <c r="S71" s="227"/>
      <c r="T71" s="246"/>
      <c r="U71" s="81" t="s">
        <v>247</v>
      </c>
      <c r="V71" s="81" t="s">
        <v>247</v>
      </c>
      <c r="W71" s="81" t="s">
        <v>247</v>
      </c>
      <c r="X71" s="81" t="s">
        <v>247</v>
      </c>
      <c r="Y71" s="81" t="s">
        <v>247</v>
      </c>
      <c r="Z71" s="81" t="s">
        <v>247</v>
      </c>
      <c r="AB71" s="18"/>
      <c r="AC71" s="5"/>
      <c r="AD71" s="5"/>
      <c r="AE71" s="17"/>
      <c r="AF71" s="81" t="s">
        <v>247</v>
      </c>
      <c r="AG71" s="81" t="s">
        <v>247</v>
      </c>
      <c r="AH71" s="81" t="s">
        <v>247</v>
      </c>
      <c r="AI71" s="81" t="s">
        <v>247</v>
      </c>
      <c r="AJ71" s="81" t="s">
        <v>247</v>
      </c>
      <c r="AK71" s="81" t="s">
        <v>247</v>
      </c>
      <c r="AL71" s="81" t="s">
        <v>247</v>
      </c>
      <c r="AM71" s="226" t="s">
        <v>236</v>
      </c>
      <c r="AN71" s="227"/>
      <c r="AO71" s="227"/>
      <c r="AP71" s="227"/>
      <c r="AQ71" s="227"/>
      <c r="AR71" s="227"/>
      <c r="AS71" s="227"/>
      <c r="AT71" s="227"/>
      <c r="AU71" s="227"/>
      <c r="AV71" s="227"/>
      <c r="AW71" s="227"/>
      <c r="AX71" s="227"/>
      <c r="AY71" s="227"/>
      <c r="AZ71" s="227"/>
      <c r="BA71" s="227"/>
      <c r="BB71" s="227"/>
      <c r="BC71" s="227"/>
      <c r="BD71" s="246"/>
      <c r="BE71" s="17"/>
    </row>
    <row r="72" spans="1:57" ht="15" customHeight="1">
      <c r="B72" s="18"/>
      <c r="C72" s="228"/>
      <c r="D72" s="229"/>
      <c r="E72" s="229"/>
      <c r="F72" s="229"/>
      <c r="G72" s="229"/>
      <c r="H72" s="229"/>
      <c r="I72" s="229"/>
      <c r="J72" s="229"/>
      <c r="K72" s="229"/>
      <c r="L72" s="229"/>
      <c r="M72" s="229"/>
      <c r="N72" s="229"/>
      <c r="O72" s="229"/>
      <c r="P72" s="229"/>
      <c r="Q72" s="229"/>
      <c r="R72" s="229"/>
      <c r="S72" s="229"/>
      <c r="T72" s="247"/>
      <c r="U72" s="81" t="s">
        <v>247</v>
      </c>
      <c r="V72" s="81" t="s">
        <v>247</v>
      </c>
      <c r="W72" s="81" t="s">
        <v>247</v>
      </c>
      <c r="X72" s="81" t="s">
        <v>247</v>
      </c>
      <c r="Y72" s="81" t="s">
        <v>247</v>
      </c>
      <c r="Z72" s="81" t="s">
        <v>247</v>
      </c>
      <c r="AA72" s="5"/>
      <c r="AB72" s="18"/>
      <c r="AC72" s="5"/>
      <c r="AD72" s="5"/>
      <c r="AE72" s="17"/>
      <c r="AF72" s="81" t="s">
        <v>247</v>
      </c>
      <c r="AG72" s="81" t="s">
        <v>247</v>
      </c>
      <c r="AH72" s="81" t="s">
        <v>247</v>
      </c>
      <c r="AI72" s="81" t="s">
        <v>247</v>
      </c>
      <c r="AJ72" s="81" t="s">
        <v>247</v>
      </c>
      <c r="AK72" s="81" t="s">
        <v>247</v>
      </c>
      <c r="AL72" s="81" t="s">
        <v>247</v>
      </c>
      <c r="AM72" s="228"/>
      <c r="AN72" s="229"/>
      <c r="AO72" s="229"/>
      <c r="AP72" s="229"/>
      <c r="AQ72" s="229"/>
      <c r="AR72" s="229"/>
      <c r="AS72" s="229"/>
      <c r="AT72" s="229"/>
      <c r="AU72" s="229"/>
      <c r="AV72" s="229"/>
      <c r="AW72" s="229"/>
      <c r="AX72" s="229"/>
      <c r="AY72" s="229"/>
      <c r="AZ72" s="229"/>
      <c r="BA72" s="229"/>
      <c r="BB72" s="229"/>
      <c r="BC72" s="229"/>
      <c r="BD72" s="247"/>
      <c r="BE72" s="17"/>
    </row>
    <row r="73" spans="1:57" ht="15" customHeight="1">
      <c r="B73" s="18"/>
      <c r="C73" s="226" t="s">
        <v>295</v>
      </c>
      <c r="D73" s="227"/>
      <c r="E73" s="227"/>
      <c r="F73" s="227"/>
      <c r="G73" s="227"/>
      <c r="H73" s="246"/>
      <c r="I73" s="226" t="s">
        <v>296</v>
      </c>
      <c r="J73" s="227"/>
      <c r="K73" s="227"/>
      <c r="L73" s="227"/>
      <c r="M73" s="227"/>
      <c r="N73" s="246"/>
      <c r="O73" s="226" t="s">
        <v>297</v>
      </c>
      <c r="P73" s="227"/>
      <c r="Q73" s="227"/>
      <c r="R73" s="227"/>
      <c r="S73" s="227"/>
      <c r="T73" s="246"/>
      <c r="U73" s="81" t="s">
        <v>247</v>
      </c>
      <c r="V73" s="81" t="s">
        <v>247</v>
      </c>
      <c r="W73" s="81" t="s">
        <v>247</v>
      </c>
      <c r="X73" s="81" t="s">
        <v>247</v>
      </c>
      <c r="Y73" s="81" t="s">
        <v>247</v>
      </c>
      <c r="Z73" s="81" t="s">
        <v>247</v>
      </c>
      <c r="AA73" s="5"/>
      <c r="AB73" s="18"/>
      <c r="AC73" s="5"/>
      <c r="AD73" s="5"/>
      <c r="AE73" s="17"/>
      <c r="AF73" s="81" t="s">
        <v>247</v>
      </c>
      <c r="AG73" s="81" t="s">
        <v>247</v>
      </c>
      <c r="AH73" s="81" t="s">
        <v>247</v>
      </c>
      <c r="AI73" s="81" t="s">
        <v>247</v>
      </c>
      <c r="AJ73" s="81" t="s">
        <v>247</v>
      </c>
      <c r="AK73" s="81" t="s">
        <v>247</v>
      </c>
      <c r="AL73" s="81" t="s">
        <v>247</v>
      </c>
      <c r="AM73" s="226" t="s">
        <v>295</v>
      </c>
      <c r="AN73" s="227"/>
      <c r="AO73" s="227"/>
      <c r="AP73" s="227"/>
      <c r="AQ73" s="227"/>
      <c r="AR73" s="246"/>
      <c r="AS73" s="226" t="s">
        <v>296</v>
      </c>
      <c r="AT73" s="227"/>
      <c r="AU73" s="227"/>
      <c r="AV73" s="227"/>
      <c r="AW73" s="227"/>
      <c r="AX73" s="246"/>
      <c r="AY73" s="226" t="s">
        <v>297</v>
      </c>
      <c r="AZ73" s="227"/>
      <c r="BA73" s="227"/>
      <c r="BB73" s="227"/>
      <c r="BC73" s="227"/>
      <c r="BD73" s="246"/>
      <c r="BE73" s="17"/>
    </row>
    <row r="74" spans="1:57" ht="15" customHeight="1">
      <c r="B74" s="18"/>
      <c r="C74" s="228"/>
      <c r="D74" s="229"/>
      <c r="E74" s="229"/>
      <c r="F74" s="229"/>
      <c r="G74" s="229"/>
      <c r="H74" s="247"/>
      <c r="I74" s="228"/>
      <c r="J74" s="229"/>
      <c r="K74" s="229"/>
      <c r="L74" s="229"/>
      <c r="M74" s="229"/>
      <c r="N74" s="247"/>
      <c r="O74" s="228"/>
      <c r="P74" s="229"/>
      <c r="Q74" s="229"/>
      <c r="R74" s="229"/>
      <c r="S74" s="229"/>
      <c r="T74" s="247"/>
      <c r="U74" s="81" t="s">
        <v>247</v>
      </c>
      <c r="V74" s="81" t="s">
        <v>247</v>
      </c>
      <c r="W74" s="81" t="s">
        <v>247</v>
      </c>
      <c r="X74" s="81" t="s">
        <v>247</v>
      </c>
      <c r="Y74" s="81" t="s">
        <v>247</v>
      </c>
      <c r="Z74" s="81" t="s">
        <v>247</v>
      </c>
      <c r="AA74" s="5"/>
      <c r="AB74" s="18"/>
      <c r="AC74" s="5"/>
      <c r="AD74" s="5"/>
      <c r="AE74" s="17"/>
      <c r="AF74" s="81" t="s">
        <v>247</v>
      </c>
      <c r="AG74" s="81" t="s">
        <v>247</v>
      </c>
      <c r="AH74" s="81" t="s">
        <v>247</v>
      </c>
      <c r="AI74" s="81" t="s">
        <v>247</v>
      </c>
      <c r="AJ74" s="81" t="s">
        <v>247</v>
      </c>
      <c r="AK74" s="81" t="s">
        <v>247</v>
      </c>
      <c r="AL74" s="81" t="s">
        <v>247</v>
      </c>
      <c r="AM74" s="228"/>
      <c r="AN74" s="229"/>
      <c r="AO74" s="229"/>
      <c r="AP74" s="229"/>
      <c r="AQ74" s="229"/>
      <c r="AR74" s="247"/>
      <c r="AS74" s="228"/>
      <c r="AT74" s="229"/>
      <c r="AU74" s="229"/>
      <c r="AV74" s="229"/>
      <c r="AW74" s="229"/>
      <c r="AX74" s="247"/>
      <c r="AY74" s="228"/>
      <c r="AZ74" s="229"/>
      <c r="BA74" s="229"/>
      <c r="BB74" s="229"/>
      <c r="BC74" s="229"/>
      <c r="BD74" s="247"/>
      <c r="BE74" s="17"/>
    </row>
    <row r="75" spans="1:57" ht="15" customHeight="1">
      <c r="B75" s="18"/>
      <c r="C75" s="288">
        <v>23</v>
      </c>
      <c r="D75" s="289"/>
      <c r="E75" s="289"/>
      <c r="F75" s="289"/>
      <c r="G75" s="289"/>
      <c r="H75" s="290"/>
      <c r="I75" s="303" t="s">
        <v>298</v>
      </c>
      <c r="J75" s="304"/>
      <c r="K75" s="304"/>
      <c r="L75" s="304"/>
      <c r="M75" s="304"/>
      <c r="N75" s="305"/>
      <c r="O75" s="303" t="s">
        <v>299</v>
      </c>
      <c r="P75" s="304"/>
      <c r="Q75" s="304"/>
      <c r="R75" s="304"/>
      <c r="S75" s="304"/>
      <c r="T75" s="305"/>
      <c r="U75" s="81" t="s">
        <v>247</v>
      </c>
      <c r="V75" s="81" t="s">
        <v>247</v>
      </c>
      <c r="W75" s="81" t="s">
        <v>247</v>
      </c>
      <c r="X75" s="81" t="s">
        <v>247</v>
      </c>
      <c r="Y75" s="81" t="s">
        <v>247</v>
      </c>
      <c r="Z75" s="81" t="s">
        <v>247</v>
      </c>
      <c r="AA75" s="5"/>
      <c r="AB75" s="18"/>
      <c r="AC75" s="5"/>
      <c r="AD75" s="5"/>
      <c r="AE75" s="17"/>
      <c r="AF75" s="81" t="s">
        <v>247</v>
      </c>
      <c r="AG75" s="81" t="s">
        <v>247</v>
      </c>
      <c r="AH75" s="81" t="s">
        <v>247</v>
      </c>
      <c r="AI75" s="81" t="s">
        <v>247</v>
      </c>
      <c r="AJ75" s="81" t="s">
        <v>247</v>
      </c>
      <c r="AK75" s="81" t="s">
        <v>247</v>
      </c>
      <c r="AL75" s="81" t="s">
        <v>247</v>
      </c>
      <c r="AM75" s="288">
        <v>0</v>
      </c>
      <c r="AN75" s="289"/>
      <c r="AO75" s="289"/>
      <c r="AP75" s="289"/>
      <c r="AQ75" s="289"/>
      <c r="AR75" s="290"/>
      <c r="AS75" s="303" t="s">
        <v>299</v>
      </c>
      <c r="AT75" s="304"/>
      <c r="AU75" s="304"/>
      <c r="AV75" s="304"/>
      <c r="AW75" s="304"/>
      <c r="AX75" s="305"/>
      <c r="AY75" s="303" t="s">
        <v>299</v>
      </c>
      <c r="AZ75" s="304"/>
      <c r="BA75" s="304"/>
      <c r="BB75" s="304"/>
      <c r="BC75" s="304"/>
      <c r="BD75" s="305"/>
      <c r="BE75" s="17"/>
    </row>
    <row r="76" spans="1:57" ht="15" customHeight="1">
      <c r="B76" s="18"/>
      <c r="C76" s="291"/>
      <c r="D76" s="292"/>
      <c r="E76" s="292"/>
      <c r="F76" s="292"/>
      <c r="G76" s="292"/>
      <c r="H76" s="293"/>
      <c r="I76" s="306"/>
      <c r="J76" s="307"/>
      <c r="K76" s="307"/>
      <c r="L76" s="307"/>
      <c r="M76" s="307"/>
      <c r="N76" s="308"/>
      <c r="O76" s="306"/>
      <c r="P76" s="307"/>
      <c r="Q76" s="307"/>
      <c r="R76" s="307"/>
      <c r="S76" s="307"/>
      <c r="T76" s="308"/>
      <c r="U76" s="81" t="s">
        <v>247</v>
      </c>
      <c r="V76" s="81" t="s">
        <v>247</v>
      </c>
      <c r="W76" s="81" t="s">
        <v>247</v>
      </c>
      <c r="X76" s="81" t="s">
        <v>247</v>
      </c>
      <c r="Y76" s="81" t="s">
        <v>247</v>
      </c>
      <c r="Z76" s="81" t="s">
        <v>247</v>
      </c>
      <c r="AA76" s="5"/>
      <c r="AB76" s="18"/>
      <c r="AC76" s="5"/>
      <c r="AD76" s="5"/>
      <c r="AE76" s="17"/>
      <c r="AF76" s="81" t="s">
        <v>247</v>
      </c>
      <c r="AG76" s="81" t="s">
        <v>247</v>
      </c>
      <c r="AH76" s="81" t="s">
        <v>247</v>
      </c>
      <c r="AI76" s="81" t="s">
        <v>247</v>
      </c>
      <c r="AJ76" s="81" t="s">
        <v>247</v>
      </c>
      <c r="AK76" s="81" t="s">
        <v>247</v>
      </c>
      <c r="AL76" s="81" t="s">
        <v>247</v>
      </c>
      <c r="AM76" s="291"/>
      <c r="AN76" s="292"/>
      <c r="AO76" s="292"/>
      <c r="AP76" s="292"/>
      <c r="AQ76" s="292"/>
      <c r="AR76" s="293"/>
      <c r="AS76" s="306"/>
      <c r="AT76" s="307"/>
      <c r="AU76" s="307"/>
      <c r="AV76" s="307"/>
      <c r="AW76" s="307"/>
      <c r="AX76" s="308"/>
      <c r="AY76" s="306"/>
      <c r="AZ76" s="307"/>
      <c r="BA76" s="307"/>
      <c r="BB76" s="307"/>
      <c r="BC76" s="307"/>
      <c r="BD76" s="308"/>
      <c r="BE76" s="17"/>
    </row>
    <row r="77" spans="1:57" ht="15" customHeight="1">
      <c r="B77" s="18"/>
      <c r="C77" s="5"/>
      <c r="D77" s="5"/>
      <c r="E77" s="5"/>
      <c r="F77" s="5"/>
      <c r="G77" s="5"/>
      <c r="H77" s="5"/>
      <c r="I77" s="5"/>
      <c r="J77" s="5"/>
      <c r="K77" s="5"/>
      <c r="L77" s="5"/>
      <c r="M77" s="5"/>
      <c r="N77" s="5"/>
      <c r="O77" s="5"/>
      <c r="P77" s="5"/>
      <c r="Q77" s="5"/>
      <c r="R77" s="5"/>
      <c r="S77" s="5"/>
      <c r="T77" s="5"/>
      <c r="U77" s="5"/>
      <c r="V77" s="5"/>
      <c r="W77" s="5"/>
      <c r="X77" s="5"/>
      <c r="Y77" s="5"/>
      <c r="Z77" s="5"/>
      <c r="AA77" s="5"/>
      <c r="AB77" s="18"/>
      <c r="AC77" s="5"/>
      <c r="AD77" s="5"/>
      <c r="AE77" s="17"/>
      <c r="AF77" s="18"/>
      <c r="AG77" s="5"/>
      <c r="AH77" s="5"/>
      <c r="AI77" s="5"/>
      <c r="AJ77" s="5"/>
      <c r="AK77" s="5"/>
      <c r="AL77" s="5"/>
      <c r="AM77" s="5"/>
      <c r="AN77" s="5"/>
      <c r="AO77" s="5"/>
      <c r="AP77" s="5"/>
      <c r="AQ77" s="5"/>
      <c r="AR77" s="5"/>
      <c r="AS77" s="5"/>
      <c r="AT77" s="5"/>
      <c r="AU77" s="5"/>
      <c r="AV77" s="5"/>
      <c r="AW77" s="5"/>
      <c r="AX77" s="5"/>
      <c r="AY77" s="5"/>
      <c r="AZ77" s="5"/>
      <c r="BA77" s="5"/>
      <c r="BB77" s="5"/>
      <c r="BC77" s="5"/>
      <c r="BD77" s="5"/>
      <c r="BE77" s="17"/>
    </row>
    <row r="78" spans="1:57" ht="15" customHeight="1">
      <c r="B78" s="18"/>
      <c r="C78" s="5"/>
      <c r="D78" s="5"/>
      <c r="E78" s="5"/>
      <c r="F78" s="5"/>
      <c r="G78" s="5"/>
      <c r="H78" s="5"/>
      <c r="I78" s="5"/>
      <c r="J78" s="5"/>
      <c r="K78" s="5"/>
      <c r="L78" s="5"/>
      <c r="M78" s="5"/>
      <c r="N78" s="5"/>
      <c r="O78" s="5"/>
      <c r="P78" s="5"/>
      <c r="Q78" s="5"/>
      <c r="R78" s="5"/>
      <c r="S78" s="5"/>
      <c r="T78" s="5"/>
      <c r="U78" s="5"/>
      <c r="V78" s="5"/>
      <c r="W78" s="5"/>
      <c r="X78" s="5"/>
      <c r="Y78" s="5"/>
      <c r="Z78" s="5"/>
      <c r="AA78" s="5"/>
      <c r="AB78" s="18"/>
      <c r="AC78" s="5"/>
      <c r="AD78" s="5"/>
      <c r="AE78" s="17"/>
      <c r="AF78" s="18"/>
      <c r="AG78" s="5"/>
      <c r="AH78" s="5"/>
      <c r="AI78" s="5"/>
      <c r="AJ78" s="5"/>
      <c r="AK78" s="5"/>
      <c r="AL78" s="5"/>
      <c r="AM78" s="5"/>
      <c r="AN78" s="5"/>
      <c r="AO78" s="5"/>
      <c r="AP78" s="5"/>
      <c r="AQ78" s="5"/>
      <c r="AR78" s="5"/>
      <c r="AS78" s="5"/>
      <c r="AT78" s="5"/>
      <c r="AU78" s="5"/>
      <c r="AV78" s="5"/>
      <c r="AW78" s="5"/>
      <c r="AX78" s="5"/>
      <c r="AY78" s="5"/>
      <c r="AZ78" s="5"/>
      <c r="BA78" s="5"/>
      <c r="BB78" s="5"/>
      <c r="BC78" s="5"/>
      <c r="BD78" s="5"/>
      <c r="BE78" s="17"/>
    </row>
    <row r="79" spans="1:57" ht="15" customHeight="1">
      <c r="B79" s="18"/>
      <c r="C79" s="5"/>
      <c r="D79" s="5"/>
      <c r="E79" s="5"/>
      <c r="F79" s="5"/>
      <c r="G79" s="5"/>
      <c r="H79" s="5"/>
      <c r="I79" s="5"/>
      <c r="J79" s="5"/>
      <c r="K79" s="5"/>
      <c r="L79" s="5"/>
      <c r="M79" s="5"/>
      <c r="N79" s="5"/>
      <c r="O79" s="5"/>
      <c r="P79" s="5"/>
      <c r="Q79" s="5"/>
      <c r="R79" s="5"/>
      <c r="S79" s="5"/>
      <c r="T79" s="5"/>
      <c r="U79" s="5"/>
      <c r="V79" s="99" t="s">
        <v>313</v>
      </c>
      <c r="W79" s="5"/>
      <c r="X79" s="5"/>
      <c r="Y79" s="5"/>
      <c r="Z79" s="5"/>
      <c r="AA79" s="5"/>
      <c r="AB79" s="18"/>
      <c r="AC79" s="5"/>
      <c r="AD79" s="5"/>
      <c r="AE79" s="17"/>
      <c r="AF79" s="18"/>
      <c r="AG79" s="5"/>
      <c r="AH79" s="5"/>
      <c r="AI79" s="5"/>
      <c r="AJ79" s="5"/>
      <c r="AK79" s="5"/>
      <c r="AL79" s="5"/>
      <c r="AM79" s="5"/>
      <c r="AN79" s="5"/>
      <c r="AO79" s="5"/>
      <c r="AP79" s="5"/>
      <c r="AQ79" s="5"/>
      <c r="AR79" s="5"/>
      <c r="AS79" s="5"/>
      <c r="AT79" s="5"/>
      <c r="AU79" s="5"/>
      <c r="AV79" s="5"/>
      <c r="AW79" s="5"/>
      <c r="AX79" s="5"/>
      <c r="AY79" s="5"/>
      <c r="AZ79" s="99" t="s">
        <v>313</v>
      </c>
      <c r="BA79" s="5"/>
      <c r="BB79" s="5"/>
      <c r="BC79" s="5"/>
      <c r="BD79" s="5"/>
      <c r="BE79" s="17"/>
    </row>
    <row r="80" spans="1:57" ht="15" customHeight="1">
      <c r="B80" s="18"/>
      <c r="AA80" s="5"/>
      <c r="AB80" s="18"/>
      <c r="AC80" s="5"/>
      <c r="AD80" s="5"/>
      <c r="AE80" s="17"/>
      <c r="AF80" s="18"/>
      <c r="BE80" s="17"/>
    </row>
    <row r="81" spans="1:58" ht="15" customHeight="1">
      <c r="B81" s="18"/>
      <c r="C81" s="226" t="s">
        <v>233</v>
      </c>
      <c r="D81" s="227"/>
      <c r="E81" s="227"/>
      <c r="F81" s="227"/>
      <c r="G81" s="227"/>
      <c r="H81" s="227"/>
      <c r="I81" s="227"/>
      <c r="J81" s="227"/>
      <c r="K81" s="227"/>
      <c r="L81" s="227"/>
      <c r="M81" s="227"/>
      <c r="N81" s="246"/>
      <c r="O81" s="264" t="s">
        <v>235</v>
      </c>
      <c r="P81" s="264"/>
      <c r="Q81" s="264"/>
      <c r="R81" s="264"/>
      <c r="S81" s="264"/>
      <c r="T81" s="264"/>
      <c r="U81" s="226" t="s">
        <v>234</v>
      </c>
      <c r="V81" s="227"/>
      <c r="W81" s="227"/>
      <c r="X81" s="227"/>
      <c r="Y81" s="227"/>
      <c r="Z81" s="246"/>
      <c r="AA81" s="100" t="s">
        <v>247</v>
      </c>
      <c r="AB81" s="18"/>
      <c r="AC81" s="5"/>
      <c r="AD81" s="5"/>
      <c r="AE81" s="17"/>
      <c r="AF81" s="80" t="s">
        <v>247</v>
      </c>
      <c r="AG81" s="95"/>
      <c r="AH81" s="95"/>
      <c r="AI81" s="95"/>
      <c r="AJ81" s="95"/>
      <c r="AK81" s="95"/>
      <c r="AL81" s="95"/>
      <c r="AM81" s="226" t="s">
        <v>250</v>
      </c>
      <c r="AN81" s="227"/>
      <c r="AO81" s="227"/>
      <c r="AP81" s="227"/>
      <c r="AQ81" s="227"/>
      <c r="AR81" s="227"/>
      <c r="AS81" s="227"/>
      <c r="AT81" s="227"/>
      <c r="AU81" s="227"/>
      <c r="AV81" s="227"/>
      <c r="AW81" s="227"/>
      <c r="AX81" s="227"/>
      <c r="AY81" s="226"/>
      <c r="AZ81" s="227"/>
      <c r="BA81" s="226" t="s">
        <v>251</v>
      </c>
      <c r="BB81" s="227"/>
      <c r="BC81" s="227"/>
      <c r="BD81" s="246"/>
      <c r="BE81" s="17"/>
    </row>
    <row r="82" spans="1:58" ht="15" customHeight="1">
      <c r="B82" s="18"/>
      <c r="C82" s="228"/>
      <c r="D82" s="229"/>
      <c r="E82" s="229"/>
      <c r="F82" s="229"/>
      <c r="G82" s="229"/>
      <c r="H82" s="229"/>
      <c r="I82" s="229"/>
      <c r="J82" s="229"/>
      <c r="K82" s="229"/>
      <c r="L82" s="229"/>
      <c r="M82" s="229"/>
      <c r="N82" s="247"/>
      <c r="O82" s="300"/>
      <c r="P82" s="300"/>
      <c r="Q82" s="300"/>
      <c r="R82" s="300"/>
      <c r="S82" s="300"/>
      <c r="T82" s="300"/>
      <c r="U82" s="228"/>
      <c r="V82" s="229"/>
      <c r="W82" s="229"/>
      <c r="X82" s="229"/>
      <c r="Y82" s="229"/>
      <c r="Z82" s="247"/>
      <c r="AA82" s="100" t="s">
        <v>247</v>
      </c>
      <c r="AB82" s="5"/>
      <c r="AC82" s="5"/>
      <c r="AD82" s="5"/>
      <c r="AE82" s="17"/>
      <c r="AF82" s="80" t="s">
        <v>247</v>
      </c>
      <c r="AG82" s="96"/>
      <c r="AH82" s="96"/>
      <c r="AI82" s="96"/>
      <c r="AJ82" s="96"/>
      <c r="AK82" s="96"/>
      <c r="AL82" s="96"/>
      <c r="AM82" s="228"/>
      <c r="AN82" s="229"/>
      <c r="AO82" s="229"/>
      <c r="AP82" s="229"/>
      <c r="AQ82" s="229"/>
      <c r="AR82" s="229"/>
      <c r="AS82" s="229"/>
      <c r="AT82" s="229"/>
      <c r="AU82" s="229"/>
      <c r="AV82" s="229"/>
      <c r="AW82" s="229"/>
      <c r="AX82" s="229"/>
      <c r="AY82" s="228"/>
      <c r="AZ82" s="229"/>
      <c r="BA82" s="228"/>
      <c r="BB82" s="229"/>
      <c r="BC82" s="229"/>
      <c r="BD82" s="247"/>
      <c r="BE82" s="17"/>
    </row>
    <row r="83" spans="1:58" ht="15" customHeight="1">
      <c r="B83" s="18"/>
      <c r="C83" s="230"/>
      <c r="D83" s="231"/>
      <c r="E83" s="231"/>
      <c r="F83" s="230" t="s">
        <v>241</v>
      </c>
      <c r="G83" s="231"/>
      <c r="H83" s="231"/>
      <c r="I83" s="230" t="s">
        <v>244</v>
      </c>
      <c r="J83" s="231"/>
      <c r="K83" s="234"/>
      <c r="L83" s="230" t="s">
        <v>242</v>
      </c>
      <c r="M83" s="231"/>
      <c r="N83" s="234"/>
      <c r="O83" s="230" t="s">
        <v>240</v>
      </c>
      <c r="P83" s="231"/>
      <c r="Q83" s="231"/>
      <c r="R83" s="230" t="s">
        <v>239</v>
      </c>
      <c r="S83" s="231"/>
      <c r="T83" s="234"/>
      <c r="U83" s="230" t="s">
        <v>240</v>
      </c>
      <c r="V83" s="231"/>
      <c r="W83" s="231"/>
      <c r="X83" s="230" t="s">
        <v>239</v>
      </c>
      <c r="Y83" s="231"/>
      <c r="Z83" s="234"/>
      <c r="AA83" s="79" t="s">
        <v>247</v>
      </c>
      <c r="AB83" s="5"/>
      <c r="AC83" s="5"/>
      <c r="AD83" s="5"/>
      <c r="AE83" s="17"/>
      <c r="AF83" s="80" t="s">
        <v>247</v>
      </c>
      <c r="AG83" s="230" t="s">
        <v>238</v>
      </c>
      <c r="AH83" s="231"/>
      <c r="AI83" s="234"/>
      <c r="AJ83" s="230" t="s">
        <v>243</v>
      </c>
      <c r="AK83" s="231"/>
      <c r="AL83" s="231"/>
      <c r="AM83" s="230" t="s">
        <v>240</v>
      </c>
      <c r="AN83" s="231"/>
      <c r="AO83" s="234"/>
      <c r="AP83" s="230" t="s">
        <v>239</v>
      </c>
      <c r="AQ83" s="231"/>
      <c r="AR83" s="234"/>
      <c r="AS83" s="230" t="s">
        <v>238</v>
      </c>
      <c r="AT83" s="231"/>
      <c r="AU83" s="234"/>
      <c r="AV83" s="230" t="s">
        <v>243</v>
      </c>
      <c r="AW83" s="231"/>
      <c r="AX83" s="234"/>
      <c r="AY83" s="230" t="s">
        <v>237</v>
      </c>
      <c r="AZ83" s="231"/>
      <c r="BA83" s="230"/>
      <c r="BB83" s="231"/>
      <c r="BC83" s="231"/>
      <c r="BD83" s="234"/>
      <c r="BE83" s="17"/>
    </row>
    <row r="84" spans="1:58" ht="15" customHeight="1">
      <c r="B84" s="18"/>
      <c r="C84" s="232"/>
      <c r="D84" s="233"/>
      <c r="E84" s="233"/>
      <c r="F84" s="232"/>
      <c r="G84" s="233"/>
      <c r="H84" s="233"/>
      <c r="I84" s="232"/>
      <c r="J84" s="233"/>
      <c r="K84" s="235"/>
      <c r="L84" s="232"/>
      <c r="M84" s="233"/>
      <c r="N84" s="235"/>
      <c r="O84" s="232"/>
      <c r="P84" s="233"/>
      <c r="Q84" s="233"/>
      <c r="R84" s="232"/>
      <c r="S84" s="233"/>
      <c r="T84" s="235"/>
      <c r="U84" s="232"/>
      <c r="V84" s="233"/>
      <c r="W84" s="233"/>
      <c r="X84" s="232"/>
      <c r="Y84" s="233"/>
      <c r="Z84" s="235"/>
      <c r="AA84" s="79" t="s">
        <v>247</v>
      </c>
      <c r="AB84" s="5"/>
      <c r="AC84" s="5"/>
      <c r="AD84" s="5"/>
      <c r="AE84" s="17"/>
      <c r="AF84" s="80" t="s">
        <v>247</v>
      </c>
      <c r="AG84" s="232"/>
      <c r="AH84" s="233"/>
      <c r="AI84" s="235"/>
      <c r="AJ84" s="232"/>
      <c r="AK84" s="233"/>
      <c r="AL84" s="233"/>
      <c r="AM84" s="232"/>
      <c r="AN84" s="233"/>
      <c r="AO84" s="235"/>
      <c r="AP84" s="232"/>
      <c r="AQ84" s="233"/>
      <c r="AR84" s="235"/>
      <c r="AS84" s="232"/>
      <c r="AT84" s="233"/>
      <c r="AU84" s="235"/>
      <c r="AV84" s="232"/>
      <c r="AW84" s="233"/>
      <c r="AX84" s="235"/>
      <c r="AY84" s="232"/>
      <c r="AZ84" s="233"/>
      <c r="BA84" s="232"/>
      <c r="BB84" s="233"/>
      <c r="BC84" s="233"/>
      <c r="BD84" s="235"/>
      <c r="BE84" s="17"/>
    </row>
    <row r="85" spans="1:58" ht="15" customHeight="1">
      <c r="B85" s="18"/>
      <c r="C85" s="169"/>
      <c r="D85" s="170"/>
      <c r="E85" s="170"/>
      <c r="F85" s="236">
        <v>44531</v>
      </c>
      <c r="G85" s="237"/>
      <c r="H85" s="237"/>
      <c r="I85" s="169" t="s">
        <v>245</v>
      </c>
      <c r="J85" s="170"/>
      <c r="K85" s="171"/>
      <c r="L85" s="169" t="s">
        <v>240</v>
      </c>
      <c r="M85" s="170"/>
      <c r="N85" s="171"/>
      <c r="O85" s="309" t="s">
        <v>359</v>
      </c>
      <c r="P85" s="310"/>
      <c r="Q85" s="310"/>
      <c r="R85" s="309" t="s">
        <v>358</v>
      </c>
      <c r="S85" s="310"/>
      <c r="T85" s="310"/>
      <c r="U85" s="225">
        <v>0.35416666666666669</v>
      </c>
      <c r="V85" s="170"/>
      <c r="W85" s="170"/>
      <c r="X85" s="225">
        <v>0.70833333333333337</v>
      </c>
      <c r="Y85" s="170"/>
      <c r="Z85" s="171"/>
      <c r="AA85" s="79" t="s">
        <v>247</v>
      </c>
      <c r="AB85" s="5"/>
      <c r="AC85" s="5"/>
      <c r="AD85" s="5"/>
      <c r="AE85" s="17"/>
      <c r="AF85" s="80" t="s">
        <v>247</v>
      </c>
      <c r="AG85" s="225">
        <v>0.31944444444444448</v>
      </c>
      <c r="AH85" s="170"/>
      <c r="AI85" s="171"/>
      <c r="AJ85" s="169"/>
      <c r="AK85" s="170"/>
      <c r="AL85" s="170"/>
      <c r="AM85" s="225">
        <v>0.35416666666666669</v>
      </c>
      <c r="AN85" s="170"/>
      <c r="AO85" s="170"/>
      <c r="AP85" s="225">
        <v>0.73611111111111116</v>
      </c>
      <c r="AQ85" s="170"/>
      <c r="AR85" s="171"/>
      <c r="AS85" s="225">
        <v>0.34027777777777773</v>
      </c>
      <c r="AT85" s="170"/>
      <c r="AU85" s="171"/>
      <c r="AV85" s="225">
        <v>2.0833333333333332E-2</v>
      </c>
      <c r="AW85" s="170"/>
      <c r="AX85" s="171"/>
      <c r="AY85" s="273" t="s">
        <v>253</v>
      </c>
      <c r="AZ85" s="274"/>
      <c r="BA85" s="65"/>
      <c r="BB85" s="66"/>
      <c r="BC85" s="66"/>
      <c r="BD85" s="67"/>
      <c r="BE85" s="17"/>
    </row>
    <row r="86" spans="1:58" ht="15" customHeight="1">
      <c r="B86" s="18"/>
      <c r="C86" s="172"/>
      <c r="D86" s="173"/>
      <c r="E86" s="173"/>
      <c r="F86" s="238"/>
      <c r="G86" s="239"/>
      <c r="H86" s="239"/>
      <c r="I86" s="172"/>
      <c r="J86" s="173"/>
      <c r="K86" s="174"/>
      <c r="L86" s="172"/>
      <c r="M86" s="173"/>
      <c r="N86" s="174"/>
      <c r="O86" s="311"/>
      <c r="P86" s="312"/>
      <c r="Q86" s="312"/>
      <c r="R86" s="311"/>
      <c r="S86" s="312"/>
      <c r="T86" s="312"/>
      <c r="U86" s="172"/>
      <c r="V86" s="173"/>
      <c r="W86" s="173"/>
      <c r="X86" s="172"/>
      <c r="Y86" s="173"/>
      <c r="Z86" s="174"/>
      <c r="AA86" s="79" t="s">
        <v>247</v>
      </c>
      <c r="AB86" s="18"/>
      <c r="AC86" s="5"/>
      <c r="AD86" s="5"/>
      <c r="AE86" s="17"/>
      <c r="AF86" s="80" t="s">
        <v>247</v>
      </c>
      <c r="AG86" s="172"/>
      <c r="AH86" s="173"/>
      <c r="AI86" s="174"/>
      <c r="AJ86" s="172"/>
      <c r="AK86" s="173"/>
      <c r="AL86" s="173"/>
      <c r="AM86" s="172"/>
      <c r="AN86" s="173"/>
      <c r="AO86" s="173"/>
      <c r="AP86" s="172"/>
      <c r="AQ86" s="173"/>
      <c r="AR86" s="174"/>
      <c r="AS86" s="172"/>
      <c r="AT86" s="173"/>
      <c r="AU86" s="174"/>
      <c r="AV86" s="172"/>
      <c r="AW86" s="173"/>
      <c r="AX86" s="174"/>
      <c r="AY86" s="276"/>
      <c r="AZ86" s="277"/>
      <c r="BA86" s="68"/>
      <c r="BB86" s="69"/>
      <c r="BC86" s="69"/>
      <c r="BD86" s="70"/>
      <c r="BE86" s="17"/>
    </row>
    <row r="87" spans="1:58" ht="15" customHeight="1">
      <c r="B87" s="18"/>
      <c r="C87" s="8"/>
      <c r="D87" s="83" t="s">
        <v>247</v>
      </c>
      <c r="E87" s="8"/>
      <c r="F87" s="8"/>
      <c r="G87" s="83" t="s">
        <v>247</v>
      </c>
      <c r="H87" s="8"/>
      <c r="I87" s="8"/>
      <c r="J87" s="83" t="s">
        <v>247</v>
      </c>
      <c r="K87" s="8"/>
      <c r="L87" s="8"/>
      <c r="M87" s="83" t="s">
        <v>247</v>
      </c>
      <c r="N87" s="8"/>
      <c r="O87" s="5"/>
      <c r="P87" s="83" t="s">
        <v>247</v>
      </c>
      <c r="Q87" s="5"/>
      <c r="R87" s="5"/>
      <c r="S87" s="83" t="s">
        <v>247</v>
      </c>
      <c r="U87" s="8"/>
      <c r="V87" s="83" t="s">
        <v>247</v>
      </c>
      <c r="W87" s="8"/>
      <c r="X87" s="8"/>
      <c r="Y87" s="83" t="s">
        <v>247</v>
      </c>
      <c r="Z87" s="8"/>
      <c r="AA87" s="100"/>
      <c r="AB87" s="18"/>
      <c r="AC87" s="5"/>
      <c r="AD87" s="5"/>
      <c r="AE87" s="17"/>
      <c r="AF87" s="18"/>
      <c r="AG87" s="8"/>
      <c r="AH87" s="83" t="s">
        <v>247</v>
      </c>
      <c r="AI87" s="8"/>
      <c r="AJ87" s="8"/>
      <c r="AK87" s="83" t="s">
        <v>247</v>
      </c>
      <c r="AL87" s="8"/>
      <c r="AM87" s="8"/>
      <c r="AN87" s="83" t="s">
        <v>247</v>
      </c>
      <c r="AO87" s="8"/>
      <c r="AP87" s="8"/>
      <c r="AQ87" s="83" t="s">
        <v>247</v>
      </c>
      <c r="AR87" s="8"/>
      <c r="AS87" s="8"/>
      <c r="AT87" s="83" t="s">
        <v>247</v>
      </c>
      <c r="AU87" s="8"/>
      <c r="AV87" s="8"/>
      <c r="AW87" s="83" t="s">
        <v>247</v>
      </c>
      <c r="AX87" s="8"/>
      <c r="AY87" s="8"/>
      <c r="AZ87" s="83" t="s">
        <v>247</v>
      </c>
      <c r="BA87" s="8"/>
      <c r="BB87" s="83" t="s">
        <v>247</v>
      </c>
      <c r="BC87" s="8"/>
      <c r="BD87" s="60"/>
      <c r="BE87" s="17"/>
    </row>
    <row r="88" spans="1:58" ht="15" customHeight="1">
      <c r="B88" s="18"/>
      <c r="C88" s="169"/>
      <c r="D88" s="170"/>
      <c r="E88" s="170"/>
      <c r="F88" s="236">
        <v>44561</v>
      </c>
      <c r="G88" s="237"/>
      <c r="H88" s="237"/>
      <c r="I88" s="169" t="s">
        <v>314</v>
      </c>
      <c r="J88" s="170"/>
      <c r="K88" s="171"/>
      <c r="L88" s="169" t="s">
        <v>240</v>
      </c>
      <c r="M88" s="170"/>
      <c r="N88" s="171"/>
      <c r="O88" s="225">
        <v>0.35069444444444442</v>
      </c>
      <c r="P88" s="170"/>
      <c r="Q88" s="171"/>
      <c r="R88" s="225">
        <v>0.71180555555555547</v>
      </c>
      <c r="S88" s="170"/>
      <c r="T88" s="171"/>
      <c r="U88" s="225">
        <v>0.35416666666666669</v>
      </c>
      <c r="V88" s="170"/>
      <c r="W88" s="170"/>
      <c r="X88" s="225">
        <v>0.70833333333333337</v>
      </c>
      <c r="Y88" s="170"/>
      <c r="Z88" s="171"/>
      <c r="AA88" s="79" t="s">
        <v>247</v>
      </c>
      <c r="AB88" s="18"/>
      <c r="AC88" s="5"/>
      <c r="AD88" s="5"/>
      <c r="AE88" s="17"/>
      <c r="AF88" s="80" t="s">
        <v>247</v>
      </c>
      <c r="AG88" s="225">
        <v>0.31944444444444448</v>
      </c>
      <c r="AH88" s="170"/>
      <c r="AI88" s="171"/>
      <c r="AJ88" s="169"/>
      <c r="AK88" s="170"/>
      <c r="AL88" s="171"/>
      <c r="AM88" s="225">
        <v>0.35416666666666669</v>
      </c>
      <c r="AN88" s="170"/>
      <c r="AO88" s="170"/>
      <c r="AP88" s="225">
        <v>0.73611111111111116</v>
      </c>
      <c r="AQ88" s="170"/>
      <c r="AR88" s="171"/>
      <c r="AS88" s="225">
        <v>0.34027777777777773</v>
      </c>
      <c r="AT88" s="170"/>
      <c r="AU88" s="171"/>
      <c r="AV88" s="225">
        <v>2.0833333333333332E-2</v>
      </c>
      <c r="AW88" s="170"/>
      <c r="AX88" s="171"/>
      <c r="AY88" s="273" t="s">
        <v>253</v>
      </c>
      <c r="AZ88" s="274"/>
      <c r="BA88" s="65"/>
      <c r="BB88" s="66"/>
      <c r="BC88" s="66"/>
      <c r="BD88" s="67"/>
      <c r="BE88" s="17"/>
    </row>
    <row r="89" spans="1:58" ht="15" customHeight="1">
      <c r="B89" s="18"/>
      <c r="C89" s="172"/>
      <c r="D89" s="173"/>
      <c r="E89" s="173"/>
      <c r="F89" s="238"/>
      <c r="G89" s="239"/>
      <c r="H89" s="239"/>
      <c r="I89" s="172"/>
      <c r="J89" s="173"/>
      <c r="K89" s="174"/>
      <c r="L89" s="172"/>
      <c r="M89" s="173"/>
      <c r="N89" s="174"/>
      <c r="O89" s="172"/>
      <c r="P89" s="173"/>
      <c r="Q89" s="174"/>
      <c r="R89" s="172"/>
      <c r="S89" s="173"/>
      <c r="T89" s="174"/>
      <c r="U89" s="172"/>
      <c r="V89" s="173"/>
      <c r="W89" s="173"/>
      <c r="X89" s="172"/>
      <c r="Y89" s="173"/>
      <c r="Z89" s="174"/>
      <c r="AA89" s="79" t="s">
        <v>247</v>
      </c>
      <c r="AB89" s="18"/>
      <c r="AC89" s="5"/>
      <c r="AD89" s="5"/>
      <c r="AE89" s="17"/>
      <c r="AF89" s="80" t="s">
        <v>247</v>
      </c>
      <c r="AG89" s="172"/>
      <c r="AH89" s="173"/>
      <c r="AI89" s="174"/>
      <c r="AJ89" s="172"/>
      <c r="AK89" s="173"/>
      <c r="AL89" s="174"/>
      <c r="AM89" s="172"/>
      <c r="AN89" s="173"/>
      <c r="AO89" s="173"/>
      <c r="AP89" s="172"/>
      <c r="AQ89" s="173"/>
      <c r="AR89" s="174"/>
      <c r="AS89" s="172"/>
      <c r="AT89" s="173"/>
      <c r="AU89" s="174"/>
      <c r="AV89" s="172"/>
      <c r="AW89" s="173"/>
      <c r="AX89" s="174"/>
      <c r="AY89" s="276"/>
      <c r="AZ89" s="277"/>
      <c r="BA89" s="68"/>
      <c r="BB89" s="69"/>
      <c r="BC89" s="69"/>
      <c r="BD89" s="70"/>
      <c r="BE89" s="17"/>
    </row>
    <row r="90" spans="1:58" ht="15" customHeight="1">
      <c r="B90" s="19"/>
      <c r="C90" s="59"/>
      <c r="D90" s="84"/>
      <c r="E90" s="84"/>
      <c r="F90" s="84"/>
      <c r="G90" s="84"/>
      <c r="H90" s="20"/>
      <c r="I90" s="20"/>
      <c r="J90" s="20"/>
      <c r="K90" s="20"/>
      <c r="L90" s="20"/>
      <c r="M90" s="20"/>
      <c r="N90" s="20"/>
      <c r="O90" s="20"/>
      <c r="P90" s="20"/>
      <c r="Q90" s="20"/>
      <c r="R90" s="20"/>
      <c r="S90" s="20"/>
      <c r="T90" s="20"/>
      <c r="U90" s="20"/>
      <c r="V90" s="20"/>
      <c r="W90" s="20"/>
      <c r="X90" s="20"/>
      <c r="Y90" s="20"/>
      <c r="Z90" s="20"/>
      <c r="AA90" s="21"/>
      <c r="AB90" s="18"/>
      <c r="AC90" s="5"/>
      <c r="AD90" s="5"/>
      <c r="AE90" s="17"/>
      <c r="AF90" s="19"/>
      <c r="AG90" s="59"/>
      <c r="AH90" s="84"/>
      <c r="AI90" s="84"/>
      <c r="AJ90" s="84"/>
      <c r="AK90" s="84"/>
      <c r="AL90" s="20"/>
      <c r="AM90" s="20"/>
      <c r="AN90" s="20"/>
      <c r="AO90" s="20"/>
      <c r="AP90" s="20"/>
      <c r="AQ90" s="20"/>
      <c r="AR90" s="20"/>
      <c r="AS90" s="20"/>
      <c r="AT90" s="20"/>
      <c r="AU90" s="20"/>
      <c r="AV90" s="20"/>
      <c r="AW90" s="20"/>
      <c r="AX90" s="20"/>
      <c r="AY90" s="20"/>
      <c r="AZ90" s="20"/>
      <c r="BA90" s="20"/>
      <c r="BB90" s="20"/>
      <c r="BC90" s="20"/>
      <c r="BD90" s="20"/>
      <c r="BE90" s="21"/>
    </row>
    <row r="92" spans="1:58" ht="18.75" customHeight="1">
      <c r="A92" s="178" t="s">
        <v>133</v>
      </c>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c r="BC92" s="179"/>
      <c r="BD92" s="179"/>
      <c r="BE92" s="179"/>
      <c r="BF92" s="180"/>
    </row>
    <row r="93" spans="1:58" ht="18.75" customHeight="1">
      <c r="A93" s="178" t="s">
        <v>134</v>
      </c>
      <c r="B93" s="180"/>
      <c r="C93" s="175" t="s">
        <v>332</v>
      </c>
      <c r="D93" s="176"/>
      <c r="E93" s="176"/>
      <c r="F93" s="176"/>
      <c r="G93" s="176"/>
      <c r="H93" s="176"/>
      <c r="I93" s="176"/>
      <c r="J93" s="176"/>
      <c r="K93" s="176"/>
      <c r="L93" s="176"/>
      <c r="M93" s="177"/>
      <c r="N93" s="27" t="s">
        <v>135</v>
      </c>
      <c r="O93" s="22"/>
      <c r="P93" s="22"/>
      <c r="Q93" s="22"/>
      <c r="R93" s="22"/>
      <c r="S93" s="23"/>
      <c r="T93" s="27" t="s">
        <v>136</v>
      </c>
      <c r="U93" s="22"/>
      <c r="V93" s="22"/>
      <c r="W93" s="22"/>
      <c r="X93" s="22"/>
      <c r="Y93" s="23"/>
      <c r="Z93" s="22" t="s">
        <v>158</v>
      </c>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3"/>
    </row>
    <row r="94" spans="1:58" ht="15" customHeight="1">
      <c r="A94" s="155">
        <v>1</v>
      </c>
      <c r="B94" s="156"/>
      <c r="C94" s="157" t="s">
        <v>349</v>
      </c>
      <c r="D94" s="158"/>
      <c r="E94" s="158"/>
      <c r="F94" s="158"/>
      <c r="G94" s="158"/>
      <c r="H94" s="158"/>
      <c r="I94" s="158"/>
      <c r="J94" s="158"/>
      <c r="K94" s="158"/>
      <c r="L94" s="158"/>
      <c r="M94" s="159"/>
      <c r="N94" s="160" t="s">
        <v>139</v>
      </c>
      <c r="O94" s="161"/>
      <c r="P94" s="161"/>
      <c r="Q94" s="161"/>
      <c r="R94" s="161"/>
      <c r="S94" s="162"/>
      <c r="T94" s="157" t="s">
        <v>315</v>
      </c>
      <c r="U94" s="158"/>
      <c r="V94" s="158"/>
      <c r="W94" s="158"/>
      <c r="X94" s="158"/>
      <c r="Y94" s="159"/>
      <c r="Z94" s="157" t="s">
        <v>316</v>
      </c>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9"/>
    </row>
    <row r="95" spans="1:58" ht="15" customHeight="1">
      <c r="A95" s="155">
        <v>2</v>
      </c>
      <c r="B95" s="156"/>
      <c r="C95" s="157" t="s">
        <v>320</v>
      </c>
      <c r="D95" s="158"/>
      <c r="E95" s="158"/>
      <c r="F95" s="158"/>
      <c r="G95" s="158"/>
      <c r="H95" s="158"/>
      <c r="I95" s="158"/>
      <c r="J95" s="158"/>
      <c r="K95" s="158"/>
      <c r="L95" s="158"/>
      <c r="M95" s="159"/>
      <c r="N95" s="160" t="s">
        <v>139</v>
      </c>
      <c r="O95" s="161"/>
      <c r="P95" s="161"/>
      <c r="Q95" s="161"/>
      <c r="R95" s="161"/>
      <c r="S95" s="162"/>
      <c r="T95" s="157" t="s">
        <v>153</v>
      </c>
      <c r="U95" s="158"/>
      <c r="V95" s="158"/>
      <c r="W95" s="158"/>
      <c r="X95" s="158"/>
      <c r="Y95" s="159"/>
      <c r="Z95" s="157" t="s">
        <v>319</v>
      </c>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9"/>
    </row>
    <row r="96" spans="1:58" ht="15" customHeight="1">
      <c r="A96" s="155">
        <v>3</v>
      </c>
      <c r="B96" s="156"/>
      <c r="C96" s="157" t="s">
        <v>321</v>
      </c>
      <c r="D96" s="158"/>
      <c r="E96" s="158"/>
      <c r="F96" s="158"/>
      <c r="G96" s="158"/>
      <c r="H96" s="158"/>
      <c r="I96" s="158"/>
      <c r="J96" s="158"/>
      <c r="K96" s="158"/>
      <c r="L96" s="158"/>
      <c r="M96" s="159"/>
      <c r="N96" s="160" t="s">
        <v>139</v>
      </c>
      <c r="O96" s="161"/>
      <c r="P96" s="161"/>
      <c r="Q96" s="161"/>
      <c r="R96" s="161"/>
      <c r="S96" s="162"/>
      <c r="T96" s="157" t="s">
        <v>153</v>
      </c>
      <c r="U96" s="158"/>
      <c r="V96" s="158"/>
      <c r="W96" s="158"/>
      <c r="X96" s="158"/>
      <c r="Y96" s="159"/>
      <c r="Z96" s="157" t="s">
        <v>323</v>
      </c>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9"/>
    </row>
    <row r="97" spans="1:58" ht="15" customHeight="1">
      <c r="A97" s="155">
        <v>4</v>
      </c>
      <c r="B97" s="156"/>
      <c r="C97" s="157" t="s">
        <v>322</v>
      </c>
      <c r="D97" s="158"/>
      <c r="E97" s="158"/>
      <c r="F97" s="158"/>
      <c r="G97" s="158"/>
      <c r="H97" s="158"/>
      <c r="I97" s="158"/>
      <c r="J97" s="158"/>
      <c r="K97" s="158"/>
      <c r="L97" s="158"/>
      <c r="M97" s="159"/>
      <c r="N97" s="160" t="s">
        <v>139</v>
      </c>
      <c r="O97" s="161"/>
      <c r="P97" s="161"/>
      <c r="Q97" s="161"/>
      <c r="R97" s="161"/>
      <c r="S97" s="162"/>
      <c r="T97" s="157" t="s">
        <v>153</v>
      </c>
      <c r="U97" s="158"/>
      <c r="V97" s="158"/>
      <c r="W97" s="158"/>
      <c r="X97" s="158"/>
      <c r="Y97" s="159"/>
      <c r="Z97" s="157" t="s">
        <v>324</v>
      </c>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9"/>
    </row>
    <row r="98" spans="1:58" ht="15" customHeight="1">
      <c r="A98" s="155">
        <v>5</v>
      </c>
      <c r="B98" s="156"/>
      <c r="C98" s="157" t="s">
        <v>325</v>
      </c>
      <c r="D98" s="158"/>
      <c r="E98" s="158"/>
      <c r="F98" s="158"/>
      <c r="G98" s="158"/>
      <c r="H98" s="158"/>
      <c r="I98" s="158"/>
      <c r="J98" s="158"/>
      <c r="K98" s="158"/>
      <c r="L98" s="158"/>
      <c r="M98" s="159"/>
      <c r="N98" s="160" t="s">
        <v>13</v>
      </c>
      <c r="O98" s="161"/>
      <c r="P98" s="161"/>
      <c r="Q98" s="161"/>
      <c r="R98" s="161"/>
      <c r="S98" s="162"/>
      <c r="T98" s="157" t="s">
        <v>171</v>
      </c>
      <c r="U98" s="158"/>
      <c r="V98" s="158"/>
      <c r="W98" s="158"/>
      <c r="X98" s="158"/>
      <c r="Y98" s="159"/>
      <c r="Z98" s="157" t="s">
        <v>326</v>
      </c>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9"/>
    </row>
    <row r="99" spans="1:58" ht="15" customHeight="1">
      <c r="A99" s="155">
        <v>6</v>
      </c>
      <c r="B99" s="156"/>
      <c r="C99" s="157" t="s">
        <v>434</v>
      </c>
      <c r="D99" s="158"/>
      <c r="E99" s="158"/>
      <c r="F99" s="158"/>
      <c r="G99" s="158"/>
      <c r="H99" s="158"/>
      <c r="I99" s="158"/>
      <c r="J99" s="158"/>
      <c r="K99" s="158"/>
      <c r="L99" s="158"/>
      <c r="M99" s="159"/>
      <c r="N99" s="160" t="s">
        <v>13</v>
      </c>
      <c r="O99" s="161"/>
      <c r="P99" s="161"/>
      <c r="Q99" s="161"/>
      <c r="R99" s="161"/>
      <c r="S99" s="162"/>
      <c r="T99" s="157" t="s">
        <v>254</v>
      </c>
      <c r="U99" s="158"/>
      <c r="V99" s="158"/>
      <c r="W99" s="158"/>
      <c r="X99" s="158"/>
      <c r="Y99" s="159"/>
      <c r="Z99" s="157" t="s">
        <v>418</v>
      </c>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9"/>
    </row>
    <row r="100" spans="1:58" ht="15" customHeight="1">
      <c r="A100" s="155"/>
      <c r="B100" s="156"/>
      <c r="C100" s="157" t="s">
        <v>413</v>
      </c>
      <c r="D100" s="158"/>
      <c r="E100" s="158"/>
      <c r="F100" s="158"/>
      <c r="G100" s="158"/>
      <c r="H100" s="158"/>
      <c r="I100" s="158"/>
      <c r="J100" s="158"/>
      <c r="K100" s="158"/>
      <c r="L100" s="158"/>
      <c r="M100" s="159"/>
      <c r="N100" s="160" t="s">
        <v>13</v>
      </c>
      <c r="O100" s="161"/>
      <c r="P100" s="161"/>
      <c r="Q100" s="161"/>
      <c r="R100" s="161"/>
      <c r="S100" s="162"/>
      <c r="T100" s="157" t="s">
        <v>171</v>
      </c>
      <c r="U100" s="158"/>
      <c r="V100" s="158"/>
      <c r="W100" s="158"/>
      <c r="X100" s="158"/>
      <c r="Y100" s="159"/>
      <c r="Z100" s="157" t="s">
        <v>419</v>
      </c>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9"/>
    </row>
    <row r="101" spans="1:58" ht="15" customHeight="1">
      <c r="A101" s="155"/>
      <c r="B101" s="156"/>
      <c r="C101" s="157" t="s">
        <v>414</v>
      </c>
      <c r="D101" s="158"/>
      <c r="E101" s="158"/>
      <c r="F101" s="158"/>
      <c r="G101" s="158"/>
      <c r="H101" s="158"/>
      <c r="I101" s="158"/>
      <c r="J101" s="158"/>
      <c r="K101" s="158"/>
      <c r="L101" s="158"/>
      <c r="M101" s="159"/>
      <c r="N101" s="160" t="s">
        <v>13</v>
      </c>
      <c r="O101" s="161"/>
      <c r="P101" s="161"/>
      <c r="Q101" s="161"/>
      <c r="R101" s="161"/>
      <c r="S101" s="162"/>
      <c r="T101" s="157" t="s">
        <v>171</v>
      </c>
      <c r="U101" s="158"/>
      <c r="V101" s="158"/>
      <c r="W101" s="158"/>
      <c r="X101" s="158"/>
      <c r="Y101" s="159"/>
      <c r="Z101" s="157" t="s">
        <v>416</v>
      </c>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9"/>
    </row>
    <row r="102" spans="1:58" ht="15" customHeight="1">
      <c r="A102" s="155"/>
      <c r="B102" s="156"/>
      <c r="C102" s="157" t="s">
        <v>415</v>
      </c>
      <c r="D102" s="158"/>
      <c r="E102" s="158"/>
      <c r="F102" s="158"/>
      <c r="G102" s="158"/>
      <c r="H102" s="158"/>
      <c r="I102" s="158"/>
      <c r="J102" s="158"/>
      <c r="K102" s="158"/>
      <c r="L102" s="158"/>
      <c r="M102" s="159"/>
      <c r="N102" s="160" t="s">
        <v>13</v>
      </c>
      <c r="O102" s="161"/>
      <c r="P102" s="161"/>
      <c r="Q102" s="161"/>
      <c r="R102" s="161"/>
      <c r="S102" s="162"/>
      <c r="T102" s="157" t="s">
        <v>171</v>
      </c>
      <c r="U102" s="158"/>
      <c r="V102" s="158"/>
      <c r="W102" s="158"/>
      <c r="X102" s="158"/>
      <c r="Y102" s="159"/>
      <c r="Z102" s="61" t="s">
        <v>417</v>
      </c>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3"/>
    </row>
    <row r="103" spans="1:58" ht="15" customHeight="1">
      <c r="A103" s="155">
        <v>7</v>
      </c>
      <c r="B103" s="156"/>
      <c r="C103" s="157" t="s">
        <v>327</v>
      </c>
      <c r="D103" s="158"/>
      <c r="E103" s="158"/>
      <c r="F103" s="158"/>
      <c r="G103" s="158"/>
      <c r="H103" s="158"/>
      <c r="I103" s="158"/>
      <c r="J103" s="158"/>
      <c r="K103" s="158"/>
      <c r="L103" s="158"/>
      <c r="M103" s="159"/>
      <c r="N103" s="160" t="s">
        <v>13</v>
      </c>
      <c r="O103" s="161"/>
      <c r="P103" s="161"/>
      <c r="Q103" s="161"/>
      <c r="R103" s="161"/>
      <c r="S103" s="162"/>
      <c r="T103" s="157" t="s">
        <v>171</v>
      </c>
      <c r="U103" s="158"/>
      <c r="V103" s="158"/>
      <c r="W103" s="158"/>
      <c r="X103" s="158"/>
      <c r="Y103" s="159"/>
      <c r="Z103" s="157" t="s">
        <v>328</v>
      </c>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9"/>
    </row>
    <row r="104" spans="1:58" ht="15" customHeight="1">
      <c r="A104" s="155">
        <v>8</v>
      </c>
      <c r="B104" s="156"/>
      <c r="C104" s="157" t="s">
        <v>246</v>
      </c>
      <c r="D104" s="158"/>
      <c r="E104" s="158"/>
      <c r="F104" s="158"/>
      <c r="G104" s="158"/>
      <c r="H104" s="158"/>
      <c r="I104" s="158"/>
      <c r="J104" s="158"/>
      <c r="K104" s="158"/>
      <c r="L104" s="158"/>
      <c r="M104" s="159"/>
      <c r="N104" s="160" t="s">
        <v>139</v>
      </c>
      <c r="O104" s="161"/>
      <c r="P104" s="161"/>
      <c r="Q104" s="161"/>
      <c r="R104" s="161"/>
      <c r="S104" s="162"/>
      <c r="T104" s="157" t="s">
        <v>153</v>
      </c>
      <c r="U104" s="158"/>
      <c r="V104" s="158"/>
      <c r="W104" s="158"/>
      <c r="X104" s="158"/>
      <c r="Y104" s="159"/>
      <c r="Z104" s="157" t="s">
        <v>329</v>
      </c>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9"/>
    </row>
    <row r="105" spans="1:58" ht="15" customHeight="1">
      <c r="A105" s="155">
        <v>9</v>
      </c>
      <c r="B105" s="156"/>
      <c r="C105" s="157" t="s">
        <v>330</v>
      </c>
      <c r="D105" s="158"/>
      <c r="E105" s="158"/>
      <c r="F105" s="158"/>
      <c r="G105" s="158"/>
      <c r="H105" s="158"/>
      <c r="I105" s="158"/>
      <c r="J105" s="158"/>
      <c r="K105" s="158"/>
      <c r="L105" s="158"/>
      <c r="M105" s="159"/>
      <c r="N105" s="160" t="s">
        <v>139</v>
      </c>
      <c r="O105" s="161"/>
      <c r="P105" s="161"/>
      <c r="Q105" s="161"/>
      <c r="R105" s="161"/>
      <c r="S105" s="162"/>
      <c r="T105" s="157" t="s">
        <v>153</v>
      </c>
      <c r="U105" s="158"/>
      <c r="V105" s="158"/>
      <c r="W105" s="158"/>
      <c r="X105" s="158"/>
      <c r="Y105" s="159"/>
      <c r="Z105" s="157" t="s">
        <v>335</v>
      </c>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9"/>
    </row>
    <row r="106" spans="1:58" ht="15" customHeight="1">
      <c r="A106" s="155">
        <v>10</v>
      </c>
      <c r="B106" s="156"/>
      <c r="C106" s="157" t="s">
        <v>331</v>
      </c>
      <c r="D106" s="158"/>
      <c r="E106" s="158"/>
      <c r="F106" s="158"/>
      <c r="G106" s="158"/>
      <c r="H106" s="158"/>
      <c r="I106" s="158"/>
      <c r="J106" s="158"/>
      <c r="K106" s="158"/>
      <c r="L106" s="158"/>
      <c r="M106" s="159"/>
      <c r="N106" s="160" t="s">
        <v>139</v>
      </c>
      <c r="O106" s="161"/>
      <c r="P106" s="161"/>
      <c r="Q106" s="161"/>
      <c r="R106" s="161"/>
      <c r="S106" s="162"/>
      <c r="T106" s="157" t="s">
        <v>153</v>
      </c>
      <c r="U106" s="158"/>
      <c r="V106" s="158"/>
      <c r="W106" s="158"/>
      <c r="X106" s="158"/>
      <c r="Y106" s="159"/>
      <c r="Z106" s="157" t="s">
        <v>336</v>
      </c>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9"/>
    </row>
    <row r="107" spans="1:58" ht="15" customHeight="1">
      <c r="A107" s="155">
        <v>11</v>
      </c>
      <c r="B107" s="156"/>
      <c r="C107" s="157" t="s">
        <v>333</v>
      </c>
      <c r="D107" s="158"/>
      <c r="E107" s="158"/>
      <c r="F107" s="158"/>
      <c r="G107" s="158"/>
      <c r="H107" s="158"/>
      <c r="I107" s="158"/>
      <c r="J107" s="158"/>
      <c r="K107" s="158"/>
      <c r="L107" s="158"/>
      <c r="M107" s="159"/>
      <c r="N107" s="160" t="s">
        <v>13</v>
      </c>
      <c r="O107" s="161"/>
      <c r="P107" s="161"/>
      <c r="Q107" s="161"/>
      <c r="R107" s="161"/>
      <c r="S107" s="162"/>
      <c r="T107" s="157" t="s">
        <v>171</v>
      </c>
      <c r="U107" s="158"/>
      <c r="V107" s="158"/>
      <c r="W107" s="158"/>
      <c r="X107" s="158"/>
      <c r="Y107" s="159"/>
      <c r="Z107" s="157" t="s">
        <v>334</v>
      </c>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c r="BB107" s="158"/>
      <c r="BC107" s="158"/>
      <c r="BD107" s="158"/>
      <c r="BE107" s="158"/>
      <c r="BF107" s="159"/>
    </row>
    <row r="108" spans="1:58" ht="15" customHeight="1">
      <c r="A108" s="155">
        <v>12</v>
      </c>
      <c r="B108" s="156"/>
      <c r="C108" s="157" t="s">
        <v>266</v>
      </c>
      <c r="D108" s="158"/>
      <c r="E108" s="158"/>
      <c r="F108" s="158"/>
      <c r="G108" s="158"/>
      <c r="H108" s="158"/>
      <c r="I108" s="158"/>
      <c r="J108" s="158"/>
      <c r="K108" s="158"/>
      <c r="L108" s="158"/>
      <c r="M108" s="159"/>
      <c r="N108" s="160" t="s">
        <v>13</v>
      </c>
      <c r="O108" s="161"/>
      <c r="P108" s="161"/>
      <c r="Q108" s="161"/>
      <c r="R108" s="161"/>
      <c r="S108" s="162"/>
      <c r="T108" s="157" t="s">
        <v>254</v>
      </c>
      <c r="U108" s="158"/>
      <c r="V108" s="158"/>
      <c r="W108" s="158"/>
      <c r="X108" s="158"/>
      <c r="Y108" s="159"/>
      <c r="Z108" s="157" t="s">
        <v>337</v>
      </c>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9"/>
    </row>
    <row r="109" spans="1:58" ht="15" customHeight="1">
      <c r="A109" s="155"/>
      <c r="B109" s="156"/>
      <c r="C109" s="157" t="s">
        <v>442</v>
      </c>
      <c r="D109" s="158"/>
      <c r="E109" s="158"/>
      <c r="F109" s="158"/>
      <c r="G109" s="158"/>
      <c r="H109" s="158"/>
      <c r="I109" s="158"/>
      <c r="J109" s="158"/>
      <c r="K109" s="158"/>
      <c r="L109" s="158"/>
      <c r="M109" s="159"/>
      <c r="N109" s="160" t="s">
        <v>13</v>
      </c>
      <c r="O109" s="161"/>
      <c r="P109" s="161"/>
      <c r="Q109" s="161"/>
      <c r="R109" s="161"/>
      <c r="S109" s="162"/>
      <c r="T109" s="157" t="s">
        <v>171</v>
      </c>
      <c r="U109" s="158"/>
      <c r="V109" s="158"/>
      <c r="W109" s="158"/>
      <c r="X109" s="158"/>
      <c r="Y109" s="159"/>
      <c r="Z109" s="157" t="s">
        <v>420</v>
      </c>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9"/>
    </row>
    <row r="110" spans="1:58" ht="15" customHeight="1">
      <c r="A110" s="155"/>
      <c r="B110" s="156"/>
      <c r="C110" s="157" t="s">
        <v>436</v>
      </c>
      <c r="D110" s="158"/>
      <c r="E110" s="158"/>
      <c r="F110" s="158"/>
      <c r="G110" s="158"/>
      <c r="H110" s="158"/>
      <c r="I110" s="158"/>
      <c r="J110" s="158"/>
      <c r="K110" s="158"/>
      <c r="L110" s="158"/>
      <c r="M110" s="159"/>
      <c r="N110" s="160" t="s">
        <v>13</v>
      </c>
      <c r="O110" s="161"/>
      <c r="P110" s="161"/>
      <c r="Q110" s="161"/>
      <c r="R110" s="161"/>
      <c r="S110" s="162"/>
      <c r="T110" s="157" t="s">
        <v>171</v>
      </c>
      <c r="U110" s="158"/>
      <c r="V110" s="158"/>
      <c r="W110" s="158"/>
      <c r="X110" s="158"/>
      <c r="Y110" s="159"/>
      <c r="Z110" s="157" t="s">
        <v>422</v>
      </c>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9"/>
    </row>
    <row r="111" spans="1:58" ht="15" customHeight="1">
      <c r="A111" s="155"/>
      <c r="B111" s="156"/>
      <c r="C111" s="157" t="s">
        <v>437</v>
      </c>
      <c r="D111" s="158"/>
      <c r="E111" s="158"/>
      <c r="F111" s="158"/>
      <c r="G111" s="158"/>
      <c r="H111" s="158"/>
      <c r="I111" s="158"/>
      <c r="J111" s="158"/>
      <c r="K111" s="158"/>
      <c r="L111" s="158"/>
      <c r="M111" s="159"/>
      <c r="N111" s="160" t="s">
        <v>13</v>
      </c>
      <c r="O111" s="161"/>
      <c r="P111" s="161"/>
      <c r="Q111" s="161"/>
      <c r="R111" s="161"/>
      <c r="S111" s="162"/>
      <c r="T111" s="157" t="s">
        <v>171</v>
      </c>
      <c r="U111" s="158"/>
      <c r="V111" s="158"/>
      <c r="W111" s="158"/>
      <c r="X111" s="158"/>
      <c r="Y111" s="159"/>
      <c r="Z111" s="157" t="s">
        <v>421</v>
      </c>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9"/>
    </row>
    <row r="112" spans="1:58" ht="15" customHeight="1">
      <c r="A112" s="155"/>
      <c r="B112" s="156"/>
      <c r="C112" s="157" t="s">
        <v>426</v>
      </c>
      <c r="D112" s="158"/>
      <c r="E112" s="158"/>
      <c r="F112" s="158"/>
      <c r="G112" s="158"/>
      <c r="H112" s="158"/>
      <c r="I112" s="158"/>
      <c r="J112" s="158"/>
      <c r="K112" s="158"/>
      <c r="L112" s="158"/>
      <c r="M112" s="159"/>
      <c r="N112" s="160" t="s">
        <v>13</v>
      </c>
      <c r="O112" s="161"/>
      <c r="P112" s="161"/>
      <c r="Q112" s="161"/>
      <c r="R112" s="161"/>
      <c r="S112" s="162"/>
      <c r="T112" s="157" t="s">
        <v>171</v>
      </c>
      <c r="U112" s="158"/>
      <c r="V112" s="158"/>
      <c r="W112" s="158"/>
      <c r="X112" s="158"/>
      <c r="Y112" s="159"/>
      <c r="Z112" s="157" t="s">
        <v>428</v>
      </c>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9"/>
    </row>
    <row r="113" spans="1:58" ht="15" customHeight="1">
      <c r="A113" s="155"/>
      <c r="B113" s="156"/>
      <c r="C113" s="157" t="s">
        <v>427</v>
      </c>
      <c r="D113" s="158"/>
      <c r="E113" s="158"/>
      <c r="F113" s="158"/>
      <c r="G113" s="158"/>
      <c r="H113" s="158"/>
      <c r="I113" s="158"/>
      <c r="J113" s="158"/>
      <c r="K113" s="158"/>
      <c r="L113" s="158"/>
      <c r="M113" s="159"/>
      <c r="N113" s="160" t="s">
        <v>13</v>
      </c>
      <c r="O113" s="161"/>
      <c r="P113" s="161"/>
      <c r="Q113" s="161"/>
      <c r="R113" s="161"/>
      <c r="S113" s="162"/>
      <c r="T113" s="157" t="s">
        <v>171</v>
      </c>
      <c r="U113" s="158"/>
      <c r="V113" s="158"/>
      <c r="W113" s="158"/>
      <c r="X113" s="158"/>
      <c r="Y113" s="159"/>
      <c r="Z113" s="157" t="s">
        <v>429</v>
      </c>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9"/>
    </row>
    <row r="114" spans="1:58" ht="15" customHeight="1">
      <c r="A114" s="155"/>
      <c r="B114" s="156"/>
      <c r="C114" s="157" t="s">
        <v>240</v>
      </c>
      <c r="D114" s="158"/>
      <c r="E114" s="158"/>
      <c r="F114" s="158"/>
      <c r="G114" s="158"/>
      <c r="H114" s="158"/>
      <c r="I114" s="158"/>
      <c r="J114" s="158"/>
      <c r="K114" s="158"/>
      <c r="L114" s="158"/>
      <c r="M114" s="159"/>
      <c r="N114" s="160" t="s">
        <v>13</v>
      </c>
      <c r="O114" s="161"/>
      <c r="P114" s="161"/>
      <c r="Q114" s="161"/>
      <c r="R114" s="161"/>
      <c r="S114" s="162"/>
      <c r="T114" s="157" t="s">
        <v>171</v>
      </c>
      <c r="U114" s="158"/>
      <c r="V114" s="158"/>
      <c r="W114" s="158"/>
      <c r="X114" s="158"/>
      <c r="Y114" s="159"/>
      <c r="Z114" s="157" t="s">
        <v>432</v>
      </c>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9"/>
    </row>
    <row r="115" spans="1:58" ht="15" customHeight="1">
      <c r="A115" s="155"/>
      <c r="B115" s="156"/>
      <c r="C115" s="157" t="s">
        <v>353</v>
      </c>
      <c r="D115" s="158"/>
      <c r="E115" s="158"/>
      <c r="F115" s="158"/>
      <c r="G115" s="158"/>
      <c r="H115" s="158"/>
      <c r="I115" s="158"/>
      <c r="J115" s="158"/>
      <c r="K115" s="158"/>
      <c r="L115" s="158"/>
      <c r="M115" s="159"/>
      <c r="N115" s="160" t="s">
        <v>13</v>
      </c>
      <c r="O115" s="161"/>
      <c r="P115" s="161"/>
      <c r="Q115" s="161"/>
      <c r="R115" s="161"/>
      <c r="S115" s="162"/>
      <c r="T115" s="157" t="s">
        <v>171</v>
      </c>
      <c r="U115" s="158"/>
      <c r="V115" s="158"/>
      <c r="W115" s="158"/>
      <c r="X115" s="158"/>
      <c r="Y115" s="159"/>
      <c r="Z115" s="157" t="s">
        <v>423</v>
      </c>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9"/>
    </row>
    <row r="116" spans="1:58" ht="15" customHeight="1">
      <c r="A116" s="155"/>
      <c r="B116" s="156"/>
      <c r="C116" s="157" t="s">
        <v>412</v>
      </c>
      <c r="D116" s="158"/>
      <c r="E116" s="158"/>
      <c r="F116" s="158"/>
      <c r="G116" s="158"/>
      <c r="H116" s="158"/>
      <c r="I116" s="158"/>
      <c r="J116" s="158"/>
      <c r="K116" s="158"/>
      <c r="L116" s="158"/>
      <c r="M116" s="159"/>
      <c r="N116" s="160" t="s">
        <v>13</v>
      </c>
      <c r="O116" s="161"/>
      <c r="P116" s="161"/>
      <c r="Q116" s="161"/>
      <c r="R116" s="161"/>
      <c r="S116" s="162"/>
      <c r="T116" s="157" t="s">
        <v>171</v>
      </c>
      <c r="U116" s="158"/>
      <c r="V116" s="158"/>
      <c r="W116" s="158"/>
      <c r="X116" s="158"/>
      <c r="Y116" s="159"/>
      <c r="Z116" s="157" t="s">
        <v>424</v>
      </c>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9"/>
    </row>
    <row r="117" spans="1:58" ht="15" customHeight="1">
      <c r="A117" s="155"/>
      <c r="B117" s="156"/>
      <c r="C117" s="157" t="s">
        <v>237</v>
      </c>
      <c r="D117" s="158"/>
      <c r="E117" s="158"/>
      <c r="F117" s="158"/>
      <c r="G117" s="158"/>
      <c r="H117" s="158"/>
      <c r="I117" s="158"/>
      <c r="J117" s="158"/>
      <c r="K117" s="158"/>
      <c r="L117" s="158"/>
      <c r="M117" s="159"/>
      <c r="N117" s="160" t="s">
        <v>13</v>
      </c>
      <c r="O117" s="161"/>
      <c r="P117" s="161"/>
      <c r="Q117" s="161"/>
      <c r="R117" s="161"/>
      <c r="S117" s="162"/>
      <c r="T117" s="157" t="s">
        <v>171</v>
      </c>
      <c r="U117" s="158"/>
      <c r="V117" s="158"/>
      <c r="W117" s="158"/>
      <c r="X117" s="158"/>
      <c r="Y117" s="159"/>
      <c r="Z117" s="157" t="s">
        <v>425</v>
      </c>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9"/>
    </row>
    <row r="118" spans="1:58" ht="15" customHeight="1">
      <c r="A118" s="155"/>
      <c r="B118" s="156"/>
      <c r="C118" s="157" t="s">
        <v>246</v>
      </c>
      <c r="D118" s="158"/>
      <c r="E118" s="158"/>
      <c r="F118" s="158"/>
      <c r="G118" s="158"/>
      <c r="H118" s="158"/>
      <c r="I118" s="158"/>
      <c r="J118" s="158"/>
      <c r="K118" s="158"/>
      <c r="L118" s="158"/>
      <c r="M118" s="159"/>
      <c r="N118" s="160" t="s">
        <v>139</v>
      </c>
      <c r="O118" s="161"/>
      <c r="P118" s="161"/>
      <c r="Q118" s="161"/>
      <c r="R118" s="161"/>
      <c r="S118" s="162"/>
      <c r="T118" s="157" t="s">
        <v>155</v>
      </c>
      <c r="U118" s="158"/>
      <c r="V118" s="158"/>
      <c r="W118" s="158"/>
      <c r="X118" s="158"/>
      <c r="Y118" s="159"/>
      <c r="Z118" s="157" t="s">
        <v>283</v>
      </c>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9"/>
    </row>
    <row r="119" spans="1:58" ht="15" customHeight="1">
      <c r="A119" s="155">
        <v>13</v>
      </c>
      <c r="B119" s="156"/>
      <c r="C119" s="157" t="s">
        <v>281</v>
      </c>
      <c r="D119" s="158"/>
      <c r="E119" s="158"/>
      <c r="F119" s="158"/>
      <c r="G119" s="158"/>
      <c r="H119" s="158"/>
      <c r="I119" s="158"/>
      <c r="J119" s="158"/>
      <c r="K119" s="158"/>
      <c r="L119" s="158"/>
      <c r="M119" s="159"/>
      <c r="N119" s="160" t="s">
        <v>139</v>
      </c>
      <c r="O119" s="161"/>
      <c r="P119" s="161"/>
      <c r="Q119" s="161"/>
      <c r="R119" s="161"/>
      <c r="S119" s="162"/>
      <c r="T119" s="157" t="s">
        <v>153</v>
      </c>
      <c r="U119" s="158"/>
      <c r="V119" s="158"/>
      <c r="W119" s="158"/>
      <c r="X119" s="158"/>
      <c r="Y119" s="159"/>
      <c r="Z119" s="157" t="s">
        <v>282</v>
      </c>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9"/>
    </row>
    <row r="120" spans="1:58" ht="15" customHeight="1">
      <c r="A120" s="155">
        <v>14</v>
      </c>
      <c r="B120" s="156"/>
      <c r="C120" s="157" t="s">
        <v>500</v>
      </c>
      <c r="D120" s="158"/>
      <c r="E120" s="158"/>
      <c r="F120" s="158"/>
      <c r="G120" s="158"/>
      <c r="H120" s="158"/>
      <c r="I120" s="158"/>
      <c r="J120" s="158"/>
      <c r="K120" s="158"/>
      <c r="L120" s="158"/>
      <c r="M120" s="159"/>
      <c r="N120" s="160" t="s">
        <v>139</v>
      </c>
      <c r="O120" s="161"/>
      <c r="P120" s="161"/>
      <c r="Q120" s="161"/>
      <c r="R120" s="161"/>
      <c r="S120" s="162"/>
      <c r="T120" s="157" t="s">
        <v>155</v>
      </c>
      <c r="U120" s="158"/>
      <c r="V120" s="158"/>
      <c r="W120" s="158"/>
      <c r="X120" s="158"/>
      <c r="Y120" s="159"/>
      <c r="Z120" s="157" t="s">
        <v>284</v>
      </c>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9"/>
    </row>
    <row r="121" spans="1:58" ht="18.75" customHeight="1">
      <c r="A121" s="178" t="s">
        <v>164</v>
      </c>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80"/>
    </row>
    <row r="122" spans="1:58" ht="15" customHeight="1">
      <c r="A122" s="53">
        <v>1</v>
      </c>
      <c r="B122" s="53" t="s">
        <v>340</v>
      </c>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row>
    <row r="123" spans="1:58" ht="15" customHeight="1">
      <c r="A123" s="53">
        <v>2</v>
      </c>
      <c r="B123" s="53" t="s">
        <v>502</v>
      </c>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row>
    <row r="124" spans="1:58" ht="15" customHeight="1">
      <c r="A124" s="53"/>
      <c r="B124" s="101" t="s">
        <v>338</v>
      </c>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row>
    <row r="125" spans="1:58" ht="15" customHeight="1">
      <c r="A125" s="53"/>
      <c r="B125" s="101" t="s">
        <v>339</v>
      </c>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row>
    <row r="126" spans="1:58" ht="1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row>
    <row r="127" spans="1:58" ht="1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row>
    <row r="128" spans="1:58" ht="15" customHeight="1">
      <c r="A128" s="53"/>
    </row>
    <row r="129" spans="1:1" ht="15" customHeight="1">
      <c r="A129" s="53"/>
    </row>
  </sheetData>
  <mergeCells count="367">
    <mergeCell ref="O81:T82"/>
    <mergeCell ref="O83:Q84"/>
    <mergeCell ref="O85:Q86"/>
    <mergeCell ref="R83:T84"/>
    <mergeCell ref="R85:T86"/>
    <mergeCell ref="A114:B114"/>
    <mergeCell ref="C114:M114"/>
    <mergeCell ref="N114:S114"/>
    <mergeCell ref="T114:Y114"/>
    <mergeCell ref="U81:Z82"/>
    <mergeCell ref="A112:B112"/>
    <mergeCell ref="C112:M112"/>
    <mergeCell ref="N112:S112"/>
    <mergeCell ref="T112:Y112"/>
    <mergeCell ref="Z112:BF112"/>
    <mergeCell ref="AG83:AI84"/>
    <mergeCell ref="AJ83:AL84"/>
    <mergeCell ref="AG85:AI86"/>
    <mergeCell ref="AJ85:AL86"/>
    <mergeCell ref="AG88:AI89"/>
    <mergeCell ref="AJ88:AL89"/>
    <mergeCell ref="O88:Q89"/>
    <mergeCell ref="R88:T89"/>
    <mergeCell ref="U85:W86"/>
    <mergeCell ref="C116:M116"/>
    <mergeCell ref="N116:S116"/>
    <mergeCell ref="T116:Y116"/>
    <mergeCell ref="Z116:BF116"/>
    <mergeCell ref="A113:B113"/>
    <mergeCell ref="C113:M113"/>
    <mergeCell ref="N113:S113"/>
    <mergeCell ref="T113:Y113"/>
    <mergeCell ref="Z113:BF113"/>
    <mergeCell ref="A115:B115"/>
    <mergeCell ref="C115:M115"/>
    <mergeCell ref="N115:S115"/>
    <mergeCell ref="T115:Y115"/>
    <mergeCell ref="Z115:BF115"/>
    <mergeCell ref="Z114:BF114"/>
    <mergeCell ref="Z100:BF100"/>
    <mergeCell ref="A101:B101"/>
    <mergeCell ref="C101:M101"/>
    <mergeCell ref="N101:S101"/>
    <mergeCell ref="T101:Y101"/>
    <mergeCell ref="Z101:BF101"/>
    <mergeCell ref="AS68:BD69"/>
    <mergeCell ref="A102:B102"/>
    <mergeCell ref="C102:M102"/>
    <mergeCell ref="N102:S102"/>
    <mergeCell ref="T102:Y102"/>
    <mergeCell ref="A100:B100"/>
    <mergeCell ref="C100:M100"/>
    <mergeCell ref="N100:S100"/>
    <mergeCell ref="T100:Y100"/>
    <mergeCell ref="AM71:BD72"/>
    <mergeCell ref="AY73:BD74"/>
    <mergeCell ref="AY75:BD76"/>
    <mergeCell ref="AS73:AX74"/>
    <mergeCell ref="AM75:AR76"/>
    <mergeCell ref="AS75:AX76"/>
    <mergeCell ref="AM73:AR74"/>
    <mergeCell ref="C71:T72"/>
    <mergeCell ref="C75:H76"/>
    <mergeCell ref="A119:B119"/>
    <mergeCell ref="C119:M119"/>
    <mergeCell ref="N119:S119"/>
    <mergeCell ref="T119:Y119"/>
    <mergeCell ref="Z119:BF119"/>
    <mergeCell ref="A105:B105"/>
    <mergeCell ref="C105:M105"/>
    <mergeCell ref="N105:S105"/>
    <mergeCell ref="T105:Y105"/>
    <mergeCell ref="Z105:BF105"/>
    <mergeCell ref="A107:B107"/>
    <mergeCell ref="C107:M107"/>
    <mergeCell ref="N107:S107"/>
    <mergeCell ref="T107:Y107"/>
    <mergeCell ref="Z107:BF107"/>
    <mergeCell ref="A106:B106"/>
    <mergeCell ref="C106:M106"/>
    <mergeCell ref="A117:B117"/>
    <mergeCell ref="C117:M117"/>
    <mergeCell ref="N117:S117"/>
    <mergeCell ref="T117:Y117"/>
    <mergeCell ref="Z117:BF117"/>
    <mergeCell ref="A109:B109"/>
    <mergeCell ref="C109:M109"/>
    <mergeCell ref="A118:B118"/>
    <mergeCell ref="C118:M118"/>
    <mergeCell ref="N118:S118"/>
    <mergeCell ref="T118:Y118"/>
    <mergeCell ref="Z118:BF118"/>
    <mergeCell ref="A108:B108"/>
    <mergeCell ref="C108:M108"/>
    <mergeCell ref="N108:S108"/>
    <mergeCell ref="T108:Y108"/>
    <mergeCell ref="Z108:BF108"/>
    <mergeCell ref="N109:S109"/>
    <mergeCell ref="T109:Y109"/>
    <mergeCell ref="Z109:BF109"/>
    <mergeCell ref="A110:B110"/>
    <mergeCell ref="C110:M110"/>
    <mergeCell ref="N110:S110"/>
    <mergeCell ref="T110:Y110"/>
    <mergeCell ref="Z110:BF110"/>
    <mergeCell ref="A111:B111"/>
    <mergeCell ref="C111:M111"/>
    <mergeCell ref="N111:S111"/>
    <mergeCell ref="T111:Y111"/>
    <mergeCell ref="Z111:BF111"/>
    <mergeCell ref="A116:B116"/>
    <mergeCell ref="BA81:BD82"/>
    <mergeCell ref="BA83:BD84"/>
    <mergeCell ref="C88:E89"/>
    <mergeCell ref="F88:H89"/>
    <mergeCell ref="I88:K89"/>
    <mergeCell ref="L88:N89"/>
    <mergeCell ref="C81:N82"/>
    <mergeCell ref="C83:E84"/>
    <mergeCell ref="F83:H84"/>
    <mergeCell ref="I83:K84"/>
    <mergeCell ref="L83:N84"/>
    <mergeCell ref="C85:E86"/>
    <mergeCell ref="F85:H86"/>
    <mergeCell ref="I85:K86"/>
    <mergeCell ref="L85:N86"/>
    <mergeCell ref="AY81:AZ82"/>
    <mergeCell ref="AY83:AZ84"/>
    <mergeCell ref="AY85:AZ86"/>
    <mergeCell ref="AY88:AZ89"/>
    <mergeCell ref="AM81:AX82"/>
    <mergeCell ref="AM83:AO84"/>
    <mergeCell ref="AP83:AR84"/>
    <mergeCell ref="AS83:AU84"/>
    <mergeCell ref="AV83:AX84"/>
    <mergeCell ref="O73:T74"/>
    <mergeCell ref="AG58:AJ59"/>
    <mergeCell ref="C66:N67"/>
    <mergeCell ref="O66:Z67"/>
    <mergeCell ref="C68:N69"/>
    <mergeCell ref="O68:Z69"/>
    <mergeCell ref="AG66:AR67"/>
    <mergeCell ref="AS66:BD67"/>
    <mergeCell ref="AG68:AR69"/>
    <mergeCell ref="C58:F59"/>
    <mergeCell ref="AU53:AY54"/>
    <mergeCell ref="AZ53:BD54"/>
    <mergeCell ref="AG55:AJ56"/>
    <mergeCell ref="AK55:AO56"/>
    <mergeCell ref="AP55:AT56"/>
    <mergeCell ref="AU55:AY56"/>
    <mergeCell ref="AZ55:BD56"/>
    <mergeCell ref="AG53:AJ54"/>
    <mergeCell ref="I75:N76"/>
    <mergeCell ref="O75:T76"/>
    <mergeCell ref="G58:J59"/>
    <mergeCell ref="K58:N59"/>
    <mergeCell ref="O58:R59"/>
    <mergeCell ref="S58:V59"/>
    <mergeCell ref="W58:Z59"/>
    <mergeCell ref="AK53:AO54"/>
    <mergeCell ref="AP53:AT54"/>
    <mergeCell ref="C73:H74"/>
    <mergeCell ref="I73:N74"/>
    <mergeCell ref="AK58:AN59"/>
    <mergeCell ref="AO58:AR59"/>
    <mergeCell ref="AS58:AV59"/>
    <mergeCell ref="AW58:AZ59"/>
    <mergeCell ref="BA58:BD59"/>
    <mergeCell ref="AR43:AT44"/>
    <mergeCell ref="AU43:AX44"/>
    <mergeCell ref="H30:K31"/>
    <mergeCell ref="L30:O31"/>
    <mergeCell ref="P30:S31"/>
    <mergeCell ref="T30:W31"/>
    <mergeCell ref="X30:AA31"/>
    <mergeCell ref="AB30:AE31"/>
    <mergeCell ref="AF30:AI31"/>
    <mergeCell ref="AJ30:AM31"/>
    <mergeCell ref="Z43:AB44"/>
    <mergeCell ref="AC43:AE44"/>
    <mergeCell ref="AF43:AH44"/>
    <mergeCell ref="AI43:AK44"/>
    <mergeCell ref="AL43:AN44"/>
    <mergeCell ref="AO43:AQ44"/>
    <mergeCell ref="AU40:AX41"/>
    <mergeCell ref="AC40:AE41"/>
    <mergeCell ref="AF40:AH41"/>
    <mergeCell ref="AI40:AK41"/>
    <mergeCell ref="AL40:AN41"/>
    <mergeCell ref="AO38:AQ39"/>
    <mergeCell ref="AR38:AT39"/>
    <mergeCell ref="AU38:AX39"/>
    <mergeCell ref="E43:G44"/>
    <mergeCell ref="H43:J44"/>
    <mergeCell ref="K43:M44"/>
    <mergeCell ref="N43:P44"/>
    <mergeCell ref="Q43:S44"/>
    <mergeCell ref="T43:V44"/>
    <mergeCell ref="W43:Y44"/>
    <mergeCell ref="W40:Y41"/>
    <mergeCell ref="Z40:AB41"/>
    <mergeCell ref="AY38:BB39"/>
    <mergeCell ref="E40:G41"/>
    <mergeCell ref="H40:J41"/>
    <mergeCell ref="K40:M41"/>
    <mergeCell ref="N40:P41"/>
    <mergeCell ref="Q40:S41"/>
    <mergeCell ref="T40:V41"/>
    <mergeCell ref="W38:Y39"/>
    <mergeCell ref="Z38:AB39"/>
    <mergeCell ref="AC38:AE39"/>
    <mergeCell ref="AF38:AH39"/>
    <mergeCell ref="AI38:AK39"/>
    <mergeCell ref="AL38:AN39"/>
    <mergeCell ref="E38:G39"/>
    <mergeCell ref="H38:J39"/>
    <mergeCell ref="K38:M39"/>
    <mergeCell ref="N38:P39"/>
    <mergeCell ref="Q38:S39"/>
    <mergeCell ref="T38:V39"/>
    <mergeCell ref="AO40:AQ41"/>
    <mergeCell ref="AR40:AT41"/>
    <mergeCell ref="E36:P37"/>
    <mergeCell ref="Q36:AB37"/>
    <mergeCell ref="AC36:AH37"/>
    <mergeCell ref="AI36:AT37"/>
    <mergeCell ref="AU36:AX37"/>
    <mergeCell ref="AY36:BB37"/>
    <mergeCell ref="S21:AJ22"/>
    <mergeCell ref="AK21:BB22"/>
    <mergeCell ref="S23:X24"/>
    <mergeCell ref="Y23:AD24"/>
    <mergeCell ref="S25:X26"/>
    <mergeCell ref="Y25:AD26"/>
    <mergeCell ref="AE23:AJ24"/>
    <mergeCell ref="AK23:AP24"/>
    <mergeCell ref="AE25:AJ26"/>
    <mergeCell ref="AK25:AP26"/>
    <mergeCell ref="AQ23:AV24"/>
    <mergeCell ref="AW23:BB24"/>
    <mergeCell ref="AQ25:AV26"/>
    <mergeCell ref="AW25:BB26"/>
    <mergeCell ref="AR30:AU31"/>
    <mergeCell ref="AV30:AY31"/>
    <mergeCell ref="AS13:AW14"/>
    <mergeCell ref="AX13:BB14"/>
    <mergeCell ref="E21:J22"/>
    <mergeCell ref="E23:J24"/>
    <mergeCell ref="K21:P22"/>
    <mergeCell ref="K23:P24"/>
    <mergeCell ref="O13:S14"/>
    <mergeCell ref="T13:X14"/>
    <mergeCell ref="Y13:AC14"/>
    <mergeCell ref="AD13:AH14"/>
    <mergeCell ref="AI13:AM14"/>
    <mergeCell ref="AN13:AR14"/>
    <mergeCell ref="E13:I14"/>
    <mergeCell ref="J13:N14"/>
    <mergeCell ref="AD10:AH11"/>
    <mergeCell ref="AI10:AM11"/>
    <mergeCell ref="AN10:AR11"/>
    <mergeCell ref="AS10:AW11"/>
    <mergeCell ref="AX10:BB11"/>
    <mergeCell ref="E10:I11"/>
    <mergeCell ref="J10:N11"/>
    <mergeCell ref="O10:S11"/>
    <mergeCell ref="T10:X11"/>
    <mergeCell ref="A120:B120"/>
    <mergeCell ref="C120:M120"/>
    <mergeCell ref="N120:S120"/>
    <mergeCell ref="T120:Y120"/>
    <mergeCell ref="Z120:BF120"/>
    <mergeCell ref="A121:BF121"/>
    <mergeCell ref="A99:B99"/>
    <mergeCell ref="C99:M99"/>
    <mergeCell ref="N99:S99"/>
    <mergeCell ref="T99:Y99"/>
    <mergeCell ref="Z99:BF99"/>
    <mergeCell ref="A103:B103"/>
    <mergeCell ref="C103:M103"/>
    <mergeCell ref="N103:S103"/>
    <mergeCell ref="T103:Y103"/>
    <mergeCell ref="Z103:BF103"/>
    <mergeCell ref="N106:S106"/>
    <mergeCell ref="T106:Y106"/>
    <mergeCell ref="Z106:BF106"/>
    <mergeCell ref="A104:B104"/>
    <mergeCell ref="C104:M104"/>
    <mergeCell ref="N104:S104"/>
    <mergeCell ref="T104:Y104"/>
    <mergeCell ref="Z104:BF104"/>
    <mergeCell ref="C97:M97"/>
    <mergeCell ref="N97:S97"/>
    <mergeCell ref="T97:Y97"/>
    <mergeCell ref="Z97:BF97"/>
    <mergeCell ref="A98:B98"/>
    <mergeCell ref="C98:M98"/>
    <mergeCell ref="N98:S98"/>
    <mergeCell ref="T98:Y98"/>
    <mergeCell ref="Z98:BF98"/>
    <mergeCell ref="A97:B97"/>
    <mergeCell ref="A95:B95"/>
    <mergeCell ref="C95:M95"/>
    <mergeCell ref="N95:S95"/>
    <mergeCell ref="T95:Y95"/>
    <mergeCell ref="Z95:BF95"/>
    <mergeCell ref="A96:B96"/>
    <mergeCell ref="C96:M96"/>
    <mergeCell ref="N96:S96"/>
    <mergeCell ref="T96:Y96"/>
    <mergeCell ref="Z96:BF96"/>
    <mergeCell ref="A92:BF92"/>
    <mergeCell ref="A93:B93"/>
    <mergeCell ref="C93:M93"/>
    <mergeCell ref="A94:B94"/>
    <mergeCell ref="C94:M94"/>
    <mergeCell ref="N94:S94"/>
    <mergeCell ref="T94:Y94"/>
    <mergeCell ref="Z94:BF94"/>
    <mergeCell ref="U83:W84"/>
    <mergeCell ref="X83:Z84"/>
    <mergeCell ref="AM85:AO86"/>
    <mergeCell ref="AP85:AR86"/>
    <mergeCell ref="AS85:AU86"/>
    <mergeCell ref="AM88:AO89"/>
    <mergeCell ref="AP88:AR89"/>
    <mergeCell ref="AS88:AU89"/>
    <mergeCell ref="AV88:AX89"/>
    <mergeCell ref="X85:Z86"/>
    <mergeCell ref="U88:W89"/>
    <mergeCell ref="X88:Z89"/>
    <mergeCell ref="AV85:AX86"/>
    <mergeCell ref="C55:F56"/>
    <mergeCell ref="G55:K56"/>
    <mergeCell ref="L55:P56"/>
    <mergeCell ref="Q55:U56"/>
    <mergeCell ref="V55:Z56"/>
    <mergeCell ref="C53:F54"/>
    <mergeCell ref="G53:K54"/>
    <mergeCell ref="L53:P54"/>
    <mergeCell ref="Q53:U54"/>
    <mergeCell ref="V53:Z54"/>
    <mergeCell ref="A47:BF47"/>
    <mergeCell ref="AN30:AQ31"/>
    <mergeCell ref="E30:G31"/>
    <mergeCell ref="AH3:AK3"/>
    <mergeCell ref="AL3:BF3"/>
    <mergeCell ref="A4:BF4"/>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 ref="P3:V3"/>
    <mergeCell ref="W3:Z3"/>
    <mergeCell ref="AA3:AG3"/>
    <mergeCell ref="Y10:AC11"/>
  </mergeCells>
  <phoneticPr fontId="2"/>
  <pageMargins left="0.23622047244094491" right="0.23622047244094491" top="0.31496062992125984" bottom="0.27559055118110237" header="0.35433070866141736" footer="0.15748031496062992"/>
  <pageSetup paperSize="9" scale="84" orientation="landscape" horizontalDpi="4294967293" r:id="rId1"/>
  <headerFooter alignWithMargins="0"/>
  <rowBreaks count="2" manualBreakCount="2">
    <brk id="46" max="57" man="1"/>
    <brk id="91"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F23246F-1883-4A9E-919E-0B6DAB7FC513}">
          <x14:formula1>
            <xm:f>lists!$A$3:$A$13</xm:f>
          </x14:formula1>
          <xm:sqref>T94:Y120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515E0-59D0-43A2-BC2B-55CAB83FB77F}">
  <sheetPr codeName="Sheet10">
    <tabColor theme="5" tint="0.79998168889431442"/>
  </sheetPr>
  <dimension ref="A1:BF132"/>
  <sheetViews>
    <sheetView showGridLines="0" view="pageBreakPreview" zoomScale="85" zoomScaleNormal="100" zoomScaleSheetLayoutView="85" workbookViewId="0">
      <selection sqref="A1:K3"/>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44548</v>
      </c>
      <c r="AP2" s="210"/>
      <c r="AQ2" s="210"/>
      <c r="AR2" s="210"/>
      <c r="AS2" s="210"/>
      <c r="AT2" s="210"/>
      <c r="AU2" s="210"/>
      <c r="AV2" s="208" t="s">
        <v>1</v>
      </c>
      <c r="AW2" s="208"/>
      <c r="AX2" s="208"/>
      <c r="AY2" s="208"/>
      <c r="AZ2" s="208"/>
      <c r="BA2" s="211">
        <v>44548</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379</v>
      </c>
      <c r="Q3" s="199"/>
      <c r="R3" s="199"/>
      <c r="S3" s="199"/>
      <c r="T3" s="199"/>
      <c r="U3" s="199"/>
      <c r="V3" s="200"/>
      <c r="W3" s="195" t="s">
        <v>21</v>
      </c>
      <c r="X3" s="196"/>
      <c r="Y3" s="196"/>
      <c r="Z3" s="197"/>
      <c r="AA3" s="198" t="s">
        <v>380</v>
      </c>
      <c r="AB3" s="199"/>
      <c r="AC3" s="199"/>
      <c r="AD3" s="199"/>
      <c r="AE3" s="199"/>
      <c r="AF3" s="199"/>
      <c r="AG3" s="200"/>
      <c r="AH3" s="195" t="s">
        <v>22</v>
      </c>
      <c r="AI3" s="196"/>
      <c r="AJ3" s="196"/>
      <c r="AK3" s="197"/>
      <c r="AL3" s="198" t="s">
        <v>381</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t="s">
        <v>206</v>
      </c>
      <c r="V7" s="33"/>
      <c r="W7" s="33"/>
      <c r="X7" s="33"/>
      <c r="Y7" s="33"/>
      <c r="Z7" s="33"/>
      <c r="AA7" s="33"/>
      <c r="AB7" s="38" t="s">
        <v>208</v>
      </c>
      <c r="AC7" s="33"/>
      <c r="AD7" s="33"/>
      <c r="AE7" s="38"/>
      <c r="AF7" s="33"/>
      <c r="AG7" s="38" t="s">
        <v>207</v>
      </c>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169" t="s">
        <v>138</v>
      </c>
      <c r="F10" s="170"/>
      <c r="G10" s="170"/>
      <c r="H10" s="170"/>
      <c r="I10" s="171"/>
      <c r="J10" s="181" t="s">
        <v>223</v>
      </c>
      <c r="K10" s="182"/>
      <c r="L10" s="182"/>
      <c r="M10" s="182"/>
      <c r="N10" s="183"/>
      <c r="O10" s="169" t="s">
        <v>224</v>
      </c>
      <c r="P10" s="170"/>
      <c r="Q10" s="170"/>
      <c r="R10" s="170"/>
      <c r="S10" s="171"/>
      <c r="T10" s="169" t="s">
        <v>225</v>
      </c>
      <c r="U10" s="170"/>
      <c r="V10" s="170"/>
      <c r="W10" s="170"/>
      <c r="X10" s="171"/>
      <c r="Y10" s="169" t="s">
        <v>226</v>
      </c>
      <c r="Z10" s="170"/>
      <c r="AA10" s="170"/>
      <c r="AB10" s="170"/>
      <c r="AC10" s="171"/>
      <c r="AD10" s="169" t="s">
        <v>227</v>
      </c>
      <c r="AE10" s="170"/>
      <c r="AF10" s="170"/>
      <c r="AG10" s="170"/>
      <c r="AH10" s="171"/>
      <c r="AI10" s="169" t="s">
        <v>228</v>
      </c>
      <c r="AJ10" s="170"/>
      <c r="AK10" s="170"/>
      <c r="AL10" s="170"/>
      <c r="AM10" s="171"/>
      <c r="AN10" s="169" t="s">
        <v>229</v>
      </c>
      <c r="AO10" s="170"/>
      <c r="AP10" s="170"/>
      <c r="AQ10" s="170"/>
      <c r="AR10" s="171"/>
      <c r="AS10" s="169" t="s">
        <v>230</v>
      </c>
      <c r="AT10" s="170"/>
      <c r="AU10" s="170"/>
      <c r="AV10" s="170"/>
      <c r="AW10" s="171"/>
      <c r="AX10" s="169" t="s">
        <v>231</v>
      </c>
      <c r="AY10" s="170"/>
      <c r="AZ10" s="170"/>
      <c r="BA10" s="170"/>
      <c r="BB10" s="171"/>
      <c r="BC10" s="5"/>
      <c r="BD10" s="5"/>
      <c r="BE10" s="17"/>
    </row>
    <row r="11" spans="1:58" ht="15" customHeight="1">
      <c r="A11" s="2"/>
      <c r="B11" s="16"/>
      <c r="C11" s="2"/>
      <c r="D11" s="2"/>
      <c r="E11" s="172"/>
      <c r="F11" s="173"/>
      <c r="G11" s="173"/>
      <c r="H11" s="173"/>
      <c r="I11" s="174"/>
      <c r="J11" s="184"/>
      <c r="K11" s="185"/>
      <c r="L11" s="185"/>
      <c r="M11" s="185"/>
      <c r="N11" s="186"/>
      <c r="O11" s="172"/>
      <c r="P11" s="173"/>
      <c r="Q11" s="173"/>
      <c r="R11" s="173"/>
      <c r="S11" s="174"/>
      <c r="T11" s="172"/>
      <c r="U11" s="173"/>
      <c r="V11" s="173"/>
      <c r="W11" s="173"/>
      <c r="X11" s="174"/>
      <c r="Y11" s="172"/>
      <c r="Z11" s="173"/>
      <c r="AA11" s="173"/>
      <c r="AB11" s="173"/>
      <c r="AC11" s="174"/>
      <c r="AD11" s="172"/>
      <c r="AE11" s="173"/>
      <c r="AF11" s="173"/>
      <c r="AG11" s="173"/>
      <c r="AH11" s="174"/>
      <c r="AI11" s="172"/>
      <c r="AJ11" s="173"/>
      <c r="AK11" s="173"/>
      <c r="AL11" s="173"/>
      <c r="AM11" s="174"/>
      <c r="AN11" s="172"/>
      <c r="AO11" s="173"/>
      <c r="AP11" s="173"/>
      <c r="AQ11" s="173"/>
      <c r="AR11" s="174"/>
      <c r="AS11" s="172"/>
      <c r="AT11" s="173"/>
      <c r="AU11" s="173"/>
      <c r="AV11" s="173"/>
      <c r="AW11" s="174"/>
      <c r="AX11" s="172"/>
      <c r="AY11" s="173"/>
      <c r="AZ11" s="173"/>
      <c r="BA11" s="173"/>
      <c r="BB11" s="174"/>
      <c r="BC11" s="5"/>
      <c r="BD11" s="5"/>
      <c r="BE11" s="17"/>
    </row>
    <row r="12" spans="1:58" ht="15" customHeight="1">
      <c r="A12" s="2"/>
      <c r="B12" s="16"/>
      <c r="C12" s="2"/>
      <c r="D12" s="2"/>
      <c r="E12" s="2"/>
      <c r="F12" s="2"/>
      <c r="G12" s="2"/>
      <c r="H12" s="2"/>
      <c r="I12" s="2"/>
      <c r="AV12" s="5"/>
      <c r="AW12" s="5"/>
      <c r="AX12" s="5"/>
      <c r="AY12" s="5"/>
      <c r="AZ12" s="5"/>
      <c r="BA12" s="5"/>
      <c r="BB12" s="5"/>
      <c r="BC12" s="5"/>
      <c r="BD12" s="5"/>
      <c r="BE12" s="17"/>
    </row>
    <row r="13" spans="1:58" ht="15" customHeight="1">
      <c r="A13" s="2"/>
      <c r="B13" s="16"/>
      <c r="C13" s="2"/>
      <c r="D13" s="2"/>
      <c r="E13" s="249" t="s">
        <v>266</v>
      </c>
      <c r="F13" s="250"/>
      <c r="G13" s="250"/>
      <c r="H13" s="250"/>
      <c r="I13" s="251"/>
      <c r="J13" s="249" t="s">
        <v>267</v>
      </c>
      <c r="K13" s="250"/>
      <c r="L13" s="250"/>
      <c r="M13" s="250"/>
      <c r="N13" s="251"/>
      <c r="O13" s="249" t="s">
        <v>268</v>
      </c>
      <c r="P13" s="250"/>
      <c r="Q13" s="250"/>
      <c r="R13" s="250"/>
      <c r="S13" s="251"/>
      <c r="T13" s="249" t="s">
        <v>269</v>
      </c>
      <c r="U13" s="250"/>
      <c r="V13" s="250"/>
      <c r="W13" s="250"/>
      <c r="X13" s="251"/>
      <c r="Y13" s="249" t="s">
        <v>270</v>
      </c>
      <c r="Z13" s="250"/>
      <c r="AA13" s="250"/>
      <c r="AB13" s="250"/>
      <c r="AC13" s="251"/>
      <c r="AD13" s="249" t="s">
        <v>288</v>
      </c>
      <c r="AE13" s="250"/>
      <c r="AF13" s="250"/>
      <c r="AG13" s="250"/>
      <c r="AH13" s="251"/>
      <c r="AI13" s="249" t="s">
        <v>289</v>
      </c>
      <c r="AJ13" s="250"/>
      <c r="AK13" s="250"/>
      <c r="AL13" s="250"/>
      <c r="AM13" s="251"/>
      <c r="AN13" s="294" t="s">
        <v>273</v>
      </c>
      <c r="AO13" s="295"/>
      <c r="AP13" s="295"/>
      <c r="AQ13" s="295"/>
      <c r="AR13" s="296"/>
      <c r="AS13" s="249" t="s">
        <v>290</v>
      </c>
      <c r="AT13" s="250"/>
      <c r="AU13" s="250"/>
      <c r="AV13" s="250"/>
      <c r="AW13" s="251"/>
      <c r="AX13" s="249" t="s">
        <v>227</v>
      </c>
      <c r="AY13" s="250"/>
      <c r="AZ13" s="250"/>
      <c r="BA13" s="250"/>
      <c r="BB13" s="251"/>
      <c r="BC13" s="5"/>
      <c r="BD13" s="5"/>
      <c r="BE13" s="17"/>
    </row>
    <row r="14" spans="1:58" ht="15" customHeight="1">
      <c r="A14" s="2"/>
      <c r="B14" s="16"/>
      <c r="C14" s="2"/>
      <c r="D14" s="2"/>
      <c r="E14" s="252"/>
      <c r="F14" s="253"/>
      <c r="G14" s="253"/>
      <c r="H14" s="253"/>
      <c r="I14" s="254"/>
      <c r="J14" s="252"/>
      <c r="K14" s="253"/>
      <c r="L14" s="253"/>
      <c r="M14" s="253"/>
      <c r="N14" s="254"/>
      <c r="O14" s="252"/>
      <c r="P14" s="253"/>
      <c r="Q14" s="253"/>
      <c r="R14" s="253"/>
      <c r="S14" s="254"/>
      <c r="T14" s="252"/>
      <c r="U14" s="253"/>
      <c r="V14" s="253"/>
      <c r="W14" s="253"/>
      <c r="X14" s="254"/>
      <c r="Y14" s="252"/>
      <c r="Z14" s="253"/>
      <c r="AA14" s="253"/>
      <c r="AB14" s="253"/>
      <c r="AC14" s="254"/>
      <c r="AD14" s="252"/>
      <c r="AE14" s="253"/>
      <c r="AF14" s="253"/>
      <c r="AG14" s="253"/>
      <c r="AH14" s="254"/>
      <c r="AI14" s="252"/>
      <c r="AJ14" s="253"/>
      <c r="AK14" s="253"/>
      <c r="AL14" s="253"/>
      <c r="AM14" s="254"/>
      <c r="AN14" s="297"/>
      <c r="AO14" s="298"/>
      <c r="AP14" s="298"/>
      <c r="AQ14" s="298"/>
      <c r="AR14" s="299"/>
      <c r="AS14" s="252"/>
      <c r="AT14" s="253"/>
      <c r="AU14" s="253"/>
      <c r="AV14" s="253"/>
      <c r="AW14" s="254"/>
      <c r="AX14" s="252"/>
      <c r="AY14" s="253"/>
      <c r="AZ14" s="253"/>
      <c r="BA14" s="253"/>
      <c r="BB14" s="254"/>
      <c r="BC14" s="5"/>
      <c r="BD14" s="5"/>
      <c r="BE14" s="17"/>
    </row>
    <row r="15" spans="1:58" ht="15" customHeight="1">
      <c r="A15" s="2"/>
      <c r="B15" s="16"/>
      <c r="C15" s="2"/>
      <c r="D15" s="2"/>
      <c r="E15" s="58"/>
      <c r="F15" s="2"/>
      <c r="G15" s="2"/>
      <c r="H15" s="2"/>
      <c r="I15" s="2"/>
      <c r="AV15" s="5"/>
      <c r="AW15" s="5"/>
      <c r="AX15" s="5"/>
      <c r="AY15" s="5"/>
      <c r="AZ15" s="5"/>
      <c r="BA15" s="5"/>
      <c r="BB15" s="5"/>
      <c r="BC15" s="5"/>
      <c r="BD15" s="5"/>
      <c r="BE15" s="17"/>
    </row>
    <row r="16" spans="1:58" ht="15" customHeight="1">
      <c r="A16" s="2"/>
      <c r="B16" s="16"/>
      <c r="C16" s="2"/>
      <c r="D16" s="2"/>
      <c r="E16" s="82" t="s">
        <v>354</v>
      </c>
      <c r="F16" s="2"/>
      <c r="G16" s="2"/>
      <c r="H16" s="2"/>
      <c r="I16" s="2"/>
      <c r="AV16" s="5"/>
      <c r="AW16" s="5"/>
      <c r="AX16" s="5"/>
      <c r="AY16" s="5"/>
      <c r="AZ16" s="5"/>
      <c r="BA16" s="5"/>
      <c r="BB16" s="5"/>
      <c r="BC16" s="5"/>
      <c r="BD16" s="5"/>
      <c r="BE16" s="17"/>
    </row>
    <row r="17" spans="1:57" ht="15" customHeight="1">
      <c r="A17" s="2"/>
      <c r="B17" s="16"/>
      <c r="C17" s="2"/>
      <c r="D17" s="2"/>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17"/>
    </row>
    <row r="18" spans="1:57" ht="15" customHeight="1">
      <c r="A18" s="2"/>
      <c r="B18" s="16"/>
      <c r="C18" s="2"/>
      <c r="D18" s="2"/>
      <c r="E18" s="5"/>
      <c r="F18" s="5"/>
      <c r="G18" s="5"/>
      <c r="H18" s="5"/>
      <c r="I18" s="5"/>
      <c r="J18" s="5"/>
      <c r="K18" s="5"/>
      <c r="L18" s="5"/>
      <c r="M18" s="64">
        <v>0.8090046296296296</v>
      </c>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17"/>
    </row>
    <row r="19" spans="1:57" ht="15" customHeight="1">
      <c r="A19" s="2"/>
      <c r="B19" s="16"/>
      <c r="C19" s="2"/>
      <c r="D19" s="2"/>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17"/>
    </row>
    <row r="20" spans="1:57" ht="15" customHeight="1">
      <c r="A20" s="2"/>
      <c r="B20" s="16"/>
      <c r="C20" s="2"/>
      <c r="D20" s="2"/>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17"/>
    </row>
    <row r="21" spans="1:57" ht="15" customHeight="1">
      <c r="A21" s="2"/>
      <c r="B21" s="16"/>
      <c r="C21" s="2"/>
      <c r="D21" s="2"/>
      <c r="E21" s="226" t="s">
        <v>292</v>
      </c>
      <c r="F21" s="227"/>
      <c r="G21" s="227"/>
      <c r="H21" s="227"/>
      <c r="I21" s="227"/>
      <c r="J21" s="246"/>
      <c r="K21" s="226" t="s">
        <v>293</v>
      </c>
      <c r="L21" s="227"/>
      <c r="M21" s="227"/>
      <c r="N21" s="227"/>
      <c r="O21" s="227"/>
      <c r="P21" s="246"/>
      <c r="S21" s="226" t="s">
        <v>352</v>
      </c>
      <c r="T21" s="227"/>
      <c r="U21" s="227"/>
      <c r="V21" s="227"/>
      <c r="W21" s="227"/>
      <c r="X21" s="227"/>
      <c r="Y21" s="227"/>
      <c r="Z21" s="246"/>
      <c r="AA21" s="227" t="s">
        <v>350</v>
      </c>
      <c r="AB21" s="227"/>
      <c r="AC21" s="227"/>
      <c r="AD21" s="227"/>
      <c r="AE21" s="227"/>
      <c r="AF21" s="227"/>
      <c r="AG21" s="227"/>
      <c r="AH21" s="246"/>
      <c r="AI21" s="226" t="s">
        <v>234</v>
      </c>
      <c r="AJ21" s="227"/>
      <c r="AK21" s="227"/>
      <c r="AL21" s="227"/>
      <c r="AM21" s="227"/>
      <c r="AN21" s="227"/>
      <c r="AO21" s="227"/>
      <c r="AP21" s="227"/>
      <c r="AQ21" s="227"/>
      <c r="AR21" s="246"/>
      <c r="AS21" s="226" t="s">
        <v>236</v>
      </c>
      <c r="AT21" s="227"/>
      <c r="AU21" s="227"/>
      <c r="AV21" s="227"/>
      <c r="AW21" s="227"/>
      <c r="AX21" s="227"/>
      <c r="AY21" s="227"/>
      <c r="AZ21" s="227"/>
      <c r="BA21" s="227"/>
      <c r="BB21" s="246"/>
      <c r="BE21" s="17"/>
    </row>
    <row r="22" spans="1:57" ht="15" customHeight="1">
      <c r="A22" s="2"/>
      <c r="B22" s="16"/>
      <c r="C22" s="2"/>
      <c r="D22" s="2"/>
      <c r="E22" s="228"/>
      <c r="F22" s="229"/>
      <c r="G22" s="229"/>
      <c r="H22" s="229"/>
      <c r="I22" s="229"/>
      <c r="J22" s="247"/>
      <c r="K22" s="228"/>
      <c r="L22" s="229"/>
      <c r="M22" s="229"/>
      <c r="N22" s="229"/>
      <c r="O22" s="229"/>
      <c r="P22" s="247"/>
      <c r="S22" s="228"/>
      <c r="T22" s="229"/>
      <c r="U22" s="229"/>
      <c r="V22" s="229"/>
      <c r="W22" s="229"/>
      <c r="X22" s="229"/>
      <c r="Y22" s="229"/>
      <c r="Z22" s="247"/>
      <c r="AA22" s="229"/>
      <c r="AB22" s="229"/>
      <c r="AC22" s="229"/>
      <c r="AD22" s="229"/>
      <c r="AE22" s="229"/>
      <c r="AF22" s="229"/>
      <c r="AG22" s="229"/>
      <c r="AH22" s="247"/>
      <c r="AI22" s="228"/>
      <c r="AJ22" s="229"/>
      <c r="AK22" s="229"/>
      <c r="AL22" s="229"/>
      <c r="AM22" s="229"/>
      <c r="AN22" s="229"/>
      <c r="AO22" s="229"/>
      <c r="AP22" s="229"/>
      <c r="AQ22" s="229"/>
      <c r="AR22" s="247"/>
      <c r="AS22" s="228"/>
      <c r="AT22" s="229"/>
      <c r="AU22" s="229"/>
      <c r="AV22" s="229"/>
      <c r="AW22" s="229"/>
      <c r="AX22" s="229"/>
      <c r="AY22" s="229"/>
      <c r="AZ22" s="229"/>
      <c r="BA22" s="229"/>
      <c r="BB22" s="247"/>
      <c r="BE22" s="17"/>
    </row>
    <row r="23" spans="1:57" ht="15" customHeight="1">
      <c r="A23" s="2"/>
      <c r="B23" s="18"/>
      <c r="C23" s="5"/>
      <c r="D23" s="5"/>
      <c r="E23" s="288">
        <v>10000</v>
      </c>
      <c r="F23" s="289"/>
      <c r="G23" s="289"/>
      <c r="H23" s="289"/>
      <c r="I23" s="289"/>
      <c r="J23" s="290"/>
      <c r="K23" s="288" t="s">
        <v>294</v>
      </c>
      <c r="L23" s="289"/>
      <c r="M23" s="289"/>
      <c r="N23" s="289"/>
      <c r="O23" s="289"/>
      <c r="P23" s="290"/>
      <c r="S23" s="226" t="s">
        <v>241</v>
      </c>
      <c r="T23" s="227"/>
      <c r="U23" s="227"/>
      <c r="V23" s="227"/>
      <c r="W23" s="227"/>
      <c r="X23" s="227"/>
      <c r="Y23" s="227"/>
      <c r="Z23" s="246"/>
      <c r="AA23" s="226" t="s">
        <v>240</v>
      </c>
      <c r="AB23" s="227"/>
      <c r="AC23" s="227"/>
      <c r="AD23" s="246"/>
      <c r="AE23" s="226" t="s">
        <v>353</v>
      </c>
      <c r="AF23" s="227"/>
      <c r="AG23" s="227"/>
      <c r="AH23" s="246"/>
      <c r="AI23" s="226" t="s">
        <v>238</v>
      </c>
      <c r="AJ23" s="227"/>
      <c r="AK23" s="227"/>
      <c r="AL23" s="227"/>
      <c r="AM23" s="246"/>
      <c r="AN23" s="226" t="s">
        <v>243</v>
      </c>
      <c r="AO23" s="227"/>
      <c r="AP23" s="227"/>
      <c r="AQ23" s="227"/>
      <c r="AR23" s="246"/>
      <c r="AS23" s="226" t="s">
        <v>238</v>
      </c>
      <c r="AT23" s="227"/>
      <c r="AU23" s="227"/>
      <c r="AV23" s="227"/>
      <c r="AW23" s="246"/>
      <c r="AX23" s="226" t="s">
        <v>243</v>
      </c>
      <c r="AY23" s="227"/>
      <c r="AZ23" s="227"/>
      <c r="BA23" s="227"/>
      <c r="BB23" s="246"/>
      <c r="BE23" s="17"/>
    </row>
    <row r="24" spans="1:57" ht="15" customHeight="1">
      <c r="A24" s="2"/>
      <c r="B24" s="18"/>
      <c r="C24" s="5"/>
      <c r="D24" s="5"/>
      <c r="E24" s="291"/>
      <c r="F24" s="292"/>
      <c r="G24" s="292"/>
      <c r="H24" s="292"/>
      <c r="I24" s="292"/>
      <c r="J24" s="293"/>
      <c r="K24" s="291"/>
      <c r="L24" s="292"/>
      <c r="M24" s="292"/>
      <c r="N24" s="292"/>
      <c r="O24" s="292"/>
      <c r="P24" s="293"/>
      <c r="S24" s="228"/>
      <c r="T24" s="229"/>
      <c r="U24" s="229"/>
      <c r="V24" s="229"/>
      <c r="W24" s="229"/>
      <c r="X24" s="229"/>
      <c r="Y24" s="229"/>
      <c r="Z24" s="247"/>
      <c r="AA24" s="228"/>
      <c r="AB24" s="229"/>
      <c r="AC24" s="229"/>
      <c r="AD24" s="247"/>
      <c r="AE24" s="228"/>
      <c r="AF24" s="229"/>
      <c r="AG24" s="229"/>
      <c r="AH24" s="247"/>
      <c r="AI24" s="228"/>
      <c r="AJ24" s="229"/>
      <c r="AK24" s="229"/>
      <c r="AL24" s="229"/>
      <c r="AM24" s="247"/>
      <c r="AN24" s="228"/>
      <c r="AO24" s="229"/>
      <c r="AP24" s="229"/>
      <c r="AQ24" s="229"/>
      <c r="AR24" s="247"/>
      <c r="AS24" s="228"/>
      <c r="AT24" s="229"/>
      <c r="AU24" s="229"/>
      <c r="AV24" s="229"/>
      <c r="AW24" s="247"/>
      <c r="AX24" s="228"/>
      <c r="AY24" s="229"/>
      <c r="AZ24" s="229"/>
      <c r="BA24" s="229"/>
      <c r="BB24" s="247"/>
      <c r="BE24" s="17"/>
    </row>
    <row r="25" spans="1:57" ht="15" customHeight="1">
      <c r="A25" s="2"/>
      <c r="B25" s="18"/>
      <c r="C25" s="5"/>
      <c r="D25" s="5"/>
      <c r="S25" s="313" t="s">
        <v>351</v>
      </c>
      <c r="T25" s="314"/>
      <c r="U25" s="314"/>
      <c r="V25" s="314"/>
      <c r="W25" s="314"/>
      <c r="X25" s="314"/>
      <c r="Y25" s="314"/>
      <c r="Z25" s="315"/>
      <c r="AA25" s="303" t="s">
        <v>359</v>
      </c>
      <c r="AB25" s="304"/>
      <c r="AC25" s="304"/>
      <c r="AD25" s="305"/>
      <c r="AE25" s="303" t="s">
        <v>362</v>
      </c>
      <c r="AF25" s="304"/>
      <c r="AG25" s="304"/>
      <c r="AH25" s="305"/>
      <c r="AI25" s="326">
        <v>0.31944444444444448</v>
      </c>
      <c r="AJ25" s="289"/>
      <c r="AK25" s="289"/>
      <c r="AL25" s="289"/>
      <c r="AM25" s="290"/>
      <c r="AN25" s="326"/>
      <c r="AO25" s="289"/>
      <c r="AP25" s="289"/>
      <c r="AQ25" s="289"/>
      <c r="AR25" s="290"/>
      <c r="AS25" s="326">
        <v>0.3611111111111111</v>
      </c>
      <c r="AT25" s="289"/>
      <c r="AU25" s="289"/>
      <c r="AV25" s="289"/>
      <c r="AW25" s="290"/>
      <c r="AX25" s="326">
        <v>4.1666666666666664E-2</v>
      </c>
      <c r="AY25" s="289"/>
      <c r="AZ25" s="289"/>
      <c r="BA25" s="289"/>
      <c r="BB25" s="290"/>
      <c r="BE25" s="17"/>
    </row>
    <row r="26" spans="1:57" ht="15" customHeight="1">
      <c r="A26" s="2"/>
      <c r="B26" s="18"/>
      <c r="C26" s="5"/>
      <c r="D26" s="5"/>
      <c r="S26" s="316"/>
      <c r="T26" s="317"/>
      <c r="U26" s="317"/>
      <c r="V26" s="317"/>
      <c r="W26" s="317"/>
      <c r="X26" s="317"/>
      <c r="Y26" s="317"/>
      <c r="Z26" s="318"/>
      <c r="AA26" s="306"/>
      <c r="AB26" s="307"/>
      <c r="AC26" s="307"/>
      <c r="AD26" s="308"/>
      <c r="AE26" s="306"/>
      <c r="AF26" s="307"/>
      <c r="AG26" s="307"/>
      <c r="AH26" s="308"/>
      <c r="AI26" s="291"/>
      <c r="AJ26" s="292"/>
      <c r="AK26" s="292"/>
      <c r="AL26" s="292"/>
      <c r="AM26" s="293"/>
      <c r="AN26" s="291"/>
      <c r="AO26" s="292"/>
      <c r="AP26" s="292"/>
      <c r="AQ26" s="292"/>
      <c r="AR26" s="293"/>
      <c r="AS26" s="291"/>
      <c r="AT26" s="292"/>
      <c r="AU26" s="292"/>
      <c r="AV26" s="292"/>
      <c r="AW26" s="293"/>
      <c r="AX26" s="291"/>
      <c r="AY26" s="292"/>
      <c r="AZ26" s="292"/>
      <c r="BA26" s="292"/>
      <c r="BB26" s="293"/>
      <c r="BE26" s="17"/>
    </row>
    <row r="27" spans="1:57" ht="15" customHeight="1">
      <c r="A27" s="2"/>
      <c r="B27" s="18"/>
      <c r="C27" s="5"/>
      <c r="D27" s="5"/>
      <c r="BC27" s="5"/>
      <c r="BD27" s="5"/>
      <c r="BE27" s="17"/>
    </row>
    <row r="28" spans="1:57" ht="15" customHeight="1">
      <c r="A28" s="2"/>
      <c r="B28" s="18"/>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17"/>
    </row>
    <row r="29" spans="1:57" ht="15" customHeight="1">
      <c r="A29" s="2"/>
      <c r="B29" s="18"/>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I29" s="5"/>
      <c r="AJ29" s="5"/>
      <c r="AK29" s="5"/>
      <c r="AL29" s="5"/>
      <c r="AM29" s="5"/>
      <c r="AN29" s="5"/>
      <c r="AO29" s="5"/>
      <c r="AP29" s="5"/>
      <c r="AQ29" s="5"/>
      <c r="AR29" s="5"/>
      <c r="AS29" s="5"/>
      <c r="AT29" s="5"/>
      <c r="AU29" s="5"/>
      <c r="AV29" s="5"/>
      <c r="AW29" s="5"/>
      <c r="AX29" s="5"/>
      <c r="AY29" s="5"/>
      <c r="AZ29" s="5"/>
      <c r="BA29" s="5"/>
      <c r="BB29" s="5"/>
      <c r="BC29" s="5"/>
      <c r="BD29" s="5"/>
      <c r="BE29" s="17"/>
    </row>
    <row r="30" spans="1:57" ht="15" customHeight="1">
      <c r="A30" s="2"/>
      <c r="B30" s="18"/>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99" t="s">
        <v>313</v>
      </c>
      <c r="AI30" s="5"/>
      <c r="AJ30" s="5"/>
      <c r="AK30" s="5"/>
      <c r="AL30" s="5"/>
      <c r="AM30" s="5"/>
      <c r="AN30" s="5"/>
      <c r="AO30" s="5"/>
      <c r="AP30" s="5"/>
      <c r="AQ30" s="5"/>
      <c r="AR30" s="5"/>
      <c r="AS30" s="5"/>
      <c r="AT30" s="5"/>
      <c r="AU30" s="5"/>
      <c r="AV30" s="5"/>
      <c r="AW30" s="5"/>
      <c r="AX30" s="5"/>
      <c r="AY30" s="5"/>
      <c r="AZ30" s="5"/>
      <c r="BA30" s="5"/>
      <c r="BB30" s="5"/>
      <c r="BC30" s="5"/>
      <c r="BD30" s="5"/>
      <c r="BE30" s="17"/>
    </row>
    <row r="31" spans="1:57" ht="15" customHeight="1">
      <c r="A31" s="2"/>
      <c r="B31" s="18"/>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17"/>
    </row>
    <row r="32" spans="1:57" ht="15" customHeight="1">
      <c r="A32" s="2"/>
      <c r="B32" s="18"/>
      <c r="C32" s="5"/>
      <c r="D32" s="5"/>
      <c r="E32" s="226"/>
      <c r="F32" s="227"/>
      <c r="G32" s="227"/>
      <c r="H32" s="227"/>
      <c r="I32" s="246"/>
      <c r="J32" s="226" t="s">
        <v>234</v>
      </c>
      <c r="K32" s="227"/>
      <c r="L32" s="227"/>
      <c r="M32" s="227"/>
      <c r="N32" s="227"/>
      <c r="O32" s="227"/>
      <c r="P32" s="227"/>
      <c r="Q32" s="227"/>
      <c r="R32" s="227"/>
      <c r="S32" s="227"/>
      <c r="T32" s="227"/>
      <c r="U32" s="227"/>
      <c r="V32" s="227"/>
      <c r="W32" s="227"/>
      <c r="X32" s="227"/>
      <c r="Y32" s="246"/>
      <c r="Z32" s="226" t="s">
        <v>236</v>
      </c>
      <c r="AA32" s="227"/>
      <c r="AB32" s="227"/>
      <c r="AC32" s="227"/>
      <c r="AD32" s="227"/>
      <c r="AE32" s="227"/>
      <c r="AF32" s="227"/>
      <c r="AG32" s="227"/>
      <c r="AH32" s="227"/>
      <c r="AI32" s="227"/>
      <c r="AJ32" s="227"/>
      <c r="AK32" s="227"/>
      <c r="AL32" s="227"/>
      <c r="AM32" s="227"/>
      <c r="AN32" s="227"/>
      <c r="AO32" s="246"/>
      <c r="AP32" s="230" t="s">
        <v>237</v>
      </c>
      <c r="AQ32" s="231"/>
      <c r="AR32" s="231"/>
      <c r="AS32" s="231"/>
      <c r="AT32" s="231"/>
      <c r="AU32" s="231"/>
      <c r="AV32" s="231"/>
      <c r="AW32" s="234"/>
      <c r="AX32" s="226" t="s">
        <v>246</v>
      </c>
      <c r="AY32" s="227"/>
      <c r="AZ32" s="227"/>
      <c r="BA32" s="227"/>
      <c r="BB32" s="246"/>
      <c r="BC32" s="5"/>
      <c r="BD32" s="5"/>
      <c r="BE32" s="17"/>
    </row>
    <row r="33" spans="1:58" ht="15" customHeight="1">
      <c r="A33" s="2"/>
      <c r="B33" s="18"/>
      <c r="C33" s="5"/>
      <c r="D33" s="5"/>
      <c r="E33" s="228"/>
      <c r="F33" s="229"/>
      <c r="G33" s="229"/>
      <c r="H33" s="229"/>
      <c r="I33" s="247"/>
      <c r="J33" s="228"/>
      <c r="K33" s="229"/>
      <c r="L33" s="229"/>
      <c r="M33" s="229"/>
      <c r="N33" s="229"/>
      <c r="O33" s="229"/>
      <c r="P33" s="229"/>
      <c r="Q33" s="229"/>
      <c r="R33" s="229"/>
      <c r="S33" s="229"/>
      <c r="T33" s="229"/>
      <c r="U33" s="229"/>
      <c r="V33" s="229"/>
      <c r="W33" s="229"/>
      <c r="X33" s="229"/>
      <c r="Y33" s="247"/>
      <c r="Z33" s="228"/>
      <c r="AA33" s="229"/>
      <c r="AB33" s="229"/>
      <c r="AC33" s="229"/>
      <c r="AD33" s="229"/>
      <c r="AE33" s="229"/>
      <c r="AF33" s="229"/>
      <c r="AG33" s="229"/>
      <c r="AH33" s="229"/>
      <c r="AI33" s="229"/>
      <c r="AJ33" s="229"/>
      <c r="AK33" s="229"/>
      <c r="AL33" s="229"/>
      <c r="AM33" s="229"/>
      <c r="AN33" s="229"/>
      <c r="AO33" s="247"/>
      <c r="AP33" s="232"/>
      <c r="AQ33" s="233"/>
      <c r="AR33" s="233"/>
      <c r="AS33" s="233"/>
      <c r="AT33" s="233"/>
      <c r="AU33" s="233"/>
      <c r="AV33" s="233"/>
      <c r="AW33" s="235"/>
      <c r="AX33" s="228"/>
      <c r="AY33" s="229"/>
      <c r="AZ33" s="229"/>
      <c r="BA33" s="229"/>
      <c r="BB33" s="247"/>
      <c r="BC33" s="72"/>
      <c r="BD33" s="5"/>
      <c r="BE33" s="17"/>
    </row>
    <row r="34" spans="1:58" ht="15" customHeight="1">
      <c r="A34" s="2"/>
      <c r="B34" s="18"/>
      <c r="C34" s="5"/>
      <c r="D34" s="5"/>
      <c r="E34" s="230" t="s">
        <v>242</v>
      </c>
      <c r="F34" s="231"/>
      <c r="G34" s="231"/>
      <c r="H34" s="231"/>
      <c r="I34" s="234"/>
      <c r="J34" s="230" t="s">
        <v>240</v>
      </c>
      <c r="K34" s="231"/>
      <c r="L34" s="231"/>
      <c r="M34" s="234"/>
      <c r="N34" s="230" t="s">
        <v>353</v>
      </c>
      <c r="O34" s="231"/>
      <c r="P34" s="231"/>
      <c r="Q34" s="234"/>
      <c r="R34" s="230" t="s">
        <v>355</v>
      </c>
      <c r="S34" s="231"/>
      <c r="T34" s="231"/>
      <c r="U34" s="234"/>
      <c r="V34" s="230" t="s">
        <v>356</v>
      </c>
      <c r="W34" s="231"/>
      <c r="X34" s="231"/>
      <c r="Y34" s="234"/>
      <c r="Z34" s="230" t="s">
        <v>240</v>
      </c>
      <c r="AA34" s="231"/>
      <c r="AB34" s="231"/>
      <c r="AC34" s="234"/>
      <c r="AD34" s="230" t="s">
        <v>353</v>
      </c>
      <c r="AE34" s="231"/>
      <c r="AF34" s="231"/>
      <c r="AG34" s="234"/>
      <c r="AH34" s="230" t="s">
        <v>355</v>
      </c>
      <c r="AI34" s="231"/>
      <c r="AJ34" s="231"/>
      <c r="AK34" s="234"/>
      <c r="AL34" s="230" t="s">
        <v>356</v>
      </c>
      <c r="AM34" s="231"/>
      <c r="AN34" s="231"/>
      <c r="AO34" s="234"/>
      <c r="AP34" s="230"/>
      <c r="AQ34" s="231"/>
      <c r="AR34" s="231"/>
      <c r="AS34" s="231"/>
      <c r="AT34" s="231"/>
      <c r="AU34" s="231"/>
      <c r="AV34" s="231"/>
      <c r="AW34" s="234"/>
      <c r="AX34" s="230"/>
      <c r="AY34" s="231"/>
      <c r="AZ34" s="231"/>
      <c r="BA34" s="231"/>
      <c r="BB34" s="234"/>
      <c r="BC34" s="5"/>
      <c r="BD34" s="5"/>
      <c r="BE34" s="17"/>
    </row>
    <row r="35" spans="1:58" ht="15" customHeight="1">
      <c r="A35" s="2"/>
      <c r="B35" s="18"/>
      <c r="C35" s="5"/>
      <c r="D35" s="5"/>
      <c r="E35" s="232"/>
      <c r="F35" s="233"/>
      <c r="G35" s="233"/>
      <c r="H35" s="233"/>
      <c r="I35" s="235"/>
      <c r="J35" s="232"/>
      <c r="K35" s="233"/>
      <c r="L35" s="233"/>
      <c r="M35" s="235"/>
      <c r="N35" s="232"/>
      <c r="O35" s="233"/>
      <c r="P35" s="233"/>
      <c r="Q35" s="235"/>
      <c r="R35" s="232"/>
      <c r="S35" s="233"/>
      <c r="T35" s="233"/>
      <c r="U35" s="235"/>
      <c r="V35" s="232"/>
      <c r="W35" s="233"/>
      <c r="X35" s="233"/>
      <c r="Y35" s="235"/>
      <c r="Z35" s="232"/>
      <c r="AA35" s="233"/>
      <c r="AB35" s="233"/>
      <c r="AC35" s="235"/>
      <c r="AD35" s="232"/>
      <c r="AE35" s="233"/>
      <c r="AF35" s="233"/>
      <c r="AG35" s="235"/>
      <c r="AH35" s="232"/>
      <c r="AI35" s="233"/>
      <c r="AJ35" s="233"/>
      <c r="AK35" s="235"/>
      <c r="AL35" s="232"/>
      <c r="AM35" s="233"/>
      <c r="AN35" s="233"/>
      <c r="AO35" s="235"/>
      <c r="AP35" s="232"/>
      <c r="AQ35" s="233"/>
      <c r="AR35" s="233"/>
      <c r="AS35" s="233"/>
      <c r="AT35" s="233"/>
      <c r="AU35" s="233"/>
      <c r="AV35" s="233"/>
      <c r="AW35" s="235"/>
      <c r="AX35" s="232"/>
      <c r="AY35" s="233"/>
      <c r="AZ35" s="233"/>
      <c r="BA35" s="233"/>
      <c r="BB35" s="235"/>
      <c r="BC35" s="5"/>
      <c r="BD35" s="5"/>
      <c r="BE35" s="17"/>
    </row>
    <row r="36" spans="1:58" ht="15" customHeight="1">
      <c r="A36" s="2"/>
      <c r="B36" s="18"/>
      <c r="C36" s="5"/>
      <c r="D36" s="5"/>
      <c r="E36" s="169" t="s">
        <v>240</v>
      </c>
      <c r="F36" s="170"/>
      <c r="G36" s="170"/>
      <c r="H36" s="170"/>
      <c r="I36" s="171"/>
      <c r="J36" s="225">
        <v>0.35416666666666669</v>
      </c>
      <c r="K36" s="321"/>
      <c r="L36" s="321"/>
      <c r="M36" s="322"/>
      <c r="N36" s="225">
        <v>0.70833333333333337</v>
      </c>
      <c r="O36" s="321"/>
      <c r="P36" s="321"/>
      <c r="Q36" s="322"/>
      <c r="R36" s="225">
        <v>3.4722222222222224E-2</v>
      </c>
      <c r="S36" s="321"/>
      <c r="T36" s="321"/>
      <c r="U36" s="322"/>
      <c r="V36" s="225">
        <v>6.9444444444444441E-3</v>
      </c>
      <c r="W36" s="321"/>
      <c r="X36" s="321"/>
      <c r="Y36" s="322"/>
      <c r="Z36" s="225">
        <v>0.35416666666666669</v>
      </c>
      <c r="AA36" s="321"/>
      <c r="AB36" s="321"/>
      <c r="AC36" s="322"/>
      <c r="AD36" s="225">
        <v>0.75694444444444453</v>
      </c>
      <c r="AE36" s="321"/>
      <c r="AF36" s="321"/>
      <c r="AG36" s="322"/>
      <c r="AH36" s="225">
        <v>3.4722222222222224E-2</v>
      </c>
      <c r="AI36" s="321"/>
      <c r="AJ36" s="321"/>
      <c r="AK36" s="322"/>
      <c r="AL36" s="225">
        <v>6.9444444444444441E-3</v>
      </c>
      <c r="AM36" s="321"/>
      <c r="AN36" s="321"/>
      <c r="AO36" s="322"/>
      <c r="AP36" s="273" t="s">
        <v>253</v>
      </c>
      <c r="AQ36" s="274"/>
      <c r="AR36" s="274"/>
      <c r="AS36" s="274"/>
      <c r="AT36" s="274"/>
      <c r="AU36" s="274"/>
      <c r="AV36" s="274"/>
      <c r="AW36" s="275"/>
      <c r="AX36" s="169"/>
      <c r="AY36" s="170"/>
      <c r="AZ36" s="170"/>
      <c r="BA36" s="170"/>
      <c r="BB36" s="171"/>
      <c r="BC36" s="5"/>
      <c r="BD36" s="5"/>
      <c r="BE36" s="17"/>
    </row>
    <row r="37" spans="1:58" ht="15" customHeight="1">
      <c r="A37" s="2"/>
      <c r="B37" s="18"/>
      <c r="C37" s="5"/>
      <c r="D37" s="5"/>
      <c r="E37" s="172"/>
      <c r="F37" s="173"/>
      <c r="G37" s="173"/>
      <c r="H37" s="173"/>
      <c r="I37" s="174"/>
      <c r="J37" s="323"/>
      <c r="K37" s="324"/>
      <c r="L37" s="324"/>
      <c r="M37" s="325"/>
      <c r="N37" s="323"/>
      <c r="O37" s="324"/>
      <c r="P37" s="324"/>
      <c r="Q37" s="325"/>
      <c r="R37" s="323"/>
      <c r="S37" s="324"/>
      <c r="T37" s="324"/>
      <c r="U37" s="325"/>
      <c r="V37" s="323"/>
      <c r="W37" s="324"/>
      <c r="X37" s="324"/>
      <c r="Y37" s="325"/>
      <c r="Z37" s="323"/>
      <c r="AA37" s="324"/>
      <c r="AB37" s="324"/>
      <c r="AC37" s="325"/>
      <c r="AD37" s="323"/>
      <c r="AE37" s="324"/>
      <c r="AF37" s="324"/>
      <c r="AG37" s="325"/>
      <c r="AH37" s="323"/>
      <c r="AI37" s="324"/>
      <c r="AJ37" s="324"/>
      <c r="AK37" s="325"/>
      <c r="AL37" s="323"/>
      <c r="AM37" s="324"/>
      <c r="AN37" s="324"/>
      <c r="AO37" s="325"/>
      <c r="AP37" s="276"/>
      <c r="AQ37" s="277"/>
      <c r="AR37" s="277"/>
      <c r="AS37" s="277"/>
      <c r="AT37" s="277"/>
      <c r="AU37" s="277"/>
      <c r="AV37" s="277"/>
      <c r="AW37" s="278"/>
      <c r="AX37" s="172"/>
      <c r="AY37" s="173"/>
      <c r="AZ37" s="173"/>
      <c r="BA37" s="173"/>
      <c r="BB37" s="174"/>
      <c r="BC37" s="5"/>
      <c r="BD37" s="5"/>
      <c r="BE37" s="17"/>
    </row>
    <row r="38" spans="1:58" ht="15" customHeight="1">
      <c r="A38" s="2"/>
      <c r="B38" s="18"/>
      <c r="C38" s="5"/>
      <c r="D38" s="5"/>
      <c r="BC38" s="5"/>
      <c r="BD38" s="5"/>
      <c r="BE38" s="17"/>
    </row>
    <row r="39" spans="1:58" ht="15" customHeight="1">
      <c r="A39" s="2"/>
      <c r="B39" s="18"/>
      <c r="C39" s="5"/>
      <c r="D39" s="5"/>
      <c r="BC39" s="5"/>
      <c r="BD39" s="5"/>
      <c r="BE39" s="17"/>
    </row>
    <row r="40" spans="1:58" ht="15" customHeight="1">
      <c r="A40" s="2"/>
      <c r="B40" s="18"/>
      <c r="C40" s="5"/>
      <c r="D40" s="5"/>
      <c r="BC40" s="5"/>
      <c r="BD40" s="5"/>
      <c r="BE40" s="17"/>
    </row>
    <row r="41" spans="1:58" ht="15" customHeight="1">
      <c r="A41" s="2"/>
      <c r="B41" s="18"/>
      <c r="C41" s="5"/>
      <c r="D41" s="5"/>
      <c r="BC41" s="5"/>
      <c r="BD41" s="5"/>
      <c r="BE41" s="17"/>
    </row>
    <row r="42" spans="1:58" ht="15" customHeight="1">
      <c r="A42" s="2"/>
      <c r="B42" s="18"/>
      <c r="C42" s="5"/>
      <c r="D42" s="5"/>
      <c r="E42" s="72"/>
      <c r="F42" s="71"/>
      <c r="G42" s="72"/>
      <c r="BC42" s="5"/>
      <c r="BD42" s="5"/>
      <c r="BE42" s="17"/>
    </row>
    <row r="43" spans="1:58" ht="15" customHeight="1">
      <c r="A43" s="2"/>
      <c r="B43" s="18"/>
      <c r="C43" s="5"/>
      <c r="D43" s="5"/>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5"/>
      <c r="BE43" s="17"/>
    </row>
    <row r="44" spans="1:58" ht="15" customHeight="1">
      <c r="A44" s="2"/>
      <c r="B44" s="18"/>
      <c r="C44" s="5"/>
      <c r="D44" s="5"/>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5"/>
      <c r="BE44" s="17"/>
    </row>
    <row r="45" spans="1:58" ht="15" customHeight="1">
      <c r="A45" s="2"/>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1"/>
    </row>
    <row r="46" spans="1:58" ht="15" customHeight="1">
      <c r="A46" s="2"/>
      <c r="C46" s="3"/>
      <c r="D46" s="3"/>
      <c r="E46" s="3"/>
      <c r="F46" s="3"/>
      <c r="G46" s="3"/>
      <c r="H46" s="3"/>
      <c r="I46" s="3"/>
      <c r="J46" s="3"/>
      <c r="K46" s="3"/>
      <c r="P46" s="4"/>
      <c r="Q46" s="2"/>
    </row>
    <row r="47" spans="1:58" ht="18.75" customHeight="1">
      <c r="A47" s="175" t="s">
        <v>143</v>
      </c>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7"/>
    </row>
    <row r="48" spans="1:58" ht="15" customHeight="1">
      <c r="A48" s="2"/>
      <c r="C48" s="3"/>
      <c r="D48" s="3"/>
      <c r="E48" s="3"/>
      <c r="F48" s="3"/>
      <c r="G48" s="3"/>
      <c r="H48" s="3"/>
      <c r="I48" s="3"/>
      <c r="J48" s="3"/>
      <c r="K48" s="3"/>
      <c r="P48" s="4"/>
      <c r="Q48" s="2"/>
    </row>
    <row r="49" spans="1:57" ht="15" customHeight="1">
      <c r="A49" s="2"/>
      <c r="B49" s="29"/>
      <c r="C49" s="48"/>
      <c r="D49" s="48"/>
      <c r="E49" s="48"/>
      <c r="F49" s="48"/>
      <c r="G49" s="48"/>
      <c r="H49" s="48"/>
      <c r="I49" s="48"/>
      <c r="J49" s="48"/>
      <c r="K49" s="48"/>
      <c r="L49" s="48"/>
      <c r="M49" s="30"/>
      <c r="N49" s="49"/>
      <c r="O49" s="30"/>
      <c r="P49" s="50"/>
      <c r="Q49" s="30"/>
      <c r="R49" s="30"/>
      <c r="S49" s="30"/>
      <c r="T49" s="30"/>
      <c r="U49" s="30"/>
      <c r="V49" s="30"/>
      <c r="W49" s="30"/>
      <c r="X49" s="30"/>
      <c r="Y49" s="30"/>
      <c r="Z49" s="30"/>
      <c r="AA49" s="30"/>
      <c r="AB49" s="18"/>
      <c r="AC49" s="5"/>
      <c r="AD49" s="5"/>
      <c r="AE49" s="17"/>
      <c r="AF49" s="29"/>
      <c r="AG49" s="48"/>
      <c r="AH49" s="48"/>
      <c r="AI49" s="48"/>
      <c r="AJ49" s="48"/>
      <c r="AK49" s="48"/>
      <c r="AL49" s="48"/>
      <c r="AM49" s="48"/>
      <c r="AN49" s="48"/>
      <c r="AO49" s="48"/>
      <c r="AP49" s="48"/>
      <c r="AQ49" s="30"/>
      <c r="AR49" s="49"/>
      <c r="AS49" s="30"/>
      <c r="AT49" s="50"/>
      <c r="AU49" s="30"/>
      <c r="AV49" s="30"/>
      <c r="AW49" s="30"/>
      <c r="AX49" s="30"/>
      <c r="AY49" s="30"/>
      <c r="AZ49" s="30"/>
      <c r="BA49" s="30"/>
      <c r="BB49" s="30"/>
      <c r="BC49" s="30"/>
      <c r="BD49" s="30"/>
      <c r="BE49" s="31"/>
    </row>
    <row r="50" spans="1:57" ht="15" customHeight="1">
      <c r="A50" s="2"/>
      <c r="B50" s="32"/>
      <c r="C50" s="38" t="s">
        <v>147</v>
      </c>
      <c r="D50" s="33"/>
      <c r="E50" s="33"/>
      <c r="F50" s="33"/>
      <c r="G50" s="33"/>
      <c r="H50" s="33"/>
      <c r="I50" s="33"/>
      <c r="J50" s="33"/>
      <c r="K50" s="33"/>
      <c r="L50" s="33"/>
      <c r="M50" s="33"/>
      <c r="N50" s="33"/>
      <c r="O50" s="33"/>
      <c r="P50" s="33"/>
      <c r="Q50" s="33"/>
      <c r="R50" s="33"/>
      <c r="S50" s="33"/>
      <c r="T50" s="33"/>
      <c r="U50" s="33"/>
      <c r="V50" s="33"/>
      <c r="W50" s="33"/>
      <c r="X50" s="33"/>
      <c r="Y50" s="33"/>
      <c r="Z50" s="33"/>
      <c r="AA50" s="33"/>
      <c r="AB50" s="18"/>
      <c r="AC50" s="5"/>
      <c r="AD50" s="5"/>
      <c r="AE50" s="17"/>
      <c r="AF50" s="32"/>
      <c r="AG50" s="38" t="s">
        <v>147</v>
      </c>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4"/>
    </row>
    <row r="51" spans="1:57" ht="15" customHeight="1">
      <c r="A51" s="2"/>
      <c r="B51" s="32"/>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18"/>
      <c r="AC51" s="5"/>
      <c r="AD51" s="5"/>
      <c r="AE51" s="17"/>
      <c r="AF51" s="32"/>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4"/>
    </row>
    <row r="52" spans="1:57" ht="15" customHeight="1">
      <c r="A52" s="2"/>
      <c r="B52" s="18"/>
      <c r="C52" s="5"/>
      <c r="D52" s="5"/>
      <c r="E52" s="5"/>
      <c r="F52" s="5"/>
      <c r="G52" s="5"/>
      <c r="H52" s="5"/>
      <c r="I52" s="5"/>
      <c r="J52" s="5"/>
      <c r="K52" s="5"/>
      <c r="L52" s="5"/>
      <c r="M52" s="5"/>
      <c r="N52" s="5"/>
      <c r="O52" s="5"/>
      <c r="P52" s="5"/>
      <c r="Q52" s="5"/>
      <c r="R52" s="5"/>
      <c r="S52" s="5"/>
      <c r="T52" s="5"/>
      <c r="U52" s="5"/>
      <c r="V52" s="5"/>
      <c r="W52" s="5"/>
      <c r="X52" s="5"/>
      <c r="Y52" s="5"/>
      <c r="Z52" s="5"/>
      <c r="AA52" s="5"/>
      <c r="AB52" s="18"/>
      <c r="AC52" s="5"/>
      <c r="AD52" s="5"/>
      <c r="AE52" s="17"/>
      <c r="AF52" s="16"/>
      <c r="AG52" s="2"/>
      <c r="AH52" s="2"/>
      <c r="AI52" s="2"/>
      <c r="AJ52" s="2"/>
      <c r="AK52" s="2"/>
      <c r="AL52" s="2"/>
      <c r="AM52" s="2"/>
      <c r="AN52" s="2"/>
      <c r="AO52" s="2"/>
      <c r="AP52" s="2"/>
      <c r="AQ52" s="2"/>
      <c r="AR52" s="2"/>
      <c r="AS52" s="2"/>
      <c r="AT52" s="2"/>
      <c r="AU52" s="2"/>
      <c r="AV52" s="5"/>
      <c r="AW52" s="5"/>
      <c r="AX52" s="5"/>
      <c r="AY52" s="5"/>
      <c r="AZ52" s="5"/>
      <c r="BA52" s="5"/>
      <c r="BB52" s="5"/>
      <c r="BC52" s="5"/>
      <c r="BD52" s="5"/>
      <c r="BE52" s="17"/>
    </row>
    <row r="53" spans="1:57" ht="15" customHeight="1">
      <c r="A53" s="2"/>
      <c r="B53" s="18"/>
      <c r="C53" s="169" t="s">
        <v>138</v>
      </c>
      <c r="D53" s="170"/>
      <c r="E53" s="170"/>
      <c r="F53" s="170"/>
      <c r="G53" s="181" t="s">
        <v>223</v>
      </c>
      <c r="H53" s="182"/>
      <c r="I53" s="182"/>
      <c r="J53" s="182"/>
      <c r="K53" s="183"/>
      <c r="L53" s="169" t="s">
        <v>224</v>
      </c>
      <c r="M53" s="170"/>
      <c r="N53" s="170"/>
      <c r="O53" s="170"/>
      <c r="P53" s="171"/>
      <c r="Q53" s="169" t="s">
        <v>225</v>
      </c>
      <c r="R53" s="170"/>
      <c r="S53" s="170"/>
      <c r="T53" s="170"/>
      <c r="U53" s="171"/>
      <c r="V53" s="169" t="s">
        <v>226</v>
      </c>
      <c r="W53" s="170"/>
      <c r="X53" s="170"/>
      <c r="Y53" s="170"/>
      <c r="Z53" s="171"/>
      <c r="AA53" s="5"/>
      <c r="AB53" s="18"/>
      <c r="AC53" s="5"/>
      <c r="AD53" s="5"/>
      <c r="AE53" s="17"/>
      <c r="AF53" s="18"/>
      <c r="AG53" s="169" t="s">
        <v>138</v>
      </c>
      <c r="AH53" s="170"/>
      <c r="AI53" s="170"/>
      <c r="AJ53" s="170"/>
      <c r="AK53" s="181" t="s">
        <v>223</v>
      </c>
      <c r="AL53" s="182"/>
      <c r="AM53" s="182"/>
      <c r="AN53" s="182"/>
      <c r="AO53" s="183"/>
      <c r="AP53" s="169" t="s">
        <v>224</v>
      </c>
      <c r="AQ53" s="170"/>
      <c r="AR53" s="170"/>
      <c r="AS53" s="170"/>
      <c r="AT53" s="171"/>
      <c r="AU53" s="169" t="s">
        <v>225</v>
      </c>
      <c r="AV53" s="170"/>
      <c r="AW53" s="170"/>
      <c r="AX53" s="170"/>
      <c r="AY53" s="171"/>
      <c r="AZ53" s="169" t="s">
        <v>226</v>
      </c>
      <c r="BA53" s="170"/>
      <c r="BB53" s="170"/>
      <c r="BC53" s="170"/>
      <c r="BD53" s="171"/>
      <c r="BE53" s="17"/>
    </row>
    <row r="54" spans="1:57" ht="15" customHeight="1">
      <c r="A54" s="2"/>
      <c r="B54" s="18"/>
      <c r="C54" s="172"/>
      <c r="D54" s="173"/>
      <c r="E54" s="173"/>
      <c r="F54" s="173"/>
      <c r="G54" s="184"/>
      <c r="H54" s="185"/>
      <c r="I54" s="185"/>
      <c r="J54" s="185"/>
      <c r="K54" s="186"/>
      <c r="L54" s="172"/>
      <c r="M54" s="173"/>
      <c r="N54" s="173"/>
      <c r="O54" s="173"/>
      <c r="P54" s="174"/>
      <c r="Q54" s="172"/>
      <c r="R54" s="173"/>
      <c r="S54" s="173"/>
      <c r="T54" s="173"/>
      <c r="U54" s="174"/>
      <c r="V54" s="172"/>
      <c r="W54" s="173"/>
      <c r="X54" s="173"/>
      <c r="Y54" s="173"/>
      <c r="Z54" s="174"/>
      <c r="AA54" s="5"/>
      <c r="AB54" s="18"/>
      <c r="AC54" s="5"/>
      <c r="AD54" s="5"/>
      <c r="AE54" s="17"/>
      <c r="AF54" s="18"/>
      <c r="AG54" s="172"/>
      <c r="AH54" s="173"/>
      <c r="AI54" s="173"/>
      <c r="AJ54" s="173"/>
      <c r="AK54" s="184"/>
      <c r="AL54" s="185"/>
      <c r="AM54" s="185"/>
      <c r="AN54" s="185"/>
      <c r="AO54" s="186"/>
      <c r="AP54" s="172"/>
      <c r="AQ54" s="173"/>
      <c r="AR54" s="173"/>
      <c r="AS54" s="173"/>
      <c r="AT54" s="174"/>
      <c r="AU54" s="172"/>
      <c r="AV54" s="173"/>
      <c r="AW54" s="173"/>
      <c r="AX54" s="173"/>
      <c r="AY54" s="174"/>
      <c r="AZ54" s="172"/>
      <c r="BA54" s="173"/>
      <c r="BB54" s="173"/>
      <c r="BC54" s="173"/>
      <c r="BD54" s="174"/>
      <c r="BE54" s="17"/>
    </row>
    <row r="55" spans="1:57" ht="15" customHeight="1">
      <c r="A55" s="2"/>
      <c r="B55" s="18"/>
      <c r="C55" s="169" t="s">
        <v>231</v>
      </c>
      <c r="D55" s="170"/>
      <c r="E55" s="170"/>
      <c r="F55" s="170"/>
      <c r="G55" s="169" t="s">
        <v>227</v>
      </c>
      <c r="H55" s="170"/>
      <c r="I55" s="170"/>
      <c r="J55" s="170"/>
      <c r="K55" s="171"/>
      <c r="L55" s="169" t="s">
        <v>228</v>
      </c>
      <c r="M55" s="170"/>
      <c r="N55" s="170"/>
      <c r="O55" s="170"/>
      <c r="P55" s="171"/>
      <c r="Q55" s="169" t="s">
        <v>229</v>
      </c>
      <c r="R55" s="170"/>
      <c r="S55" s="170"/>
      <c r="T55" s="170"/>
      <c r="U55" s="171"/>
      <c r="V55" s="169" t="s">
        <v>230</v>
      </c>
      <c r="W55" s="170"/>
      <c r="X55" s="170"/>
      <c r="Y55" s="170"/>
      <c r="Z55" s="171"/>
      <c r="AA55" s="5"/>
      <c r="AB55" s="18"/>
      <c r="AC55" s="5"/>
      <c r="AD55" s="5"/>
      <c r="AE55" s="17"/>
      <c r="AF55" s="18"/>
      <c r="AG55" s="169" t="s">
        <v>231</v>
      </c>
      <c r="AH55" s="170"/>
      <c r="AI55" s="170"/>
      <c r="AJ55" s="170"/>
      <c r="AK55" s="169" t="s">
        <v>227</v>
      </c>
      <c r="AL55" s="170"/>
      <c r="AM55" s="170"/>
      <c r="AN55" s="170"/>
      <c r="AO55" s="171"/>
      <c r="AP55" s="169" t="s">
        <v>228</v>
      </c>
      <c r="AQ55" s="170"/>
      <c r="AR55" s="170"/>
      <c r="AS55" s="170"/>
      <c r="AT55" s="171"/>
      <c r="AU55" s="169" t="s">
        <v>229</v>
      </c>
      <c r="AV55" s="170"/>
      <c r="AW55" s="170"/>
      <c r="AX55" s="170"/>
      <c r="AY55" s="171"/>
      <c r="AZ55" s="169" t="s">
        <v>230</v>
      </c>
      <c r="BA55" s="170"/>
      <c r="BB55" s="170"/>
      <c r="BC55" s="170"/>
      <c r="BD55" s="171"/>
      <c r="BE55" s="17"/>
    </row>
    <row r="56" spans="1:57" ht="15" customHeight="1">
      <c r="A56" s="2"/>
      <c r="B56" s="18"/>
      <c r="C56" s="172"/>
      <c r="D56" s="173"/>
      <c r="E56" s="173"/>
      <c r="F56" s="173"/>
      <c r="G56" s="172"/>
      <c r="H56" s="173"/>
      <c r="I56" s="173"/>
      <c r="J56" s="173"/>
      <c r="K56" s="174"/>
      <c r="L56" s="172"/>
      <c r="M56" s="173"/>
      <c r="N56" s="173"/>
      <c r="O56" s="173"/>
      <c r="P56" s="174"/>
      <c r="Q56" s="172"/>
      <c r="R56" s="173"/>
      <c r="S56" s="173"/>
      <c r="T56" s="173"/>
      <c r="U56" s="174"/>
      <c r="V56" s="172"/>
      <c r="W56" s="173"/>
      <c r="X56" s="173"/>
      <c r="Y56" s="173"/>
      <c r="Z56" s="174"/>
      <c r="AA56" s="5"/>
      <c r="AB56" s="18"/>
      <c r="AC56" s="5"/>
      <c r="AD56" s="5"/>
      <c r="AE56" s="17"/>
      <c r="AF56" s="18"/>
      <c r="AG56" s="172"/>
      <c r="AH56" s="173"/>
      <c r="AI56" s="173"/>
      <c r="AJ56" s="173"/>
      <c r="AK56" s="172"/>
      <c r="AL56" s="173"/>
      <c r="AM56" s="173"/>
      <c r="AN56" s="173"/>
      <c r="AO56" s="174"/>
      <c r="AP56" s="172"/>
      <c r="AQ56" s="173"/>
      <c r="AR56" s="173"/>
      <c r="AS56" s="173"/>
      <c r="AT56" s="174"/>
      <c r="AU56" s="172"/>
      <c r="AV56" s="173"/>
      <c r="AW56" s="173"/>
      <c r="AX56" s="173"/>
      <c r="AY56" s="174"/>
      <c r="AZ56" s="172"/>
      <c r="BA56" s="173"/>
      <c r="BB56" s="173"/>
      <c r="BC56" s="173"/>
      <c r="BD56" s="174"/>
      <c r="BE56" s="17"/>
    </row>
    <row r="57" spans="1:57" ht="15" customHeight="1">
      <c r="A57" s="2"/>
      <c r="B57" s="18"/>
      <c r="C57" s="5"/>
      <c r="D57" s="5"/>
      <c r="E57" s="5"/>
      <c r="F57" s="5"/>
      <c r="G57" s="5"/>
      <c r="H57" s="5"/>
      <c r="I57" s="5"/>
      <c r="J57" s="5"/>
      <c r="K57" s="5"/>
      <c r="L57" s="5"/>
      <c r="M57" s="5"/>
      <c r="N57" s="5"/>
      <c r="O57" s="5"/>
      <c r="P57" s="5"/>
      <c r="Q57" s="5"/>
      <c r="R57" s="5"/>
      <c r="S57" s="5"/>
      <c r="T57" s="5"/>
      <c r="U57" s="5"/>
      <c r="V57" s="5"/>
      <c r="W57" s="5"/>
      <c r="X57" s="5"/>
      <c r="Y57" s="5"/>
      <c r="Z57" s="5"/>
      <c r="AA57" s="5"/>
      <c r="AB57" s="18"/>
      <c r="AC57" s="5"/>
      <c r="AD57" s="5"/>
      <c r="AE57" s="17"/>
      <c r="AF57" s="18"/>
      <c r="AG57" s="5"/>
      <c r="AH57" s="5"/>
      <c r="AI57" s="5"/>
      <c r="AJ57" s="5"/>
      <c r="AK57" s="5"/>
      <c r="AL57" s="5"/>
      <c r="AM57" s="5"/>
      <c r="AN57" s="5"/>
      <c r="AO57" s="5"/>
      <c r="AP57" s="5"/>
      <c r="AQ57" s="5"/>
      <c r="AR57" s="5"/>
      <c r="AS57" s="5"/>
      <c r="AT57" s="5"/>
      <c r="AU57" s="5"/>
      <c r="AV57" s="5"/>
      <c r="AW57" s="5"/>
      <c r="AX57" s="5"/>
      <c r="AY57" s="5"/>
      <c r="AZ57" s="5"/>
      <c r="BA57" s="5"/>
      <c r="BB57" s="5"/>
      <c r="BC57" s="5"/>
      <c r="BD57" s="5"/>
      <c r="BE57" s="17"/>
    </row>
    <row r="58" spans="1:57" ht="15" customHeight="1">
      <c r="A58" s="2"/>
      <c r="B58" s="18"/>
      <c r="C58" s="163" t="s">
        <v>266</v>
      </c>
      <c r="D58" s="164"/>
      <c r="E58" s="164"/>
      <c r="F58" s="165"/>
      <c r="G58" s="163" t="s">
        <v>267</v>
      </c>
      <c r="H58" s="164"/>
      <c r="I58" s="164"/>
      <c r="J58" s="165"/>
      <c r="K58" s="163" t="s">
        <v>268</v>
      </c>
      <c r="L58" s="164"/>
      <c r="M58" s="164"/>
      <c r="N58" s="165"/>
      <c r="O58" s="163" t="s">
        <v>269</v>
      </c>
      <c r="P58" s="164"/>
      <c r="Q58" s="164"/>
      <c r="R58" s="165"/>
      <c r="S58" s="163" t="s">
        <v>270</v>
      </c>
      <c r="T58" s="164"/>
      <c r="U58" s="164"/>
      <c r="V58" s="165"/>
      <c r="W58" s="163" t="s">
        <v>271</v>
      </c>
      <c r="X58" s="164"/>
      <c r="Y58" s="164"/>
      <c r="Z58" s="165"/>
      <c r="AA58" s="81" t="s">
        <v>247</v>
      </c>
      <c r="AB58" s="18"/>
      <c r="AC58" s="5"/>
      <c r="AD58" s="5"/>
      <c r="AE58" s="17"/>
      <c r="AF58" s="18"/>
      <c r="AG58" s="163" t="s">
        <v>266</v>
      </c>
      <c r="AH58" s="164"/>
      <c r="AI58" s="164"/>
      <c r="AJ58" s="165"/>
      <c r="AK58" s="163" t="s">
        <v>267</v>
      </c>
      <c r="AL58" s="164"/>
      <c r="AM58" s="164"/>
      <c r="AN58" s="165"/>
      <c r="AO58" s="163" t="s">
        <v>268</v>
      </c>
      <c r="AP58" s="164"/>
      <c r="AQ58" s="164"/>
      <c r="AR58" s="165"/>
      <c r="AS58" s="163" t="s">
        <v>269</v>
      </c>
      <c r="AT58" s="164"/>
      <c r="AU58" s="164"/>
      <c r="AV58" s="165"/>
      <c r="AW58" s="163" t="s">
        <v>270</v>
      </c>
      <c r="AX58" s="164"/>
      <c r="AY58" s="164"/>
      <c r="AZ58" s="165"/>
      <c r="BA58" s="163" t="s">
        <v>271</v>
      </c>
      <c r="BB58" s="164"/>
      <c r="BC58" s="164"/>
      <c r="BD58" s="165"/>
      <c r="BE58" s="100" t="s">
        <v>247</v>
      </c>
    </row>
    <row r="59" spans="1:57" ht="15" customHeight="1">
      <c r="A59" s="2"/>
      <c r="B59" s="18"/>
      <c r="C59" s="166"/>
      <c r="D59" s="167"/>
      <c r="E59" s="167"/>
      <c r="F59" s="168"/>
      <c r="G59" s="166"/>
      <c r="H59" s="167"/>
      <c r="I59" s="167"/>
      <c r="J59" s="168"/>
      <c r="K59" s="166"/>
      <c r="L59" s="167"/>
      <c r="M59" s="167"/>
      <c r="N59" s="168"/>
      <c r="O59" s="166"/>
      <c r="P59" s="167"/>
      <c r="Q59" s="167"/>
      <c r="R59" s="168"/>
      <c r="S59" s="166"/>
      <c r="T59" s="167"/>
      <c r="U59" s="167"/>
      <c r="V59" s="168"/>
      <c r="W59" s="166"/>
      <c r="X59" s="167"/>
      <c r="Y59" s="167"/>
      <c r="Z59" s="168"/>
      <c r="AA59" s="81" t="s">
        <v>247</v>
      </c>
      <c r="AB59" s="18"/>
      <c r="AC59" s="5"/>
      <c r="AD59" s="5"/>
      <c r="AE59" s="17"/>
      <c r="AF59" s="18"/>
      <c r="AG59" s="166"/>
      <c r="AH59" s="167"/>
      <c r="AI59" s="167"/>
      <c r="AJ59" s="168"/>
      <c r="AK59" s="166"/>
      <c r="AL59" s="167"/>
      <c r="AM59" s="167"/>
      <c r="AN59" s="168"/>
      <c r="AO59" s="166"/>
      <c r="AP59" s="167"/>
      <c r="AQ59" s="167"/>
      <c r="AR59" s="168"/>
      <c r="AS59" s="166"/>
      <c r="AT59" s="167"/>
      <c r="AU59" s="167"/>
      <c r="AV59" s="168"/>
      <c r="AW59" s="166"/>
      <c r="AX59" s="167"/>
      <c r="AY59" s="167"/>
      <c r="AZ59" s="168"/>
      <c r="BA59" s="166"/>
      <c r="BB59" s="167"/>
      <c r="BC59" s="167"/>
      <c r="BD59" s="168"/>
      <c r="BE59" s="100" t="s">
        <v>247</v>
      </c>
    </row>
    <row r="60" spans="1:57" ht="15" customHeight="1">
      <c r="A60" s="2"/>
      <c r="B60" s="18"/>
      <c r="AB60" s="18"/>
      <c r="AC60" s="5"/>
      <c r="AD60" s="5"/>
      <c r="AE60" s="17"/>
      <c r="AF60" s="18"/>
      <c r="BE60" s="17"/>
    </row>
    <row r="61" spans="1:57" ht="15" customHeight="1">
      <c r="A61" s="2"/>
      <c r="B61" s="18"/>
      <c r="C61" s="82" t="s">
        <v>354</v>
      </c>
      <c r="AB61" s="18"/>
      <c r="AC61" s="5"/>
      <c r="AD61" s="5"/>
      <c r="AE61" s="17"/>
      <c r="AF61" s="18"/>
      <c r="AG61" s="82" t="s">
        <v>354</v>
      </c>
      <c r="BE61" s="17"/>
    </row>
    <row r="62" spans="1:57" ht="15" customHeight="1">
      <c r="A62" s="2"/>
      <c r="B62" s="18"/>
      <c r="AB62" s="18"/>
      <c r="AC62" s="5"/>
      <c r="AD62" s="5"/>
      <c r="AE62" s="17"/>
      <c r="AF62" s="18"/>
      <c r="BE62" s="17"/>
    </row>
    <row r="63" spans="1:57" ht="15" customHeight="1">
      <c r="A63" s="2"/>
      <c r="B63" s="18"/>
      <c r="AB63" s="18"/>
      <c r="AC63" s="5"/>
      <c r="AD63" s="5"/>
      <c r="AE63" s="17"/>
      <c r="AF63" s="18"/>
    </row>
    <row r="64" spans="1:57" ht="15" customHeight="1">
      <c r="A64" s="2"/>
      <c r="B64" s="18"/>
      <c r="AB64" s="18"/>
      <c r="AC64" s="5"/>
      <c r="AD64" s="5"/>
      <c r="AE64" s="17"/>
      <c r="AF64" s="18"/>
    </row>
    <row r="65" spans="1:57" ht="15" customHeight="1">
      <c r="A65" s="5"/>
      <c r="B65" s="18"/>
      <c r="AB65" s="18"/>
      <c r="AC65" s="5"/>
      <c r="AD65" s="5"/>
      <c r="AE65" s="17"/>
      <c r="AF65" s="18"/>
      <c r="BE65" s="17"/>
    </row>
    <row r="66" spans="1:57" ht="15" customHeight="1">
      <c r="B66" s="18"/>
      <c r="C66" s="226" t="s">
        <v>357</v>
      </c>
      <c r="D66" s="227"/>
      <c r="E66" s="227"/>
      <c r="F66" s="227"/>
      <c r="G66" s="227"/>
      <c r="H66" s="227"/>
      <c r="I66" s="227"/>
      <c r="J66" s="227"/>
      <c r="K66" s="227"/>
      <c r="L66" s="227"/>
      <c r="M66" s="227"/>
      <c r="N66" s="246"/>
      <c r="O66" s="226" t="s">
        <v>293</v>
      </c>
      <c r="P66" s="227"/>
      <c r="Q66" s="227"/>
      <c r="R66" s="227"/>
      <c r="S66" s="227"/>
      <c r="T66" s="227"/>
      <c r="U66" s="227"/>
      <c r="V66" s="227"/>
      <c r="W66" s="227"/>
      <c r="X66" s="227"/>
      <c r="Y66" s="227"/>
      <c r="Z66" s="246"/>
      <c r="AA66" s="5"/>
      <c r="AB66" s="18"/>
      <c r="AC66" s="5"/>
      <c r="AD66" s="5"/>
      <c r="AE66" s="17"/>
      <c r="AF66" s="18"/>
      <c r="AG66" s="226" t="s">
        <v>357</v>
      </c>
      <c r="AH66" s="227"/>
      <c r="AI66" s="227"/>
      <c r="AJ66" s="227"/>
      <c r="AK66" s="227"/>
      <c r="AL66" s="227"/>
      <c r="AM66" s="227"/>
      <c r="AN66" s="227"/>
      <c r="AO66" s="227"/>
      <c r="AP66" s="227"/>
      <c r="AQ66" s="227"/>
      <c r="AR66" s="246"/>
      <c r="AS66" s="226" t="s">
        <v>293</v>
      </c>
      <c r="AT66" s="227"/>
      <c r="AU66" s="227"/>
      <c r="AV66" s="227"/>
      <c r="AW66" s="227"/>
      <c r="AX66" s="227"/>
      <c r="AY66" s="227"/>
      <c r="AZ66" s="227"/>
      <c r="BA66" s="227"/>
      <c r="BB66" s="227"/>
      <c r="BC66" s="227"/>
      <c r="BD66" s="246"/>
      <c r="BE66" s="17"/>
    </row>
    <row r="67" spans="1:57" ht="15" customHeight="1">
      <c r="B67" s="18"/>
      <c r="C67" s="228"/>
      <c r="D67" s="229"/>
      <c r="E67" s="229"/>
      <c r="F67" s="229"/>
      <c r="G67" s="229"/>
      <c r="H67" s="229"/>
      <c r="I67" s="229"/>
      <c r="J67" s="229"/>
      <c r="K67" s="229"/>
      <c r="L67" s="229"/>
      <c r="M67" s="229"/>
      <c r="N67" s="247"/>
      <c r="O67" s="228"/>
      <c r="P67" s="229"/>
      <c r="Q67" s="229"/>
      <c r="R67" s="229"/>
      <c r="S67" s="229"/>
      <c r="T67" s="229"/>
      <c r="U67" s="229"/>
      <c r="V67" s="229"/>
      <c r="W67" s="229"/>
      <c r="X67" s="229"/>
      <c r="Y67" s="229"/>
      <c r="Z67" s="247"/>
      <c r="AA67" s="5"/>
      <c r="AB67" s="18"/>
      <c r="AC67" s="5"/>
      <c r="AD67" s="5"/>
      <c r="AE67" s="17"/>
      <c r="AF67" s="18"/>
      <c r="AG67" s="228"/>
      <c r="AH67" s="229"/>
      <c r="AI67" s="229"/>
      <c r="AJ67" s="229"/>
      <c r="AK67" s="229"/>
      <c r="AL67" s="229"/>
      <c r="AM67" s="229"/>
      <c r="AN67" s="229"/>
      <c r="AO67" s="229"/>
      <c r="AP67" s="229"/>
      <c r="AQ67" s="229"/>
      <c r="AR67" s="247"/>
      <c r="AS67" s="228"/>
      <c r="AT67" s="229"/>
      <c r="AU67" s="229"/>
      <c r="AV67" s="229"/>
      <c r="AW67" s="229"/>
      <c r="AX67" s="229"/>
      <c r="AY67" s="229"/>
      <c r="AZ67" s="229"/>
      <c r="BA67" s="229"/>
      <c r="BB67" s="229"/>
      <c r="BC67" s="229"/>
      <c r="BD67" s="247"/>
      <c r="BE67" s="17"/>
    </row>
    <row r="68" spans="1:57" ht="15" customHeight="1">
      <c r="B68" s="18"/>
      <c r="C68" s="288">
        <v>10000</v>
      </c>
      <c r="D68" s="289"/>
      <c r="E68" s="289"/>
      <c r="F68" s="289"/>
      <c r="G68" s="289"/>
      <c r="H68" s="289"/>
      <c r="I68" s="289"/>
      <c r="J68" s="289"/>
      <c r="K68" s="289"/>
      <c r="L68" s="289"/>
      <c r="M68" s="289"/>
      <c r="N68" s="290"/>
      <c r="O68" s="288" t="s">
        <v>294</v>
      </c>
      <c r="P68" s="289"/>
      <c r="Q68" s="289"/>
      <c r="R68" s="289"/>
      <c r="S68" s="289"/>
      <c r="T68" s="289"/>
      <c r="U68" s="289"/>
      <c r="V68" s="289"/>
      <c r="W68" s="289"/>
      <c r="X68" s="289"/>
      <c r="Y68" s="289"/>
      <c r="Z68" s="290"/>
      <c r="AA68" s="5"/>
      <c r="AB68" s="18"/>
      <c r="AC68" s="5"/>
      <c r="AD68" s="5"/>
      <c r="AE68" s="17"/>
      <c r="AF68" s="18"/>
      <c r="AG68" s="288">
        <v>10000</v>
      </c>
      <c r="AH68" s="289"/>
      <c r="AI68" s="289"/>
      <c r="AJ68" s="289"/>
      <c r="AK68" s="289"/>
      <c r="AL68" s="289"/>
      <c r="AM68" s="289"/>
      <c r="AN68" s="289"/>
      <c r="AO68" s="289"/>
      <c r="AP68" s="289"/>
      <c r="AQ68" s="289"/>
      <c r="AR68" s="290"/>
      <c r="AS68" s="288" t="s">
        <v>294</v>
      </c>
      <c r="AT68" s="289"/>
      <c r="AU68" s="289"/>
      <c r="AV68" s="289"/>
      <c r="AW68" s="289"/>
      <c r="AX68" s="289"/>
      <c r="AY68" s="289"/>
      <c r="AZ68" s="289"/>
      <c r="BA68" s="289"/>
      <c r="BB68" s="289"/>
      <c r="BC68" s="289"/>
      <c r="BD68" s="290"/>
      <c r="BE68" s="17"/>
    </row>
    <row r="69" spans="1:57" ht="15" customHeight="1">
      <c r="B69" s="18"/>
      <c r="C69" s="291"/>
      <c r="D69" s="292"/>
      <c r="E69" s="292"/>
      <c r="F69" s="292"/>
      <c r="G69" s="292"/>
      <c r="H69" s="292"/>
      <c r="I69" s="292"/>
      <c r="J69" s="292"/>
      <c r="K69" s="292"/>
      <c r="L69" s="292"/>
      <c r="M69" s="292"/>
      <c r="N69" s="293"/>
      <c r="O69" s="291"/>
      <c r="P69" s="292"/>
      <c r="Q69" s="292"/>
      <c r="R69" s="292"/>
      <c r="S69" s="292"/>
      <c r="T69" s="292"/>
      <c r="U69" s="292"/>
      <c r="V69" s="292"/>
      <c r="W69" s="292"/>
      <c r="X69" s="292"/>
      <c r="Y69" s="292"/>
      <c r="Z69" s="293"/>
      <c r="AA69" s="5"/>
      <c r="AB69" s="18"/>
      <c r="AC69" s="5"/>
      <c r="AD69" s="5"/>
      <c r="AE69" s="17"/>
      <c r="AF69" s="18"/>
      <c r="AG69" s="291"/>
      <c r="AH69" s="292"/>
      <c r="AI69" s="292"/>
      <c r="AJ69" s="292"/>
      <c r="AK69" s="292"/>
      <c r="AL69" s="292"/>
      <c r="AM69" s="292"/>
      <c r="AN69" s="292"/>
      <c r="AO69" s="292"/>
      <c r="AP69" s="292"/>
      <c r="AQ69" s="292"/>
      <c r="AR69" s="293"/>
      <c r="AS69" s="291"/>
      <c r="AT69" s="292"/>
      <c r="AU69" s="292"/>
      <c r="AV69" s="292"/>
      <c r="AW69" s="292"/>
      <c r="AX69" s="292"/>
      <c r="AY69" s="292"/>
      <c r="AZ69" s="292"/>
      <c r="BA69" s="292"/>
      <c r="BB69" s="292"/>
      <c r="BC69" s="292"/>
      <c r="BD69" s="293"/>
      <c r="BE69" s="17"/>
    </row>
    <row r="70" spans="1:57" ht="15" customHeight="1">
      <c r="B70" s="18"/>
      <c r="C70" s="5"/>
      <c r="D70" s="5"/>
      <c r="E70" s="5"/>
      <c r="F70" s="5"/>
      <c r="G70" s="5"/>
      <c r="H70" s="5"/>
      <c r="I70" s="5"/>
      <c r="J70" s="5"/>
      <c r="K70" s="5"/>
      <c r="L70" s="5"/>
      <c r="M70" s="5"/>
      <c r="N70" s="5"/>
      <c r="O70" s="5"/>
      <c r="P70" s="5"/>
      <c r="Q70" s="5"/>
      <c r="R70" s="5"/>
      <c r="S70" s="5"/>
      <c r="T70" s="5"/>
      <c r="U70" s="5"/>
      <c r="V70" s="5"/>
      <c r="W70" s="5"/>
      <c r="X70" s="5"/>
      <c r="Y70" s="5"/>
      <c r="Z70" s="5"/>
      <c r="AA70" s="5"/>
      <c r="AB70" s="18"/>
      <c r="AC70" s="5"/>
      <c r="AD70" s="5"/>
      <c r="AE70" s="17"/>
      <c r="AF70" s="18"/>
      <c r="AG70" s="5"/>
      <c r="AH70" s="5"/>
      <c r="AI70" s="5"/>
      <c r="AJ70" s="5"/>
      <c r="AK70" s="5"/>
      <c r="AL70" s="5"/>
      <c r="AM70" s="5"/>
      <c r="AN70" s="5"/>
      <c r="AO70" s="5"/>
      <c r="AP70" s="5"/>
      <c r="AQ70" s="5"/>
      <c r="AR70" s="5"/>
      <c r="AS70" s="5"/>
      <c r="AT70" s="5"/>
      <c r="AU70" s="5"/>
      <c r="AV70" s="5"/>
      <c r="AW70" s="5"/>
      <c r="AX70" s="5"/>
      <c r="AY70" s="5"/>
      <c r="AZ70" s="5"/>
      <c r="BA70" s="5"/>
      <c r="BB70" s="5"/>
      <c r="BC70" s="5"/>
      <c r="BD70" s="5"/>
      <c r="BE70" s="17"/>
    </row>
    <row r="71" spans="1:57" ht="15" customHeight="1">
      <c r="B71" s="18"/>
      <c r="C71" s="226" t="s">
        <v>352</v>
      </c>
      <c r="D71" s="227"/>
      <c r="E71" s="227"/>
      <c r="F71" s="227"/>
      <c r="G71" s="227"/>
      <c r="H71" s="227"/>
      <c r="I71" s="227"/>
      <c r="J71" s="246"/>
      <c r="K71" s="226" t="s">
        <v>350</v>
      </c>
      <c r="L71" s="227"/>
      <c r="M71" s="227"/>
      <c r="N71" s="227"/>
      <c r="O71" s="227"/>
      <c r="P71" s="227"/>
      <c r="Q71" s="227"/>
      <c r="R71" s="227"/>
      <c r="S71" s="227"/>
      <c r="T71" s="246"/>
      <c r="U71" s="81" t="s">
        <v>247</v>
      </c>
      <c r="V71" s="81" t="s">
        <v>247</v>
      </c>
      <c r="W71" s="81" t="s">
        <v>247</v>
      </c>
      <c r="X71" s="81" t="s">
        <v>247</v>
      </c>
      <c r="Y71" s="81" t="s">
        <v>247</v>
      </c>
      <c r="Z71" s="81" t="s">
        <v>247</v>
      </c>
      <c r="AB71" s="18"/>
      <c r="AC71" s="5"/>
      <c r="AD71" s="5"/>
      <c r="AE71" s="17"/>
      <c r="AF71" s="81" t="s">
        <v>247</v>
      </c>
      <c r="AG71" s="226" t="s">
        <v>234</v>
      </c>
      <c r="AH71" s="227"/>
      <c r="AI71" s="227"/>
      <c r="AJ71" s="227"/>
      <c r="AK71" s="227"/>
      <c r="AL71" s="227"/>
      <c r="AM71" s="227"/>
      <c r="AN71" s="227"/>
      <c r="AO71" s="227"/>
      <c r="AP71" s="227"/>
      <c r="AQ71" s="227"/>
      <c r="AR71" s="227"/>
      <c r="AS71" s="226" t="s">
        <v>236</v>
      </c>
      <c r="AT71" s="227"/>
      <c r="AU71" s="227"/>
      <c r="AV71" s="227"/>
      <c r="AW71" s="227"/>
      <c r="AX71" s="227"/>
      <c r="AY71" s="227"/>
      <c r="AZ71" s="227"/>
      <c r="BA71" s="227"/>
      <c r="BB71" s="227"/>
      <c r="BC71" s="227"/>
      <c r="BD71" s="246"/>
      <c r="BE71" s="17"/>
    </row>
    <row r="72" spans="1:57" ht="15" customHeight="1">
      <c r="B72" s="18"/>
      <c r="C72" s="228"/>
      <c r="D72" s="229"/>
      <c r="E72" s="229"/>
      <c r="F72" s="229"/>
      <c r="G72" s="229"/>
      <c r="H72" s="229"/>
      <c r="I72" s="229"/>
      <c r="J72" s="247"/>
      <c r="K72" s="228"/>
      <c r="L72" s="229"/>
      <c r="M72" s="229"/>
      <c r="N72" s="229"/>
      <c r="O72" s="229"/>
      <c r="P72" s="229"/>
      <c r="Q72" s="229"/>
      <c r="R72" s="229"/>
      <c r="S72" s="229"/>
      <c r="T72" s="247"/>
      <c r="U72" s="81" t="s">
        <v>247</v>
      </c>
      <c r="V72" s="81" t="s">
        <v>247</v>
      </c>
      <c r="W72" s="81" t="s">
        <v>247</v>
      </c>
      <c r="X72" s="81" t="s">
        <v>247</v>
      </c>
      <c r="Y72" s="81" t="s">
        <v>247</v>
      </c>
      <c r="Z72" s="81" t="s">
        <v>247</v>
      </c>
      <c r="AA72" s="5"/>
      <c r="AB72" s="18"/>
      <c r="AC72" s="5"/>
      <c r="AD72" s="5"/>
      <c r="AE72" s="17"/>
      <c r="AF72" s="81" t="s">
        <v>247</v>
      </c>
      <c r="AG72" s="228"/>
      <c r="AH72" s="229"/>
      <c r="AI72" s="229"/>
      <c r="AJ72" s="229"/>
      <c r="AK72" s="229"/>
      <c r="AL72" s="229"/>
      <c r="AM72" s="229"/>
      <c r="AN72" s="229"/>
      <c r="AO72" s="229"/>
      <c r="AP72" s="229"/>
      <c r="AQ72" s="229"/>
      <c r="AR72" s="229"/>
      <c r="AS72" s="228"/>
      <c r="AT72" s="229"/>
      <c r="AU72" s="229"/>
      <c r="AV72" s="229"/>
      <c r="AW72" s="229"/>
      <c r="AX72" s="229"/>
      <c r="AY72" s="229"/>
      <c r="AZ72" s="229"/>
      <c r="BA72" s="229"/>
      <c r="BB72" s="229"/>
      <c r="BC72" s="229"/>
      <c r="BD72" s="247"/>
      <c r="BE72" s="17"/>
    </row>
    <row r="73" spans="1:57" ht="15" customHeight="1">
      <c r="B73" s="18"/>
      <c r="C73" s="226" t="s">
        <v>241</v>
      </c>
      <c r="D73" s="227"/>
      <c r="E73" s="227"/>
      <c r="F73" s="227"/>
      <c r="G73" s="227"/>
      <c r="H73" s="227"/>
      <c r="I73" s="227"/>
      <c r="J73" s="246"/>
      <c r="K73" s="226" t="s">
        <v>240</v>
      </c>
      <c r="L73" s="227"/>
      <c r="M73" s="227"/>
      <c r="N73" s="227"/>
      <c r="O73" s="246"/>
      <c r="P73" s="226" t="s">
        <v>240</v>
      </c>
      <c r="Q73" s="227"/>
      <c r="R73" s="227"/>
      <c r="S73" s="227"/>
      <c r="T73" s="246"/>
      <c r="U73" s="81" t="s">
        <v>247</v>
      </c>
      <c r="V73" s="81" t="s">
        <v>247</v>
      </c>
      <c r="W73" s="81" t="s">
        <v>247</v>
      </c>
      <c r="X73" s="81" t="s">
        <v>247</v>
      </c>
      <c r="Y73" s="81" t="s">
        <v>247</v>
      </c>
      <c r="Z73" s="81" t="s">
        <v>247</v>
      </c>
      <c r="AA73" s="5"/>
      <c r="AB73" s="18"/>
      <c r="AC73" s="5"/>
      <c r="AD73" s="5"/>
      <c r="AE73" s="17"/>
      <c r="AF73" s="81" t="s">
        <v>247</v>
      </c>
      <c r="AG73" s="226" t="s">
        <v>238</v>
      </c>
      <c r="AH73" s="227"/>
      <c r="AI73" s="227"/>
      <c r="AJ73" s="227"/>
      <c r="AK73" s="227"/>
      <c r="AL73" s="227"/>
      <c r="AM73" s="226" t="s">
        <v>360</v>
      </c>
      <c r="AN73" s="227"/>
      <c r="AO73" s="227"/>
      <c r="AP73" s="227"/>
      <c r="AQ73" s="227"/>
      <c r="AR73" s="246"/>
      <c r="AS73" s="226" t="s">
        <v>238</v>
      </c>
      <c r="AT73" s="227"/>
      <c r="AU73" s="227"/>
      <c r="AV73" s="227"/>
      <c r="AW73" s="227"/>
      <c r="AX73" s="227"/>
      <c r="AY73" s="226" t="s">
        <v>360</v>
      </c>
      <c r="AZ73" s="227"/>
      <c r="BA73" s="227"/>
      <c r="BB73" s="227"/>
      <c r="BC73" s="227"/>
      <c r="BD73" s="246"/>
      <c r="BE73" s="17"/>
    </row>
    <row r="74" spans="1:57" ht="15" customHeight="1">
      <c r="B74" s="18"/>
      <c r="C74" s="228"/>
      <c r="D74" s="229"/>
      <c r="E74" s="229"/>
      <c r="F74" s="229"/>
      <c r="G74" s="229"/>
      <c r="H74" s="229"/>
      <c r="I74" s="229"/>
      <c r="J74" s="247"/>
      <c r="K74" s="228"/>
      <c r="L74" s="229"/>
      <c r="M74" s="229"/>
      <c r="N74" s="229"/>
      <c r="O74" s="247"/>
      <c r="P74" s="228"/>
      <c r="Q74" s="229"/>
      <c r="R74" s="229"/>
      <c r="S74" s="229"/>
      <c r="T74" s="247"/>
      <c r="U74" s="81" t="s">
        <v>247</v>
      </c>
      <c r="V74" s="81" t="s">
        <v>247</v>
      </c>
      <c r="W74" s="81" t="s">
        <v>247</v>
      </c>
      <c r="X74" s="81" t="s">
        <v>247</v>
      </c>
      <c r="Y74" s="81" t="s">
        <v>247</v>
      </c>
      <c r="Z74" s="81" t="s">
        <v>247</v>
      </c>
      <c r="AA74" s="5"/>
      <c r="AB74" s="18"/>
      <c r="AC74" s="5"/>
      <c r="AD74" s="5"/>
      <c r="AE74" s="17"/>
      <c r="AF74" s="81" t="s">
        <v>247</v>
      </c>
      <c r="AG74" s="228"/>
      <c r="AH74" s="229"/>
      <c r="AI74" s="229"/>
      <c r="AJ74" s="229"/>
      <c r="AK74" s="229"/>
      <c r="AL74" s="229"/>
      <c r="AM74" s="228"/>
      <c r="AN74" s="229"/>
      <c r="AO74" s="229"/>
      <c r="AP74" s="229"/>
      <c r="AQ74" s="229"/>
      <c r="AR74" s="247"/>
      <c r="AS74" s="228"/>
      <c r="AT74" s="229"/>
      <c r="AU74" s="229"/>
      <c r="AV74" s="229"/>
      <c r="AW74" s="229"/>
      <c r="AX74" s="229"/>
      <c r="AY74" s="228"/>
      <c r="AZ74" s="229"/>
      <c r="BA74" s="229"/>
      <c r="BB74" s="229"/>
      <c r="BC74" s="229"/>
      <c r="BD74" s="247"/>
      <c r="BE74" s="17"/>
    </row>
    <row r="75" spans="1:57" ht="15" customHeight="1">
      <c r="B75" s="18"/>
      <c r="C75" s="313" t="s">
        <v>351</v>
      </c>
      <c r="D75" s="314"/>
      <c r="E75" s="314"/>
      <c r="F75" s="314"/>
      <c r="G75" s="314"/>
      <c r="H75" s="314"/>
      <c r="I75" s="314"/>
      <c r="J75" s="315"/>
      <c r="K75" s="303" t="s">
        <v>359</v>
      </c>
      <c r="L75" s="304"/>
      <c r="M75" s="304"/>
      <c r="N75" s="304"/>
      <c r="O75" s="305"/>
      <c r="P75" s="303" t="s">
        <v>358</v>
      </c>
      <c r="Q75" s="304"/>
      <c r="R75" s="304"/>
      <c r="S75" s="304"/>
      <c r="T75" s="305"/>
      <c r="U75" s="81" t="s">
        <v>247</v>
      </c>
      <c r="V75" s="81" t="s">
        <v>247</v>
      </c>
      <c r="W75" s="81" t="s">
        <v>247</v>
      </c>
      <c r="X75" s="81" t="s">
        <v>247</v>
      </c>
      <c r="Y75" s="81" t="s">
        <v>247</v>
      </c>
      <c r="Z75" s="81" t="s">
        <v>247</v>
      </c>
      <c r="AA75" s="5"/>
      <c r="AB75" s="18"/>
      <c r="AC75" s="5"/>
      <c r="AD75" s="5"/>
      <c r="AE75" s="17"/>
      <c r="AF75" s="81" t="s">
        <v>247</v>
      </c>
      <c r="AG75" s="326">
        <v>0.31944444444444448</v>
      </c>
      <c r="AH75" s="327"/>
      <c r="AI75" s="327"/>
      <c r="AJ75" s="327"/>
      <c r="AK75" s="327"/>
      <c r="AL75" s="327"/>
      <c r="AM75" s="326"/>
      <c r="AN75" s="327"/>
      <c r="AO75" s="327"/>
      <c r="AP75" s="327"/>
      <c r="AQ75" s="327"/>
      <c r="AR75" s="327"/>
      <c r="AS75" s="326"/>
      <c r="AT75" s="327"/>
      <c r="AU75" s="327"/>
      <c r="AV75" s="327"/>
      <c r="AW75" s="327"/>
      <c r="AX75" s="327"/>
      <c r="AY75" s="326"/>
      <c r="AZ75" s="327"/>
      <c r="BA75" s="327"/>
      <c r="BB75" s="327"/>
      <c r="BC75" s="327"/>
      <c r="BD75" s="330"/>
      <c r="BE75" s="17"/>
    </row>
    <row r="76" spans="1:57" ht="15" customHeight="1">
      <c r="B76" s="18"/>
      <c r="C76" s="316"/>
      <c r="D76" s="317"/>
      <c r="E76" s="317"/>
      <c r="F76" s="317"/>
      <c r="G76" s="317"/>
      <c r="H76" s="317"/>
      <c r="I76" s="317"/>
      <c r="J76" s="318"/>
      <c r="K76" s="306"/>
      <c r="L76" s="307"/>
      <c r="M76" s="307"/>
      <c r="N76" s="307"/>
      <c r="O76" s="308"/>
      <c r="P76" s="306"/>
      <c r="Q76" s="307"/>
      <c r="R76" s="307"/>
      <c r="S76" s="307"/>
      <c r="T76" s="308"/>
      <c r="U76" s="81" t="s">
        <v>247</v>
      </c>
      <c r="V76" s="81" t="s">
        <v>247</v>
      </c>
      <c r="W76" s="81" t="s">
        <v>247</v>
      </c>
      <c r="X76" s="81" t="s">
        <v>247</v>
      </c>
      <c r="Y76" s="81" t="s">
        <v>247</v>
      </c>
      <c r="Z76" s="81" t="s">
        <v>247</v>
      </c>
      <c r="AA76" s="5"/>
      <c r="AB76" s="18"/>
      <c r="AC76" s="5"/>
      <c r="AD76" s="5"/>
      <c r="AE76" s="17"/>
      <c r="AF76" s="81" t="s">
        <v>247</v>
      </c>
      <c r="AG76" s="328"/>
      <c r="AH76" s="329"/>
      <c r="AI76" s="329"/>
      <c r="AJ76" s="329"/>
      <c r="AK76" s="329"/>
      <c r="AL76" s="329"/>
      <c r="AM76" s="328"/>
      <c r="AN76" s="329"/>
      <c r="AO76" s="329"/>
      <c r="AP76" s="329"/>
      <c r="AQ76" s="329"/>
      <c r="AR76" s="329"/>
      <c r="AS76" s="328"/>
      <c r="AT76" s="329"/>
      <c r="AU76" s="329"/>
      <c r="AV76" s="329"/>
      <c r="AW76" s="329"/>
      <c r="AX76" s="329"/>
      <c r="AY76" s="328"/>
      <c r="AZ76" s="329"/>
      <c r="BA76" s="329"/>
      <c r="BB76" s="329"/>
      <c r="BC76" s="329"/>
      <c r="BD76" s="331"/>
      <c r="BE76" s="17"/>
    </row>
    <row r="77" spans="1:57" ht="15" customHeight="1">
      <c r="B77" s="18"/>
      <c r="C77" s="5"/>
      <c r="D77" s="5"/>
      <c r="E77" s="5"/>
      <c r="F77" s="5"/>
      <c r="G77" s="5"/>
      <c r="H77" s="5"/>
      <c r="I77" s="5"/>
      <c r="J77" s="5"/>
      <c r="K77" s="5"/>
      <c r="L77" s="5"/>
      <c r="M77" s="5"/>
      <c r="N77" s="5"/>
      <c r="O77" s="5"/>
      <c r="P77" s="5"/>
      <c r="Q77" s="5"/>
      <c r="R77" s="5"/>
      <c r="S77" s="5"/>
      <c r="T77" s="5"/>
      <c r="U77" s="5"/>
      <c r="V77" s="5"/>
      <c r="W77" s="5"/>
      <c r="X77" s="5"/>
      <c r="Y77" s="5"/>
      <c r="Z77" s="5"/>
      <c r="AA77" s="5"/>
      <c r="AB77" s="18"/>
      <c r="AC77" s="5"/>
      <c r="AD77" s="5"/>
      <c r="AE77" s="17"/>
      <c r="AF77" s="18"/>
      <c r="AG77" s="5"/>
      <c r="AH77" s="5"/>
      <c r="AI77" s="5"/>
      <c r="AJ77" s="5"/>
      <c r="AK77" s="5"/>
      <c r="AL77" s="5"/>
      <c r="AM77" s="5"/>
      <c r="AN77" s="5"/>
      <c r="AO77" s="5"/>
      <c r="AP77" s="5"/>
      <c r="AQ77" s="5"/>
      <c r="AR77" s="5"/>
      <c r="AS77" s="5"/>
      <c r="AT77" s="5"/>
      <c r="AU77" s="5"/>
      <c r="AV77" s="5"/>
      <c r="AW77" s="5"/>
      <c r="AX77" s="5"/>
      <c r="AY77" s="5"/>
      <c r="AZ77" s="5"/>
      <c r="BA77" s="5"/>
      <c r="BB77" s="5"/>
      <c r="BC77" s="5"/>
      <c r="BD77" s="5"/>
      <c r="BE77" s="17"/>
    </row>
    <row r="78" spans="1:57" ht="15" customHeight="1">
      <c r="B78" s="18"/>
      <c r="C78" s="5"/>
      <c r="D78" s="5"/>
      <c r="E78" s="5"/>
      <c r="F78" s="5"/>
      <c r="G78" s="5"/>
      <c r="H78" s="5"/>
      <c r="I78" s="5"/>
      <c r="J78" s="5"/>
      <c r="K78" s="5"/>
      <c r="L78" s="5"/>
      <c r="M78" s="5"/>
      <c r="N78" s="5"/>
      <c r="O78" s="5"/>
      <c r="P78" s="5"/>
      <c r="Q78" s="5"/>
      <c r="R78" s="5"/>
      <c r="S78" s="5"/>
      <c r="T78" s="5"/>
      <c r="U78" s="5"/>
      <c r="V78" s="5"/>
      <c r="W78" s="5"/>
      <c r="X78" s="5"/>
      <c r="Y78" s="5"/>
      <c r="Z78" s="5"/>
      <c r="AA78" s="5"/>
      <c r="AB78" s="18"/>
      <c r="AC78" s="5"/>
      <c r="AD78" s="5"/>
      <c r="AE78" s="17"/>
      <c r="AF78" s="18"/>
      <c r="AG78" s="5"/>
      <c r="AH78" s="5"/>
      <c r="AI78" s="5"/>
      <c r="AJ78" s="5"/>
      <c r="AK78" s="5"/>
      <c r="AL78" s="5"/>
      <c r="AM78" s="5"/>
      <c r="AN78" s="5"/>
      <c r="AO78" s="5"/>
      <c r="AP78" s="5"/>
      <c r="AQ78" s="5"/>
      <c r="AR78" s="5"/>
      <c r="AS78" s="5"/>
      <c r="AT78" s="5"/>
      <c r="AU78" s="5"/>
      <c r="AV78" s="5"/>
      <c r="AW78" s="5"/>
      <c r="AX78" s="5"/>
      <c r="AY78" s="5"/>
      <c r="AZ78" s="5"/>
      <c r="BA78" s="5"/>
      <c r="BB78" s="5"/>
      <c r="BC78" s="5"/>
      <c r="BD78" s="5"/>
      <c r="BE78" s="17"/>
    </row>
    <row r="79" spans="1:57" ht="15" customHeight="1">
      <c r="B79" s="18"/>
      <c r="C79" s="5"/>
      <c r="D79" s="5"/>
      <c r="E79" s="5"/>
      <c r="F79" s="5"/>
      <c r="G79" s="5"/>
      <c r="H79" s="5"/>
      <c r="I79" s="5"/>
      <c r="J79" s="5"/>
      <c r="K79" s="5"/>
      <c r="L79" s="5"/>
      <c r="M79" s="5"/>
      <c r="N79" s="5"/>
      <c r="O79" s="5"/>
      <c r="P79" s="5"/>
      <c r="Q79" s="5"/>
      <c r="R79" s="5"/>
      <c r="S79" s="5"/>
      <c r="T79" s="5"/>
      <c r="U79" s="5"/>
      <c r="X79" s="5"/>
      <c r="Y79" s="98" t="s">
        <v>313</v>
      </c>
      <c r="Z79" s="5"/>
      <c r="AA79" s="5"/>
      <c r="AB79" s="18"/>
      <c r="AC79" s="5"/>
      <c r="AD79" s="5"/>
      <c r="AE79" s="17"/>
      <c r="AF79" s="18"/>
      <c r="AG79" s="5"/>
      <c r="AH79" s="5"/>
      <c r="AI79" s="5"/>
      <c r="AJ79" s="5"/>
      <c r="AK79" s="5"/>
      <c r="AL79" s="5"/>
      <c r="AM79" s="5"/>
      <c r="AN79" s="5"/>
      <c r="AO79" s="5"/>
      <c r="AP79" s="5"/>
      <c r="AQ79" s="5"/>
      <c r="AR79" s="5"/>
      <c r="AS79" s="5"/>
      <c r="AT79" s="5"/>
      <c r="AU79" s="5"/>
      <c r="AV79" s="5"/>
      <c r="AW79" s="5"/>
      <c r="AX79" s="5"/>
      <c r="AY79" s="5"/>
      <c r="BB79" s="5"/>
      <c r="BC79" s="98" t="s">
        <v>313</v>
      </c>
      <c r="BD79" s="5"/>
      <c r="BE79" s="17"/>
    </row>
    <row r="80" spans="1:57" ht="15" customHeight="1">
      <c r="B80" s="18"/>
      <c r="AA80" s="5"/>
      <c r="AB80" s="18"/>
      <c r="AC80" s="5"/>
      <c r="AD80" s="5"/>
      <c r="AE80" s="17"/>
      <c r="AF80" s="18"/>
      <c r="BE80" s="17"/>
    </row>
    <row r="81" spans="1:58" ht="15" customHeight="1">
      <c r="B81" s="18"/>
      <c r="C81" s="226"/>
      <c r="D81" s="227"/>
      <c r="E81" s="227"/>
      <c r="F81" s="227"/>
      <c r="G81" s="246"/>
      <c r="H81" s="226" t="s">
        <v>234</v>
      </c>
      <c r="I81" s="227"/>
      <c r="J81" s="227"/>
      <c r="K81" s="227"/>
      <c r="L81" s="227"/>
      <c r="M81" s="227"/>
      <c r="N81" s="227"/>
      <c r="O81" s="227"/>
      <c r="P81" s="227"/>
      <c r="Q81" s="227"/>
      <c r="R81" s="227"/>
      <c r="S81" s="227"/>
      <c r="T81" s="227"/>
      <c r="U81" s="227"/>
      <c r="V81" s="227"/>
      <c r="W81" s="246"/>
      <c r="X81" s="81" t="s">
        <v>247</v>
      </c>
      <c r="Y81" s="81" t="s">
        <v>247</v>
      </c>
      <c r="Z81" s="81" t="s">
        <v>247</v>
      </c>
      <c r="AA81" s="81" t="s">
        <v>247</v>
      </c>
      <c r="AB81" s="18"/>
      <c r="AC81" s="5"/>
      <c r="AD81" s="5"/>
      <c r="AE81" s="17"/>
      <c r="AF81" s="81" t="s">
        <v>247</v>
      </c>
      <c r="AG81" s="226" t="s">
        <v>236</v>
      </c>
      <c r="AH81" s="227"/>
      <c r="AI81" s="227"/>
      <c r="AJ81" s="227"/>
      <c r="AK81" s="227"/>
      <c r="AL81" s="227"/>
      <c r="AM81" s="227"/>
      <c r="AN81" s="227"/>
      <c r="AO81" s="227"/>
      <c r="AP81" s="227"/>
      <c r="AQ81" s="227"/>
      <c r="AR81" s="227"/>
      <c r="AS81" s="227"/>
      <c r="AT81" s="227"/>
      <c r="AU81" s="227"/>
      <c r="AV81" s="227"/>
      <c r="AW81" s="230" t="s">
        <v>237</v>
      </c>
      <c r="AX81" s="231"/>
      <c r="AY81" s="231"/>
      <c r="AZ81" s="234"/>
      <c r="BA81" s="226" t="s">
        <v>251</v>
      </c>
      <c r="BB81" s="227"/>
      <c r="BC81" s="227"/>
      <c r="BD81" s="246"/>
      <c r="BE81" s="17"/>
    </row>
    <row r="82" spans="1:58" ht="15" customHeight="1">
      <c r="B82" s="18"/>
      <c r="C82" s="228"/>
      <c r="D82" s="229"/>
      <c r="E82" s="229"/>
      <c r="F82" s="229"/>
      <c r="G82" s="247"/>
      <c r="H82" s="228"/>
      <c r="I82" s="229"/>
      <c r="J82" s="229"/>
      <c r="K82" s="229"/>
      <c r="L82" s="229"/>
      <c r="M82" s="229"/>
      <c r="N82" s="229"/>
      <c r="O82" s="229"/>
      <c r="P82" s="229"/>
      <c r="Q82" s="229"/>
      <c r="R82" s="229"/>
      <c r="S82" s="229"/>
      <c r="T82" s="229"/>
      <c r="U82" s="229"/>
      <c r="V82" s="229"/>
      <c r="W82" s="247"/>
      <c r="X82" s="81" t="s">
        <v>247</v>
      </c>
      <c r="Y82" s="81" t="s">
        <v>247</v>
      </c>
      <c r="Z82" s="81" t="s">
        <v>247</v>
      </c>
      <c r="AA82" s="81" t="s">
        <v>247</v>
      </c>
      <c r="AB82" s="18"/>
      <c r="AC82" s="5"/>
      <c r="AD82" s="5"/>
      <c r="AE82" s="17"/>
      <c r="AF82" s="81" t="s">
        <v>247</v>
      </c>
      <c r="AG82" s="228"/>
      <c r="AH82" s="229"/>
      <c r="AI82" s="229"/>
      <c r="AJ82" s="229"/>
      <c r="AK82" s="229"/>
      <c r="AL82" s="229"/>
      <c r="AM82" s="229"/>
      <c r="AN82" s="229"/>
      <c r="AO82" s="229"/>
      <c r="AP82" s="229"/>
      <c r="AQ82" s="229"/>
      <c r="AR82" s="229"/>
      <c r="AS82" s="229"/>
      <c r="AT82" s="229"/>
      <c r="AU82" s="229"/>
      <c r="AV82" s="229"/>
      <c r="AW82" s="232"/>
      <c r="AX82" s="233"/>
      <c r="AY82" s="233"/>
      <c r="AZ82" s="235"/>
      <c r="BA82" s="228"/>
      <c r="BB82" s="229"/>
      <c r="BC82" s="229"/>
      <c r="BD82" s="247"/>
      <c r="BE82" s="17"/>
    </row>
    <row r="83" spans="1:58" ht="15" customHeight="1">
      <c r="B83" s="18"/>
      <c r="C83" s="230" t="s">
        <v>242</v>
      </c>
      <c r="D83" s="231"/>
      <c r="E83" s="231"/>
      <c r="F83" s="231"/>
      <c r="G83" s="234"/>
      <c r="H83" s="230" t="s">
        <v>240</v>
      </c>
      <c r="I83" s="231"/>
      <c r="J83" s="231"/>
      <c r="K83" s="231"/>
      <c r="L83" s="230" t="s">
        <v>353</v>
      </c>
      <c r="M83" s="231"/>
      <c r="N83" s="231"/>
      <c r="O83" s="231"/>
      <c r="P83" s="230" t="s">
        <v>355</v>
      </c>
      <c r="Q83" s="231"/>
      <c r="R83" s="231"/>
      <c r="S83" s="231"/>
      <c r="T83" s="230" t="s">
        <v>361</v>
      </c>
      <c r="U83" s="231"/>
      <c r="V83" s="231"/>
      <c r="W83" s="234"/>
      <c r="X83" s="81" t="s">
        <v>247</v>
      </c>
      <c r="Y83" s="81" t="s">
        <v>247</v>
      </c>
      <c r="Z83" s="81" t="s">
        <v>247</v>
      </c>
      <c r="AA83" s="81" t="s">
        <v>247</v>
      </c>
      <c r="AB83" s="18"/>
      <c r="AC83" s="5"/>
      <c r="AD83" s="5"/>
      <c r="AE83" s="17"/>
      <c r="AF83" s="81" t="s">
        <v>247</v>
      </c>
      <c r="AG83" s="230" t="s">
        <v>240</v>
      </c>
      <c r="AH83" s="231"/>
      <c r="AI83" s="231"/>
      <c r="AJ83" s="231"/>
      <c r="AK83" s="230" t="s">
        <v>353</v>
      </c>
      <c r="AL83" s="231"/>
      <c r="AM83" s="231"/>
      <c r="AN83" s="231"/>
      <c r="AO83" s="230" t="s">
        <v>355</v>
      </c>
      <c r="AP83" s="231"/>
      <c r="AQ83" s="231"/>
      <c r="AR83" s="231"/>
      <c r="AS83" s="230" t="s">
        <v>361</v>
      </c>
      <c r="AT83" s="231"/>
      <c r="AU83" s="231"/>
      <c r="AV83" s="234"/>
      <c r="AW83" s="230"/>
      <c r="AX83" s="231"/>
      <c r="AY83" s="231"/>
      <c r="AZ83" s="234"/>
      <c r="BA83" s="230"/>
      <c r="BB83" s="231"/>
      <c r="BC83" s="231"/>
      <c r="BD83" s="234"/>
      <c r="BE83" s="17"/>
    </row>
    <row r="84" spans="1:58" ht="15" customHeight="1">
      <c r="B84" s="18"/>
      <c r="C84" s="232"/>
      <c r="D84" s="233"/>
      <c r="E84" s="233"/>
      <c r="F84" s="233"/>
      <c r="G84" s="235"/>
      <c r="H84" s="232"/>
      <c r="I84" s="233"/>
      <c r="J84" s="233"/>
      <c r="K84" s="233"/>
      <c r="L84" s="232"/>
      <c r="M84" s="233"/>
      <c r="N84" s="233"/>
      <c r="O84" s="233"/>
      <c r="P84" s="232"/>
      <c r="Q84" s="233"/>
      <c r="R84" s="233"/>
      <c r="S84" s="233"/>
      <c r="T84" s="232"/>
      <c r="U84" s="233"/>
      <c r="V84" s="233"/>
      <c r="W84" s="235"/>
      <c r="X84" s="81" t="s">
        <v>247</v>
      </c>
      <c r="Y84" s="81" t="s">
        <v>247</v>
      </c>
      <c r="Z84" s="81" t="s">
        <v>247</v>
      </c>
      <c r="AA84" s="81" t="s">
        <v>247</v>
      </c>
      <c r="AB84" s="18"/>
      <c r="AC84" s="5"/>
      <c r="AD84" s="5"/>
      <c r="AE84" s="17"/>
      <c r="AF84" s="81" t="s">
        <v>247</v>
      </c>
      <c r="AG84" s="232"/>
      <c r="AH84" s="233"/>
      <c r="AI84" s="233"/>
      <c r="AJ84" s="233"/>
      <c r="AK84" s="232"/>
      <c r="AL84" s="233"/>
      <c r="AM84" s="233"/>
      <c r="AN84" s="233"/>
      <c r="AO84" s="232"/>
      <c r="AP84" s="233"/>
      <c r="AQ84" s="233"/>
      <c r="AR84" s="233"/>
      <c r="AS84" s="232"/>
      <c r="AT84" s="233"/>
      <c r="AU84" s="233"/>
      <c r="AV84" s="235"/>
      <c r="AW84" s="232"/>
      <c r="AX84" s="233"/>
      <c r="AY84" s="233"/>
      <c r="AZ84" s="235"/>
      <c r="BA84" s="232"/>
      <c r="BB84" s="233"/>
      <c r="BC84" s="233"/>
      <c r="BD84" s="235"/>
      <c r="BE84" s="17"/>
    </row>
    <row r="85" spans="1:58" ht="15" customHeight="1">
      <c r="B85" s="18"/>
      <c r="C85" s="169" t="s">
        <v>240</v>
      </c>
      <c r="D85" s="170"/>
      <c r="E85" s="170"/>
      <c r="F85" s="170"/>
      <c r="G85" s="171"/>
      <c r="H85" s="225">
        <v>0.35416666666666669</v>
      </c>
      <c r="I85" s="321"/>
      <c r="J85" s="321"/>
      <c r="K85" s="321"/>
      <c r="L85" s="225">
        <v>0.70833333333333337</v>
      </c>
      <c r="M85" s="321"/>
      <c r="N85" s="321"/>
      <c r="O85" s="321"/>
      <c r="P85" s="225">
        <v>3.4722222222222224E-2</v>
      </c>
      <c r="Q85" s="321"/>
      <c r="R85" s="321"/>
      <c r="S85" s="321"/>
      <c r="T85" s="225">
        <v>0</v>
      </c>
      <c r="U85" s="321"/>
      <c r="V85" s="321"/>
      <c r="W85" s="322"/>
      <c r="X85" s="81" t="s">
        <v>247</v>
      </c>
      <c r="Y85" s="81" t="s">
        <v>247</v>
      </c>
      <c r="Z85" s="81" t="s">
        <v>247</v>
      </c>
      <c r="AA85" s="81" t="s">
        <v>247</v>
      </c>
      <c r="AB85" s="18"/>
      <c r="AC85" s="5"/>
      <c r="AD85" s="5"/>
      <c r="AE85" s="17"/>
      <c r="AF85" s="81" t="s">
        <v>247</v>
      </c>
      <c r="AG85" s="225">
        <v>0.35416666666666669</v>
      </c>
      <c r="AH85" s="321"/>
      <c r="AI85" s="321"/>
      <c r="AJ85" s="321"/>
      <c r="AK85" s="225">
        <v>0.70833333333333337</v>
      </c>
      <c r="AL85" s="321"/>
      <c r="AM85" s="321"/>
      <c r="AN85" s="321"/>
      <c r="AO85" s="225">
        <v>3.4722222222222224E-2</v>
      </c>
      <c r="AP85" s="321"/>
      <c r="AQ85" s="321"/>
      <c r="AR85" s="321"/>
      <c r="AS85" s="225">
        <v>6.9444444444444441E-3</v>
      </c>
      <c r="AT85" s="321"/>
      <c r="AU85" s="321"/>
      <c r="AV85" s="322"/>
      <c r="AW85" s="225"/>
      <c r="AX85" s="321"/>
      <c r="AY85" s="321"/>
      <c r="AZ85" s="322"/>
      <c r="BA85" s="225"/>
      <c r="BB85" s="321"/>
      <c r="BC85" s="321"/>
      <c r="BD85" s="322"/>
      <c r="BE85" s="17"/>
    </row>
    <row r="86" spans="1:58" ht="15" customHeight="1">
      <c r="B86" s="18"/>
      <c r="C86" s="172"/>
      <c r="D86" s="173"/>
      <c r="E86" s="173"/>
      <c r="F86" s="173"/>
      <c r="G86" s="174"/>
      <c r="H86" s="323"/>
      <c r="I86" s="324"/>
      <c r="J86" s="324"/>
      <c r="K86" s="324"/>
      <c r="L86" s="323"/>
      <c r="M86" s="324"/>
      <c r="N86" s="324"/>
      <c r="O86" s="324"/>
      <c r="P86" s="323"/>
      <c r="Q86" s="324"/>
      <c r="R86" s="324"/>
      <c r="S86" s="324"/>
      <c r="T86" s="323"/>
      <c r="U86" s="324"/>
      <c r="V86" s="324"/>
      <c r="W86" s="325"/>
      <c r="X86" s="81" t="s">
        <v>247</v>
      </c>
      <c r="Y86" s="81" t="s">
        <v>247</v>
      </c>
      <c r="Z86" s="81" t="s">
        <v>247</v>
      </c>
      <c r="AA86" s="81" t="s">
        <v>247</v>
      </c>
      <c r="AB86" s="18"/>
      <c r="AC86" s="5"/>
      <c r="AD86" s="5"/>
      <c r="AE86" s="17"/>
      <c r="AF86" s="81" t="s">
        <v>247</v>
      </c>
      <c r="AG86" s="323"/>
      <c r="AH86" s="324"/>
      <c r="AI86" s="324"/>
      <c r="AJ86" s="324"/>
      <c r="AK86" s="323"/>
      <c r="AL86" s="324"/>
      <c r="AM86" s="324"/>
      <c r="AN86" s="324"/>
      <c r="AO86" s="323"/>
      <c r="AP86" s="324"/>
      <c r="AQ86" s="324"/>
      <c r="AR86" s="324"/>
      <c r="AS86" s="323"/>
      <c r="AT86" s="324"/>
      <c r="AU86" s="324"/>
      <c r="AV86" s="325"/>
      <c r="AW86" s="323"/>
      <c r="AX86" s="324"/>
      <c r="AY86" s="324"/>
      <c r="AZ86" s="325"/>
      <c r="BA86" s="323"/>
      <c r="BB86" s="324"/>
      <c r="BC86" s="324"/>
      <c r="BD86" s="325"/>
      <c r="BE86" s="17"/>
    </row>
    <row r="87" spans="1:58" ht="15" customHeight="1">
      <c r="B87" s="18"/>
      <c r="C87" s="8"/>
      <c r="D87" s="8"/>
      <c r="E87" s="8"/>
      <c r="F87" s="8"/>
      <c r="G87" s="8"/>
      <c r="H87" s="8"/>
      <c r="I87" s="8"/>
      <c r="J87" s="8"/>
      <c r="K87" s="8"/>
      <c r="L87" s="8"/>
      <c r="M87" s="8"/>
      <c r="N87" s="8"/>
      <c r="O87" s="8"/>
      <c r="P87" s="8"/>
      <c r="Q87" s="8"/>
      <c r="R87" s="8"/>
      <c r="S87" s="8"/>
      <c r="T87" s="8"/>
      <c r="U87" s="8"/>
      <c r="V87" s="8"/>
      <c r="W87" s="8"/>
      <c r="AA87" s="5"/>
      <c r="AB87" s="18"/>
      <c r="AC87" s="5"/>
      <c r="AD87" s="5"/>
      <c r="AE87" s="17"/>
      <c r="AF87" s="18"/>
      <c r="AG87" s="72"/>
      <c r="AH87" s="72"/>
      <c r="AI87" s="72"/>
      <c r="AJ87" s="72"/>
      <c r="AK87" s="72"/>
      <c r="AL87" s="72"/>
      <c r="AM87" s="72"/>
      <c r="AN87" s="72"/>
      <c r="AO87" s="8"/>
      <c r="AP87" s="8"/>
      <c r="AQ87" s="8"/>
      <c r="AR87" s="8"/>
      <c r="AS87" s="8"/>
      <c r="AT87" s="8"/>
      <c r="AU87" s="8"/>
      <c r="AV87" s="8"/>
      <c r="AW87" s="8"/>
      <c r="AX87" s="8"/>
      <c r="AY87" s="8"/>
      <c r="AZ87" s="8"/>
      <c r="BA87" s="8"/>
      <c r="BE87" s="17"/>
    </row>
    <row r="88" spans="1:58" ht="15" customHeight="1">
      <c r="B88" s="18"/>
      <c r="C88" s="72"/>
      <c r="D88" s="72"/>
      <c r="E88" s="72"/>
      <c r="F88" s="72"/>
      <c r="G88" s="72"/>
      <c r="H88" s="72"/>
      <c r="I88" s="72"/>
      <c r="J88" s="72"/>
      <c r="K88" s="72"/>
      <c r="L88" s="72"/>
      <c r="M88" s="72"/>
      <c r="N88" s="72"/>
      <c r="O88" s="72"/>
      <c r="P88" s="72"/>
      <c r="Q88" s="72"/>
      <c r="R88" s="72"/>
      <c r="S88" s="72"/>
      <c r="T88" s="72"/>
      <c r="U88" s="72"/>
      <c r="V88" s="72"/>
      <c r="W88" s="72"/>
      <c r="X88" s="72"/>
      <c r="Y88" s="72"/>
      <c r="Z88" s="72"/>
      <c r="AA88" s="103"/>
      <c r="AB88" s="18"/>
      <c r="AC88" s="5"/>
      <c r="AD88" s="5"/>
      <c r="AE88" s="17"/>
      <c r="AF88" s="18"/>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17"/>
    </row>
    <row r="89" spans="1:58" ht="15" customHeight="1">
      <c r="B89" s="18"/>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18"/>
      <c r="AC89" s="5"/>
      <c r="AD89" s="5"/>
      <c r="AE89" s="17"/>
      <c r="AF89" s="18"/>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17"/>
    </row>
    <row r="90" spans="1:58" ht="15" customHeight="1">
      <c r="B90" s="19"/>
      <c r="C90" s="59"/>
      <c r="D90" s="84"/>
      <c r="E90" s="84"/>
      <c r="F90" s="84"/>
      <c r="G90" s="84"/>
      <c r="H90" s="20"/>
      <c r="I90" s="20"/>
      <c r="J90" s="20"/>
      <c r="K90" s="20"/>
      <c r="L90" s="20"/>
      <c r="M90" s="20"/>
      <c r="N90" s="20"/>
      <c r="O90" s="20"/>
      <c r="P90" s="20"/>
      <c r="Q90" s="20"/>
      <c r="R90" s="20"/>
      <c r="S90" s="20"/>
      <c r="T90" s="20"/>
      <c r="U90" s="20"/>
      <c r="V90" s="20"/>
      <c r="W90" s="20"/>
      <c r="X90" s="20"/>
      <c r="Y90" s="20"/>
      <c r="Z90" s="20"/>
      <c r="AA90" s="21"/>
      <c r="AB90" s="18"/>
      <c r="AC90" s="5"/>
      <c r="AD90" s="5"/>
      <c r="AE90" s="17"/>
      <c r="AF90" s="19"/>
      <c r="AG90" s="59"/>
      <c r="AH90" s="84"/>
      <c r="AI90" s="84"/>
      <c r="AJ90" s="84"/>
      <c r="AK90" s="84"/>
      <c r="AL90" s="20"/>
      <c r="AM90" s="20"/>
      <c r="AN90" s="20"/>
      <c r="AO90" s="20"/>
      <c r="AP90" s="20"/>
      <c r="AQ90" s="20"/>
      <c r="AR90" s="20"/>
      <c r="AS90" s="20"/>
      <c r="AT90" s="20"/>
      <c r="AU90" s="20"/>
      <c r="AV90" s="20"/>
      <c r="AW90" s="20"/>
      <c r="AX90" s="20"/>
      <c r="AY90" s="20"/>
      <c r="AZ90" s="20"/>
      <c r="BA90" s="20"/>
      <c r="BB90" s="20"/>
      <c r="BC90" s="20"/>
      <c r="BD90" s="20"/>
      <c r="BE90" s="21"/>
    </row>
    <row r="92" spans="1:58" ht="18.75" customHeight="1">
      <c r="A92" s="178" t="s">
        <v>133</v>
      </c>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c r="BC92" s="179"/>
      <c r="BD92" s="179"/>
      <c r="BE92" s="179"/>
      <c r="BF92" s="180"/>
    </row>
    <row r="93" spans="1:58" ht="18.75" customHeight="1">
      <c r="A93" s="178" t="s">
        <v>134</v>
      </c>
      <c r="B93" s="180"/>
      <c r="C93" s="175" t="s">
        <v>332</v>
      </c>
      <c r="D93" s="176"/>
      <c r="E93" s="176"/>
      <c r="F93" s="176"/>
      <c r="G93" s="176"/>
      <c r="H93" s="176"/>
      <c r="I93" s="176"/>
      <c r="J93" s="176"/>
      <c r="K93" s="176"/>
      <c r="L93" s="176"/>
      <c r="M93" s="177"/>
      <c r="N93" s="175" t="s">
        <v>135</v>
      </c>
      <c r="O93" s="319"/>
      <c r="P93" s="319"/>
      <c r="Q93" s="319"/>
      <c r="R93" s="319"/>
      <c r="S93" s="320"/>
      <c r="T93" s="175" t="s">
        <v>136</v>
      </c>
      <c r="U93" s="176"/>
      <c r="V93" s="176"/>
      <c r="W93" s="176"/>
      <c r="X93" s="176"/>
      <c r="Y93" s="177"/>
      <c r="Z93" s="175" t="s">
        <v>158</v>
      </c>
      <c r="AA93" s="319"/>
      <c r="AB93" s="319"/>
      <c r="AC93" s="319"/>
      <c r="AD93" s="319"/>
      <c r="AE93" s="319"/>
      <c r="AF93" s="319"/>
      <c r="AG93" s="319"/>
      <c r="AH93" s="319"/>
      <c r="AI93" s="319"/>
      <c r="AJ93" s="319"/>
      <c r="AK93" s="319"/>
      <c r="AL93" s="319"/>
      <c r="AM93" s="319"/>
      <c r="AN93" s="319"/>
      <c r="AO93" s="319"/>
      <c r="AP93" s="319"/>
      <c r="AQ93" s="319"/>
      <c r="AR93" s="319"/>
      <c r="AS93" s="319"/>
      <c r="AT93" s="319"/>
      <c r="AU93" s="319"/>
      <c r="AV93" s="319"/>
      <c r="AW93" s="319"/>
      <c r="AX93" s="319"/>
      <c r="AY93" s="319"/>
      <c r="AZ93" s="319"/>
      <c r="BA93" s="319"/>
      <c r="BB93" s="319"/>
      <c r="BC93" s="319"/>
      <c r="BD93" s="319"/>
      <c r="BE93" s="319"/>
      <c r="BF93" s="320"/>
    </row>
    <row r="94" spans="1:58" ht="15" customHeight="1">
      <c r="A94" s="155">
        <v>1</v>
      </c>
      <c r="B94" s="156"/>
      <c r="C94" s="157" t="s">
        <v>363</v>
      </c>
      <c r="D94" s="158"/>
      <c r="E94" s="158"/>
      <c r="F94" s="158"/>
      <c r="G94" s="158"/>
      <c r="H94" s="158"/>
      <c r="I94" s="158"/>
      <c r="J94" s="158"/>
      <c r="K94" s="158"/>
      <c r="L94" s="158"/>
      <c r="M94" s="159"/>
      <c r="N94" s="160" t="s">
        <v>139</v>
      </c>
      <c r="O94" s="161"/>
      <c r="P94" s="161"/>
      <c r="Q94" s="161"/>
      <c r="R94" s="161"/>
      <c r="S94" s="162"/>
      <c r="T94" s="157" t="s">
        <v>315</v>
      </c>
      <c r="U94" s="158"/>
      <c r="V94" s="158"/>
      <c r="W94" s="158"/>
      <c r="X94" s="158"/>
      <c r="Y94" s="159"/>
      <c r="Z94" s="157" t="s">
        <v>364</v>
      </c>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9"/>
    </row>
    <row r="95" spans="1:58" ht="15" customHeight="1">
      <c r="A95" s="155">
        <v>2</v>
      </c>
      <c r="B95" s="156"/>
      <c r="C95" s="157" t="s">
        <v>366</v>
      </c>
      <c r="D95" s="158"/>
      <c r="E95" s="158"/>
      <c r="F95" s="158"/>
      <c r="G95" s="158"/>
      <c r="H95" s="158"/>
      <c r="I95" s="158"/>
      <c r="J95" s="158"/>
      <c r="K95" s="158"/>
      <c r="L95" s="158"/>
      <c r="M95" s="159"/>
      <c r="N95" s="160" t="s">
        <v>139</v>
      </c>
      <c r="O95" s="161"/>
      <c r="P95" s="161"/>
      <c r="Q95" s="161"/>
      <c r="R95" s="161"/>
      <c r="S95" s="162"/>
      <c r="T95" s="157" t="s">
        <v>153</v>
      </c>
      <c r="U95" s="158"/>
      <c r="V95" s="158"/>
      <c r="W95" s="158"/>
      <c r="X95" s="158"/>
      <c r="Y95" s="159"/>
      <c r="Z95" s="157" t="s">
        <v>365</v>
      </c>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9"/>
    </row>
    <row r="96" spans="1:58" ht="15" customHeight="1">
      <c r="A96" s="155">
        <v>3</v>
      </c>
      <c r="B96" s="156"/>
      <c r="C96" s="157" t="s">
        <v>367</v>
      </c>
      <c r="D96" s="158"/>
      <c r="E96" s="158"/>
      <c r="F96" s="158"/>
      <c r="G96" s="158"/>
      <c r="H96" s="158"/>
      <c r="I96" s="158"/>
      <c r="J96" s="158"/>
      <c r="K96" s="158"/>
      <c r="L96" s="158"/>
      <c r="M96" s="159"/>
      <c r="N96" s="160" t="s">
        <v>139</v>
      </c>
      <c r="O96" s="161"/>
      <c r="P96" s="161"/>
      <c r="Q96" s="161"/>
      <c r="R96" s="161"/>
      <c r="S96" s="162"/>
      <c r="T96" s="157" t="s">
        <v>153</v>
      </c>
      <c r="U96" s="158"/>
      <c r="V96" s="158"/>
      <c r="W96" s="158"/>
      <c r="X96" s="158"/>
      <c r="Y96" s="159"/>
      <c r="Z96" s="157" t="s">
        <v>368</v>
      </c>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9"/>
    </row>
    <row r="97" spans="1:58" ht="15" customHeight="1">
      <c r="A97" s="155">
        <v>4</v>
      </c>
      <c r="B97" s="156"/>
      <c r="C97" s="157" t="s">
        <v>369</v>
      </c>
      <c r="D97" s="158"/>
      <c r="E97" s="158"/>
      <c r="F97" s="158"/>
      <c r="G97" s="158"/>
      <c r="H97" s="158"/>
      <c r="I97" s="158"/>
      <c r="J97" s="158"/>
      <c r="K97" s="158"/>
      <c r="L97" s="158"/>
      <c r="M97" s="159"/>
      <c r="N97" s="160" t="s">
        <v>139</v>
      </c>
      <c r="O97" s="161"/>
      <c r="P97" s="161"/>
      <c r="Q97" s="161"/>
      <c r="R97" s="161"/>
      <c r="S97" s="162"/>
      <c r="T97" s="157" t="s">
        <v>153</v>
      </c>
      <c r="U97" s="158"/>
      <c r="V97" s="158"/>
      <c r="W97" s="158"/>
      <c r="X97" s="158"/>
      <c r="Y97" s="159"/>
      <c r="Z97" s="157" t="s">
        <v>370</v>
      </c>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9"/>
    </row>
    <row r="98" spans="1:58" ht="15" customHeight="1">
      <c r="A98" s="155">
        <v>5</v>
      </c>
      <c r="B98" s="156"/>
      <c r="C98" s="157" t="s">
        <v>325</v>
      </c>
      <c r="D98" s="158"/>
      <c r="E98" s="158"/>
      <c r="F98" s="158"/>
      <c r="G98" s="158"/>
      <c r="H98" s="158"/>
      <c r="I98" s="158"/>
      <c r="J98" s="158"/>
      <c r="K98" s="158"/>
      <c r="L98" s="158"/>
      <c r="M98" s="159"/>
      <c r="N98" s="160" t="s">
        <v>13</v>
      </c>
      <c r="O98" s="161"/>
      <c r="P98" s="161"/>
      <c r="Q98" s="161"/>
      <c r="R98" s="161"/>
      <c r="S98" s="162"/>
      <c r="T98" s="157" t="s">
        <v>254</v>
      </c>
      <c r="U98" s="158"/>
      <c r="V98" s="158"/>
      <c r="W98" s="158"/>
      <c r="X98" s="158"/>
      <c r="Y98" s="159"/>
      <c r="Z98" s="157" t="s">
        <v>326</v>
      </c>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9"/>
    </row>
    <row r="99" spans="1:58" ht="15" customHeight="1">
      <c r="A99" s="155">
        <v>6</v>
      </c>
      <c r="B99" s="156"/>
      <c r="C99" s="157" t="s">
        <v>373</v>
      </c>
      <c r="D99" s="158"/>
      <c r="E99" s="158"/>
      <c r="F99" s="158"/>
      <c r="G99" s="158"/>
      <c r="H99" s="158"/>
      <c r="I99" s="158"/>
      <c r="J99" s="158"/>
      <c r="K99" s="158"/>
      <c r="L99" s="158"/>
      <c r="M99" s="159"/>
      <c r="N99" s="160" t="s">
        <v>13</v>
      </c>
      <c r="O99" s="161"/>
      <c r="P99" s="161"/>
      <c r="Q99" s="161"/>
      <c r="R99" s="161"/>
      <c r="S99" s="162"/>
      <c r="T99" s="157" t="s">
        <v>254</v>
      </c>
      <c r="U99" s="158"/>
      <c r="V99" s="158"/>
      <c r="W99" s="158"/>
      <c r="X99" s="158"/>
      <c r="Y99" s="159"/>
      <c r="Z99" s="157" t="s">
        <v>374</v>
      </c>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9"/>
    </row>
    <row r="100" spans="1:58" ht="15" customHeight="1">
      <c r="A100" s="155"/>
      <c r="B100" s="156"/>
      <c r="C100" s="157" t="s">
        <v>430</v>
      </c>
      <c r="D100" s="158"/>
      <c r="E100" s="158"/>
      <c r="F100" s="158"/>
      <c r="G100" s="158"/>
      <c r="H100" s="158"/>
      <c r="I100" s="158"/>
      <c r="J100" s="158"/>
      <c r="K100" s="158"/>
      <c r="L100" s="158"/>
      <c r="M100" s="159"/>
      <c r="N100" s="160" t="s">
        <v>13</v>
      </c>
      <c r="O100" s="161"/>
      <c r="P100" s="161"/>
      <c r="Q100" s="161"/>
      <c r="R100" s="161"/>
      <c r="S100" s="162"/>
      <c r="T100" s="157" t="s">
        <v>171</v>
      </c>
      <c r="U100" s="158"/>
      <c r="V100" s="158"/>
      <c r="W100" s="158"/>
      <c r="X100" s="158"/>
      <c r="Y100" s="159"/>
      <c r="Z100" s="157" t="s">
        <v>431</v>
      </c>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9"/>
    </row>
    <row r="101" spans="1:58" ht="15" customHeight="1">
      <c r="A101" s="155"/>
      <c r="B101" s="156"/>
      <c r="C101" s="157" t="s">
        <v>426</v>
      </c>
      <c r="D101" s="158"/>
      <c r="E101" s="158"/>
      <c r="F101" s="158"/>
      <c r="G101" s="158"/>
      <c r="H101" s="158"/>
      <c r="I101" s="158"/>
      <c r="J101" s="158"/>
      <c r="K101" s="158"/>
      <c r="L101" s="158"/>
      <c r="M101" s="159"/>
      <c r="N101" s="160" t="s">
        <v>13</v>
      </c>
      <c r="O101" s="161"/>
      <c r="P101" s="161"/>
      <c r="Q101" s="161"/>
      <c r="R101" s="161"/>
      <c r="S101" s="162"/>
      <c r="T101" s="157" t="s">
        <v>171</v>
      </c>
      <c r="U101" s="158"/>
      <c r="V101" s="158"/>
      <c r="W101" s="158"/>
      <c r="X101" s="158"/>
      <c r="Y101" s="159"/>
      <c r="Z101" s="157" t="s">
        <v>428</v>
      </c>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9"/>
    </row>
    <row r="102" spans="1:58" ht="15" customHeight="1">
      <c r="A102" s="155"/>
      <c r="B102" s="156"/>
      <c r="C102" s="157" t="s">
        <v>427</v>
      </c>
      <c r="D102" s="158"/>
      <c r="E102" s="158"/>
      <c r="F102" s="158"/>
      <c r="G102" s="158"/>
      <c r="H102" s="158"/>
      <c r="I102" s="158"/>
      <c r="J102" s="158"/>
      <c r="K102" s="158"/>
      <c r="L102" s="158"/>
      <c r="M102" s="159"/>
      <c r="N102" s="160" t="s">
        <v>13</v>
      </c>
      <c r="O102" s="161"/>
      <c r="P102" s="161"/>
      <c r="Q102" s="161"/>
      <c r="R102" s="161"/>
      <c r="S102" s="162"/>
      <c r="T102" s="157" t="s">
        <v>171</v>
      </c>
      <c r="U102" s="158"/>
      <c r="V102" s="158"/>
      <c r="W102" s="158"/>
      <c r="X102" s="158"/>
      <c r="Y102" s="159"/>
      <c r="Z102" s="157" t="s">
        <v>429</v>
      </c>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9"/>
    </row>
    <row r="103" spans="1:58" ht="15" customHeight="1">
      <c r="A103" s="155"/>
      <c r="B103" s="156"/>
      <c r="C103" s="157" t="s">
        <v>412</v>
      </c>
      <c r="D103" s="158"/>
      <c r="E103" s="158"/>
      <c r="F103" s="158"/>
      <c r="G103" s="158"/>
      <c r="H103" s="158"/>
      <c r="I103" s="158"/>
      <c r="J103" s="158"/>
      <c r="K103" s="158"/>
      <c r="L103" s="158"/>
      <c r="M103" s="159"/>
      <c r="N103" s="160" t="s">
        <v>13</v>
      </c>
      <c r="O103" s="161"/>
      <c r="P103" s="161"/>
      <c r="Q103" s="161"/>
      <c r="R103" s="161"/>
      <c r="S103" s="162"/>
      <c r="T103" s="157" t="s">
        <v>171</v>
      </c>
      <c r="U103" s="158"/>
      <c r="V103" s="158"/>
      <c r="W103" s="158"/>
      <c r="X103" s="158"/>
      <c r="Y103" s="159"/>
      <c r="Z103" s="157" t="s">
        <v>440</v>
      </c>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9"/>
    </row>
    <row r="104" spans="1:58" ht="15" customHeight="1">
      <c r="A104" s="155"/>
      <c r="B104" s="156"/>
      <c r="C104" s="157" t="s">
        <v>360</v>
      </c>
      <c r="D104" s="158"/>
      <c r="E104" s="158"/>
      <c r="F104" s="158"/>
      <c r="G104" s="158"/>
      <c r="H104" s="158"/>
      <c r="I104" s="158"/>
      <c r="J104" s="158"/>
      <c r="K104" s="158"/>
      <c r="L104" s="158"/>
      <c r="M104" s="159"/>
      <c r="N104" s="160" t="s">
        <v>13</v>
      </c>
      <c r="O104" s="161"/>
      <c r="P104" s="161"/>
      <c r="Q104" s="161"/>
      <c r="R104" s="161"/>
      <c r="S104" s="162"/>
      <c r="T104" s="157" t="s">
        <v>171</v>
      </c>
      <c r="U104" s="158"/>
      <c r="V104" s="158"/>
      <c r="W104" s="158"/>
      <c r="X104" s="158"/>
      <c r="Y104" s="159"/>
      <c r="Z104" s="157" t="s">
        <v>441</v>
      </c>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9"/>
    </row>
    <row r="105" spans="1:58" ht="15.75" customHeight="1">
      <c r="A105" s="155">
        <v>7</v>
      </c>
      <c r="B105" s="156"/>
      <c r="C105" s="157" t="s">
        <v>372</v>
      </c>
      <c r="D105" s="158"/>
      <c r="E105" s="158"/>
      <c r="F105" s="158"/>
      <c r="G105" s="158"/>
      <c r="H105" s="158"/>
      <c r="I105" s="158"/>
      <c r="J105" s="158"/>
      <c r="K105" s="158"/>
      <c r="L105" s="158"/>
      <c r="M105" s="159"/>
      <c r="N105" s="160" t="s">
        <v>139</v>
      </c>
      <c r="O105" s="161"/>
      <c r="P105" s="161"/>
      <c r="Q105" s="161"/>
      <c r="R105" s="161"/>
      <c r="S105" s="162"/>
      <c r="T105" s="157" t="s">
        <v>153</v>
      </c>
      <c r="U105" s="158"/>
      <c r="V105" s="158"/>
      <c r="W105" s="158"/>
      <c r="X105" s="158"/>
      <c r="Y105" s="159"/>
      <c r="Z105" s="157" t="s">
        <v>371</v>
      </c>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9"/>
    </row>
    <row r="106" spans="1:58" ht="15" customHeight="1">
      <c r="A106" s="155">
        <v>8</v>
      </c>
      <c r="B106" s="156"/>
      <c r="C106" s="157" t="s">
        <v>246</v>
      </c>
      <c r="D106" s="158"/>
      <c r="E106" s="158"/>
      <c r="F106" s="158"/>
      <c r="G106" s="158"/>
      <c r="H106" s="158"/>
      <c r="I106" s="158"/>
      <c r="J106" s="158"/>
      <c r="K106" s="158"/>
      <c r="L106" s="158"/>
      <c r="M106" s="159"/>
      <c r="N106" s="160" t="s">
        <v>139</v>
      </c>
      <c r="O106" s="161"/>
      <c r="P106" s="161"/>
      <c r="Q106" s="161"/>
      <c r="R106" s="161"/>
      <c r="S106" s="162"/>
      <c r="T106" s="157" t="s">
        <v>154</v>
      </c>
      <c r="U106" s="158"/>
      <c r="V106" s="158"/>
      <c r="W106" s="158"/>
      <c r="X106" s="158"/>
      <c r="Y106" s="159"/>
      <c r="Z106" s="157" t="s">
        <v>329</v>
      </c>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9"/>
    </row>
    <row r="107" spans="1:58" ht="15" customHeight="1">
      <c r="A107" s="155">
        <v>9</v>
      </c>
      <c r="B107" s="156"/>
      <c r="C107" s="157" t="s">
        <v>330</v>
      </c>
      <c r="D107" s="158"/>
      <c r="E107" s="158"/>
      <c r="F107" s="158"/>
      <c r="G107" s="158"/>
      <c r="H107" s="158"/>
      <c r="I107" s="158"/>
      <c r="J107" s="158"/>
      <c r="K107" s="158"/>
      <c r="L107" s="158"/>
      <c r="M107" s="159"/>
      <c r="N107" s="160" t="s">
        <v>139</v>
      </c>
      <c r="O107" s="161"/>
      <c r="P107" s="161"/>
      <c r="Q107" s="161"/>
      <c r="R107" s="161"/>
      <c r="S107" s="162"/>
      <c r="T107" s="157" t="s">
        <v>153</v>
      </c>
      <c r="U107" s="158"/>
      <c r="V107" s="158"/>
      <c r="W107" s="158"/>
      <c r="X107" s="158"/>
      <c r="Y107" s="159"/>
      <c r="Z107" s="61" t="s">
        <v>335</v>
      </c>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3"/>
    </row>
    <row r="108" spans="1:58" ht="15" customHeight="1">
      <c r="A108" s="155">
        <v>10</v>
      </c>
      <c r="B108" s="156"/>
      <c r="C108" s="157" t="s">
        <v>331</v>
      </c>
      <c r="D108" s="158"/>
      <c r="E108" s="158"/>
      <c r="F108" s="158"/>
      <c r="G108" s="158"/>
      <c r="H108" s="158"/>
      <c r="I108" s="158"/>
      <c r="J108" s="158"/>
      <c r="K108" s="158"/>
      <c r="L108" s="158"/>
      <c r="M108" s="159"/>
      <c r="N108" s="160" t="s">
        <v>139</v>
      </c>
      <c r="O108" s="161"/>
      <c r="P108" s="161"/>
      <c r="Q108" s="161"/>
      <c r="R108" s="161"/>
      <c r="S108" s="162"/>
      <c r="T108" s="157" t="s">
        <v>153</v>
      </c>
      <c r="U108" s="158"/>
      <c r="V108" s="158"/>
      <c r="W108" s="158"/>
      <c r="X108" s="158"/>
      <c r="Y108" s="159"/>
      <c r="Z108" s="157" t="s">
        <v>336</v>
      </c>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9"/>
    </row>
    <row r="109" spans="1:58" ht="15" customHeight="1">
      <c r="A109" s="155">
        <v>11</v>
      </c>
      <c r="B109" s="156"/>
      <c r="C109" s="157" t="s">
        <v>333</v>
      </c>
      <c r="D109" s="158"/>
      <c r="E109" s="158"/>
      <c r="F109" s="158"/>
      <c r="G109" s="158"/>
      <c r="H109" s="158"/>
      <c r="I109" s="158"/>
      <c r="J109" s="158"/>
      <c r="K109" s="158"/>
      <c r="L109" s="158"/>
      <c r="M109" s="159"/>
      <c r="N109" s="160" t="s">
        <v>13</v>
      </c>
      <c r="O109" s="161"/>
      <c r="P109" s="161"/>
      <c r="Q109" s="161"/>
      <c r="R109" s="161"/>
      <c r="S109" s="162"/>
      <c r="T109" s="157" t="s">
        <v>254</v>
      </c>
      <c r="U109" s="158"/>
      <c r="V109" s="158"/>
      <c r="W109" s="158"/>
      <c r="X109" s="158"/>
      <c r="Y109" s="159"/>
      <c r="Z109" s="157" t="s">
        <v>334</v>
      </c>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9"/>
    </row>
    <row r="110" spans="1:58" ht="15" customHeight="1">
      <c r="A110" s="155">
        <v>12</v>
      </c>
      <c r="B110" s="156"/>
      <c r="C110" s="157" t="s">
        <v>375</v>
      </c>
      <c r="D110" s="158"/>
      <c r="E110" s="158"/>
      <c r="F110" s="158"/>
      <c r="G110" s="158"/>
      <c r="H110" s="158"/>
      <c r="I110" s="158"/>
      <c r="J110" s="158"/>
      <c r="K110" s="158"/>
      <c r="L110" s="158"/>
      <c r="M110" s="159"/>
      <c r="N110" s="160" t="s">
        <v>13</v>
      </c>
      <c r="O110" s="161"/>
      <c r="P110" s="161"/>
      <c r="Q110" s="161"/>
      <c r="R110" s="161"/>
      <c r="S110" s="162"/>
      <c r="T110" s="157" t="s">
        <v>254</v>
      </c>
      <c r="U110" s="158"/>
      <c r="V110" s="158"/>
      <c r="W110" s="158"/>
      <c r="X110" s="158"/>
      <c r="Y110" s="159"/>
      <c r="Z110" s="157" t="s">
        <v>376</v>
      </c>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9"/>
    </row>
    <row r="111" spans="1:58" ht="15" customHeight="1">
      <c r="A111" s="155"/>
      <c r="B111" s="156"/>
      <c r="C111" s="157" t="s">
        <v>242</v>
      </c>
      <c r="D111" s="158"/>
      <c r="E111" s="158"/>
      <c r="F111" s="158"/>
      <c r="G111" s="158"/>
      <c r="H111" s="158"/>
      <c r="I111" s="158"/>
      <c r="J111" s="158"/>
      <c r="K111" s="158"/>
      <c r="L111" s="158"/>
      <c r="M111" s="159"/>
      <c r="N111" s="160" t="s">
        <v>13</v>
      </c>
      <c r="O111" s="161"/>
      <c r="P111" s="161"/>
      <c r="Q111" s="161"/>
      <c r="R111" s="161"/>
      <c r="S111" s="162"/>
      <c r="T111" s="157" t="s">
        <v>171</v>
      </c>
      <c r="U111" s="158"/>
      <c r="V111" s="158"/>
      <c r="W111" s="158"/>
      <c r="X111" s="158"/>
      <c r="Y111" s="159"/>
      <c r="Z111" s="157" t="s">
        <v>421</v>
      </c>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9"/>
    </row>
    <row r="112" spans="1:58" ht="15" customHeight="1">
      <c r="A112" s="155"/>
      <c r="B112" s="156"/>
      <c r="C112" s="157" t="s">
        <v>240</v>
      </c>
      <c r="D112" s="158"/>
      <c r="E112" s="158"/>
      <c r="F112" s="158"/>
      <c r="G112" s="158"/>
      <c r="H112" s="158"/>
      <c r="I112" s="158"/>
      <c r="J112" s="158"/>
      <c r="K112" s="158"/>
      <c r="L112" s="158"/>
      <c r="M112" s="159"/>
      <c r="N112" s="160" t="s">
        <v>13</v>
      </c>
      <c r="O112" s="161"/>
      <c r="P112" s="161"/>
      <c r="Q112" s="161"/>
      <c r="R112" s="161"/>
      <c r="S112" s="162"/>
      <c r="T112" s="157" t="s">
        <v>171</v>
      </c>
      <c r="U112" s="158"/>
      <c r="V112" s="158"/>
      <c r="W112" s="158"/>
      <c r="X112" s="158"/>
      <c r="Y112" s="159"/>
      <c r="Z112" s="157" t="s">
        <v>443</v>
      </c>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9"/>
    </row>
    <row r="113" spans="1:58" ht="15" customHeight="1">
      <c r="A113" s="155"/>
      <c r="B113" s="156"/>
      <c r="C113" s="157" t="s">
        <v>353</v>
      </c>
      <c r="D113" s="158"/>
      <c r="E113" s="158"/>
      <c r="F113" s="158"/>
      <c r="G113" s="158"/>
      <c r="H113" s="158"/>
      <c r="I113" s="158"/>
      <c r="J113" s="158"/>
      <c r="K113" s="158"/>
      <c r="L113" s="158"/>
      <c r="M113" s="159"/>
      <c r="N113" s="160" t="s">
        <v>13</v>
      </c>
      <c r="O113" s="161"/>
      <c r="P113" s="161"/>
      <c r="Q113" s="161"/>
      <c r="R113" s="161"/>
      <c r="S113" s="162"/>
      <c r="T113" s="157" t="s">
        <v>171</v>
      </c>
      <c r="U113" s="158"/>
      <c r="V113" s="158"/>
      <c r="W113" s="158"/>
      <c r="X113" s="158"/>
      <c r="Y113" s="159"/>
      <c r="Z113" s="157" t="s">
        <v>438</v>
      </c>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9"/>
    </row>
    <row r="114" spans="1:58" ht="15" customHeight="1">
      <c r="A114" s="155"/>
      <c r="B114" s="156"/>
      <c r="C114" s="157" t="s">
        <v>433</v>
      </c>
      <c r="D114" s="158"/>
      <c r="E114" s="158"/>
      <c r="F114" s="158"/>
      <c r="G114" s="158"/>
      <c r="H114" s="158"/>
      <c r="I114" s="158"/>
      <c r="J114" s="158"/>
      <c r="K114" s="158"/>
      <c r="L114" s="158"/>
      <c r="M114" s="159"/>
      <c r="N114" s="160" t="s">
        <v>13</v>
      </c>
      <c r="O114" s="161"/>
      <c r="P114" s="161"/>
      <c r="Q114" s="161"/>
      <c r="R114" s="161"/>
      <c r="S114" s="162"/>
      <c r="T114" s="157" t="s">
        <v>171</v>
      </c>
      <c r="U114" s="158"/>
      <c r="V114" s="158"/>
      <c r="W114" s="158"/>
      <c r="X114" s="158"/>
      <c r="Y114" s="159"/>
      <c r="Z114" s="157" t="s">
        <v>444</v>
      </c>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9"/>
    </row>
    <row r="115" spans="1:58" ht="15" customHeight="1">
      <c r="A115" s="155"/>
      <c r="B115" s="156"/>
      <c r="C115" s="157" t="s">
        <v>361</v>
      </c>
      <c r="D115" s="158"/>
      <c r="E115" s="158"/>
      <c r="F115" s="158"/>
      <c r="G115" s="158"/>
      <c r="H115" s="158"/>
      <c r="I115" s="158"/>
      <c r="J115" s="158"/>
      <c r="K115" s="158"/>
      <c r="L115" s="158"/>
      <c r="M115" s="159"/>
      <c r="N115" s="160" t="s">
        <v>13</v>
      </c>
      <c r="O115" s="161"/>
      <c r="P115" s="161"/>
      <c r="Q115" s="161"/>
      <c r="R115" s="161"/>
      <c r="S115" s="162"/>
      <c r="T115" s="157" t="s">
        <v>171</v>
      </c>
      <c r="U115" s="158"/>
      <c r="V115" s="158"/>
      <c r="W115" s="158"/>
      <c r="X115" s="158"/>
      <c r="Y115" s="159"/>
      <c r="Z115" s="157" t="s">
        <v>445</v>
      </c>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9"/>
    </row>
    <row r="116" spans="1:58" ht="15" customHeight="1">
      <c r="A116" s="155"/>
      <c r="B116" s="156"/>
      <c r="C116" s="157" t="s">
        <v>237</v>
      </c>
      <c r="D116" s="158"/>
      <c r="E116" s="158"/>
      <c r="F116" s="158"/>
      <c r="G116" s="158"/>
      <c r="H116" s="158"/>
      <c r="I116" s="158"/>
      <c r="J116" s="158"/>
      <c r="K116" s="158"/>
      <c r="L116" s="158"/>
      <c r="M116" s="159"/>
      <c r="N116" s="160" t="s">
        <v>13</v>
      </c>
      <c r="O116" s="161"/>
      <c r="P116" s="161"/>
      <c r="Q116" s="161"/>
      <c r="R116" s="161"/>
      <c r="S116" s="162"/>
      <c r="T116" s="157" t="s">
        <v>171</v>
      </c>
      <c r="U116" s="158"/>
      <c r="V116" s="158"/>
      <c r="W116" s="158"/>
      <c r="X116" s="158"/>
      <c r="Y116" s="159"/>
      <c r="Z116" s="157" t="s">
        <v>425</v>
      </c>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9"/>
    </row>
    <row r="117" spans="1:58" ht="15" customHeight="1">
      <c r="A117" s="155">
        <v>13</v>
      </c>
      <c r="B117" s="156"/>
      <c r="C117" s="157" t="s">
        <v>500</v>
      </c>
      <c r="D117" s="158"/>
      <c r="E117" s="158"/>
      <c r="F117" s="158"/>
      <c r="G117" s="158"/>
      <c r="H117" s="158"/>
      <c r="I117" s="158"/>
      <c r="J117" s="158"/>
      <c r="K117" s="158"/>
      <c r="L117" s="158"/>
      <c r="M117" s="159"/>
      <c r="N117" s="160" t="s">
        <v>139</v>
      </c>
      <c r="O117" s="161"/>
      <c r="P117" s="161"/>
      <c r="Q117" s="161"/>
      <c r="R117" s="161"/>
      <c r="S117" s="162"/>
      <c r="T117" s="157" t="s">
        <v>155</v>
      </c>
      <c r="U117" s="158"/>
      <c r="V117" s="158"/>
      <c r="W117" s="158"/>
      <c r="X117" s="158"/>
      <c r="Y117" s="159"/>
      <c r="Z117" s="157" t="s">
        <v>284</v>
      </c>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9"/>
    </row>
    <row r="118" spans="1:58" ht="15" customHeight="1">
      <c r="A118" s="155"/>
      <c r="B118" s="156"/>
      <c r="C118" s="157"/>
      <c r="D118" s="158"/>
      <c r="E118" s="158"/>
      <c r="F118" s="158"/>
      <c r="G118" s="158"/>
      <c r="H118" s="158"/>
      <c r="I118" s="158"/>
      <c r="J118" s="158"/>
      <c r="K118" s="158"/>
      <c r="L118" s="158"/>
      <c r="M118" s="159"/>
      <c r="N118" s="160"/>
      <c r="O118" s="161"/>
      <c r="P118" s="161"/>
      <c r="Q118" s="161"/>
      <c r="R118" s="161"/>
      <c r="S118" s="162"/>
      <c r="T118" s="157"/>
      <c r="U118" s="158"/>
      <c r="V118" s="158"/>
      <c r="W118" s="158"/>
      <c r="X118" s="158"/>
      <c r="Y118" s="159"/>
      <c r="Z118" s="157"/>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9"/>
    </row>
    <row r="119" spans="1:58" ht="15" customHeight="1">
      <c r="A119" s="155"/>
      <c r="B119" s="156"/>
      <c r="C119" s="157"/>
      <c r="D119" s="158"/>
      <c r="E119" s="158"/>
      <c r="F119" s="158"/>
      <c r="G119" s="158"/>
      <c r="H119" s="158"/>
      <c r="I119" s="158"/>
      <c r="J119" s="158"/>
      <c r="K119" s="158"/>
      <c r="L119" s="158"/>
      <c r="M119" s="159"/>
      <c r="N119" s="160"/>
      <c r="O119" s="161"/>
      <c r="P119" s="161"/>
      <c r="Q119" s="161"/>
      <c r="R119" s="161"/>
      <c r="S119" s="162"/>
      <c r="T119" s="157"/>
      <c r="U119" s="158"/>
      <c r="V119" s="158"/>
      <c r="W119" s="158"/>
      <c r="X119" s="158"/>
      <c r="Y119" s="159"/>
      <c r="Z119" s="157"/>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9"/>
    </row>
    <row r="120" spans="1:58" ht="15" customHeight="1">
      <c r="A120" s="155"/>
      <c r="B120" s="156"/>
      <c r="C120" s="157"/>
      <c r="D120" s="158"/>
      <c r="E120" s="158"/>
      <c r="F120" s="158"/>
      <c r="G120" s="158"/>
      <c r="H120" s="158"/>
      <c r="I120" s="158"/>
      <c r="J120" s="158"/>
      <c r="K120" s="158"/>
      <c r="L120" s="158"/>
      <c r="M120" s="159"/>
      <c r="N120" s="160"/>
      <c r="O120" s="161"/>
      <c r="P120" s="161"/>
      <c r="Q120" s="161"/>
      <c r="R120" s="161"/>
      <c r="S120" s="162"/>
      <c r="T120" s="157"/>
      <c r="U120" s="158"/>
      <c r="V120" s="158"/>
      <c r="W120" s="158"/>
      <c r="X120" s="158"/>
      <c r="Y120" s="159"/>
      <c r="Z120" s="157"/>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9"/>
    </row>
    <row r="121" spans="1:58" ht="15.75" customHeight="1">
      <c r="A121" s="155"/>
      <c r="B121" s="156"/>
      <c r="C121" s="157"/>
      <c r="D121" s="158"/>
      <c r="E121" s="158"/>
      <c r="F121" s="158"/>
      <c r="G121" s="158"/>
      <c r="H121" s="158"/>
      <c r="I121" s="158"/>
      <c r="J121" s="158"/>
      <c r="K121" s="158"/>
      <c r="L121" s="158"/>
      <c r="M121" s="159"/>
      <c r="N121" s="160"/>
      <c r="O121" s="161"/>
      <c r="P121" s="161"/>
      <c r="Q121" s="161"/>
      <c r="R121" s="161"/>
      <c r="S121" s="162"/>
      <c r="T121" s="157"/>
      <c r="U121" s="158"/>
      <c r="V121" s="158"/>
      <c r="W121" s="158"/>
      <c r="X121" s="158"/>
      <c r="Y121" s="159"/>
      <c r="Z121" s="157"/>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158"/>
      <c r="BC121" s="158"/>
      <c r="BD121" s="158"/>
      <c r="BE121" s="158"/>
      <c r="BF121" s="159"/>
    </row>
    <row r="122" spans="1:58" ht="15" customHeight="1">
      <c r="A122" s="155"/>
      <c r="B122" s="156"/>
      <c r="C122" s="157"/>
      <c r="D122" s="158"/>
      <c r="E122" s="158"/>
      <c r="F122" s="158"/>
      <c r="G122" s="158"/>
      <c r="H122" s="158"/>
      <c r="I122" s="158"/>
      <c r="J122" s="158"/>
      <c r="K122" s="158"/>
      <c r="L122" s="158"/>
      <c r="M122" s="159"/>
      <c r="N122" s="160"/>
      <c r="O122" s="161"/>
      <c r="P122" s="161"/>
      <c r="Q122" s="161"/>
      <c r="R122" s="161"/>
      <c r="S122" s="162"/>
      <c r="T122" s="157"/>
      <c r="U122" s="158"/>
      <c r="V122" s="158"/>
      <c r="W122" s="158"/>
      <c r="X122" s="158"/>
      <c r="Y122" s="159"/>
      <c r="Z122" s="157"/>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9"/>
    </row>
    <row r="123" spans="1:58" ht="15" customHeight="1">
      <c r="A123" s="155"/>
      <c r="B123" s="156"/>
      <c r="C123" s="157"/>
      <c r="D123" s="158"/>
      <c r="E123" s="158"/>
      <c r="F123" s="158"/>
      <c r="G123" s="158"/>
      <c r="H123" s="158"/>
      <c r="I123" s="158"/>
      <c r="J123" s="158"/>
      <c r="K123" s="158"/>
      <c r="L123" s="158"/>
      <c r="M123" s="159"/>
      <c r="N123" s="160"/>
      <c r="O123" s="161"/>
      <c r="P123" s="161"/>
      <c r="Q123" s="161"/>
      <c r="R123" s="161"/>
      <c r="S123" s="162"/>
      <c r="T123" s="157"/>
      <c r="U123" s="158"/>
      <c r="V123" s="158"/>
      <c r="W123" s="158"/>
      <c r="X123" s="158"/>
      <c r="Y123" s="159"/>
      <c r="Z123" s="157"/>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c r="BB123" s="158"/>
      <c r="BC123" s="158"/>
      <c r="BD123" s="158"/>
      <c r="BE123" s="158"/>
      <c r="BF123" s="159"/>
    </row>
    <row r="124" spans="1:58" ht="18.75" customHeight="1">
      <c r="A124" s="178" t="s">
        <v>164</v>
      </c>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c r="AX124" s="179"/>
      <c r="AY124" s="179"/>
      <c r="AZ124" s="179"/>
      <c r="BA124" s="179"/>
      <c r="BB124" s="179"/>
      <c r="BC124" s="179"/>
      <c r="BD124" s="179"/>
      <c r="BE124" s="179"/>
      <c r="BF124" s="180"/>
    </row>
    <row r="125" spans="1:58" ht="15" customHeight="1">
      <c r="A125" s="53">
        <v>1</v>
      </c>
      <c r="B125" s="53" t="s">
        <v>377</v>
      </c>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row>
    <row r="126" spans="1:58" ht="15" customHeight="1">
      <c r="A126" s="53">
        <v>2</v>
      </c>
      <c r="B126" s="53" t="s">
        <v>501</v>
      </c>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row>
    <row r="127" spans="1:58" ht="15" customHeight="1">
      <c r="A127" s="53"/>
      <c r="B127" s="101" t="s">
        <v>338</v>
      </c>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row>
    <row r="128" spans="1:58" ht="15" customHeight="1">
      <c r="A128" s="53"/>
      <c r="B128" s="101" t="s">
        <v>339</v>
      </c>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row>
    <row r="129" spans="1:58" ht="1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row>
    <row r="130" spans="1:58" ht="1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row>
    <row r="131" spans="1:58" ht="15" customHeight="1">
      <c r="A131" s="53"/>
    </row>
    <row r="132" spans="1:58" ht="15" customHeight="1">
      <c r="A132" s="53"/>
    </row>
  </sheetData>
  <mergeCells count="331">
    <mergeCell ref="AD36:AG37"/>
    <mergeCell ref="AH36:AK37"/>
    <mergeCell ref="AL36:AO37"/>
    <mergeCell ref="AP36:AW37"/>
    <mergeCell ref="Z115:BF115"/>
    <mergeCell ref="A112:B112"/>
    <mergeCell ref="C112:M112"/>
    <mergeCell ref="N112:S112"/>
    <mergeCell ref="T112:Y112"/>
    <mergeCell ref="Z112:BF112"/>
    <mergeCell ref="A117:B117"/>
    <mergeCell ref="C117:M117"/>
    <mergeCell ref="N117:S117"/>
    <mergeCell ref="T117:Y117"/>
    <mergeCell ref="Z117:BF117"/>
    <mergeCell ref="A116:B116"/>
    <mergeCell ref="C116:M116"/>
    <mergeCell ref="N116:S116"/>
    <mergeCell ref="T116:Y116"/>
    <mergeCell ref="Z116:BF116"/>
    <mergeCell ref="N115:S115"/>
    <mergeCell ref="T115:Y115"/>
    <mergeCell ref="Z104:BF104"/>
    <mergeCell ref="A111:B111"/>
    <mergeCell ref="C111:M111"/>
    <mergeCell ref="N111:S111"/>
    <mergeCell ref="T111:Y111"/>
    <mergeCell ref="Z111:BF111"/>
    <mergeCell ref="A113:B113"/>
    <mergeCell ref="C113:M113"/>
    <mergeCell ref="N113:S113"/>
    <mergeCell ref="T113:Y113"/>
    <mergeCell ref="Z113:BF113"/>
    <mergeCell ref="A107:B107"/>
    <mergeCell ref="C106:M106"/>
    <mergeCell ref="N107:S107"/>
    <mergeCell ref="T107:Y107"/>
    <mergeCell ref="A105:B105"/>
    <mergeCell ref="A106:B106"/>
    <mergeCell ref="C105:M105"/>
    <mergeCell ref="N106:S106"/>
    <mergeCell ref="T106:Y106"/>
    <mergeCell ref="Z106:BF106"/>
    <mergeCell ref="C107:M107"/>
    <mergeCell ref="A108:B108"/>
    <mergeCell ref="C108:M108"/>
    <mergeCell ref="T100:Y100"/>
    <mergeCell ref="Z100:BF100"/>
    <mergeCell ref="N105:S105"/>
    <mergeCell ref="T105:Y105"/>
    <mergeCell ref="Z105:BF105"/>
    <mergeCell ref="A102:B102"/>
    <mergeCell ref="C102:M102"/>
    <mergeCell ref="N102:S102"/>
    <mergeCell ref="T102:Y102"/>
    <mergeCell ref="Z102:BF102"/>
    <mergeCell ref="A101:B101"/>
    <mergeCell ref="C101:M101"/>
    <mergeCell ref="N101:S101"/>
    <mergeCell ref="T101:Y101"/>
    <mergeCell ref="Z101:BF101"/>
    <mergeCell ref="A103:B103"/>
    <mergeCell ref="C103:M103"/>
    <mergeCell ref="N103:S103"/>
    <mergeCell ref="T103:Y103"/>
    <mergeCell ref="Z103:BF103"/>
    <mergeCell ref="A104:B104"/>
    <mergeCell ref="C104:M104"/>
    <mergeCell ref="N104:S104"/>
    <mergeCell ref="T104:Y104"/>
    <mergeCell ref="Z99:BF99"/>
    <mergeCell ref="A97:B97"/>
    <mergeCell ref="Z95:BF95"/>
    <mergeCell ref="Z96:BF96"/>
    <mergeCell ref="C93:M93"/>
    <mergeCell ref="A94:B94"/>
    <mergeCell ref="C94:M94"/>
    <mergeCell ref="N94:S94"/>
    <mergeCell ref="T94:Y94"/>
    <mergeCell ref="Z94:BF94"/>
    <mergeCell ref="T93:Y93"/>
    <mergeCell ref="Z93:BF93"/>
    <mergeCell ref="T95:Y95"/>
    <mergeCell ref="A96:B96"/>
    <mergeCell ref="C96:M96"/>
    <mergeCell ref="N96:S96"/>
    <mergeCell ref="T96:Y96"/>
    <mergeCell ref="A92:BF92"/>
    <mergeCell ref="A93:B93"/>
    <mergeCell ref="AO83:AR84"/>
    <mergeCell ref="AS83:AV84"/>
    <mergeCell ref="AO85:AR86"/>
    <mergeCell ref="AS85:AV86"/>
    <mergeCell ref="AW85:AZ86"/>
    <mergeCell ref="AG85:AJ86"/>
    <mergeCell ref="AK85:AN86"/>
    <mergeCell ref="P85:S86"/>
    <mergeCell ref="C85:G86"/>
    <mergeCell ref="H83:K84"/>
    <mergeCell ref="H85:K86"/>
    <mergeCell ref="L83:O84"/>
    <mergeCell ref="L85:O86"/>
    <mergeCell ref="P83:S84"/>
    <mergeCell ref="C81:G82"/>
    <mergeCell ref="C83:G84"/>
    <mergeCell ref="A95:B95"/>
    <mergeCell ref="C95:M95"/>
    <mergeCell ref="N95:S95"/>
    <mergeCell ref="AG71:AR72"/>
    <mergeCell ref="AG73:AL74"/>
    <mergeCell ref="AG75:AL76"/>
    <mergeCell ref="AS71:BD72"/>
    <mergeCell ref="K71:T72"/>
    <mergeCell ref="P73:T74"/>
    <mergeCell ref="P75:T76"/>
    <mergeCell ref="K73:O74"/>
    <mergeCell ref="K75:O76"/>
    <mergeCell ref="C75:J76"/>
    <mergeCell ref="AS66:BD67"/>
    <mergeCell ref="C68:N69"/>
    <mergeCell ref="O68:Z69"/>
    <mergeCell ref="AG68:AR69"/>
    <mergeCell ref="AS68:BD69"/>
    <mergeCell ref="C71:J72"/>
    <mergeCell ref="C73:J74"/>
    <mergeCell ref="AK58:AN59"/>
    <mergeCell ref="AO58:AR59"/>
    <mergeCell ref="AS58:AV59"/>
    <mergeCell ref="AW58:AZ59"/>
    <mergeCell ref="BA58:BD59"/>
    <mergeCell ref="C66:N67"/>
    <mergeCell ref="O66:Z67"/>
    <mergeCell ref="AG66:AR67"/>
    <mergeCell ref="AM73:AR74"/>
    <mergeCell ref="AS73:AX74"/>
    <mergeCell ref="AY73:BD74"/>
    <mergeCell ref="C58:F59"/>
    <mergeCell ref="G58:J59"/>
    <mergeCell ref="K58:N59"/>
    <mergeCell ref="O58:R59"/>
    <mergeCell ref="S58:V59"/>
    <mergeCell ref="AZ55:BD56"/>
    <mergeCell ref="AS23:AW24"/>
    <mergeCell ref="AX23:BB24"/>
    <mergeCell ref="AI25:AM26"/>
    <mergeCell ref="AN25:AR26"/>
    <mergeCell ref="AX32:BB33"/>
    <mergeCell ref="AX34:BB35"/>
    <mergeCell ref="AX36:BB37"/>
    <mergeCell ref="AK53:AO54"/>
    <mergeCell ref="AS25:AW26"/>
    <mergeCell ref="AX25:BB26"/>
    <mergeCell ref="AH34:AK35"/>
    <mergeCell ref="AL34:AO35"/>
    <mergeCell ref="AP34:AW35"/>
    <mergeCell ref="AP32:AW33"/>
    <mergeCell ref="J34:M35"/>
    <mergeCell ref="N34:Q35"/>
    <mergeCell ref="A124:BF124"/>
    <mergeCell ref="A122:B122"/>
    <mergeCell ref="C122:M122"/>
    <mergeCell ref="N122:S122"/>
    <mergeCell ref="T122:Y122"/>
    <mergeCell ref="Z122:BF122"/>
    <mergeCell ref="A123:B123"/>
    <mergeCell ref="C123:M123"/>
    <mergeCell ref="N123:S123"/>
    <mergeCell ref="T123:Y123"/>
    <mergeCell ref="Z123:BF123"/>
    <mergeCell ref="A120:B120"/>
    <mergeCell ref="C120:M120"/>
    <mergeCell ref="N120:S120"/>
    <mergeCell ref="T120:Y120"/>
    <mergeCell ref="Z120:BF120"/>
    <mergeCell ref="A121:B121"/>
    <mergeCell ref="C121:M121"/>
    <mergeCell ref="N121:S121"/>
    <mergeCell ref="AP55:AT56"/>
    <mergeCell ref="AU55:AY56"/>
    <mergeCell ref="T121:Y121"/>
    <mergeCell ref="Z121:BF121"/>
    <mergeCell ref="A110:B110"/>
    <mergeCell ref="C110:M110"/>
    <mergeCell ref="N110:S110"/>
    <mergeCell ref="T110:Y110"/>
    <mergeCell ref="Z110:BF110"/>
    <mergeCell ref="A119:B119"/>
    <mergeCell ref="C119:M119"/>
    <mergeCell ref="N119:S119"/>
    <mergeCell ref="T119:Y119"/>
    <mergeCell ref="Z119:BF119"/>
    <mergeCell ref="A118:B118"/>
    <mergeCell ref="C118:M118"/>
    <mergeCell ref="N118:S118"/>
    <mergeCell ref="T118:Y118"/>
    <mergeCell ref="Z118:BF118"/>
    <mergeCell ref="A114:B114"/>
    <mergeCell ref="C114:M114"/>
    <mergeCell ref="N114:S114"/>
    <mergeCell ref="T114:Y114"/>
    <mergeCell ref="Z114:BF114"/>
    <mergeCell ref="A115:B115"/>
    <mergeCell ref="C115:M115"/>
    <mergeCell ref="N108:S108"/>
    <mergeCell ref="T108:Y108"/>
    <mergeCell ref="Z108:BF108"/>
    <mergeCell ref="A109:B109"/>
    <mergeCell ref="C109:M109"/>
    <mergeCell ref="N109:S109"/>
    <mergeCell ref="T109:Y109"/>
    <mergeCell ref="Z109:BF109"/>
    <mergeCell ref="C97:M97"/>
    <mergeCell ref="N97:S97"/>
    <mergeCell ref="T97:Y97"/>
    <mergeCell ref="Z97:BF97"/>
    <mergeCell ref="A98:B98"/>
    <mergeCell ref="C98:M98"/>
    <mergeCell ref="N98:S98"/>
    <mergeCell ref="T98:Y98"/>
    <mergeCell ref="Z98:BF98"/>
    <mergeCell ref="A100:B100"/>
    <mergeCell ref="C100:M100"/>
    <mergeCell ref="N100:S100"/>
    <mergeCell ref="A99:B99"/>
    <mergeCell ref="C99:M99"/>
    <mergeCell ref="N99:S99"/>
    <mergeCell ref="T99:Y99"/>
    <mergeCell ref="N93:S93"/>
    <mergeCell ref="BA85:BD86"/>
    <mergeCell ref="AW83:AZ84"/>
    <mergeCell ref="BA83:BD84"/>
    <mergeCell ref="AG83:AJ84"/>
    <mergeCell ref="AW81:AZ82"/>
    <mergeCell ref="BA81:BD82"/>
    <mergeCell ref="AM75:AR76"/>
    <mergeCell ref="AS75:AX76"/>
    <mergeCell ref="AY75:BD76"/>
    <mergeCell ref="AG81:AV82"/>
    <mergeCell ref="AK83:AN84"/>
    <mergeCell ref="T83:W84"/>
    <mergeCell ref="T85:W86"/>
    <mergeCell ref="H81:W82"/>
    <mergeCell ref="W58:Z59"/>
    <mergeCell ref="AG58:AJ59"/>
    <mergeCell ref="AP53:AT54"/>
    <mergeCell ref="AU53:AY54"/>
    <mergeCell ref="AN13:AR14"/>
    <mergeCell ref="AS13:AW14"/>
    <mergeCell ref="AX13:BB14"/>
    <mergeCell ref="E21:J22"/>
    <mergeCell ref="K21:P22"/>
    <mergeCell ref="AZ53:BD54"/>
    <mergeCell ref="C55:F56"/>
    <mergeCell ref="G55:K56"/>
    <mergeCell ref="L55:P56"/>
    <mergeCell ref="Q55:U56"/>
    <mergeCell ref="V55:Z56"/>
    <mergeCell ref="AG55:AJ56"/>
    <mergeCell ref="AK55:AO56"/>
    <mergeCell ref="A47:BF47"/>
    <mergeCell ref="C53:F54"/>
    <mergeCell ref="G53:K54"/>
    <mergeCell ref="L53:P54"/>
    <mergeCell ref="Q53:U54"/>
    <mergeCell ref="V53:Z54"/>
    <mergeCell ref="AG53:AJ54"/>
    <mergeCell ref="E36:I37"/>
    <mergeCell ref="E23:J24"/>
    <mergeCell ref="K23:P24"/>
    <mergeCell ref="S23:Z24"/>
    <mergeCell ref="S25:Z26"/>
    <mergeCell ref="E32:I33"/>
    <mergeCell ref="AA25:AD26"/>
    <mergeCell ref="AE25:AH26"/>
    <mergeCell ref="AA21:AH22"/>
    <mergeCell ref="AA23:AD24"/>
    <mergeCell ref="AE23:AH24"/>
    <mergeCell ref="S21:Z22"/>
    <mergeCell ref="E34:I35"/>
    <mergeCell ref="J32:Y33"/>
    <mergeCell ref="Z32:AO33"/>
    <mergeCell ref="R34:U35"/>
    <mergeCell ref="V34:Y35"/>
    <mergeCell ref="Z34:AC35"/>
    <mergeCell ref="AD34:AG35"/>
    <mergeCell ref="J36:M37"/>
    <mergeCell ref="N36:Q37"/>
    <mergeCell ref="R36:U37"/>
    <mergeCell ref="V36:Y37"/>
    <mergeCell ref="Z36:AC37"/>
    <mergeCell ref="AS21:BB22"/>
    <mergeCell ref="AI23:AM24"/>
    <mergeCell ref="AN23:AR24"/>
    <mergeCell ref="A4:BF4"/>
    <mergeCell ref="E10:I11"/>
    <mergeCell ref="J10:N11"/>
    <mergeCell ref="O10:S11"/>
    <mergeCell ref="T10:X11"/>
    <mergeCell ref="Y10:AC11"/>
    <mergeCell ref="AD10:AH11"/>
    <mergeCell ref="AI10:AM11"/>
    <mergeCell ref="AN10:AR11"/>
    <mergeCell ref="AS10:AW11"/>
    <mergeCell ref="AX10:BB11"/>
    <mergeCell ref="E13:I14"/>
    <mergeCell ref="J13:N14"/>
    <mergeCell ref="O13:S14"/>
    <mergeCell ref="T13:X14"/>
    <mergeCell ref="Y13:AC14"/>
    <mergeCell ref="AD13:AH14"/>
    <mergeCell ref="AI13:AM14"/>
    <mergeCell ref="AI21:AR22"/>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 ref="P3:V3"/>
    <mergeCell ref="W3:Z3"/>
    <mergeCell ref="AA3:AG3"/>
    <mergeCell ref="AH3:AK3"/>
    <mergeCell ref="AL3:BF3"/>
  </mergeCells>
  <phoneticPr fontId="2"/>
  <pageMargins left="0.23622047244094491" right="0.23622047244094491" top="0.31496062992125984" bottom="0.27559055118110237" header="0.35433070866141736" footer="0.15748031496062992"/>
  <pageSetup paperSize="9" scale="84" orientation="landscape" horizontalDpi="4294967293" r:id="rId1"/>
  <headerFooter alignWithMargins="0"/>
  <rowBreaks count="2" manualBreakCount="2">
    <brk id="46" max="57" man="1"/>
    <brk id="91"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0E1FCB9-669B-4166-B0EF-51C1111DE115}">
          <x14:formula1>
            <xm:f>lists!$A$3:$A$13</xm:f>
          </x14:formula1>
          <xm:sqref>T94:Y123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1A15E-F1BC-415B-ADC3-495D7C408B91}">
  <sheetPr codeName="Sheet11">
    <tabColor theme="5" tint="0.79998168889431442"/>
  </sheetPr>
  <dimension ref="A1:BF138"/>
  <sheetViews>
    <sheetView showGridLines="0" view="pageBreakPreview" zoomScale="85" zoomScaleNormal="100" zoomScaleSheetLayoutView="85" workbookViewId="0">
      <selection activeCell="E6" sqref="E6"/>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44548</v>
      </c>
      <c r="AP2" s="210"/>
      <c r="AQ2" s="210"/>
      <c r="AR2" s="210"/>
      <c r="AS2" s="210"/>
      <c r="AT2" s="210"/>
      <c r="AU2" s="210"/>
      <c r="AV2" s="208" t="s">
        <v>1</v>
      </c>
      <c r="AW2" s="208"/>
      <c r="AX2" s="208"/>
      <c r="AY2" s="208"/>
      <c r="AZ2" s="208"/>
      <c r="BA2" s="211">
        <v>44548</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378</v>
      </c>
      <c r="Q3" s="199"/>
      <c r="R3" s="199"/>
      <c r="S3" s="199"/>
      <c r="T3" s="199"/>
      <c r="U3" s="199"/>
      <c r="V3" s="200"/>
      <c r="W3" s="195" t="s">
        <v>21</v>
      </c>
      <c r="X3" s="196"/>
      <c r="Y3" s="196"/>
      <c r="Z3" s="197"/>
      <c r="AA3" s="198" t="s">
        <v>384</v>
      </c>
      <c r="AB3" s="199"/>
      <c r="AC3" s="199"/>
      <c r="AD3" s="199"/>
      <c r="AE3" s="199"/>
      <c r="AF3" s="199"/>
      <c r="AG3" s="200"/>
      <c r="AH3" s="195" t="s">
        <v>22</v>
      </c>
      <c r="AI3" s="196"/>
      <c r="AJ3" s="196"/>
      <c r="AK3" s="197"/>
      <c r="AL3" s="198" t="s">
        <v>383</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t="s">
        <v>206</v>
      </c>
      <c r="V7" s="33"/>
      <c r="W7" s="33"/>
      <c r="X7" s="33"/>
      <c r="Y7" s="33"/>
      <c r="Z7" s="33"/>
      <c r="AA7" s="33"/>
      <c r="AB7" s="38" t="s">
        <v>208</v>
      </c>
      <c r="AC7" s="33"/>
      <c r="AD7" s="33"/>
      <c r="AE7" s="38"/>
      <c r="AF7" s="33"/>
      <c r="AG7" s="38" t="s">
        <v>207</v>
      </c>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169" t="s">
        <v>138</v>
      </c>
      <c r="F10" s="170"/>
      <c r="G10" s="170"/>
      <c r="H10" s="170"/>
      <c r="I10" s="171"/>
      <c r="J10" s="181" t="s">
        <v>223</v>
      </c>
      <c r="K10" s="182"/>
      <c r="L10" s="182"/>
      <c r="M10" s="182"/>
      <c r="N10" s="183"/>
      <c r="O10" s="169" t="s">
        <v>224</v>
      </c>
      <c r="P10" s="170"/>
      <c r="Q10" s="170"/>
      <c r="R10" s="170"/>
      <c r="S10" s="171"/>
      <c r="T10" s="169" t="s">
        <v>225</v>
      </c>
      <c r="U10" s="170"/>
      <c r="V10" s="170"/>
      <c r="W10" s="170"/>
      <c r="X10" s="171"/>
      <c r="Y10" s="169" t="s">
        <v>226</v>
      </c>
      <c r="Z10" s="170"/>
      <c r="AA10" s="170"/>
      <c r="AB10" s="170"/>
      <c r="AC10" s="171"/>
      <c r="AD10" s="169" t="s">
        <v>227</v>
      </c>
      <c r="AE10" s="170"/>
      <c r="AF10" s="170"/>
      <c r="AG10" s="170"/>
      <c r="AH10" s="171"/>
      <c r="AI10" s="169" t="s">
        <v>228</v>
      </c>
      <c r="AJ10" s="170"/>
      <c r="AK10" s="170"/>
      <c r="AL10" s="170"/>
      <c r="AM10" s="171"/>
      <c r="AN10" s="169" t="s">
        <v>229</v>
      </c>
      <c r="AO10" s="170"/>
      <c r="AP10" s="170"/>
      <c r="AQ10" s="170"/>
      <c r="AR10" s="171"/>
      <c r="AS10" s="169" t="s">
        <v>230</v>
      </c>
      <c r="AT10" s="170"/>
      <c r="AU10" s="170"/>
      <c r="AV10" s="170"/>
      <c r="AW10" s="171"/>
      <c r="AX10" s="169" t="s">
        <v>231</v>
      </c>
      <c r="AY10" s="170"/>
      <c r="AZ10" s="170"/>
      <c r="BA10" s="170"/>
      <c r="BB10" s="171"/>
      <c r="BC10" s="5"/>
      <c r="BD10" s="5"/>
      <c r="BE10" s="17"/>
    </row>
    <row r="11" spans="1:58" ht="15" customHeight="1">
      <c r="A11" s="2"/>
      <c r="B11" s="16"/>
      <c r="C11" s="2"/>
      <c r="D11" s="2"/>
      <c r="E11" s="172"/>
      <c r="F11" s="173"/>
      <c r="G11" s="173"/>
      <c r="H11" s="173"/>
      <c r="I11" s="174"/>
      <c r="J11" s="184"/>
      <c r="K11" s="185"/>
      <c r="L11" s="185"/>
      <c r="M11" s="185"/>
      <c r="N11" s="186"/>
      <c r="O11" s="172"/>
      <c r="P11" s="173"/>
      <c r="Q11" s="173"/>
      <c r="R11" s="173"/>
      <c r="S11" s="174"/>
      <c r="T11" s="172"/>
      <c r="U11" s="173"/>
      <c r="V11" s="173"/>
      <c r="W11" s="173"/>
      <c r="X11" s="174"/>
      <c r="Y11" s="172"/>
      <c r="Z11" s="173"/>
      <c r="AA11" s="173"/>
      <c r="AB11" s="173"/>
      <c r="AC11" s="174"/>
      <c r="AD11" s="172"/>
      <c r="AE11" s="173"/>
      <c r="AF11" s="173"/>
      <c r="AG11" s="173"/>
      <c r="AH11" s="174"/>
      <c r="AI11" s="172"/>
      <c r="AJ11" s="173"/>
      <c r="AK11" s="173"/>
      <c r="AL11" s="173"/>
      <c r="AM11" s="174"/>
      <c r="AN11" s="172"/>
      <c r="AO11" s="173"/>
      <c r="AP11" s="173"/>
      <c r="AQ11" s="173"/>
      <c r="AR11" s="174"/>
      <c r="AS11" s="172"/>
      <c r="AT11" s="173"/>
      <c r="AU11" s="173"/>
      <c r="AV11" s="173"/>
      <c r="AW11" s="174"/>
      <c r="AX11" s="172"/>
      <c r="AY11" s="173"/>
      <c r="AZ11" s="173"/>
      <c r="BA11" s="173"/>
      <c r="BB11" s="174"/>
      <c r="BC11" s="5"/>
      <c r="BD11" s="5"/>
      <c r="BE11" s="17"/>
    </row>
    <row r="12" spans="1:58" ht="15" customHeight="1">
      <c r="A12" s="2"/>
      <c r="B12" s="16"/>
      <c r="C12" s="2"/>
      <c r="D12" s="2"/>
      <c r="E12" s="2"/>
      <c r="F12" s="2"/>
      <c r="G12" s="2"/>
      <c r="H12" s="2"/>
      <c r="I12" s="2"/>
      <c r="AV12" s="5"/>
      <c r="AW12" s="5"/>
      <c r="AX12" s="5"/>
      <c r="AY12" s="5"/>
      <c r="AZ12" s="5"/>
      <c r="BA12" s="5"/>
      <c r="BB12" s="5"/>
      <c r="BC12" s="5"/>
      <c r="BD12" s="5"/>
      <c r="BE12" s="17"/>
    </row>
    <row r="13" spans="1:58" ht="15" customHeight="1">
      <c r="A13" s="2"/>
      <c r="B13" s="16"/>
      <c r="C13" s="2"/>
      <c r="D13" s="2"/>
      <c r="E13" s="249" t="s">
        <v>266</v>
      </c>
      <c r="F13" s="250"/>
      <c r="G13" s="250"/>
      <c r="H13" s="250"/>
      <c r="I13" s="251"/>
      <c r="J13" s="249" t="s">
        <v>267</v>
      </c>
      <c r="K13" s="250"/>
      <c r="L13" s="250"/>
      <c r="M13" s="250"/>
      <c r="N13" s="251"/>
      <c r="O13" s="249" t="s">
        <v>268</v>
      </c>
      <c r="P13" s="250"/>
      <c r="Q13" s="250"/>
      <c r="R13" s="250"/>
      <c r="S13" s="251"/>
      <c r="T13" s="249" t="s">
        <v>269</v>
      </c>
      <c r="U13" s="250"/>
      <c r="V13" s="250"/>
      <c r="W13" s="250"/>
      <c r="X13" s="251"/>
      <c r="Y13" s="249" t="s">
        <v>270</v>
      </c>
      <c r="Z13" s="250"/>
      <c r="AA13" s="250"/>
      <c r="AB13" s="250"/>
      <c r="AC13" s="251"/>
      <c r="AD13" s="249" t="s">
        <v>288</v>
      </c>
      <c r="AE13" s="250"/>
      <c r="AF13" s="250"/>
      <c r="AG13" s="250"/>
      <c r="AH13" s="251"/>
      <c r="AI13" s="249" t="s">
        <v>289</v>
      </c>
      <c r="AJ13" s="250"/>
      <c r="AK13" s="250"/>
      <c r="AL13" s="250"/>
      <c r="AM13" s="251"/>
      <c r="AN13" s="294" t="s">
        <v>273</v>
      </c>
      <c r="AO13" s="295"/>
      <c r="AP13" s="295"/>
      <c r="AQ13" s="295"/>
      <c r="AR13" s="296"/>
      <c r="AS13" s="249" t="s">
        <v>290</v>
      </c>
      <c r="AT13" s="250"/>
      <c r="AU13" s="250"/>
      <c r="AV13" s="250"/>
      <c r="AW13" s="251"/>
      <c r="AX13" s="249" t="s">
        <v>227</v>
      </c>
      <c r="AY13" s="250"/>
      <c r="AZ13" s="250"/>
      <c r="BA13" s="250"/>
      <c r="BB13" s="251"/>
      <c r="BC13" s="5"/>
      <c r="BD13" s="5"/>
      <c r="BE13" s="17"/>
    </row>
    <row r="14" spans="1:58" ht="15" customHeight="1">
      <c r="A14" s="2"/>
      <c r="B14" s="16"/>
      <c r="C14" s="2"/>
      <c r="D14" s="2"/>
      <c r="E14" s="252"/>
      <c r="F14" s="253"/>
      <c r="G14" s="253"/>
      <c r="H14" s="253"/>
      <c r="I14" s="254"/>
      <c r="J14" s="252"/>
      <c r="K14" s="253"/>
      <c r="L14" s="253"/>
      <c r="M14" s="253"/>
      <c r="N14" s="254"/>
      <c r="O14" s="252"/>
      <c r="P14" s="253"/>
      <c r="Q14" s="253"/>
      <c r="R14" s="253"/>
      <c r="S14" s="254"/>
      <c r="T14" s="252"/>
      <c r="U14" s="253"/>
      <c r="V14" s="253"/>
      <c r="W14" s="253"/>
      <c r="X14" s="254"/>
      <c r="Y14" s="252"/>
      <c r="Z14" s="253"/>
      <c r="AA14" s="253"/>
      <c r="AB14" s="253"/>
      <c r="AC14" s="254"/>
      <c r="AD14" s="252"/>
      <c r="AE14" s="253"/>
      <c r="AF14" s="253"/>
      <c r="AG14" s="253"/>
      <c r="AH14" s="254"/>
      <c r="AI14" s="252"/>
      <c r="AJ14" s="253"/>
      <c r="AK14" s="253"/>
      <c r="AL14" s="253"/>
      <c r="AM14" s="254"/>
      <c r="AN14" s="297"/>
      <c r="AO14" s="298"/>
      <c r="AP14" s="298"/>
      <c r="AQ14" s="298"/>
      <c r="AR14" s="299"/>
      <c r="AS14" s="252"/>
      <c r="AT14" s="253"/>
      <c r="AU14" s="253"/>
      <c r="AV14" s="253"/>
      <c r="AW14" s="254"/>
      <c r="AX14" s="252"/>
      <c r="AY14" s="253"/>
      <c r="AZ14" s="253"/>
      <c r="BA14" s="253"/>
      <c r="BB14" s="254"/>
      <c r="BC14" s="5"/>
      <c r="BD14" s="5"/>
      <c r="BE14" s="17"/>
    </row>
    <row r="15" spans="1:58" ht="15" customHeight="1">
      <c r="A15" s="2"/>
      <c r="B15" s="16"/>
      <c r="C15" s="2"/>
      <c r="D15" s="2"/>
      <c r="E15" s="58"/>
      <c r="F15" s="2"/>
      <c r="G15" s="2"/>
      <c r="H15" s="2"/>
      <c r="I15" s="2"/>
      <c r="AV15" s="5"/>
      <c r="AW15" s="5"/>
      <c r="AX15" s="5"/>
      <c r="AY15" s="5"/>
      <c r="AZ15" s="5"/>
      <c r="BA15" s="5"/>
      <c r="BB15" s="5"/>
      <c r="BC15" s="5"/>
      <c r="BD15" s="5"/>
      <c r="BE15" s="17"/>
    </row>
    <row r="16" spans="1:58" ht="15" customHeight="1">
      <c r="A16" s="2"/>
      <c r="B16" s="16"/>
      <c r="C16" s="2"/>
      <c r="D16" s="2"/>
      <c r="E16" s="82" t="s">
        <v>385</v>
      </c>
      <c r="F16" s="2"/>
      <c r="G16" s="2"/>
      <c r="H16" s="2"/>
      <c r="I16" s="2"/>
      <c r="AV16" s="5"/>
      <c r="AW16" s="5"/>
      <c r="AX16" s="5"/>
      <c r="AY16" s="5"/>
      <c r="AZ16" s="5"/>
      <c r="BA16" s="5"/>
      <c r="BB16" s="5"/>
      <c r="BC16" s="5"/>
      <c r="BD16" s="5"/>
      <c r="BE16" s="17"/>
    </row>
    <row r="17" spans="1:57" ht="15" customHeight="1">
      <c r="A17" s="2"/>
      <c r="B17" s="16"/>
      <c r="C17" s="2"/>
      <c r="D17" s="2"/>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17"/>
    </row>
    <row r="18" spans="1:57" ht="15" customHeight="1">
      <c r="A18" s="2"/>
      <c r="B18" s="16"/>
      <c r="C18" s="2"/>
      <c r="D18" s="2"/>
      <c r="E18" s="5"/>
      <c r="F18" s="5"/>
      <c r="G18" s="5"/>
      <c r="H18" s="5"/>
      <c r="I18" s="5"/>
      <c r="J18" s="5"/>
      <c r="K18" s="5"/>
      <c r="L18" s="5"/>
      <c r="M18" s="64">
        <v>0.8090046296296296</v>
      </c>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17"/>
    </row>
    <row r="19" spans="1:57" ht="15" customHeight="1">
      <c r="A19" s="2"/>
      <c r="B19" s="16"/>
      <c r="C19" s="2"/>
      <c r="D19" s="2"/>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17"/>
    </row>
    <row r="20" spans="1:57" ht="15" customHeight="1">
      <c r="A20" s="2"/>
      <c r="B20" s="16"/>
      <c r="C20" s="2"/>
      <c r="D20" s="2"/>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17"/>
    </row>
    <row r="21" spans="1:57" ht="15" customHeight="1">
      <c r="A21" s="2"/>
      <c r="B21" s="16"/>
      <c r="C21" s="2"/>
      <c r="D21" s="2"/>
      <c r="E21" s="226" t="s">
        <v>292</v>
      </c>
      <c r="F21" s="227"/>
      <c r="G21" s="227"/>
      <c r="H21" s="227"/>
      <c r="I21" s="227"/>
      <c r="J21" s="246"/>
      <c r="K21" s="226" t="s">
        <v>293</v>
      </c>
      <c r="L21" s="227"/>
      <c r="M21" s="227"/>
      <c r="N21" s="227"/>
      <c r="O21" s="227"/>
      <c r="P21" s="246"/>
      <c r="S21" s="226" t="s">
        <v>352</v>
      </c>
      <c r="T21" s="227"/>
      <c r="U21" s="227"/>
      <c r="V21" s="227"/>
      <c r="W21" s="227"/>
      <c r="X21" s="227"/>
      <c r="Y21" s="227"/>
      <c r="Z21" s="246"/>
      <c r="AA21" s="227" t="s">
        <v>350</v>
      </c>
      <c r="AB21" s="227"/>
      <c r="AC21" s="227"/>
      <c r="AD21" s="227"/>
      <c r="AE21" s="227"/>
      <c r="AF21" s="227"/>
      <c r="AG21" s="227"/>
      <c r="AH21" s="246"/>
      <c r="AI21" s="226" t="s">
        <v>234</v>
      </c>
      <c r="AJ21" s="227"/>
      <c r="AK21" s="227"/>
      <c r="AL21" s="227"/>
      <c r="AM21" s="227"/>
      <c r="AN21" s="227"/>
      <c r="AO21" s="227"/>
      <c r="AP21" s="227"/>
      <c r="AQ21" s="227"/>
      <c r="AR21" s="246"/>
      <c r="AS21" s="226" t="s">
        <v>236</v>
      </c>
      <c r="AT21" s="227"/>
      <c r="AU21" s="227"/>
      <c r="AV21" s="227"/>
      <c r="AW21" s="227"/>
      <c r="AX21" s="227"/>
      <c r="AY21" s="227"/>
      <c r="AZ21" s="227"/>
      <c r="BA21" s="227"/>
      <c r="BB21" s="246"/>
      <c r="BE21" s="17"/>
    </row>
    <row r="22" spans="1:57" ht="15" customHeight="1">
      <c r="A22" s="2"/>
      <c r="B22" s="16"/>
      <c r="C22" s="2"/>
      <c r="D22" s="2"/>
      <c r="E22" s="228"/>
      <c r="F22" s="229"/>
      <c r="G22" s="229"/>
      <c r="H22" s="229"/>
      <c r="I22" s="229"/>
      <c r="J22" s="247"/>
      <c r="K22" s="228"/>
      <c r="L22" s="229"/>
      <c r="M22" s="229"/>
      <c r="N22" s="229"/>
      <c r="O22" s="229"/>
      <c r="P22" s="247"/>
      <c r="S22" s="228"/>
      <c r="T22" s="229"/>
      <c r="U22" s="229"/>
      <c r="V22" s="229"/>
      <c r="W22" s="229"/>
      <c r="X22" s="229"/>
      <c r="Y22" s="229"/>
      <c r="Z22" s="247"/>
      <c r="AA22" s="229"/>
      <c r="AB22" s="229"/>
      <c r="AC22" s="229"/>
      <c r="AD22" s="229"/>
      <c r="AE22" s="229"/>
      <c r="AF22" s="229"/>
      <c r="AG22" s="229"/>
      <c r="AH22" s="247"/>
      <c r="AI22" s="228"/>
      <c r="AJ22" s="229"/>
      <c r="AK22" s="229"/>
      <c r="AL22" s="229"/>
      <c r="AM22" s="229"/>
      <c r="AN22" s="229"/>
      <c r="AO22" s="229"/>
      <c r="AP22" s="229"/>
      <c r="AQ22" s="229"/>
      <c r="AR22" s="247"/>
      <c r="AS22" s="228"/>
      <c r="AT22" s="229"/>
      <c r="AU22" s="229"/>
      <c r="AV22" s="229"/>
      <c r="AW22" s="229"/>
      <c r="AX22" s="229"/>
      <c r="AY22" s="229"/>
      <c r="AZ22" s="229"/>
      <c r="BA22" s="229"/>
      <c r="BB22" s="247"/>
      <c r="BE22" s="17"/>
    </row>
    <row r="23" spans="1:57" ht="15" customHeight="1">
      <c r="A23" s="2"/>
      <c r="B23" s="18"/>
      <c r="C23" s="5"/>
      <c r="D23" s="5"/>
      <c r="E23" s="288">
        <v>10000</v>
      </c>
      <c r="F23" s="289"/>
      <c r="G23" s="289"/>
      <c r="H23" s="289"/>
      <c r="I23" s="289"/>
      <c r="J23" s="290"/>
      <c r="K23" s="288" t="s">
        <v>294</v>
      </c>
      <c r="L23" s="289"/>
      <c r="M23" s="289"/>
      <c r="N23" s="289"/>
      <c r="O23" s="289"/>
      <c r="P23" s="290"/>
      <c r="S23" s="226" t="s">
        <v>241</v>
      </c>
      <c r="T23" s="227"/>
      <c r="U23" s="227"/>
      <c r="V23" s="227"/>
      <c r="W23" s="227"/>
      <c r="X23" s="227"/>
      <c r="Y23" s="227"/>
      <c r="Z23" s="246"/>
      <c r="AA23" s="226" t="s">
        <v>240</v>
      </c>
      <c r="AB23" s="227"/>
      <c r="AC23" s="227"/>
      <c r="AD23" s="246"/>
      <c r="AE23" s="226" t="s">
        <v>353</v>
      </c>
      <c r="AF23" s="227"/>
      <c r="AG23" s="227"/>
      <c r="AH23" s="246"/>
      <c r="AI23" s="226" t="s">
        <v>238</v>
      </c>
      <c r="AJ23" s="227"/>
      <c r="AK23" s="227"/>
      <c r="AL23" s="227"/>
      <c r="AM23" s="246"/>
      <c r="AN23" s="226" t="s">
        <v>243</v>
      </c>
      <c r="AO23" s="227"/>
      <c r="AP23" s="227"/>
      <c r="AQ23" s="227"/>
      <c r="AR23" s="246"/>
      <c r="AS23" s="226" t="s">
        <v>238</v>
      </c>
      <c r="AT23" s="227"/>
      <c r="AU23" s="227"/>
      <c r="AV23" s="227"/>
      <c r="AW23" s="246"/>
      <c r="AX23" s="226" t="s">
        <v>243</v>
      </c>
      <c r="AY23" s="227"/>
      <c r="AZ23" s="227"/>
      <c r="BA23" s="227"/>
      <c r="BB23" s="246"/>
      <c r="BE23" s="17"/>
    </row>
    <row r="24" spans="1:57" ht="15" customHeight="1">
      <c r="A24" s="2"/>
      <c r="B24" s="18"/>
      <c r="C24" s="5"/>
      <c r="D24" s="5"/>
      <c r="E24" s="291"/>
      <c r="F24" s="292"/>
      <c r="G24" s="292"/>
      <c r="H24" s="292"/>
      <c r="I24" s="292"/>
      <c r="J24" s="293"/>
      <c r="K24" s="291"/>
      <c r="L24" s="292"/>
      <c r="M24" s="292"/>
      <c r="N24" s="292"/>
      <c r="O24" s="292"/>
      <c r="P24" s="293"/>
      <c r="S24" s="228"/>
      <c r="T24" s="229"/>
      <c r="U24" s="229"/>
      <c r="V24" s="229"/>
      <c r="W24" s="229"/>
      <c r="X24" s="229"/>
      <c r="Y24" s="229"/>
      <c r="Z24" s="247"/>
      <c r="AA24" s="228"/>
      <c r="AB24" s="229"/>
      <c r="AC24" s="229"/>
      <c r="AD24" s="247"/>
      <c r="AE24" s="228"/>
      <c r="AF24" s="229"/>
      <c r="AG24" s="229"/>
      <c r="AH24" s="247"/>
      <c r="AI24" s="228"/>
      <c r="AJ24" s="229"/>
      <c r="AK24" s="229"/>
      <c r="AL24" s="229"/>
      <c r="AM24" s="247"/>
      <c r="AN24" s="228"/>
      <c r="AO24" s="229"/>
      <c r="AP24" s="229"/>
      <c r="AQ24" s="229"/>
      <c r="AR24" s="247"/>
      <c r="AS24" s="228"/>
      <c r="AT24" s="229"/>
      <c r="AU24" s="229"/>
      <c r="AV24" s="229"/>
      <c r="AW24" s="247"/>
      <c r="AX24" s="228"/>
      <c r="AY24" s="229"/>
      <c r="AZ24" s="229"/>
      <c r="BA24" s="229"/>
      <c r="BB24" s="247"/>
      <c r="BE24" s="17"/>
    </row>
    <row r="25" spans="1:57" ht="15" customHeight="1">
      <c r="A25" s="2"/>
      <c r="B25" s="18"/>
      <c r="C25" s="5"/>
      <c r="D25" s="5"/>
      <c r="S25" s="313" t="s">
        <v>351</v>
      </c>
      <c r="T25" s="314"/>
      <c r="U25" s="314"/>
      <c r="V25" s="314"/>
      <c r="W25" s="314"/>
      <c r="X25" s="314"/>
      <c r="Y25" s="314"/>
      <c r="Z25" s="315"/>
      <c r="AA25" s="303" t="s">
        <v>359</v>
      </c>
      <c r="AB25" s="304"/>
      <c r="AC25" s="304"/>
      <c r="AD25" s="305"/>
      <c r="AE25" s="303" t="s">
        <v>362</v>
      </c>
      <c r="AF25" s="304"/>
      <c r="AG25" s="304"/>
      <c r="AH25" s="305"/>
      <c r="AI25" s="326">
        <v>0.31944444444444448</v>
      </c>
      <c r="AJ25" s="289"/>
      <c r="AK25" s="289"/>
      <c r="AL25" s="289"/>
      <c r="AM25" s="290"/>
      <c r="AN25" s="326"/>
      <c r="AO25" s="289"/>
      <c r="AP25" s="289"/>
      <c r="AQ25" s="289"/>
      <c r="AR25" s="290"/>
      <c r="AS25" s="326">
        <v>0.3611111111111111</v>
      </c>
      <c r="AT25" s="289"/>
      <c r="AU25" s="289"/>
      <c r="AV25" s="289"/>
      <c r="AW25" s="290"/>
      <c r="AX25" s="326">
        <v>4.1666666666666664E-2</v>
      </c>
      <c r="AY25" s="289"/>
      <c r="AZ25" s="289"/>
      <c r="BA25" s="289"/>
      <c r="BB25" s="290"/>
      <c r="BE25" s="17"/>
    </row>
    <row r="26" spans="1:57" ht="15" customHeight="1">
      <c r="A26" s="2"/>
      <c r="B26" s="18"/>
      <c r="C26" s="5"/>
      <c r="D26" s="5"/>
      <c r="S26" s="316"/>
      <c r="T26" s="317"/>
      <c r="U26" s="317"/>
      <c r="V26" s="317"/>
      <c r="W26" s="317"/>
      <c r="X26" s="317"/>
      <c r="Y26" s="317"/>
      <c r="Z26" s="318"/>
      <c r="AA26" s="306"/>
      <c r="AB26" s="307"/>
      <c r="AC26" s="307"/>
      <c r="AD26" s="308"/>
      <c r="AE26" s="306"/>
      <c r="AF26" s="307"/>
      <c r="AG26" s="307"/>
      <c r="AH26" s="308"/>
      <c r="AI26" s="291"/>
      <c r="AJ26" s="292"/>
      <c r="AK26" s="292"/>
      <c r="AL26" s="292"/>
      <c r="AM26" s="293"/>
      <c r="AN26" s="291"/>
      <c r="AO26" s="292"/>
      <c r="AP26" s="292"/>
      <c r="AQ26" s="292"/>
      <c r="AR26" s="293"/>
      <c r="AS26" s="291"/>
      <c r="AT26" s="292"/>
      <c r="AU26" s="292"/>
      <c r="AV26" s="292"/>
      <c r="AW26" s="293"/>
      <c r="AX26" s="291"/>
      <c r="AY26" s="292"/>
      <c r="AZ26" s="292"/>
      <c r="BA26" s="292"/>
      <c r="BB26" s="293"/>
      <c r="BE26" s="17"/>
    </row>
    <row r="27" spans="1:57" ht="15" customHeight="1">
      <c r="A27" s="2"/>
      <c r="B27" s="18"/>
      <c r="C27" s="5"/>
      <c r="D27" s="5"/>
      <c r="BC27" s="5"/>
      <c r="BD27" s="5"/>
      <c r="BE27" s="17"/>
    </row>
    <row r="28" spans="1:57" ht="15" customHeight="1">
      <c r="A28" s="2"/>
      <c r="B28" s="18"/>
      <c r="C28" s="5"/>
      <c r="D28" s="5"/>
      <c r="E28" s="5"/>
      <c r="F28" s="5"/>
      <c r="G28" s="5"/>
      <c r="H28" s="5"/>
      <c r="I28" s="5"/>
      <c r="J28" s="5"/>
      <c r="K28" s="5"/>
      <c r="L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17"/>
    </row>
    <row r="29" spans="1:57" ht="15" customHeight="1">
      <c r="A29" s="2"/>
      <c r="B29" s="18"/>
      <c r="C29" s="5"/>
      <c r="E29" s="337" t="s">
        <v>242</v>
      </c>
      <c r="F29" s="338"/>
      <c r="G29" s="338"/>
      <c r="H29" s="338"/>
      <c r="I29" s="338"/>
      <c r="J29" s="338"/>
      <c r="K29" s="338"/>
      <c r="L29" s="339"/>
      <c r="N29" s="226" t="s">
        <v>234</v>
      </c>
      <c r="O29" s="227"/>
      <c r="P29" s="227"/>
      <c r="Q29" s="227"/>
      <c r="R29" s="227"/>
      <c r="S29" s="227"/>
      <c r="T29" s="227"/>
      <c r="U29" s="227"/>
      <c r="V29" s="227"/>
      <c r="W29" s="227"/>
      <c r="X29" s="227"/>
      <c r="Y29" s="227"/>
      <c r="Z29" s="227"/>
      <c r="AA29" s="227"/>
      <c r="AB29" s="227"/>
      <c r="AC29" s="227"/>
      <c r="AD29" s="227"/>
      <c r="AE29" s="227"/>
      <c r="AF29" s="227"/>
      <c r="AG29" s="246"/>
      <c r="AI29" s="226" t="s">
        <v>236</v>
      </c>
      <c r="AJ29" s="227"/>
      <c r="AK29" s="227"/>
      <c r="AL29" s="227"/>
      <c r="AM29" s="227"/>
      <c r="AN29" s="227"/>
      <c r="AO29" s="227"/>
      <c r="AP29" s="227"/>
      <c r="AQ29" s="227"/>
      <c r="AR29" s="227"/>
      <c r="AS29" s="227"/>
      <c r="AT29" s="227"/>
      <c r="AU29" s="227"/>
      <c r="AV29" s="227"/>
      <c r="AW29" s="227"/>
      <c r="AX29" s="227"/>
      <c r="AY29" s="227"/>
      <c r="AZ29" s="227"/>
      <c r="BA29" s="227"/>
      <c r="BB29" s="246"/>
      <c r="BD29" s="5"/>
      <c r="BE29" s="17"/>
    </row>
    <row r="30" spans="1:57" ht="15" customHeight="1">
      <c r="A30" s="2"/>
      <c r="B30" s="18"/>
      <c r="C30" s="5"/>
      <c r="E30" s="337"/>
      <c r="F30" s="338"/>
      <c r="G30" s="338"/>
      <c r="H30" s="338"/>
      <c r="I30" s="338"/>
      <c r="J30" s="338"/>
      <c r="K30" s="338"/>
      <c r="L30" s="339"/>
      <c r="N30" s="228"/>
      <c r="O30" s="229"/>
      <c r="P30" s="229"/>
      <c r="Q30" s="229"/>
      <c r="R30" s="229"/>
      <c r="S30" s="229"/>
      <c r="T30" s="229"/>
      <c r="U30" s="229"/>
      <c r="V30" s="229"/>
      <c r="W30" s="229"/>
      <c r="X30" s="229"/>
      <c r="Y30" s="229"/>
      <c r="Z30" s="229"/>
      <c r="AA30" s="229"/>
      <c r="AB30" s="229"/>
      <c r="AC30" s="229"/>
      <c r="AD30" s="229"/>
      <c r="AE30" s="229"/>
      <c r="AF30" s="229"/>
      <c r="AG30" s="247"/>
      <c r="AI30" s="228"/>
      <c r="AJ30" s="229"/>
      <c r="AK30" s="229"/>
      <c r="AL30" s="229"/>
      <c r="AM30" s="229"/>
      <c r="AN30" s="229"/>
      <c r="AO30" s="229"/>
      <c r="AP30" s="229"/>
      <c r="AQ30" s="229"/>
      <c r="AR30" s="229"/>
      <c r="AS30" s="229"/>
      <c r="AT30" s="229"/>
      <c r="AU30" s="229"/>
      <c r="AV30" s="229"/>
      <c r="AW30" s="229"/>
      <c r="AX30" s="229"/>
      <c r="AY30" s="229"/>
      <c r="AZ30" s="229"/>
      <c r="BA30" s="229"/>
      <c r="BB30" s="247"/>
      <c r="BD30" s="5"/>
      <c r="BE30" s="17"/>
    </row>
    <row r="31" spans="1:57" ht="15" customHeight="1">
      <c r="A31" s="2"/>
      <c r="B31" s="18"/>
      <c r="C31" s="5"/>
      <c r="E31" s="343" t="s">
        <v>240</v>
      </c>
      <c r="F31" s="344"/>
      <c r="G31" s="344"/>
      <c r="H31" s="344"/>
      <c r="I31" s="344"/>
      <c r="J31" s="344"/>
      <c r="K31" s="344"/>
      <c r="L31" s="345"/>
      <c r="N31" s="230" t="s">
        <v>240</v>
      </c>
      <c r="O31" s="231"/>
      <c r="P31" s="231"/>
      <c r="Q31" s="231"/>
      <c r="R31" s="231"/>
      <c r="S31" s="231"/>
      <c r="T31" s="231"/>
      <c r="U31" s="231"/>
      <c r="V31" s="231"/>
      <c r="W31" s="231"/>
      <c r="X31" s="231"/>
      <c r="Y31" s="231"/>
      <c r="Z31" s="231"/>
      <c r="AA31" s="231"/>
      <c r="AB31" s="231"/>
      <c r="AC31" s="231"/>
      <c r="AD31" s="231"/>
      <c r="AE31" s="231"/>
      <c r="AF31" s="231"/>
      <c r="AG31" s="234"/>
      <c r="AI31" s="230" t="s">
        <v>240</v>
      </c>
      <c r="AJ31" s="231"/>
      <c r="AK31" s="231"/>
      <c r="AL31" s="231"/>
      <c r="AM31" s="231"/>
      <c r="AN31" s="231"/>
      <c r="AO31" s="231"/>
      <c r="AP31" s="231"/>
      <c r="AQ31" s="231"/>
      <c r="AR31" s="231"/>
      <c r="AS31" s="231"/>
      <c r="AT31" s="231"/>
      <c r="AU31" s="231"/>
      <c r="AV31" s="231"/>
      <c r="AW31" s="231"/>
      <c r="AX31" s="231"/>
      <c r="AY31" s="231"/>
      <c r="AZ31" s="231"/>
      <c r="BA31" s="231"/>
      <c r="BB31" s="234"/>
      <c r="BD31" s="5"/>
      <c r="BE31" s="17"/>
    </row>
    <row r="32" spans="1:57" ht="15" customHeight="1">
      <c r="A32" s="2"/>
      <c r="B32" s="18"/>
      <c r="C32" s="5"/>
      <c r="E32" s="343"/>
      <c r="F32" s="344"/>
      <c r="G32" s="344"/>
      <c r="H32" s="344"/>
      <c r="I32" s="344"/>
      <c r="J32" s="344"/>
      <c r="K32" s="344"/>
      <c r="L32" s="345"/>
      <c r="N32" s="232"/>
      <c r="O32" s="233"/>
      <c r="P32" s="233"/>
      <c r="Q32" s="233"/>
      <c r="R32" s="233"/>
      <c r="S32" s="233"/>
      <c r="T32" s="233"/>
      <c r="U32" s="233"/>
      <c r="V32" s="233"/>
      <c r="W32" s="233"/>
      <c r="X32" s="233"/>
      <c r="Y32" s="233"/>
      <c r="Z32" s="233"/>
      <c r="AA32" s="233"/>
      <c r="AB32" s="233"/>
      <c r="AC32" s="233"/>
      <c r="AD32" s="233"/>
      <c r="AE32" s="233"/>
      <c r="AF32" s="233"/>
      <c r="AG32" s="235"/>
      <c r="AI32" s="232"/>
      <c r="AJ32" s="233"/>
      <c r="AK32" s="233"/>
      <c r="AL32" s="233"/>
      <c r="AM32" s="233"/>
      <c r="AN32" s="233"/>
      <c r="AO32" s="233"/>
      <c r="AP32" s="233"/>
      <c r="AQ32" s="233"/>
      <c r="AR32" s="233"/>
      <c r="AS32" s="233"/>
      <c r="AT32" s="233"/>
      <c r="AU32" s="233"/>
      <c r="AV32" s="233"/>
      <c r="AW32" s="233"/>
      <c r="AX32" s="233"/>
      <c r="AY32" s="233"/>
      <c r="AZ32" s="233"/>
      <c r="BA32" s="233"/>
      <c r="BB32" s="235"/>
      <c r="BD32" s="5"/>
      <c r="BE32" s="17"/>
    </row>
    <row r="33" spans="1:57" ht="15" customHeight="1">
      <c r="A33" s="2"/>
      <c r="B33" s="18"/>
      <c r="C33" s="5"/>
      <c r="D33" s="5"/>
      <c r="N33" s="309" t="s">
        <v>386</v>
      </c>
      <c r="O33" s="310"/>
      <c r="P33" s="310"/>
      <c r="Q33" s="310"/>
      <c r="R33" s="310"/>
      <c r="S33" s="310"/>
      <c r="T33" s="310"/>
      <c r="U33" s="310"/>
      <c r="V33" s="310"/>
      <c r="W33" s="332"/>
      <c r="X33" s="309" t="s">
        <v>390</v>
      </c>
      <c r="Y33" s="310"/>
      <c r="Z33" s="310"/>
      <c r="AA33" s="310"/>
      <c r="AB33" s="310"/>
      <c r="AC33" s="310"/>
      <c r="AD33" s="310"/>
      <c r="AE33" s="310"/>
      <c r="AF33" s="310"/>
      <c r="AG33" s="332"/>
      <c r="AI33" s="309" t="s">
        <v>386</v>
      </c>
      <c r="AJ33" s="310"/>
      <c r="AK33" s="310"/>
      <c r="AL33" s="310"/>
      <c r="AM33" s="310"/>
      <c r="AN33" s="310"/>
      <c r="AO33" s="310"/>
      <c r="AP33" s="310"/>
      <c r="AQ33" s="310"/>
      <c r="AR33" s="332"/>
      <c r="AS33" s="309" t="s">
        <v>390</v>
      </c>
      <c r="AT33" s="310"/>
      <c r="AU33" s="310"/>
      <c r="AV33" s="310"/>
      <c r="AW33" s="310"/>
      <c r="AX33" s="310"/>
      <c r="AY33" s="310"/>
      <c r="AZ33" s="310"/>
      <c r="BA33" s="310"/>
      <c r="BB33" s="332"/>
      <c r="BD33" s="5"/>
      <c r="BE33" s="17"/>
    </row>
    <row r="34" spans="1:57" ht="15" customHeight="1">
      <c r="A34" s="2"/>
      <c r="B34" s="18"/>
      <c r="C34" s="5"/>
      <c r="D34" s="5"/>
      <c r="N34" s="311"/>
      <c r="O34" s="312"/>
      <c r="P34" s="312"/>
      <c r="Q34" s="312"/>
      <c r="R34" s="312"/>
      <c r="S34" s="312"/>
      <c r="T34" s="312"/>
      <c r="U34" s="312"/>
      <c r="V34" s="312"/>
      <c r="W34" s="333"/>
      <c r="X34" s="311"/>
      <c r="Y34" s="312"/>
      <c r="Z34" s="312"/>
      <c r="AA34" s="312"/>
      <c r="AB34" s="312"/>
      <c r="AC34" s="312"/>
      <c r="AD34" s="312"/>
      <c r="AE34" s="312"/>
      <c r="AF34" s="312"/>
      <c r="AG34" s="333"/>
      <c r="AI34" s="311"/>
      <c r="AJ34" s="312"/>
      <c r="AK34" s="312"/>
      <c r="AL34" s="312"/>
      <c r="AM34" s="312"/>
      <c r="AN34" s="312"/>
      <c r="AO34" s="312"/>
      <c r="AP34" s="312"/>
      <c r="AQ34" s="312"/>
      <c r="AR34" s="333"/>
      <c r="AS34" s="311"/>
      <c r="AT34" s="312"/>
      <c r="AU34" s="312"/>
      <c r="AV34" s="312"/>
      <c r="AW34" s="312"/>
      <c r="AX34" s="312"/>
      <c r="AY34" s="312"/>
      <c r="AZ34" s="312"/>
      <c r="BA34" s="312"/>
      <c r="BB34" s="333"/>
      <c r="BD34" s="5"/>
      <c r="BE34" s="17"/>
    </row>
    <row r="35" spans="1:57" ht="15" customHeight="1">
      <c r="A35" s="2"/>
      <c r="B35" s="18"/>
      <c r="C35" s="5"/>
      <c r="D35" s="5"/>
      <c r="N35" s="230" t="s">
        <v>353</v>
      </c>
      <c r="O35" s="231"/>
      <c r="P35" s="231"/>
      <c r="Q35" s="231"/>
      <c r="R35" s="231"/>
      <c r="S35" s="231"/>
      <c r="T35" s="231"/>
      <c r="U35" s="231"/>
      <c r="V35" s="231"/>
      <c r="W35" s="231"/>
      <c r="X35" s="231"/>
      <c r="Y35" s="231"/>
      <c r="Z35" s="231"/>
      <c r="AA35" s="231"/>
      <c r="AB35" s="231"/>
      <c r="AC35" s="231"/>
      <c r="AD35" s="231"/>
      <c r="AE35" s="231"/>
      <c r="AF35" s="231"/>
      <c r="AG35" s="234"/>
      <c r="AI35" s="230" t="s">
        <v>353</v>
      </c>
      <c r="AJ35" s="231"/>
      <c r="AK35" s="231"/>
      <c r="AL35" s="231"/>
      <c r="AM35" s="231"/>
      <c r="AN35" s="231"/>
      <c r="AO35" s="231"/>
      <c r="AP35" s="231"/>
      <c r="AQ35" s="231"/>
      <c r="AR35" s="231"/>
      <c r="AS35" s="231"/>
      <c r="AT35" s="231"/>
      <c r="AU35" s="231"/>
      <c r="AV35" s="231"/>
      <c r="AW35" s="231"/>
      <c r="AX35" s="231"/>
      <c r="AY35" s="231"/>
      <c r="AZ35" s="231"/>
      <c r="BA35" s="231"/>
      <c r="BB35" s="234"/>
      <c r="BC35" s="5"/>
      <c r="BD35" s="5"/>
      <c r="BE35" s="17"/>
    </row>
    <row r="36" spans="1:57" ht="15" customHeight="1">
      <c r="A36" s="2"/>
      <c r="B36" s="18"/>
      <c r="C36" s="5"/>
      <c r="D36" s="5"/>
      <c r="N36" s="232"/>
      <c r="O36" s="233"/>
      <c r="P36" s="233"/>
      <c r="Q36" s="233"/>
      <c r="R36" s="233"/>
      <c r="S36" s="233"/>
      <c r="T36" s="233"/>
      <c r="U36" s="233"/>
      <c r="V36" s="233"/>
      <c r="W36" s="233"/>
      <c r="X36" s="233"/>
      <c r="Y36" s="233"/>
      <c r="Z36" s="233"/>
      <c r="AA36" s="233"/>
      <c r="AB36" s="233"/>
      <c r="AC36" s="233"/>
      <c r="AD36" s="233"/>
      <c r="AE36" s="233"/>
      <c r="AF36" s="233"/>
      <c r="AG36" s="235"/>
      <c r="AI36" s="232"/>
      <c r="AJ36" s="233"/>
      <c r="AK36" s="233"/>
      <c r="AL36" s="233"/>
      <c r="AM36" s="233"/>
      <c r="AN36" s="233"/>
      <c r="AO36" s="233"/>
      <c r="AP36" s="233"/>
      <c r="AQ36" s="233"/>
      <c r="AR36" s="233"/>
      <c r="AS36" s="233"/>
      <c r="AT36" s="233"/>
      <c r="AU36" s="233"/>
      <c r="AV36" s="233"/>
      <c r="AW36" s="233"/>
      <c r="AX36" s="233"/>
      <c r="AY36" s="233"/>
      <c r="AZ36" s="233"/>
      <c r="BA36" s="233"/>
      <c r="BB36" s="235"/>
      <c r="BC36" s="5"/>
      <c r="BD36" s="5"/>
      <c r="BE36" s="17"/>
    </row>
    <row r="37" spans="1:57" ht="15" customHeight="1">
      <c r="A37" s="2"/>
      <c r="B37" s="18"/>
      <c r="C37" s="5"/>
      <c r="D37" s="5"/>
      <c r="N37" s="309" t="s">
        <v>388</v>
      </c>
      <c r="O37" s="310"/>
      <c r="P37" s="310"/>
      <c r="Q37" s="310"/>
      <c r="R37" s="310"/>
      <c r="S37" s="310"/>
      <c r="T37" s="310"/>
      <c r="U37" s="310"/>
      <c r="V37" s="310"/>
      <c r="W37" s="332"/>
      <c r="X37" s="309" t="s">
        <v>389</v>
      </c>
      <c r="Y37" s="310"/>
      <c r="Z37" s="310"/>
      <c r="AA37" s="310"/>
      <c r="AB37" s="310"/>
      <c r="AC37" s="310"/>
      <c r="AD37" s="310"/>
      <c r="AE37" s="310"/>
      <c r="AF37" s="310"/>
      <c r="AG37" s="332"/>
      <c r="AI37" s="309" t="s">
        <v>391</v>
      </c>
      <c r="AJ37" s="310"/>
      <c r="AK37" s="310"/>
      <c r="AL37" s="310"/>
      <c r="AM37" s="310"/>
      <c r="AN37" s="310"/>
      <c r="AO37" s="310"/>
      <c r="AP37" s="310"/>
      <c r="AQ37" s="310"/>
      <c r="AR37" s="332"/>
      <c r="AS37" s="309" t="s">
        <v>392</v>
      </c>
      <c r="AT37" s="310"/>
      <c r="AU37" s="310"/>
      <c r="AV37" s="310"/>
      <c r="AW37" s="310"/>
      <c r="AX37" s="310"/>
      <c r="AY37" s="310"/>
      <c r="AZ37" s="310"/>
      <c r="BA37" s="310"/>
      <c r="BB37" s="332"/>
      <c r="BC37" s="5"/>
      <c r="BD37" s="5"/>
      <c r="BE37" s="17"/>
    </row>
    <row r="38" spans="1:57" ht="15" customHeight="1">
      <c r="A38" s="2"/>
      <c r="B38" s="18"/>
      <c r="C38" s="5"/>
      <c r="D38" s="5"/>
      <c r="N38" s="311"/>
      <c r="O38" s="312"/>
      <c r="P38" s="312"/>
      <c r="Q38" s="312"/>
      <c r="R38" s="312"/>
      <c r="S38" s="312"/>
      <c r="T38" s="312"/>
      <c r="U38" s="312"/>
      <c r="V38" s="312"/>
      <c r="W38" s="333"/>
      <c r="X38" s="311"/>
      <c r="Y38" s="312"/>
      <c r="Z38" s="312"/>
      <c r="AA38" s="312"/>
      <c r="AB38" s="312"/>
      <c r="AC38" s="312"/>
      <c r="AD38" s="312"/>
      <c r="AE38" s="312"/>
      <c r="AF38" s="312"/>
      <c r="AG38" s="333"/>
      <c r="AI38" s="311"/>
      <c r="AJ38" s="312"/>
      <c r="AK38" s="312"/>
      <c r="AL38" s="312"/>
      <c r="AM38" s="312"/>
      <c r="AN38" s="312"/>
      <c r="AO38" s="312"/>
      <c r="AP38" s="312"/>
      <c r="AQ38" s="312"/>
      <c r="AR38" s="333"/>
      <c r="AS38" s="311"/>
      <c r="AT38" s="312"/>
      <c r="AU38" s="312"/>
      <c r="AV38" s="312"/>
      <c r="AW38" s="312"/>
      <c r="AX38" s="312"/>
      <c r="AY38" s="312"/>
      <c r="AZ38" s="312"/>
      <c r="BA38" s="312"/>
      <c r="BB38" s="333"/>
      <c r="BC38" s="5"/>
      <c r="BD38" s="5"/>
      <c r="BE38" s="17"/>
    </row>
    <row r="39" spans="1:57" ht="15" customHeight="1">
      <c r="A39" s="2"/>
      <c r="B39" s="18"/>
      <c r="C39" s="5"/>
      <c r="D39" s="5"/>
      <c r="N39" s="230" t="s">
        <v>407</v>
      </c>
      <c r="O39" s="231"/>
      <c r="P39" s="231"/>
      <c r="Q39" s="231"/>
      <c r="R39" s="231"/>
      <c r="S39" s="231"/>
      <c r="T39" s="231"/>
      <c r="U39" s="231"/>
      <c r="V39" s="231"/>
      <c r="W39" s="231"/>
      <c r="X39" s="230" t="s">
        <v>408</v>
      </c>
      <c r="Y39" s="231"/>
      <c r="Z39" s="231"/>
      <c r="AA39" s="231"/>
      <c r="AB39" s="231"/>
      <c r="AC39" s="231"/>
      <c r="AD39" s="231"/>
      <c r="AE39" s="231"/>
      <c r="AF39" s="231"/>
      <c r="AG39" s="231"/>
      <c r="AI39" s="230" t="s">
        <v>407</v>
      </c>
      <c r="AJ39" s="231"/>
      <c r="AK39" s="231"/>
      <c r="AL39" s="231"/>
      <c r="AM39" s="231"/>
      <c r="AN39" s="231"/>
      <c r="AO39" s="231"/>
      <c r="AP39" s="231"/>
      <c r="AQ39" s="231"/>
      <c r="AR39" s="231"/>
      <c r="AS39" s="230" t="s">
        <v>408</v>
      </c>
      <c r="AT39" s="231"/>
      <c r="AU39" s="231"/>
      <c r="AV39" s="231"/>
      <c r="AW39" s="231"/>
      <c r="AX39" s="231"/>
      <c r="AY39" s="231"/>
      <c r="AZ39" s="231"/>
      <c r="BA39" s="231"/>
      <c r="BB39" s="231"/>
      <c r="BC39" s="5"/>
      <c r="BD39" s="5"/>
      <c r="BE39" s="17"/>
    </row>
    <row r="40" spans="1:57" ht="15" customHeight="1">
      <c r="A40" s="2"/>
      <c r="B40" s="18"/>
      <c r="C40" s="5"/>
      <c r="D40" s="5"/>
      <c r="N40" s="232"/>
      <c r="O40" s="233"/>
      <c r="P40" s="233"/>
      <c r="Q40" s="233"/>
      <c r="R40" s="233"/>
      <c r="S40" s="233"/>
      <c r="T40" s="233"/>
      <c r="U40" s="233"/>
      <c r="V40" s="233"/>
      <c r="W40" s="233"/>
      <c r="X40" s="232"/>
      <c r="Y40" s="233"/>
      <c r="Z40" s="233"/>
      <c r="AA40" s="233"/>
      <c r="AB40" s="233"/>
      <c r="AC40" s="233"/>
      <c r="AD40" s="233"/>
      <c r="AE40" s="233"/>
      <c r="AF40" s="233"/>
      <c r="AG40" s="233"/>
      <c r="AI40" s="232"/>
      <c r="AJ40" s="233"/>
      <c r="AK40" s="233"/>
      <c r="AL40" s="233"/>
      <c r="AM40" s="233"/>
      <c r="AN40" s="233"/>
      <c r="AO40" s="233"/>
      <c r="AP40" s="233"/>
      <c r="AQ40" s="233"/>
      <c r="AR40" s="233"/>
      <c r="AS40" s="232"/>
      <c r="AT40" s="233"/>
      <c r="AU40" s="233"/>
      <c r="AV40" s="233"/>
      <c r="AW40" s="233"/>
      <c r="AX40" s="233"/>
      <c r="AY40" s="233"/>
      <c r="AZ40" s="233"/>
      <c r="BA40" s="233"/>
      <c r="BB40" s="233"/>
      <c r="BC40" s="5"/>
      <c r="BD40" s="5"/>
      <c r="BE40" s="17"/>
    </row>
    <row r="41" spans="1:57" ht="15" customHeight="1">
      <c r="A41" s="2"/>
      <c r="B41" s="18"/>
      <c r="C41" s="5"/>
      <c r="D41" s="5"/>
      <c r="N41" s="309" t="s">
        <v>387</v>
      </c>
      <c r="O41" s="310"/>
      <c r="P41" s="310"/>
      <c r="Q41" s="310"/>
      <c r="R41" s="310"/>
      <c r="S41" s="310"/>
      <c r="T41" s="310"/>
      <c r="U41" s="310"/>
      <c r="V41" s="310"/>
      <c r="W41" s="332"/>
      <c r="X41" s="309" t="s">
        <v>299</v>
      </c>
      <c r="Y41" s="310"/>
      <c r="Z41" s="310"/>
      <c r="AA41" s="310"/>
      <c r="AB41" s="310"/>
      <c r="AC41" s="310"/>
      <c r="AD41" s="310"/>
      <c r="AE41" s="310"/>
      <c r="AF41" s="310"/>
      <c r="AG41" s="332"/>
      <c r="AI41" s="309" t="s">
        <v>387</v>
      </c>
      <c r="AJ41" s="310"/>
      <c r="AK41" s="310"/>
      <c r="AL41" s="310"/>
      <c r="AM41" s="310"/>
      <c r="AN41" s="310"/>
      <c r="AO41" s="310"/>
      <c r="AP41" s="310"/>
      <c r="AQ41" s="310"/>
      <c r="AR41" s="332"/>
      <c r="AS41" s="309" t="s">
        <v>393</v>
      </c>
      <c r="AT41" s="310"/>
      <c r="AU41" s="310"/>
      <c r="AV41" s="310"/>
      <c r="AW41" s="310"/>
      <c r="AX41" s="310"/>
      <c r="AY41" s="310"/>
      <c r="AZ41" s="310"/>
      <c r="BA41" s="310"/>
      <c r="BB41" s="332"/>
      <c r="BC41" s="5"/>
      <c r="BD41" s="5"/>
      <c r="BE41" s="17"/>
    </row>
    <row r="42" spans="1:57" ht="15" customHeight="1">
      <c r="A42" s="2"/>
      <c r="B42" s="18"/>
      <c r="C42" s="5"/>
      <c r="D42" s="5"/>
      <c r="E42" s="72"/>
      <c r="F42" s="71"/>
      <c r="G42" s="72"/>
      <c r="N42" s="311"/>
      <c r="O42" s="312"/>
      <c r="P42" s="312"/>
      <c r="Q42" s="312"/>
      <c r="R42" s="312"/>
      <c r="S42" s="312"/>
      <c r="T42" s="312"/>
      <c r="U42" s="312"/>
      <c r="V42" s="312"/>
      <c r="W42" s="333"/>
      <c r="X42" s="311"/>
      <c r="Y42" s="312"/>
      <c r="Z42" s="312"/>
      <c r="AA42" s="312"/>
      <c r="AB42" s="312"/>
      <c r="AC42" s="312"/>
      <c r="AD42" s="312"/>
      <c r="AE42" s="312"/>
      <c r="AF42" s="312"/>
      <c r="AG42" s="333"/>
      <c r="AI42" s="311"/>
      <c r="AJ42" s="312"/>
      <c r="AK42" s="312"/>
      <c r="AL42" s="312"/>
      <c r="AM42" s="312"/>
      <c r="AN42" s="312"/>
      <c r="AO42" s="312"/>
      <c r="AP42" s="312"/>
      <c r="AQ42" s="312"/>
      <c r="AR42" s="333"/>
      <c r="AS42" s="311"/>
      <c r="AT42" s="312"/>
      <c r="AU42" s="312"/>
      <c r="AV42" s="312"/>
      <c r="AW42" s="312"/>
      <c r="AX42" s="312"/>
      <c r="AY42" s="312"/>
      <c r="AZ42" s="312"/>
      <c r="BA42" s="312"/>
      <c r="BB42" s="333"/>
      <c r="BC42" s="5"/>
      <c r="BD42" s="5"/>
      <c r="BE42" s="17"/>
    </row>
    <row r="43" spans="1:57" ht="15" customHeight="1">
      <c r="A43" s="2"/>
      <c r="B43" s="18"/>
      <c r="C43" s="5"/>
      <c r="D43" s="5"/>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5"/>
      <c r="BE43" s="17"/>
    </row>
    <row r="44" spans="1:57" ht="15" customHeight="1">
      <c r="A44" s="2"/>
      <c r="B44" s="18"/>
      <c r="C44" s="5"/>
      <c r="D44" s="5"/>
      <c r="E44" s="230" t="s">
        <v>237</v>
      </c>
      <c r="F44" s="231"/>
      <c r="G44" s="231"/>
      <c r="H44" s="231"/>
      <c r="I44" s="231"/>
      <c r="J44" s="231"/>
      <c r="K44" s="231"/>
      <c r="L44" s="231"/>
      <c r="M44" s="231"/>
      <c r="N44" s="231"/>
      <c r="O44" s="231"/>
      <c r="P44" s="231"/>
      <c r="Q44" s="231"/>
      <c r="R44" s="231"/>
      <c r="S44" s="231"/>
      <c r="T44" s="231"/>
      <c r="U44" s="231"/>
      <c r="V44" s="231"/>
      <c r="W44" s="234"/>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5"/>
      <c r="BE44" s="17"/>
    </row>
    <row r="45" spans="1:57" ht="15" customHeight="1">
      <c r="A45" s="2"/>
      <c r="B45" s="18"/>
      <c r="C45" s="5"/>
      <c r="D45" s="5"/>
      <c r="E45" s="232"/>
      <c r="F45" s="233"/>
      <c r="G45" s="233"/>
      <c r="H45" s="233"/>
      <c r="I45" s="233"/>
      <c r="J45" s="233"/>
      <c r="K45" s="233"/>
      <c r="L45" s="233"/>
      <c r="M45" s="233"/>
      <c r="N45" s="233"/>
      <c r="O45" s="233"/>
      <c r="P45" s="233"/>
      <c r="Q45" s="233"/>
      <c r="R45" s="233"/>
      <c r="S45" s="233"/>
      <c r="T45" s="233"/>
      <c r="U45" s="233"/>
      <c r="V45" s="233"/>
      <c r="W45" s="235"/>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5"/>
      <c r="BE45" s="17"/>
    </row>
    <row r="46" spans="1:57" ht="15" customHeight="1">
      <c r="A46" s="2"/>
      <c r="B46" s="18"/>
      <c r="C46" s="5"/>
      <c r="D46" s="5"/>
      <c r="E46" s="169" t="s">
        <v>394</v>
      </c>
      <c r="F46" s="170"/>
      <c r="G46" s="170"/>
      <c r="H46" s="170"/>
      <c r="I46" s="170"/>
      <c r="J46" s="170"/>
      <c r="K46" s="170"/>
      <c r="L46" s="170"/>
      <c r="M46" s="170"/>
      <c r="N46" s="170"/>
      <c r="O46" s="170"/>
      <c r="P46" s="170"/>
      <c r="Q46" s="170"/>
      <c r="R46" s="170"/>
      <c r="S46" s="170"/>
      <c r="T46" s="170"/>
      <c r="U46" s="170"/>
      <c r="V46" s="170"/>
      <c r="W46" s="171"/>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5"/>
      <c r="BE46" s="17"/>
    </row>
    <row r="47" spans="1:57" ht="15" customHeight="1">
      <c r="A47" s="2"/>
      <c r="B47" s="18"/>
      <c r="C47" s="5"/>
      <c r="D47" s="5"/>
      <c r="E47" s="346"/>
      <c r="F47" s="347"/>
      <c r="G47" s="347"/>
      <c r="H47" s="347"/>
      <c r="I47" s="347"/>
      <c r="J47" s="347"/>
      <c r="K47" s="347"/>
      <c r="L47" s="347"/>
      <c r="M47" s="347"/>
      <c r="N47" s="347"/>
      <c r="O47" s="347"/>
      <c r="P47" s="347"/>
      <c r="Q47" s="347"/>
      <c r="R47" s="347"/>
      <c r="S47" s="347"/>
      <c r="T47" s="347"/>
      <c r="U47" s="347"/>
      <c r="V47" s="347"/>
      <c r="W47" s="348"/>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5"/>
      <c r="BE47" s="17"/>
    </row>
    <row r="48" spans="1:57" ht="15" customHeight="1">
      <c r="A48" s="2"/>
      <c r="B48" s="18"/>
      <c r="C48" s="5"/>
      <c r="D48" s="5"/>
      <c r="E48" s="172"/>
      <c r="F48" s="173"/>
      <c r="G48" s="173"/>
      <c r="H48" s="173"/>
      <c r="I48" s="173"/>
      <c r="J48" s="173"/>
      <c r="K48" s="173"/>
      <c r="L48" s="173"/>
      <c r="M48" s="173"/>
      <c r="N48" s="173"/>
      <c r="O48" s="173"/>
      <c r="P48" s="173"/>
      <c r="Q48" s="173"/>
      <c r="R48" s="173"/>
      <c r="S48" s="173"/>
      <c r="T48" s="173"/>
      <c r="U48" s="173"/>
      <c r="V48" s="173"/>
      <c r="W48" s="174"/>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5"/>
      <c r="BE48" s="17"/>
    </row>
    <row r="49" spans="1:58" ht="15" customHeight="1">
      <c r="A49" s="2"/>
      <c r="B49" s="18"/>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5"/>
      <c r="BE49" s="17"/>
    </row>
    <row r="50" spans="1:58" ht="15" customHeight="1">
      <c r="A50" s="2"/>
      <c r="B50" s="18"/>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5"/>
      <c r="BE50" s="17"/>
    </row>
    <row r="51" spans="1:58" ht="15" customHeight="1">
      <c r="A51" s="2"/>
      <c r="B51" s="18"/>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5"/>
      <c r="BE51" s="17"/>
    </row>
    <row r="52" spans="1:58" ht="15" customHeight="1">
      <c r="A52" s="2"/>
      <c r="B52" s="19"/>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1"/>
    </row>
    <row r="53" spans="1:58" ht="15" customHeight="1">
      <c r="A53" s="2"/>
      <c r="C53" s="3"/>
      <c r="D53" s="3"/>
      <c r="E53" s="3"/>
      <c r="F53" s="3"/>
      <c r="G53" s="3"/>
      <c r="H53" s="3"/>
      <c r="I53" s="3"/>
      <c r="J53" s="3"/>
      <c r="K53" s="3"/>
      <c r="P53" s="4"/>
      <c r="Q53" s="2"/>
    </row>
    <row r="54" spans="1:58" ht="18.75" customHeight="1">
      <c r="A54" s="175" t="s">
        <v>143</v>
      </c>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7"/>
    </row>
    <row r="55" spans="1:58" ht="15" customHeight="1">
      <c r="A55" s="2"/>
      <c r="C55" s="3"/>
      <c r="D55" s="3"/>
      <c r="E55" s="3"/>
      <c r="F55" s="3"/>
      <c r="G55" s="3"/>
      <c r="H55" s="3"/>
      <c r="I55" s="3"/>
      <c r="J55" s="3"/>
      <c r="K55" s="3"/>
      <c r="P55" s="4"/>
      <c r="Q55" s="2"/>
    </row>
    <row r="56" spans="1:58" ht="15" customHeight="1">
      <c r="A56" s="2"/>
      <c r="B56" s="29"/>
      <c r="C56" s="48"/>
      <c r="D56" s="48"/>
      <c r="E56" s="48"/>
      <c r="F56" s="48"/>
      <c r="G56" s="48"/>
      <c r="H56" s="48"/>
      <c r="I56" s="48"/>
      <c r="J56" s="48"/>
      <c r="K56" s="48"/>
      <c r="L56" s="48"/>
      <c r="M56" s="30"/>
      <c r="N56" s="49"/>
      <c r="O56" s="30"/>
      <c r="P56" s="50"/>
      <c r="Q56" s="30"/>
      <c r="R56" s="30"/>
      <c r="S56" s="30"/>
      <c r="T56" s="30"/>
      <c r="U56" s="30"/>
      <c r="V56" s="30"/>
      <c r="W56" s="30"/>
      <c r="X56" s="30"/>
      <c r="Y56" s="30"/>
      <c r="Z56" s="30"/>
      <c r="AA56" s="30"/>
      <c r="AB56" s="18"/>
      <c r="AC56" s="5"/>
      <c r="AD56" s="5"/>
      <c r="AE56" s="17"/>
      <c r="AF56" s="12"/>
      <c r="AG56" s="8"/>
      <c r="AH56" s="8"/>
      <c r="AI56" s="8"/>
      <c r="AJ56" s="8"/>
      <c r="AK56" s="8"/>
      <c r="AL56" s="8"/>
      <c r="AM56" s="8"/>
      <c r="AN56" s="8"/>
      <c r="AO56" s="8"/>
      <c r="AP56" s="8"/>
      <c r="AQ56" s="8"/>
      <c r="AR56" s="8"/>
      <c r="AS56" s="8"/>
      <c r="AT56" s="8"/>
      <c r="AU56" s="8"/>
      <c r="AV56" s="8"/>
      <c r="AW56" s="8"/>
      <c r="AX56" s="8"/>
      <c r="AY56" s="8"/>
      <c r="AZ56" s="8"/>
      <c r="BA56" s="8"/>
      <c r="BB56" s="8"/>
      <c r="BC56" s="8"/>
      <c r="BD56" s="8"/>
      <c r="BE56" s="15"/>
    </row>
    <row r="57" spans="1:58" ht="15" customHeight="1">
      <c r="A57" s="2"/>
      <c r="B57" s="32"/>
      <c r="C57" s="38" t="s">
        <v>147</v>
      </c>
      <c r="D57" s="33"/>
      <c r="E57" s="33"/>
      <c r="F57" s="33"/>
      <c r="G57" s="33"/>
      <c r="H57" s="33"/>
      <c r="I57" s="33"/>
      <c r="J57" s="33"/>
      <c r="K57" s="33"/>
      <c r="L57" s="33"/>
      <c r="M57" s="33"/>
      <c r="N57" s="33"/>
      <c r="O57" s="33"/>
      <c r="P57" s="33"/>
      <c r="Q57" s="33"/>
      <c r="R57" s="33"/>
      <c r="S57" s="33"/>
      <c r="T57" s="33"/>
      <c r="U57" s="33"/>
      <c r="V57" s="33"/>
      <c r="W57" s="33"/>
      <c r="X57" s="33"/>
      <c r="Y57" s="33"/>
      <c r="Z57" s="33"/>
      <c r="AA57" s="33"/>
      <c r="AB57" s="18"/>
      <c r="AC57" s="5"/>
      <c r="AD57" s="5"/>
      <c r="AE57" s="17"/>
      <c r="AF57" s="18"/>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17"/>
    </row>
    <row r="58" spans="1:58" ht="15" customHeight="1">
      <c r="A58" s="2"/>
      <c r="B58" s="32"/>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18"/>
      <c r="AC58" s="5"/>
      <c r="AD58" s="5"/>
      <c r="AE58" s="17"/>
      <c r="AF58" s="18"/>
      <c r="AG58" s="334" t="s">
        <v>234</v>
      </c>
      <c r="AH58" s="335"/>
      <c r="AI58" s="335"/>
      <c r="AJ58" s="335"/>
      <c r="AK58" s="335"/>
      <c r="AL58" s="335"/>
      <c r="AM58" s="335"/>
      <c r="AN58" s="335"/>
      <c r="AO58" s="335"/>
      <c r="AP58" s="335"/>
      <c r="AQ58" s="335"/>
      <c r="AR58" s="335"/>
      <c r="AS58" s="335"/>
      <c r="AT58" s="335"/>
      <c r="AU58" s="335"/>
      <c r="AV58" s="335"/>
      <c r="AW58" s="335"/>
      <c r="AX58" s="335"/>
      <c r="AY58" s="335"/>
      <c r="AZ58" s="335"/>
      <c r="BA58" s="335"/>
      <c r="BB58" s="335"/>
      <c r="BC58" s="335"/>
      <c r="BD58" s="336"/>
      <c r="BE58" s="17"/>
    </row>
    <row r="59" spans="1:58" ht="15" customHeight="1">
      <c r="A59" s="2"/>
      <c r="B59" s="18"/>
      <c r="C59" s="5"/>
      <c r="D59" s="5"/>
      <c r="E59" s="5"/>
      <c r="F59" s="5"/>
      <c r="G59" s="5"/>
      <c r="H59" s="5"/>
      <c r="I59" s="5"/>
      <c r="J59" s="5"/>
      <c r="K59" s="5"/>
      <c r="L59" s="5"/>
      <c r="M59" s="5"/>
      <c r="N59" s="5"/>
      <c r="O59" s="5"/>
      <c r="P59" s="5"/>
      <c r="Q59" s="5"/>
      <c r="R59" s="5"/>
      <c r="S59" s="5"/>
      <c r="T59" s="5"/>
      <c r="U59" s="5"/>
      <c r="V59" s="5"/>
      <c r="W59" s="5"/>
      <c r="X59" s="5"/>
      <c r="Y59" s="5"/>
      <c r="Z59" s="5"/>
      <c r="AA59" s="5"/>
      <c r="AB59" s="18"/>
      <c r="AC59" s="5"/>
      <c r="AD59" s="5"/>
      <c r="AE59" s="17"/>
      <c r="AF59" s="18"/>
      <c r="AG59" s="334"/>
      <c r="AH59" s="335"/>
      <c r="AI59" s="335"/>
      <c r="AJ59" s="335"/>
      <c r="AK59" s="335"/>
      <c r="AL59" s="335"/>
      <c r="AM59" s="335"/>
      <c r="AN59" s="335"/>
      <c r="AO59" s="335"/>
      <c r="AP59" s="335"/>
      <c r="AQ59" s="335"/>
      <c r="AR59" s="335"/>
      <c r="AS59" s="335"/>
      <c r="AT59" s="335"/>
      <c r="AU59" s="335"/>
      <c r="AV59" s="335"/>
      <c r="AW59" s="335"/>
      <c r="AX59" s="335"/>
      <c r="AY59" s="335"/>
      <c r="AZ59" s="335"/>
      <c r="BA59" s="335"/>
      <c r="BB59" s="335"/>
      <c r="BC59" s="335"/>
      <c r="BD59" s="336"/>
      <c r="BE59" s="17"/>
    </row>
    <row r="60" spans="1:58" ht="15" customHeight="1">
      <c r="A60" s="2"/>
      <c r="B60" s="18"/>
      <c r="C60" s="169" t="s">
        <v>138</v>
      </c>
      <c r="D60" s="170"/>
      <c r="E60" s="170"/>
      <c r="F60" s="170"/>
      <c r="G60" s="181" t="s">
        <v>223</v>
      </c>
      <c r="H60" s="182"/>
      <c r="I60" s="182"/>
      <c r="J60" s="182"/>
      <c r="K60" s="183"/>
      <c r="L60" s="169" t="s">
        <v>224</v>
      </c>
      <c r="M60" s="170"/>
      <c r="N60" s="170"/>
      <c r="O60" s="170"/>
      <c r="P60" s="171"/>
      <c r="Q60" s="169" t="s">
        <v>225</v>
      </c>
      <c r="R60" s="170"/>
      <c r="S60" s="170"/>
      <c r="T60" s="170"/>
      <c r="U60" s="171"/>
      <c r="V60" s="169" t="s">
        <v>226</v>
      </c>
      <c r="W60" s="170"/>
      <c r="X60" s="170"/>
      <c r="Y60" s="170"/>
      <c r="Z60" s="171"/>
      <c r="AA60" s="5"/>
      <c r="AB60" s="18"/>
      <c r="AC60" s="5"/>
      <c r="AD60" s="5"/>
      <c r="AE60" s="17"/>
      <c r="AF60" s="18"/>
      <c r="AG60" s="337" t="s">
        <v>240</v>
      </c>
      <c r="AH60" s="338"/>
      <c r="AI60" s="338"/>
      <c r="AJ60" s="338"/>
      <c r="AK60" s="338"/>
      <c r="AL60" s="338"/>
      <c r="AM60" s="338"/>
      <c r="AN60" s="338"/>
      <c r="AO60" s="338"/>
      <c r="AP60" s="338"/>
      <c r="AQ60" s="338"/>
      <c r="AR60" s="338"/>
      <c r="AS60" s="338"/>
      <c r="AT60" s="338"/>
      <c r="AU60" s="338"/>
      <c r="AV60" s="338"/>
      <c r="AW60" s="338"/>
      <c r="AX60" s="338"/>
      <c r="AY60" s="338"/>
      <c r="AZ60" s="338"/>
      <c r="BA60" s="338"/>
      <c r="BB60" s="338"/>
      <c r="BC60" s="338"/>
      <c r="BD60" s="339"/>
      <c r="BE60" s="17"/>
    </row>
    <row r="61" spans="1:58" ht="15" customHeight="1">
      <c r="A61" s="2"/>
      <c r="B61" s="18"/>
      <c r="C61" s="172"/>
      <c r="D61" s="173"/>
      <c r="E61" s="173"/>
      <c r="F61" s="173"/>
      <c r="G61" s="184"/>
      <c r="H61" s="185"/>
      <c r="I61" s="185"/>
      <c r="J61" s="185"/>
      <c r="K61" s="186"/>
      <c r="L61" s="172"/>
      <c r="M61" s="173"/>
      <c r="N61" s="173"/>
      <c r="O61" s="173"/>
      <c r="P61" s="174"/>
      <c r="Q61" s="172"/>
      <c r="R61" s="173"/>
      <c r="S61" s="173"/>
      <c r="T61" s="173"/>
      <c r="U61" s="174"/>
      <c r="V61" s="172"/>
      <c r="W61" s="173"/>
      <c r="X61" s="173"/>
      <c r="Y61" s="173"/>
      <c r="Z61" s="174"/>
      <c r="AA61" s="5"/>
      <c r="AB61" s="18"/>
      <c r="AC61" s="5"/>
      <c r="AD61" s="5"/>
      <c r="AE61" s="17"/>
      <c r="AF61" s="18"/>
      <c r="AG61" s="337"/>
      <c r="AH61" s="338"/>
      <c r="AI61" s="338"/>
      <c r="AJ61" s="338"/>
      <c r="AK61" s="338"/>
      <c r="AL61" s="338"/>
      <c r="AM61" s="338"/>
      <c r="AN61" s="338"/>
      <c r="AO61" s="338"/>
      <c r="AP61" s="338"/>
      <c r="AQ61" s="338"/>
      <c r="AR61" s="338"/>
      <c r="AS61" s="338"/>
      <c r="AT61" s="338"/>
      <c r="AU61" s="338"/>
      <c r="AV61" s="338"/>
      <c r="AW61" s="338"/>
      <c r="AX61" s="338"/>
      <c r="AY61" s="338"/>
      <c r="AZ61" s="338"/>
      <c r="BA61" s="338"/>
      <c r="BB61" s="338"/>
      <c r="BC61" s="338"/>
      <c r="BD61" s="339"/>
      <c r="BE61" s="17"/>
    </row>
    <row r="62" spans="1:58" ht="15" customHeight="1">
      <c r="A62" s="2"/>
      <c r="B62" s="18"/>
      <c r="C62" s="169" t="s">
        <v>231</v>
      </c>
      <c r="D62" s="170"/>
      <c r="E62" s="170"/>
      <c r="F62" s="170"/>
      <c r="G62" s="169" t="s">
        <v>227</v>
      </c>
      <c r="H62" s="170"/>
      <c r="I62" s="170"/>
      <c r="J62" s="170"/>
      <c r="K62" s="171"/>
      <c r="L62" s="169" t="s">
        <v>228</v>
      </c>
      <c r="M62" s="170"/>
      <c r="N62" s="170"/>
      <c r="O62" s="170"/>
      <c r="P62" s="171"/>
      <c r="Q62" s="169" t="s">
        <v>229</v>
      </c>
      <c r="R62" s="170"/>
      <c r="S62" s="170"/>
      <c r="T62" s="170"/>
      <c r="U62" s="171"/>
      <c r="V62" s="169" t="s">
        <v>230</v>
      </c>
      <c r="W62" s="170"/>
      <c r="X62" s="170"/>
      <c r="Y62" s="170"/>
      <c r="Z62" s="171"/>
      <c r="AA62" s="5"/>
      <c r="AB62" s="18"/>
      <c r="AC62" s="5"/>
      <c r="AD62" s="5"/>
      <c r="AE62" s="17"/>
      <c r="AF62" s="18"/>
      <c r="AG62" s="309" t="s">
        <v>386</v>
      </c>
      <c r="AH62" s="310"/>
      <c r="AI62" s="310"/>
      <c r="AJ62" s="310"/>
      <c r="AK62" s="310"/>
      <c r="AL62" s="310"/>
      <c r="AM62" s="310"/>
      <c r="AN62" s="310"/>
      <c r="AO62" s="310"/>
      <c r="AP62" s="310"/>
      <c r="AQ62" s="310"/>
      <c r="AR62" s="310"/>
      <c r="AS62" s="309" t="s">
        <v>386</v>
      </c>
      <c r="AT62" s="310"/>
      <c r="AU62" s="310"/>
      <c r="AV62" s="310"/>
      <c r="AW62" s="310"/>
      <c r="AX62" s="310"/>
      <c r="AY62" s="310"/>
      <c r="AZ62" s="310"/>
      <c r="BA62" s="310"/>
      <c r="BB62" s="310"/>
      <c r="BC62" s="310"/>
      <c r="BD62" s="332"/>
      <c r="BE62" s="17"/>
    </row>
    <row r="63" spans="1:58" ht="15" customHeight="1">
      <c r="A63" s="2"/>
      <c r="B63" s="18"/>
      <c r="C63" s="172"/>
      <c r="D63" s="173"/>
      <c r="E63" s="173"/>
      <c r="F63" s="173"/>
      <c r="G63" s="172"/>
      <c r="H63" s="173"/>
      <c r="I63" s="173"/>
      <c r="J63" s="173"/>
      <c r="K63" s="174"/>
      <c r="L63" s="172"/>
      <c r="M63" s="173"/>
      <c r="N63" s="173"/>
      <c r="O63" s="173"/>
      <c r="P63" s="174"/>
      <c r="Q63" s="172"/>
      <c r="R63" s="173"/>
      <c r="S63" s="173"/>
      <c r="T63" s="173"/>
      <c r="U63" s="174"/>
      <c r="V63" s="172"/>
      <c r="W63" s="173"/>
      <c r="X63" s="173"/>
      <c r="Y63" s="173"/>
      <c r="Z63" s="174"/>
      <c r="AA63" s="5"/>
      <c r="AB63" s="18"/>
      <c r="AC63" s="5"/>
      <c r="AD63" s="5"/>
      <c r="AE63" s="17"/>
      <c r="AF63" s="18"/>
      <c r="AG63" s="311"/>
      <c r="AH63" s="312"/>
      <c r="AI63" s="312"/>
      <c r="AJ63" s="312"/>
      <c r="AK63" s="312"/>
      <c r="AL63" s="312"/>
      <c r="AM63" s="312"/>
      <c r="AN63" s="312"/>
      <c r="AO63" s="312"/>
      <c r="AP63" s="312"/>
      <c r="AQ63" s="312"/>
      <c r="AR63" s="312"/>
      <c r="AS63" s="311"/>
      <c r="AT63" s="312"/>
      <c r="AU63" s="312"/>
      <c r="AV63" s="312"/>
      <c r="AW63" s="312"/>
      <c r="AX63" s="312"/>
      <c r="AY63" s="312"/>
      <c r="AZ63" s="312"/>
      <c r="BA63" s="312"/>
      <c r="BB63" s="312"/>
      <c r="BC63" s="312"/>
      <c r="BD63" s="333"/>
      <c r="BE63" s="17"/>
    </row>
    <row r="64" spans="1:58" ht="15" customHeight="1">
      <c r="A64" s="2"/>
      <c r="B64" s="18"/>
      <c r="C64" s="5"/>
      <c r="D64" s="5"/>
      <c r="E64" s="5"/>
      <c r="F64" s="5"/>
      <c r="G64" s="5"/>
      <c r="H64" s="5"/>
      <c r="I64" s="5"/>
      <c r="J64" s="5"/>
      <c r="K64" s="5"/>
      <c r="L64" s="5"/>
      <c r="M64" s="5"/>
      <c r="N64" s="5"/>
      <c r="O64" s="5"/>
      <c r="P64" s="5"/>
      <c r="Q64" s="5"/>
      <c r="R64" s="5"/>
      <c r="S64" s="5"/>
      <c r="T64" s="5"/>
      <c r="U64" s="5"/>
      <c r="V64" s="5"/>
      <c r="W64" s="5"/>
      <c r="X64" s="5"/>
      <c r="Y64" s="5"/>
      <c r="Z64" s="5"/>
      <c r="AA64" s="5"/>
      <c r="AB64" s="18"/>
      <c r="AC64" s="5"/>
      <c r="AD64" s="5"/>
      <c r="AE64" s="17"/>
      <c r="AF64" s="18"/>
      <c r="AG64" s="230" t="s">
        <v>353</v>
      </c>
      <c r="AH64" s="231"/>
      <c r="AI64" s="231"/>
      <c r="AJ64" s="231"/>
      <c r="AK64" s="231"/>
      <c r="AL64" s="231"/>
      <c r="AM64" s="231"/>
      <c r="AN64" s="231"/>
      <c r="AO64" s="231"/>
      <c r="AP64" s="231"/>
      <c r="AQ64" s="231"/>
      <c r="AR64" s="231"/>
      <c r="AS64" s="231"/>
      <c r="AT64" s="231"/>
      <c r="AU64" s="231"/>
      <c r="AV64" s="231"/>
      <c r="AW64" s="231"/>
      <c r="AX64" s="231"/>
      <c r="AY64" s="231"/>
      <c r="AZ64" s="231"/>
      <c r="BA64" s="231"/>
      <c r="BB64" s="231"/>
      <c r="BC64" s="231"/>
      <c r="BD64" s="234"/>
      <c r="BE64" s="17"/>
    </row>
    <row r="65" spans="1:57" ht="15" customHeight="1">
      <c r="A65" s="2"/>
      <c r="B65" s="18"/>
      <c r="C65" s="163" t="s">
        <v>266</v>
      </c>
      <c r="D65" s="164"/>
      <c r="E65" s="164"/>
      <c r="F65" s="165"/>
      <c r="G65" s="163" t="s">
        <v>267</v>
      </c>
      <c r="H65" s="164"/>
      <c r="I65" s="164"/>
      <c r="J65" s="165"/>
      <c r="K65" s="163" t="s">
        <v>268</v>
      </c>
      <c r="L65" s="164"/>
      <c r="M65" s="164"/>
      <c r="N65" s="165"/>
      <c r="O65" s="163" t="s">
        <v>269</v>
      </c>
      <c r="P65" s="164"/>
      <c r="Q65" s="164"/>
      <c r="R65" s="165"/>
      <c r="S65" s="163" t="s">
        <v>270</v>
      </c>
      <c r="T65" s="164"/>
      <c r="U65" s="164"/>
      <c r="V65" s="165"/>
      <c r="W65" s="163" t="s">
        <v>271</v>
      </c>
      <c r="X65" s="164"/>
      <c r="Y65" s="164"/>
      <c r="Z65" s="165"/>
      <c r="AA65" s="81" t="s">
        <v>247</v>
      </c>
      <c r="AB65" s="18"/>
      <c r="AC65" s="5"/>
      <c r="AD65" s="5"/>
      <c r="AE65" s="17"/>
      <c r="AF65" s="18"/>
      <c r="AG65" s="340"/>
      <c r="AH65" s="341"/>
      <c r="AI65" s="341"/>
      <c r="AJ65" s="341"/>
      <c r="AK65" s="341"/>
      <c r="AL65" s="341"/>
      <c r="AM65" s="341"/>
      <c r="AN65" s="341"/>
      <c r="AO65" s="341"/>
      <c r="AP65" s="341"/>
      <c r="AQ65" s="341"/>
      <c r="AR65" s="341"/>
      <c r="AS65" s="341"/>
      <c r="AT65" s="341"/>
      <c r="AU65" s="341"/>
      <c r="AV65" s="341"/>
      <c r="AW65" s="341"/>
      <c r="AX65" s="341"/>
      <c r="AY65" s="341"/>
      <c r="AZ65" s="341"/>
      <c r="BA65" s="341"/>
      <c r="BB65" s="341"/>
      <c r="BC65" s="341"/>
      <c r="BD65" s="342"/>
      <c r="BE65" s="17"/>
    </row>
    <row r="66" spans="1:57" ht="15" customHeight="1">
      <c r="A66" s="2"/>
      <c r="B66" s="18"/>
      <c r="C66" s="166"/>
      <c r="D66" s="167"/>
      <c r="E66" s="167"/>
      <c r="F66" s="168"/>
      <c r="G66" s="166"/>
      <c r="H66" s="167"/>
      <c r="I66" s="167"/>
      <c r="J66" s="168"/>
      <c r="K66" s="166"/>
      <c r="L66" s="167"/>
      <c r="M66" s="167"/>
      <c r="N66" s="168"/>
      <c r="O66" s="166"/>
      <c r="P66" s="167"/>
      <c r="Q66" s="167"/>
      <c r="R66" s="168"/>
      <c r="S66" s="166"/>
      <c r="T66" s="167"/>
      <c r="U66" s="167"/>
      <c r="V66" s="168"/>
      <c r="W66" s="166"/>
      <c r="X66" s="167"/>
      <c r="Y66" s="167"/>
      <c r="Z66" s="168"/>
      <c r="AA66" s="81" t="s">
        <v>247</v>
      </c>
      <c r="AB66" s="18"/>
      <c r="AC66" s="5"/>
      <c r="AD66" s="5"/>
      <c r="AE66" s="17"/>
      <c r="AF66" s="18"/>
      <c r="AG66" s="309" t="s">
        <v>386</v>
      </c>
      <c r="AH66" s="310"/>
      <c r="AI66" s="310"/>
      <c r="AJ66" s="310"/>
      <c r="AK66" s="310"/>
      <c r="AL66" s="310"/>
      <c r="AM66" s="310"/>
      <c r="AN66" s="310"/>
      <c r="AO66" s="310"/>
      <c r="AP66" s="310"/>
      <c r="AQ66" s="310"/>
      <c r="AR66" s="310"/>
      <c r="AS66" s="309" t="s">
        <v>386</v>
      </c>
      <c r="AT66" s="310"/>
      <c r="AU66" s="310"/>
      <c r="AV66" s="310"/>
      <c r="AW66" s="310"/>
      <c r="AX66" s="310"/>
      <c r="AY66" s="310"/>
      <c r="AZ66" s="310"/>
      <c r="BA66" s="310"/>
      <c r="BB66" s="310"/>
      <c r="BC66" s="310"/>
      <c r="BD66" s="332"/>
      <c r="BE66" s="17"/>
    </row>
    <row r="67" spans="1:57" ht="15" customHeight="1">
      <c r="A67" s="2"/>
      <c r="B67" s="18"/>
      <c r="AB67" s="18"/>
      <c r="AC67" s="5"/>
      <c r="AD67" s="5"/>
      <c r="AE67" s="17"/>
      <c r="AF67" s="18"/>
      <c r="AG67" s="311"/>
      <c r="AH67" s="312"/>
      <c r="AI67" s="312"/>
      <c r="AJ67" s="312"/>
      <c r="AK67" s="312"/>
      <c r="AL67" s="312"/>
      <c r="AM67" s="312"/>
      <c r="AN67" s="312"/>
      <c r="AO67" s="312"/>
      <c r="AP67" s="312"/>
      <c r="AQ67" s="312"/>
      <c r="AR67" s="312"/>
      <c r="AS67" s="311"/>
      <c r="AT67" s="312"/>
      <c r="AU67" s="312"/>
      <c r="AV67" s="312"/>
      <c r="AW67" s="312"/>
      <c r="AX67" s="312"/>
      <c r="AY67" s="312"/>
      <c r="AZ67" s="312"/>
      <c r="BA67" s="312"/>
      <c r="BB67" s="312"/>
      <c r="BC67" s="312"/>
      <c r="BD67" s="333"/>
      <c r="BE67" s="17"/>
    </row>
    <row r="68" spans="1:57" ht="15" customHeight="1">
      <c r="A68" s="2"/>
      <c r="B68" s="18"/>
      <c r="C68" s="82" t="s">
        <v>385</v>
      </c>
      <c r="AB68" s="18"/>
      <c r="AC68" s="5"/>
      <c r="AD68" s="5"/>
      <c r="AE68" s="17"/>
      <c r="AF68" s="18"/>
      <c r="AG68" s="230" t="s">
        <v>407</v>
      </c>
      <c r="AH68" s="231"/>
      <c r="AI68" s="231"/>
      <c r="AJ68" s="231"/>
      <c r="AK68" s="231"/>
      <c r="AL68" s="231"/>
      <c r="AM68" s="231"/>
      <c r="AN68" s="231"/>
      <c r="AO68" s="231"/>
      <c r="AP68" s="231"/>
      <c r="AQ68" s="231"/>
      <c r="AR68" s="231"/>
      <c r="AS68" s="230" t="s">
        <v>408</v>
      </c>
      <c r="AT68" s="231"/>
      <c r="AU68" s="231"/>
      <c r="AV68" s="231"/>
      <c r="AW68" s="231"/>
      <c r="AX68" s="231"/>
      <c r="AY68" s="231"/>
      <c r="AZ68" s="231"/>
      <c r="BA68" s="231"/>
      <c r="BB68" s="231"/>
      <c r="BC68" s="231"/>
      <c r="BD68" s="231"/>
      <c r="BE68" s="17"/>
    </row>
    <row r="69" spans="1:57" ht="15" customHeight="1">
      <c r="A69" s="2"/>
      <c r="B69" s="18"/>
      <c r="AB69" s="18"/>
      <c r="AC69" s="5"/>
      <c r="AD69" s="5"/>
      <c r="AE69" s="17"/>
      <c r="AF69" s="18"/>
      <c r="AG69" s="232"/>
      <c r="AH69" s="233"/>
      <c r="AI69" s="233"/>
      <c r="AJ69" s="233"/>
      <c r="AK69" s="233"/>
      <c r="AL69" s="233"/>
      <c r="AM69" s="233"/>
      <c r="AN69" s="233"/>
      <c r="AO69" s="233"/>
      <c r="AP69" s="233"/>
      <c r="AQ69" s="233"/>
      <c r="AR69" s="233"/>
      <c r="AS69" s="232"/>
      <c r="AT69" s="233"/>
      <c r="AU69" s="233"/>
      <c r="AV69" s="233"/>
      <c r="AW69" s="233"/>
      <c r="AX69" s="233"/>
      <c r="AY69" s="233"/>
      <c r="AZ69" s="233"/>
      <c r="BA69" s="233"/>
      <c r="BB69" s="233"/>
      <c r="BC69" s="233"/>
      <c r="BD69" s="233"/>
      <c r="BE69" s="17"/>
    </row>
    <row r="70" spans="1:57" ht="15" customHeight="1">
      <c r="A70" s="2"/>
      <c r="B70" s="18"/>
      <c r="AB70" s="18"/>
      <c r="AC70" s="5"/>
      <c r="AD70" s="5"/>
      <c r="AE70" s="17"/>
      <c r="AF70" s="18"/>
      <c r="AG70" s="309" t="s">
        <v>387</v>
      </c>
      <c r="AH70" s="310"/>
      <c r="AI70" s="310"/>
      <c r="AJ70" s="310"/>
      <c r="AK70" s="310"/>
      <c r="AL70" s="310"/>
      <c r="AM70" s="310"/>
      <c r="AN70" s="310"/>
      <c r="AO70" s="310"/>
      <c r="AP70" s="310"/>
      <c r="AQ70" s="310"/>
      <c r="AR70" s="310"/>
      <c r="AS70" s="309" t="s">
        <v>299</v>
      </c>
      <c r="AT70" s="310"/>
      <c r="AU70" s="310"/>
      <c r="AV70" s="310"/>
      <c r="AW70" s="310"/>
      <c r="AX70" s="310"/>
      <c r="AY70" s="310"/>
      <c r="AZ70" s="310"/>
      <c r="BA70" s="310"/>
      <c r="BB70" s="310"/>
      <c r="BC70" s="310"/>
      <c r="BD70" s="332"/>
      <c r="BE70" s="17"/>
    </row>
    <row r="71" spans="1:57" ht="15" customHeight="1">
      <c r="A71" s="2"/>
      <c r="B71" s="18"/>
      <c r="AB71" s="18"/>
      <c r="AC71" s="5"/>
      <c r="AD71" s="5"/>
      <c r="AE71" s="17"/>
      <c r="AF71" s="18"/>
      <c r="AG71" s="311"/>
      <c r="AH71" s="312"/>
      <c r="AI71" s="312"/>
      <c r="AJ71" s="312"/>
      <c r="AK71" s="312"/>
      <c r="AL71" s="312"/>
      <c r="AM71" s="312"/>
      <c r="AN71" s="312"/>
      <c r="AO71" s="312"/>
      <c r="AP71" s="312"/>
      <c r="AQ71" s="312"/>
      <c r="AR71" s="312"/>
      <c r="AS71" s="311"/>
      <c r="AT71" s="312"/>
      <c r="AU71" s="312"/>
      <c r="AV71" s="312"/>
      <c r="AW71" s="312"/>
      <c r="AX71" s="312"/>
      <c r="AY71" s="312"/>
      <c r="AZ71" s="312"/>
      <c r="BA71" s="312"/>
      <c r="BB71" s="312"/>
      <c r="BC71" s="312"/>
      <c r="BD71" s="333"/>
      <c r="BE71" s="17"/>
    </row>
    <row r="72" spans="1:57" ht="15" customHeight="1">
      <c r="A72" s="5"/>
      <c r="B72" s="18"/>
      <c r="AB72" s="18"/>
      <c r="AC72" s="5"/>
      <c r="AD72" s="5"/>
      <c r="AE72" s="17"/>
      <c r="AF72" s="18"/>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17"/>
    </row>
    <row r="73" spans="1:57" ht="15" customHeight="1">
      <c r="B73" s="18"/>
      <c r="C73" s="226" t="s">
        <v>357</v>
      </c>
      <c r="D73" s="227"/>
      <c r="E73" s="227"/>
      <c r="F73" s="227"/>
      <c r="G73" s="227"/>
      <c r="H73" s="227"/>
      <c r="I73" s="227"/>
      <c r="J73" s="227"/>
      <c r="K73" s="227"/>
      <c r="L73" s="227"/>
      <c r="M73" s="227"/>
      <c r="N73" s="246"/>
      <c r="O73" s="226" t="s">
        <v>293</v>
      </c>
      <c r="P73" s="227"/>
      <c r="Q73" s="227"/>
      <c r="R73" s="227"/>
      <c r="S73" s="227"/>
      <c r="T73" s="227"/>
      <c r="U73" s="227"/>
      <c r="V73" s="227"/>
      <c r="W73" s="227"/>
      <c r="X73" s="227"/>
      <c r="Y73" s="227"/>
      <c r="Z73" s="246"/>
      <c r="AA73" s="5"/>
      <c r="AB73" s="18"/>
      <c r="AC73" s="5"/>
      <c r="AD73" s="5"/>
      <c r="AE73" s="17"/>
      <c r="AF73" s="18"/>
      <c r="AG73" s="334" t="s">
        <v>236</v>
      </c>
      <c r="AH73" s="335"/>
      <c r="AI73" s="335"/>
      <c r="AJ73" s="335"/>
      <c r="AK73" s="335"/>
      <c r="AL73" s="335"/>
      <c r="AM73" s="335"/>
      <c r="AN73" s="335"/>
      <c r="AO73" s="335"/>
      <c r="AP73" s="335"/>
      <c r="AQ73" s="335"/>
      <c r="AR73" s="335"/>
      <c r="AS73" s="335"/>
      <c r="AT73" s="335"/>
      <c r="AU73" s="335"/>
      <c r="AV73" s="335"/>
      <c r="AW73" s="335"/>
      <c r="AX73" s="335"/>
      <c r="AY73" s="335"/>
      <c r="AZ73" s="335"/>
      <c r="BA73" s="335"/>
      <c r="BB73" s="335"/>
      <c r="BC73" s="335"/>
      <c r="BD73" s="336"/>
      <c r="BE73" s="17"/>
    </row>
    <row r="74" spans="1:57" ht="15" customHeight="1">
      <c r="B74" s="18"/>
      <c r="C74" s="228"/>
      <c r="D74" s="229"/>
      <c r="E74" s="229"/>
      <c r="F74" s="229"/>
      <c r="G74" s="229"/>
      <c r="H74" s="229"/>
      <c r="I74" s="229"/>
      <c r="J74" s="229"/>
      <c r="K74" s="229"/>
      <c r="L74" s="229"/>
      <c r="M74" s="229"/>
      <c r="N74" s="247"/>
      <c r="O74" s="228"/>
      <c r="P74" s="229"/>
      <c r="Q74" s="229"/>
      <c r="R74" s="229"/>
      <c r="S74" s="229"/>
      <c r="T74" s="229"/>
      <c r="U74" s="229"/>
      <c r="V74" s="229"/>
      <c r="W74" s="229"/>
      <c r="X74" s="229"/>
      <c r="Y74" s="229"/>
      <c r="Z74" s="247"/>
      <c r="AA74" s="5"/>
      <c r="AB74" s="18"/>
      <c r="AC74" s="5"/>
      <c r="AD74" s="5"/>
      <c r="AE74" s="17"/>
      <c r="AF74" s="18"/>
      <c r="AG74" s="334"/>
      <c r="AH74" s="335"/>
      <c r="AI74" s="335"/>
      <c r="AJ74" s="335"/>
      <c r="AK74" s="335"/>
      <c r="AL74" s="335"/>
      <c r="AM74" s="335"/>
      <c r="AN74" s="335"/>
      <c r="AO74" s="335"/>
      <c r="AP74" s="335"/>
      <c r="AQ74" s="335"/>
      <c r="AR74" s="335"/>
      <c r="AS74" s="335"/>
      <c r="AT74" s="335"/>
      <c r="AU74" s="335"/>
      <c r="AV74" s="335"/>
      <c r="AW74" s="335"/>
      <c r="AX74" s="335"/>
      <c r="AY74" s="335"/>
      <c r="AZ74" s="335"/>
      <c r="BA74" s="335"/>
      <c r="BB74" s="335"/>
      <c r="BC74" s="335"/>
      <c r="BD74" s="336"/>
      <c r="BE74" s="17"/>
    </row>
    <row r="75" spans="1:57" ht="15" customHeight="1">
      <c r="B75" s="18"/>
      <c r="C75" s="288">
        <v>10000</v>
      </c>
      <c r="D75" s="289"/>
      <c r="E75" s="289"/>
      <c r="F75" s="289"/>
      <c r="G75" s="289"/>
      <c r="H75" s="289"/>
      <c r="I75" s="289"/>
      <c r="J75" s="289"/>
      <c r="K75" s="289"/>
      <c r="L75" s="289"/>
      <c r="M75" s="289"/>
      <c r="N75" s="290"/>
      <c r="O75" s="288" t="s">
        <v>294</v>
      </c>
      <c r="P75" s="289"/>
      <c r="Q75" s="289"/>
      <c r="R75" s="289"/>
      <c r="S75" s="289"/>
      <c r="T75" s="289"/>
      <c r="U75" s="289"/>
      <c r="V75" s="289"/>
      <c r="W75" s="289"/>
      <c r="X75" s="289"/>
      <c r="Y75" s="289"/>
      <c r="Z75" s="290"/>
      <c r="AA75" s="5"/>
      <c r="AB75" s="18"/>
      <c r="AC75" s="5"/>
      <c r="AD75" s="5"/>
      <c r="AE75" s="17"/>
      <c r="AF75" s="18"/>
      <c r="AG75" s="337" t="s">
        <v>240</v>
      </c>
      <c r="AH75" s="338"/>
      <c r="AI75" s="338"/>
      <c r="AJ75" s="338"/>
      <c r="AK75" s="338"/>
      <c r="AL75" s="338"/>
      <c r="AM75" s="338"/>
      <c r="AN75" s="338"/>
      <c r="AO75" s="338"/>
      <c r="AP75" s="338"/>
      <c r="AQ75" s="338"/>
      <c r="AR75" s="338"/>
      <c r="AS75" s="338"/>
      <c r="AT75" s="338"/>
      <c r="AU75" s="338"/>
      <c r="AV75" s="338"/>
      <c r="AW75" s="338"/>
      <c r="AX75" s="338"/>
      <c r="AY75" s="338"/>
      <c r="AZ75" s="338"/>
      <c r="BA75" s="338"/>
      <c r="BB75" s="338"/>
      <c r="BC75" s="338"/>
      <c r="BD75" s="339"/>
      <c r="BE75" s="17"/>
    </row>
    <row r="76" spans="1:57" ht="15" customHeight="1">
      <c r="B76" s="18"/>
      <c r="C76" s="291"/>
      <c r="D76" s="292"/>
      <c r="E76" s="292"/>
      <c r="F76" s="292"/>
      <c r="G76" s="292"/>
      <c r="H76" s="292"/>
      <c r="I76" s="292"/>
      <c r="J76" s="292"/>
      <c r="K76" s="292"/>
      <c r="L76" s="292"/>
      <c r="M76" s="292"/>
      <c r="N76" s="293"/>
      <c r="O76" s="291"/>
      <c r="P76" s="292"/>
      <c r="Q76" s="292"/>
      <c r="R76" s="292"/>
      <c r="S76" s="292"/>
      <c r="T76" s="292"/>
      <c r="U76" s="292"/>
      <c r="V76" s="292"/>
      <c r="W76" s="292"/>
      <c r="X76" s="292"/>
      <c r="Y76" s="292"/>
      <c r="Z76" s="293"/>
      <c r="AA76" s="5"/>
      <c r="AB76" s="18"/>
      <c r="AC76" s="5"/>
      <c r="AD76" s="5"/>
      <c r="AE76" s="17"/>
      <c r="AF76" s="18"/>
      <c r="AG76" s="337"/>
      <c r="AH76" s="338"/>
      <c r="AI76" s="338"/>
      <c r="AJ76" s="338"/>
      <c r="AK76" s="338"/>
      <c r="AL76" s="338"/>
      <c r="AM76" s="338"/>
      <c r="AN76" s="338"/>
      <c r="AO76" s="338"/>
      <c r="AP76" s="338"/>
      <c r="AQ76" s="338"/>
      <c r="AR76" s="338"/>
      <c r="AS76" s="338"/>
      <c r="AT76" s="338"/>
      <c r="AU76" s="338"/>
      <c r="AV76" s="338"/>
      <c r="AW76" s="338"/>
      <c r="AX76" s="338"/>
      <c r="AY76" s="338"/>
      <c r="AZ76" s="338"/>
      <c r="BA76" s="338"/>
      <c r="BB76" s="338"/>
      <c r="BC76" s="338"/>
      <c r="BD76" s="339"/>
      <c r="BE76" s="17"/>
    </row>
    <row r="77" spans="1:57" ht="15" customHeight="1">
      <c r="B77" s="18"/>
      <c r="C77" s="5"/>
      <c r="D77" s="5"/>
      <c r="E77" s="5"/>
      <c r="F77" s="5"/>
      <c r="G77" s="5"/>
      <c r="H77" s="5"/>
      <c r="I77" s="5"/>
      <c r="J77" s="5"/>
      <c r="K77" s="5"/>
      <c r="L77" s="5"/>
      <c r="M77" s="5"/>
      <c r="N77" s="5"/>
      <c r="O77" s="5"/>
      <c r="P77" s="5"/>
      <c r="Q77" s="5"/>
      <c r="R77" s="5"/>
      <c r="S77" s="5"/>
      <c r="T77" s="5"/>
      <c r="U77" s="5"/>
      <c r="V77" s="5"/>
      <c r="W77" s="5"/>
      <c r="X77" s="5"/>
      <c r="Y77" s="5"/>
      <c r="Z77" s="5"/>
      <c r="AA77" s="5"/>
      <c r="AB77" s="18"/>
      <c r="AC77" s="5"/>
      <c r="AD77" s="5"/>
      <c r="AE77" s="17"/>
      <c r="AF77" s="18"/>
      <c r="AG77" s="309" t="s">
        <v>386</v>
      </c>
      <c r="AH77" s="310"/>
      <c r="AI77" s="310"/>
      <c r="AJ77" s="310"/>
      <c r="AK77" s="310"/>
      <c r="AL77" s="310"/>
      <c r="AM77" s="310"/>
      <c r="AN77" s="310"/>
      <c r="AO77" s="310"/>
      <c r="AP77" s="310"/>
      <c r="AQ77" s="310"/>
      <c r="AR77" s="310"/>
      <c r="AS77" s="309" t="s">
        <v>386</v>
      </c>
      <c r="AT77" s="310"/>
      <c r="AU77" s="310"/>
      <c r="AV77" s="310"/>
      <c r="AW77" s="310"/>
      <c r="AX77" s="310"/>
      <c r="AY77" s="310"/>
      <c r="AZ77" s="310"/>
      <c r="BA77" s="310"/>
      <c r="BB77" s="310"/>
      <c r="BC77" s="310"/>
      <c r="BD77" s="332"/>
      <c r="BE77" s="17"/>
    </row>
    <row r="78" spans="1:57" ht="15" customHeight="1">
      <c r="B78" s="18"/>
      <c r="C78" s="226" t="s">
        <v>352</v>
      </c>
      <c r="D78" s="227"/>
      <c r="E78" s="227"/>
      <c r="F78" s="227"/>
      <c r="G78" s="227"/>
      <c r="H78" s="227"/>
      <c r="I78" s="226" t="s">
        <v>410</v>
      </c>
      <c r="J78" s="227"/>
      <c r="K78" s="227"/>
      <c r="L78" s="227"/>
      <c r="M78" s="227"/>
      <c r="N78" s="227"/>
      <c r="O78" s="226" t="s">
        <v>234</v>
      </c>
      <c r="P78" s="227"/>
      <c r="Q78" s="227"/>
      <c r="R78" s="227"/>
      <c r="S78" s="227"/>
      <c r="T78" s="227"/>
      <c r="U78" s="226" t="s">
        <v>236</v>
      </c>
      <c r="V78" s="227"/>
      <c r="W78" s="227"/>
      <c r="X78" s="227"/>
      <c r="Y78" s="227"/>
      <c r="Z78" s="246"/>
      <c r="AA78" s="5"/>
      <c r="AB78" s="18"/>
      <c r="AC78" s="5"/>
      <c r="AD78" s="5"/>
      <c r="AE78" s="17"/>
      <c r="AF78" s="18"/>
      <c r="AG78" s="311"/>
      <c r="AH78" s="312"/>
      <c r="AI78" s="312"/>
      <c r="AJ78" s="312"/>
      <c r="AK78" s="312"/>
      <c r="AL78" s="312"/>
      <c r="AM78" s="312"/>
      <c r="AN78" s="312"/>
      <c r="AO78" s="312"/>
      <c r="AP78" s="312"/>
      <c r="AQ78" s="312"/>
      <c r="AR78" s="312"/>
      <c r="AS78" s="311"/>
      <c r="AT78" s="312"/>
      <c r="AU78" s="312"/>
      <c r="AV78" s="312"/>
      <c r="AW78" s="312"/>
      <c r="AX78" s="312"/>
      <c r="AY78" s="312"/>
      <c r="AZ78" s="312"/>
      <c r="BA78" s="312"/>
      <c r="BB78" s="312"/>
      <c r="BC78" s="312"/>
      <c r="BD78" s="333"/>
      <c r="BE78" s="17"/>
    </row>
    <row r="79" spans="1:57" ht="15" customHeight="1">
      <c r="B79" s="18"/>
      <c r="C79" s="228"/>
      <c r="D79" s="229"/>
      <c r="E79" s="229"/>
      <c r="F79" s="229"/>
      <c r="G79" s="229"/>
      <c r="H79" s="229"/>
      <c r="I79" s="228"/>
      <c r="J79" s="229"/>
      <c r="K79" s="229"/>
      <c r="L79" s="229"/>
      <c r="M79" s="229"/>
      <c r="N79" s="229"/>
      <c r="O79" s="228"/>
      <c r="P79" s="229"/>
      <c r="Q79" s="229"/>
      <c r="R79" s="229"/>
      <c r="S79" s="229"/>
      <c r="T79" s="229"/>
      <c r="U79" s="228"/>
      <c r="V79" s="229"/>
      <c r="W79" s="229"/>
      <c r="X79" s="229"/>
      <c r="Y79" s="229"/>
      <c r="Z79" s="247"/>
      <c r="AA79" s="5"/>
      <c r="AB79" s="18"/>
      <c r="AC79" s="5"/>
      <c r="AD79" s="5"/>
      <c r="AE79" s="17"/>
      <c r="AF79" s="18"/>
      <c r="AG79" s="230" t="s">
        <v>353</v>
      </c>
      <c r="AH79" s="231"/>
      <c r="AI79" s="231"/>
      <c r="AJ79" s="231"/>
      <c r="AK79" s="231"/>
      <c r="AL79" s="231"/>
      <c r="AM79" s="231"/>
      <c r="AN79" s="231"/>
      <c r="AO79" s="231"/>
      <c r="AP79" s="231"/>
      <c r="AQ79" s="231"/>
      <c r="AR79" s="231"/>
      <c r="AS79" s="231"/>
      <c r="AT79" s="231"/>
      <c r="AU79" s="231"/>
      <c r="AV79" s="231"/>
      <c r="AW79" s="231"/>
      <c r="AX79" s="231"/>
      <c r="AY79" s="231"/>
      <c r="AZ79" s="231"/>
      <c r="BA79" s="231"/>
      <c r="BB79" s="231"/>
      <c r="BC79" s="231"/>
      <c r="BD79" s="234"/>
      <c r="BE79" s="17"/>
    </row>
    <row r="80" spans="1:57" ht="15" customHeight="1">
      <c r="B80" s="18"/>
      <c r="C80" s="226" t="s">
        <v>241</v>
      </c>
      <c r="D80" s="227"/>
      <c r="E80" s="227"/>
      <c r="F80" s="227"/>
      <c r="G80" s="227"/>
      <c r="H80" s="227"/>
      <c r="I80" s="226" t="s">
        <v>411</v>
      </c>
      <c r="J80" s="227"/>
      <c r="K80" s="227"/>
      <c r="L80" s="226" t="s">
        <v>239</v>
      </c>
      <c r="M80" s="227"/>
      <c r="N80" s="227"/>
      <c r="O80" s="226" t="s">
        <v>412</v>
      </c>
      <c r="P80" s="227"/>
      <c r="Q80" s="227"/>
      <c r="R80" s="226" t="s">
        <v>360</v>
      </c>
      <c r="S80" s="227"/>
      <c r="T80" s="227"/>
      <c r="U80" s="226" t="s">
        <v>412</v>
      </c>
      <c r="V80" s="227"/>
      <c r="W80" s="227"/>
      <c r="X80" s="226" t="s">
        <v>360</v>
      </c>
      <c r="Y80" s="227"/>
      <c r="Z80" s="246"/>
      <c r="AA80" s="5"/>
      <c r="AB80" s="18"/>
      <c r="AC80" s="5"/>
      <c r="AD80" s="5"/>
      <c r="AE80" s="17"/>
      <c r="AF80" s="18"/>
      <c r="AG80" s="340"/>
      <c r="AH80" s="341"/>
      <c r="AI80" s="341"/>
      <c r="AJ80" s="341"/>
      <c r="AK80" s="341"/>
      <c r="AL80" s="341"/>
      <c r="AM80" s="341"/>
      <c r="AN80" s="341"/>
      <c r="AO80" s="341"/>
      <c r="AP80" s="341"/>
      <c r="AQ80" s="341"/>
      <c r="AR80" s="341"/>
      <c r="AS80" s="341"/>
      <c r="AT80" s="341"/>
      <c r="AU80" s="341"/>
      <c r="AV80" s="341"/>
      <c r="AW80" s="341"/>
      <c r="AX80" s="341"/>
      <c r="AY80" s="341"/>
      <c r="AZ80" s="341"/>
      <c r="BA80" s="341"/>
      <c r="BB80" s="341"/>
      <c r="BC80" s="341"/>
      <c r="BD80" s="342"/>
      <c r="BE80" s="17"/>
    </row>
    <row r="81" spans="2:57" ht="15" customHeight="1">
      <c r="B81" s="18"/>
      <c r="C81" s="228"/>
      <c r="D81" s="229"/>
      <c r="E81" s="229"/>
      <c r="F81" s="229"/>
      <c r="G81" s="229"/>
      <c r="H81" s="229"/>
      <c r="I81" s="228"/>
      <c r="J81" s="229"/>
      <c r="K81" s="229"/>
      <c r="L81" s="228"/>
      <c r="M81" s="229"/>
      <c r="N81" s="229"/>
      <c r="O81" s="228"/>
      <c r="P81" s="229"/>
      <c r="Q81" s="229"/>
      <c r="R81" s="228"/>
      <c r="S81" s="229"/>
      <c r="T81" s="229"/>
      <c r="U81" s="228"/>
      <c r="V81" s="229"/>
      <c r="W81" s="229"/>
      <c r="X81" s="228"/>
      <c r="Y81" s="229"/>
      <c r="Z81" s="247"/>
      <c r="AA81" s="5"/>
      <c r="AB81" s="18"/>
      <c r="AC81" s="5"/>
      <c r="AD81" s="5"/>
      <c r="AE81" s="17"/>
      <c r="AF81" s="18"/>
      <c r="AG81" s="309" t="s">
        <v>391</v>
      </c>
      <c r="AH81" s="310"/>
      <c r="AI81" s="310"/>
      <c r="AJ81" s="310"/>
      <c r="AK81" s="310"/>
      <c r="AL81" s="310"/>
      <c r="AM81" s="310"/>
      <c r="AN81" s="310"/>
      <c r="AO81" s="310"/>
      <c r="AP81" s="310"/>
      <c r="AQ81" s="310"/>
      <c r="AR81" s="310"/>
      <c r="AS81" s="309" t="s">
        <v>392</v>
      </c>
      <c r="AT81" s="310"/>
      <c r="AU81" s="310"/>
      <c r="AV81" s="310"/>
      <c r="AW81" s="310"/>
      <c r="AX81" s="310"/>
      <c r="AY81" s="310"/>
      <c r="AZ81" s="310"/>
      <c r="BA81" s="310"/>
      <c r="BB81" s="310"/>
      <c r="BC81" s="310"/>
      <c r="BD81" s="332"/>
      <c r="BE81" s="17"/>
    </row>
    <row r="82" spans="2:57" ht="15" customHeight="1">
      <c r="B82" s="18"/>
      <c r="C82" s="313" t="s">
        <v>351</v>
      </c>
      <c r="D82" s="314"/>
      <c r="E82" s="314"/>
      <c r="F82" s="314"/>
      <c r="G82" s="314"/>
      <c r="H82" s="314"/>
      <c r="I82" s="326">
        <v>0.35069444444444442</v>
      </c>
      <c r="J82" s="314"/>
      <c r="K82" s="314"/>
      <c r="L82" s="326">
        <v>0.76041666666666663</v>
      </c>
      <c r="M82" s="314"/>
      <c r="N82" s="314"/>
      <c r="O82" s="326">
        <v>0.35069444444444442</v>
      </c>
      <c r="P82" s="314"/>
      <c r="Q82" s="314"/>
      <c r="R82" s="326"/>
      <c r="S82" s="314"/>
      <c r="T82" s="314"/>
      <c r="U82" s="326">
        <v>0.3611111111111111</v>
      </c>
      <c r="V82" s="314"/>
      <c r="W82" s="314"/>
      <c r="X82" s="326">
        <v>4.1666666666666664E-2</v>
      </c>
      <c r="Y82" s="314"/>
      <c r="Z82" s="315"/>
      <c r="AA82" s="5"/>
      <c r="AB82" s="18"/>
      <c r="AC82" s="5"/>
      <c r="AD82" s="5"/>
      <c r="AE82" s="17"/>
      <c r="AF82" s="18"/>
      <c r="AG82" s="311"/>
      <c r="AH82" s="312"/>
      <c r="AI82" s="312"/>
      <c r="AJ82" s="312"/>
      <c r="AK82" s="312"/>
      <c r="AL82" s="312"/>
      <c r="AM82" s="312"/>
      <c r="AN82" s="312"/>
      <c r="AO82" s="312"/>
      <c r="AP82" s="312"/>
      <c r="AQ82" s="312"/>
      <c r="AR82" s="312"/>
      <c r="AS82" s="311"/>
      <c r="AT82" s="312"/>
      <c r="AU82" s="312"/>
      <c r="AV82" s="312"/>
      <c r="AW82" s="312"/>
      <c r="AX82" s="312"/>
      <c r="AY82" s="312"/>
      <c r="AZ82" s="312"/>
      <c r="BA82" s="312"/>
      <c r="BB82" s="312"/>
      <c r="BC82" s="312"/>
      <c r="BD82" s="333"/>
      <c r="BE82" s="17"/>
    </row>
    <row r="83" spans="2:57" ht="15" customHeight="1">
      <c r="B83" s="18"/>
      <c r="C83" s="316"/>
      <c r="D83" s="317"/>
      <c r="E83" s="317"/>
      <c r="F83" s="317"/>
      <c r="G83" s="317"/>
      <c r="H83" s="317"/>
      <c r="I83" s="316"/>
      <c r="J83" s="317"/>
      <c r="K83" s="317"/>
      <c r="L83" s="316"/>
      <c r="M83" s="317"/>
      <c r="N83" s="317"/>
      <c r="O83" s="316"/>
      <c r="P83" s="317"/>
      <c r="Q83" s="317"/>
      <c r="R83" s="316"/>
      <c r="S83" s="317"/>
      <c r="T83" s="317"/>
      <c r="U83" s="316"/>
      <c r="V83" s="317"/>
      <c r="W83" s="317"/>
      <c r="X83" s="316"/>
      <c r="Y83" s="317"/>
      <c r="Z83" s="318"/>
      <c r="AA83" s="5"/>
      <c r="AB83" s="18"/>
      <c r="AC83" s="5"/>
      <c r="AD83" s="5"/>
      <c r="AE83" s="17"/>
      <c r="AF83" s="18"/>
      <c r="AG83" s="230" t="s">
        <v>407</v>
      </c>
      <c r="AH83" s="231"/>
      <c r="AI83" s="231"/>
      <c r="AJ83" s="231"/>
      <c r="AK83" s="231"/>
      <c r="AL83" s="231"/>
      <c r="AM83" s="231"/>
      <c r="AN83" s="231"/>
      <c r="AO83" s="231"/>
      <c r="AP83" s="231"/>
      <c r="AQ83" s="231"/>
      <c r="AR83" s="231"/>
      <c r="AS83" s="230" t="s">
        <v>408</v>
      </c>
      <c r="AT83" s="231"/>
      <c r="AU83" s="231"/>
      <c r="AV83" s="231"/>
      <c r="AW83" s="231"/>
      <c r="AX83" s="231"/>
      <c r="AY83" s="231"/>
      <c r="AZ83" s="231"/>
      <c r="BA83" s="231"/>
      <c r="BB83" s="231"/>
      <c r="BC83" s="231"/>
      <c r="BD83" s="231"/>
      <c r="BE83" s="17"/>
    </row>
    <row r="84" spans="2:57" ht="15" customHeight="1">
      <c r="B84" s="18"/>
      <c r="C84" s="5"/>
      <c r="D84" s="5"/>
      <c r="E84" s="5"/>
      <c r="F84" s="5"/>
      <c r="G84" s="5"/>
      <c r="H84" s="5"/>
      <c r="I84" s="5"/>
      <c r="J84" s="5"/>
      <c r="K84" s="5"/>
      <c r="L84" s="5"/>
      <c r="M84" s="5"/>
      <c r="N84" s="5"/>
      <c r="O84" s="5"/>
      <c r="P84" s="5"/>
      <c r="Q84" s="5"/>
      <c r="R84" s="5"/>
      <c r="S84" s="5"/>
      <c r="T84" s="5"/>
      <c r="U84" s="5"/>
      <c r="V84" s="5"/>
      <c r="W84" s="5"/>
      <c r="X84" s="5"/>
      <c r="Y84" s="5"/>
      <c r="Z84" s="5"/>
      <c r="AA84" s="5"/>
      <c r="AB84" s="18"/>
      <c r="AC84" s="5"/>
      <c r="AD84" s="5"/>
      <c r="AE84" s="17"/>
      <c r="AF84" s="18"/>
      <c r="AG84" s="232"/>
      <c r="AH84" s="233"/>
      <c r="AI84" s="233"/>
      <c r="AJ84" s="233"/>
      <c r="AK84" s="233"/>
      <c r="AL84" s="233"/>
      <c r="AM84" s="233"/>
      <c r="AN84" s="233"/>
      <c r="AO84" s="233"/>
      <c r="AP84" s="233"/>
      <c r="AQ84" s="233"/>
      <c r="AR84" s="233"/>
      <c r="AS84" s="232"/>
      <c r="AT84" s="233"/>
      <c r="AU84" s="233"/>
      <c r="AV84" s="233"/>
      <c r="AW84" s="233"/>
      <c r="AX84" s="233"/>
      <c r="AY84" s="233"/>
      <c r="AZ84" s="233"/>
      <c r="BA84" s="233"/>
      <c r="BB84" s="233"/>
      <c r="BC84" s="233"/>
      <c r="BD84" s="233"/>
      <c r="BE84" s="17"/>
    </row>
    <row r="85" spans="2:57" ht="15" customHeight="1">
      <c r="B85" s="18"/>
      <c r="C85" s="230" t="s">
        <v>242</v>
      </c>
      <c r="D85" s="231"/>
      <c r="E85" s="231"/>
      <c r="F85" s="231"/>
      <c r="G85" s="231"/>
      <c r="H85" s="231"/>
      <c r="I85" s="231"/>
      <c r="J85" s="231"/>
      <c r="K85" s="231"/>
      <c r="L85" s="231"/>
      <c r="M85" s="231"/>
      <c r="N85" s="231"/>
      <c r="O85" s="231"/>
      <c r="P85" s="231"/>
      <c r="Q85" s="231"/>
      <c r="R85" s="231"/>
      <c r="S85" s="231"/>
      <c r="T85" s="231"/>
      <c r="U85" s="231"/>
      <c r="V85" s="231"/>
      <c r="W85" s="231"/>
      <c r="X85" s="231"/>
      <c r="Y85" s="231"/>
      <c r="Z85" s="234"/>
      <c r="AA85" s="5"/>
      <c r="AB85" s="18"/>
      <c r="AC85" s="5"/>
      <c r="AD85" s="5"/>
      <c r="AE85" s="17"/>
      <c r="AF85" s="18"/>
      <c r="AG85" s="309" t="s">
        <v>387</v>
      </c>
      <c r="AH85" s="310"/>
      <c r="AI85" s="310"/>
      <c r="AJ85" s="310"/>
      <c r="AK85" s="310"/>
      <c r="AL85" s="310"/>
      <c r="AM85" s="310"/>
      <c r="AN85" s="310"/>
      <c r="AO85" s="310"/>
      <c r="AP85" s="310"/>
      <c r="AQ85" s="310"/>
      <c r="AR85" s="310"/>
      <c r="AS85" s="309" t="s">
        <v>393</v>
      </c>
      <c r="AT85" s="310"/>
      <c r="AU85" s="310"/>
      <c r="AV85" s="310"/>
      <c r="AW85" s="310"/>
      <c r="AX85" s="310"/>
      <c r="AY85" s="310"/>
      <c r="AZ85" s="310"/>
      <c r="BA85" s="310"/>
      <c r="BB85" s="310"/>
      <c r="BC85" s="310"/>
      <c r="BD85" s="332"/>
      <c r="BE85" s="17"/>
    </row>
    <row r="86" spans="2:57" ht="15" customHeight="1">
      <c r="B86" s="18"/>
      <c r="C86" s="232"/>
      <c r="D86" s="233"/>
      <c r="E86" s="233"/>
      <c r="F86" s="233"/>
      <c r="G86" s="233"/>
      <c r="H86" s="233"/>
      <c r="I86" s="233"/>
      <c r="J86" s="233"/>
      <c r="K86" s="233"/>
      <c r="L86" s="233"/>
      <c r="M86" s="233"/>
      <c r="N86" s="233"/>
      <c r="O86" s="233"/>
      <c r="P86" s="233"/>
      <c r="Q86" s="233"/>
      <c r="R86" s="233"/>
      <c r="S86" s="233"/>
      <c r="T86" s="233"/>
      <c r="U86" s="233"/>
      <c r="V86" s="233"/>
      <c r="W86" s="233"/>
      <c r="X86" s="233"/>
      <c r="Y86" s="233"/>
      <c r="Z86" s="235"/>
      <c r="AA86" s="5"/>
      <c r="AB86" s="18"/>
      <c r="AC86" s="5"/>
      <c r="AD86" s="5"/>
      <c r="AE86" s="17"/>
      <c r="AF86" s="18"/>
      <c r="AG86" s="311"/>
      <c r="AH86" s="312"/>
      <c r="AI86" s="312"/>
      <c r="AJ86" s="312"/>
      <c r="AK86" s="312"/>
      <c r="AL86" s="312"/>
      <c r="AM86" s="312"/>
      <c r="AN86" s="312"/>
      <c r="AO86" s="312"/>
      <c r="AP86" s="312"/>
      <c r="AQ86" s="312"/>
      <c r="AR86" s="312"/>
      <c r="AS86" s="311"/>
      <c r="AT86" s="312"/>
      <c r="AU86" s="312"/>
      <c r="AV86" s="312"/>
      <c r="AW86" s="312"/>
      <c r="AX86" s="312"/>
      <c r="AY86" s="312"/>
      <c r="AZ86" s="312"/>
      <c r="BA86" s="312"/>
      <c r="BB86" s="312"/>
      <c r="BC86" s="312"/>
      <c r="BD86" s="333"/>
      <c r="BE86" s="17"/>
    </row>
    <row r="87" spans="2:57" ht="15" customHeight="1">
      <c r="B87" s="18"/>
      <c r="C87" s="343" t="s">
        <v>240</v>
      </c>
      <c r="D87" s="344"/>
      <c r="E87" s="344"/>
      <c r="F87" s="344"/>
      <c r="G87" s="344"/>
      <c r="H87" s="344"/>
      <c r="I87" s="344"/>
      <c r="J87" s="344"/>
      <c r="K87" s="344"/>
      <c r="L87" s="344"/>
      <c r="M87" s="344"/>
      <c r="N87" s="344"/>
      <c r="O87" s="344"/>
      <c r="P87" s="344"/>
      <c r="Q87" s="344"/>
      <c r="R87" s="344"/>
      <c r="S87" s="344"/>
      <c r="T87" s="344"/>
      <c r="U87" s="344"/>
      <c r="V87" s="344"/>
      <c r="W87" s="344"/>
      <c r="X87" s="344"/>
      <c r="Y87" s="344"/>
      <c r="Z87" s="345"/>
      <c r="AA87" s="5"/>
      <c r="AB87" s="18"/>
      <c r="AC87" s="5"/>
      <c r="AD87" s="5"/>
      <c r="AE87" s="17"/>
      <c r="AF87" s="18"/>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17"/>
    </row>
    <row r="88" spans="2:57" ht="15" customHeight="1">
      <c r="B88" s="18"/>
      <c r="C88" s="343"/>
      <c r="D88" s="344"/>
      <c r="E88" s="344"/>
      <c r="F88" s="344"/>
      <c r="G88" s="344"/>
      <c r="H88" s="344"/>
      <c r="I88" s="344"/>
      <c r="J88" s="344"/>
      <c r="K88" s="344"/>
      <c r="L88" s="344"/>
      <c r="M88" s="344"/>
      <c r="N88" s="344"/>
      <c r="O88" s="344"/>
      <c r="P88" s="344"/>
      <c r="Q88" s="344"/>
      <c r="R88" s="344"/>
      <c r="S88" s="344"/>
      <c r="T88" s="344"/>
      <c r="U88" s="344"/>
      <c r="V88" s="344"/>
      <c r="W88" s="344"/>
      <c r="X88" s="344"/>
      <c r="Y88" s="344"/>
      <c r="Z88" s="345"/>
      <c r="AA88" s="5"/>
      <c r="AB88" s="18"/>
      <c r="AC88" s="5"/>
      <c r="AD88" s="5"/>
      <c r="AE88" s="17"/>
      <c r="AF88" s="18"/>
      <c r="AG88" s="337" t="s">
        <v>237</v>
      </c>
      <c r="AH88" s="338"/>
      <c r="AI88" s="338"/>
      <c r="AJ88" s="338"/>
      <c r="AK88" s="338"/>
      <c r="AL88" s="338"/>
      <c r="AM88" s="338"/>
      <c r="AN88" s="338"/>
      <c r="AO88" s="338"/>
      <c r="AP88" s="338"/>
      <c r="AQ88" s="338"/>
      <c r="AR88" s="338"/>
      <c r="AS88" s="338"/>
      <c r="AT88" s="338"/>
      <c r="AU88" s="338"/>
      <c r="AV88" s="338"/>
      <c r="AW88" s="338"/>
      <c r="AX88" s="338"/>
      <c r="AY88" s="338"/>
      <c r="AZ88" s="338"/>
      <c r="BA88" s="338"/>
      <c r="BB88" s="338"/>
      <c r="BC88" s="338"/>
      <c r="BD88" s="339"/>
      <c r="BE88" s="17"/>
    </row>
    <row r="89" spans="2:57" ht="15" customHeight="1">
      <c r="B89" s="18"/>
      <c r="AA89" s="5"/>
      <c r="AB89" s="18"/>
      <c r="AC89" s="5"/>
      <c r="AD89" s="5"/>
      <c r="AE89" s="17"/>
      <c r="AF89" s="18"/>
      <c r="AG89" s="337"/>
      <c r="AH89" s="338"/>
      <c r="AI89" s="338"/>
      <c r="AJ89" s="338"/>
      <c r="AK89" s="338"/>
      <c r="AL89" s="338"/>
      <c r="AM89" s="338"/>
      <c r="AN89" s="338"/>
      <c r="AO89" s="338"/>
      <c r="AP89" s="338"/>
      <c r="AQ89" s="338"/>
      <c r="AR89" s="338"/>
      <c r="AS89" s="338"/>
      <c r="AT89" s="338"/>
      <c r="AU89" s="338"/>
      <c r="AV89" s="338"/>
      <c r="AW89" s="338"/>
      <c r="AX89" s="338"/>
      <c r="AY89" s="338"/>
      <c r="AZ89" s="338"/>
      <c r="BA89" s="338"/>
      <c r="BB89" s="338"/>
      <c r="BC89" s="338"/>
      <c r="BD89" s="339"/>
      <c r="BE89" s="17"/>
    </row>
    <row r="90" spans="2:57" ht="15" customHeight="1">
      <c r="B90" s="18"/>
      <c r="AA90" s="5"/>
      <c r="AB90" s="18"/>
      <c r="AC90" s="5"/>
      <c r="AD90" s="5"/>
      <c r="AE90" s="17"/>
      <c r="AF90" s="18"/>
      <c r="AG90" s="169" t="s">
        <v>409</v>
      </c>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1"/>
      <c r="BE90" s="17"/>
    </row>
    <row r="91" spans="2:57" ht="15" customHeight="1">
      <c r="B91" s="18"/>
      <c r="AA91" s="5"/>
      <c r="AB91" s="18"/>
      <c r="AC91" s="5"/>
      <c r="AD91" s="5"/>
      <c r="AE91" s="17"/>
      <c r="AF91" s="18"/>
      <c r="AG91" s="346"/>
      <c r="AH91" s="347"/>
      <c r="AI91" s="347"/>
      <c r="AJ91" s="347"/>
      <c r="AK91" s="347"/>
      <c r="AL91" s="347"/>
      <c r="AM91" s="347"/>
      <c r="AN91" s="347"/>
      <c r="AO91" s="347"/>
      <c r="AP91" s="347"/>
      <c r="AQ91" s="347"/>
      <c r="AR91" s="347"/>
      <c r="AS91" s="347"/>
      <c r="AT91" s="347"/>
      <c r="AU91" s="347"/>
      <c r="AV91" s="347"/>
      <c r="AW91" s="347"/>
      <c r="AX91" s="347"/>
      <c r="AY91" s="347"/>
      <c r="AZ91" s="347"/>
      <c r="BA91" s="347"/>
      <c r="BB91" s="347"/>
      <c r="BC91" s="347"/>
      <c r="BD91" s="348"/>
      <c r="BE91" s="17"/>
    </row>
    <row r="92" spans="2:57" ht="15" customHeight="1">
      <c r="B92" s="18"/>
      <c r="AA92" s="5"/>
      <c r="AB92" s="18"/>
      <c r="AC92" s="5"/>
      <c r="AD92" s="5"/>
      <c r="AE92" s="17"/>
      <c r="AF92" s="18"/>
      <c r="AG92" s="346"/>
      <c r="AH92" s="347"/>
      <c r="AI92" s="347"/>
      <c r="AJ92" s="347"/>
      <c r="AK92" s="347"/>
      <c r="AL92" s="347"/>
      <c r="AM92" s="347"/>
      <c r="AN92" s="347"/>
      <c r="AO92" s="347"/>
      <c r="AP92" s="347"/>
      <c r="AQ92" s="347"/>
      <c r="AR92" s="347"/>
      <c r="AS92" s="347"/>
      <c r="AT92" s="347"/>
      <c r="AU92" s="347"/>
      <c r="AV92" s="347"/>
      <c r="AW92" s="347"/>
      <c r="AX92" s="347"/>
      <c r="AY92" s="347"/>
      <c r="AZ92" s="347"/>
      <c r="BA92" s="347"/>
      <c r="BB92" s="347"/>
      <c r="BC92" s="347"/>
      <c r="BD92" s="348"/>
      <c r="BE92" s="17"/>
    </row>
    <row r="93" spans="2:57" ht="15" customHeight="1">
      <c r="B93" s="18"/>
      <c r="AA93" s="5"/>
      <c r="AB93" s="18"/>
      <c r="AC93" s="5"/>
      <c r="AD93" s="5"/>
      <c r="AE93" s="17"/>
      <c r="AF93" s="18"/>
      <c r="AG93" s="172"/>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4"/>
      <c r="BE93" s="17"/>
    </row>
    <row r="94" spans="2:57" ht="15" customHeight="1">
      <c r="B94" s="18"/>
      <c r="C94" s="72"/>
      <c r="D94" s="72"/>
      <c r="E94" s="72"/>
      <c r="F94" s="72"/>
      <c r="G94" s="72"/>
      <c r="H94" s="72"/>
      <c r="I94" s="72"/>
      <c r="J94" s="72"/>
      <c r="K94" s="72"/>
      <c r="L94" s="72"/>
      <c r="M94" s="72"/>
      <c r="N94" s="72"/>
      <c r="O94" s="72"/>
      <c r="P94" s="72"/>
      <c r="Q94" s="72"/>
      <c r="R94" s="72"/>
      <c r="S94" s="72"/>
      <c r="T94" s="72"/>
      <c r="U94" s="72"/>
      <c r="V94" s="72"/>
      <c r="W94" s="72"/>
      <c r="X94" s="72"/>
      <c r="Y94" s="72"/>
      <c r="Z94" s="72"/>
      <c r="AA94" s="5"/>
      <c r="AB94" s="18"/>
      <c r="AC94" s="5"/>
      <c r="AD94" s="5"/>
      <c r="AE94" s="17"/>
      <c r="AF94" s="18"/>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17"/>
    </row>
    <row r="95" spans="2:57" ht="15" customHeight="1">
      <c r="B95" s="18"/>
      <c r="C95" s="72"/>
      <c r="D95" s="72"/>
      <c r="E95" s="72"/>
      <c r="F95" s="72"/>
      <c r="G95" s="72"/>
      <c r="H95" s="72"/>
      <c r="I95" s="72"/>
      <c r="J95" s="72"/>
      <c r="K95" s="72"/>
      <c r="L95" s="72"/>
      <c r="M95" s="72"/>
      <c r="N95" s="72"/>
      <c r="O95" s="72"/>
      <c r="P95" s="72"/>
      <c r="Q95" s="72"/>
      <c r="R95" s="72"/>
      <c r="S95" s="72"/>
      <c r="T95" s="72"/>
      <c r="U95" s="72"/>
      <c r="V95" s="72"/>
      <c r="W95" s="72"/>
      <c r="X95" s="72"/>
      <c r="Y95" s="72"/>
      <c r="Z95" s="72"/>
      <c r="AA95" s="103"/>
      <c r="AB95" s="18"/>
      <c r="AC95" s="5"/>
      <c r="AD95" s="5"/>
      <c r="AE95" s="17"/>
      <c r="AF95" s="18"/>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17"/>
    </row>
    <row r="96" spans="2:57" ht="15" customHeight="1">
      <c r="B96" s="18"/>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18"/>
      <c r="AC96" s="5"/>
      <c r="AD96" s="5"/>
      <c r="AE96" s="17"/>
      <c r="AF96" s="18"/>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17"/>
    </row>
    <row r="97" spans="1:58" ht="15" customHeight="1">
      <c r="B97" s="19"/>
      <c r="C97" s="59"/>
      <c r="D97" s="84"/>
      <c r="E97" s="84"/>
      <c r="F97" s="84"/>
      <c r="G97" s="84"/>
      <c r="H97" s="20"/>
      <c r="I97" s="20"/>
      <c r="J97" s="20"/>
      <c r="K97" s="20"/>
      <c r="L97" s="20"/>
      <c r="M97" s="20"/>
      <c r="N97" s="20"/>
      <c r="O97" s="20"/>
      <c r="P97" s="20"/>
      <c r="Q97" s="20"/>
      <c r="R97" s="20"/>
      <c r="S97" s="20"/>
      <c r="T97" s="20"/>
      <c r="U97" s="20"/>
      <c r="V97" s="20"/>
      <c r="W97" s="20"/>
      <c r="X97" s="20"/>
      <c r="Y97" s="20"/>
      <c r="Z97" s="20"/>
      <c r="AA97" s="21"/>
      <c r="AB97" s="18"/>
      <c r="AC97" s="5"/>
      <c r="AD97" s="5"/>
      <c r="AE97" s="17"/>
      <c r="AF97" s="19"/>
      <c r="AG97" s="59"/>
      <c r="AH97" s="84"/>
      <c r="AI97" s="84"/>
      <c r="AJ97" s="84"/>
      <c r="AK97" s="84"/>
      <c r="AL97" s="20"/>
      <c r="AM97" s="20"/>
      <c r="AN97" s="20"/>
      <c r="AO97" s="20"/>
      <c r="AP97" s="20"/>
      <c r="AQ97" s="20"/>
      <c r="AR97" s="20"/>
      <c r="AS97" s="20"/>
      <c r="AT97" s="20"/>
      <c r="AU97" s="20"/>
      <c r="AV97" s="20"/>
      <c r="AW97" s="20"/>
      <c r="AX97" s="20"/>
      <c r="AY97" s="20"/>
      <c r="AZ97" s="20"/>
      <c r="BA97" s="20"/>
      <c r="BB97" s="20"/>
      <c r="BC97" s="20"/>
      <c r="BD97" s="20"/>
      <c r="BE97" s="21"/>
    </row>
    <row r="99" spans="1:58" ht="18.75" customHeight="1">
      <c r="A99" s="178" t="s">
        <v>133</v>
      </c>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c r="AV99" s="179"/>
      <c r="AW99" s="179"/>
      <c r="AX99" s="179"/>
      <c r="AY99" s="179"/>
      <c r="AZ99" s="179"/>
      <c r="BA99" s="179"/>
      <c r="BB99" s="179"/>
      <c r="BC99" s="179"/>
      <c r="BD99" s="179"/>
      <c r="BE99" s="179"/>
      <c r="BF99" s="180"/>
    </row>
    <row r="100" spans="1:58" ht="18.75" customHeight="1">
      <c r="A100" s="178" t="s">
        <v>134</v>
      </c>
      <c r="B100" s="180"/>
      <c r="C100" s="175" t="s">
        <v>332</v>
      </c>
      <c r="D100" s="176"/>
      <c r="E100" s="176"/>
      <c r="F100" s="176"/>
      <c r="G100" s="176"/>
      <c r="H100" s="176"/>
      <c r="I100" s="176"/>
      <c r="J100" s="176"/>
      <c r="K100" s="176"/>
      <c r="L100" s="176"/>
      <c r="M100" s="177"/>
      <c r="N100" s="175" t="s">
        <v>135</v>
      </c>
      <c r="O100" s="319"/>
      <c r="P100" s="319"/>
      <c r="Q100" s="319"/>
      <c r="R100" s="319"/>
      <c r="S100" s="320"/>
      <c r="T100" s="175" t="s">
        <v>136</v>
      </c>
      <c r="U100" s="176"/>
      <c r="V100" s="176"/>
      <c r="W100" s="176"/>
      <c r="X100" s="176"/>
      <c r="Y100" s="177"/>
      <c r="Z100" s="175" t="s">
        <v>158</v>
      </c>
      <c r="AA100" s="319"/>
      <c r="AB100" s="319"/>
      <c r="AC100" s="319"/>
      <c r="AD100" s="319"/>
      <c r="AE100" s="319"/>
      <c r="AF100" s="319"/>
      <c r="AG100" s="319"/>
      <c r="AH100" s="319"/>
      <c r="AI100" s="319"/>
      <c r="AJ100" s="319"/>
      <c r="AK100" s="319"/>
      <c r="AL100" s="319"/>
      <c r="AM100" s="319"/>
      <c r="AN100" s="319"/>
      <c r="AO100" s="319"/>
      <c r="AP100" s="319"/>
      <c r="AQ100" s="319"/>
      <c r="AR100" s="319"/>
      <c r="AS100" s="319"/>
      <c r="AT100" s="319"/>
      <c r="AU100" s="319"/>
      <c r="AV100" s="319"/>
      <c r="AW100" s="319"/>
      <c r="AX100" s="319"/>
      <c r="AY100" s="319"/>
      <c r="AZ100" s="319"/>
      <c r="BA100" s="319"/>
      <c r="BB100" s="319"/>
      <c r="BC100" s="319"/>
      <c r="BD100" s="319"/>
      <c r="BE100" s="319"/>
      <c r="BF100" s="320"/>
    </row>
    <row r="101" spans="1:58" ht="15" customHeight="1">
      <c r="A101" s="155">
        <v>1</v>
      </c>
      <c r="B101" s="156"/>
      <c r="C101" s="157" t="s">
        <v>363</v>
      </c>
      <c r="D101" s="158"/>
      <c r="E101" s="158"/>
      <c r="F101" s="158"/>
      <c r="G101" s="158"/>
      <c r="H101" s="158"/>
      <c r="I101" s="158"/>
      <c r="J101" s="158"/>
      <c r="K101" s="158"/>
      <c r="L101" s="158"/>
      <c r="M101" s="159"/>
      <c r="N101" s="160" t="s">
        <v>139</v>
      </c>
      <c r="O101" s="161"/>
      <c r="P101" s="161"/>
      <c r="Q101" s="161"/>
      <c r="R101" s="161"/>
      <c r="S101" s="162"/>
      <c r="T101" s="157" t="s">
        <v>315</v>
      </c>
      <c r="U101" s="158"/>
      <c r="V101" s="158"/>
      <c r="W101" s="158"/>
      <c r="X101" s="158"/>
      <c r="Y101" s="159"/>
      <c r="Z101" s="157" t="s">
        <v>364</v>
      </c>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9"/>
    </row>
    <row r="102" spans="1:58" ht="15" customHeight="1">
      <c r="A102" s="155">
        <v>2</v>
      </c>
      <c r="B102" s="156"/>
      <c r="C102" s="157" t="s">
        <v>366</v>
      </c>
      <c r="D102" s="158"/>
      <c r="E102" s="158"/>
      <c r="F102" s="158"/>
      <c r="G102" s="158"/>
      <c r="H102" s="158"/>
      <c r="I102" s="158"/>
      <c r="J102" s="158"/>
      <c r="K102" s="158"/>
      <c r="L102" s="158"/>
      <c r="M102" s="159"/>
      <c r="N102" s="160" t="s">
        <v>139</v>
      </c>
      <c r="O102" s="161"/>
      <c r="P102" s="161"/>
      <c r="Q102" s="161"/>
      <c r="R102" s="161"/>
      <c r="S102" s="162"/>
      <c r="T102" s="157" t="s">
        <v>153</v>
      </c>
      <c r="U102" s="158"/>
      <c r="V102" s="158"/>
      <c r="W102" s="158"/>
      <c r="X102" s="158"/>
      <c r="Y102" s="159"/>
      <c r="Z102" s="157" t="s">
        <v>365</v>
      </c>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9"/>
    </row>
    <row r="103" spans="1:58" ht="15" customHeight="1">
      <c r="A103" s="155">
        <v>3</v>
      </c>
      <c r="B103" s="156"/>
      <c r="C103" s="157" t="s">
        <v>367</v>
      </c>
      <c r="D103" s="158"/>
      <c r="E103" s="158"/>
      <c r="F103" s="158"/>
      <c r="G103" s="158"/>
      <c r="H103" s="158"/>
      <c r="I103" s="158"/>
      <c r="J103" s="158"/>
      <c r="K103" s="158"/>
      <c r="L103" s="158"/>
      <c r="M103" s="159"/>
      <c r="N103" s="160" t="s">
        <v>139</v>
      </c>
      <c r="O103" s="161"/>
      <c r="P103" s="161"/>
      <c r="Q103" s="161"/>
      <c r="R103" s="161"/>
      <c r="S103" s="162"/>
      <c r="T103" s="157" t="s">
        <v>153</v>
      </c>
      <c r="U103" s="158"/>
      <c r="V103" s="158"/>
      <c r="W103" s="158"/>
      <c r="X103" s="158"/>
      <c r="Y103" s="159"/>
      <c r="Z103" s="157" t="s">
        <v>368</v>
      </c>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9"/>
    </row>
    <row r="104" spans="1:58" ht="15" customHeight="1">
      <c r="A104" s="155">
        <v>4</v>
      </c>
      <c r="B104" s="156"/>
      <c r="C104" s="157" t="s">
        <v>369</v>
      </c>
      <c r="D104" s="158"/>
      <c r="E104" s="158"/>
      <c r="F104" s="158"/>
      <c r="G104" s="158"/>
      <c r="H104" s="158"/>
      <c r="I104" s="158"/>
      <c r="J104" s="158"/>
      <c r="K104" s="158"/>
      <c r="L104" s="158"/>
      <c r="M104" s="159"/>
      <c r="N104" s="160" t="s">
        <v>139</v>
      </c>
      <c r="O104" s="161"/>
      <c r="P104" s="161"/>
      <c r="Q104" s="161"/>
      <c r="R104" s="161"/>
      <c r="S104" s="162"/>
      <c r="T104" s="157" t="s">
        <v>153</v>
      </c>
      <c r="U104" s="158"/>
      <c r="V104" s="158"/>
      <c r="W104" s="158"/>
      <c r="X104" s="158"/>
      <c r="Y104" s="159"/>
      <c r="Z104" s="157" t="s">
        <v>370</v>
      </c>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9"/>
    </row>
    <row r="105" spans="1:58" ht="15" customHeight="1">
      <c r="A105" s="155">
        <v>5</v>
      </c>
      <c r="B105" s="156"/>
      <c r="C105" s="157" t="s">
        <v>325</v>
      </c>
      <c r="D105" s="158"/>
      <c r="E105" s="158"/>
      <c r="F105" s="158"/>
      <c r="G105" s="158"/>
      <c r="H105" s="158"/>
      <c r="I105" s="158"/>
      <c r="J105" s="158"/>
      <c r="K105" s="158"/>
      <c r="L105" s="158"/>
      <c r="M105" s="159"/>
      <c r="N105" s="160" t="s">
        <v>254</v>
      </c>
      <c r="O105" s="161"/>
      <c r="P105" s="161"/>
      <c r="Q105" s="161"/>
      <c r="R105" s="161"/>
      <c r="S105" s="162"/>
      <c r="T105" s="157" t="s">
        <v>254</v>
      </c>
      <c r="U105" s="158"/>
      <c r="V105" s="158"/>
      <c r="W105" s="158"/>
      <c r="X105" s="158"/>
      <c r="Y105" s="159"/>
      <c r="Z105" s="157" t="s">
        <v>396</v>
      </c>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9"/>
    </row>
    <row r="106" spans="1:58" ht="15" customHeight="1">
      <c r="A106" s="155">
        <v>6</v>
      </c>
      <c r="B106" s="156"/>
      <c r="C106" s="157" t="s">
        <v>373</v>
      </c>
      <c r="D106" s="158"/>
      <c r="E106" s="158"/>
      <c r="F106" s="158"/>
      <c r="G106" s="158"/>
      <c r="H106" s="158"/>
      <c r="I106" s="158"/>
      <c r="J106" s="158"/>
      <c r="K106" s="158"/>
      <c r="L106" s="158"/>
      <c r="M106" s="159"/>
      <c r="N106" s="160" t="s">
        <v>13</v>
      </c>
      <c r="O106" s="161"/>
      <c r="P106" s="161"/>
      <c r="Q106" s="161"/>
      <c r="R106" s="161"/>
      <c r="S106" s="162"/>
      <c r="T106" s="157" t="s">
        <v>254</v>
      </c>
      <c r="U106" s="158"/>
      <c r="V106" s="158"/>
      <c r="W106" s="158"/>
      <c r="X106" s="158"/>
      <c r="Y106" s="159"/>
      <c r="Z106" s="157" t="s">
        <v>374</v>
      </c>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9"/>
    </row>
    <row r="107" spans="1:58" ht="15" customHeight="1">
      <c r="A107" s="155"/>
      <c r="B107" s="156"/>
      <c r="C107" s="157" t="s">
        <v>430</v>
      </c>
      <c r="D107" s="158"/>
      <c r="E107" s="158"/>
      <c r="F107" s="158"/>
      <c r="G107" s="158"/>
      <c r="H107" s="158"/>
      <c r="I107" s="158"/>
      <c r="J107" s="158"/>
      <c r="K107" s="158"/>
      <c r="L107" s="158"/>
      <c r="M107" s="159"/>
      <c r="N107" s="160" t="s">
        <v>13</v>
      </c>
      <c r="O107" s="161"/>
      <c r="P107" s="161"/>
      <c r="Q107" s="161"/>
      <c r="R107" s="161"/>
      <c r="S107" s="162"/>
      <c r="T107" s="157" t="s">
        <v>171</v>
      </c>
      <c r="U107" s="158"/>
      <c r="V107" s="158"/>
      <c r="W107" s="158"/>
      <c r="X107" s="158"/>
      <c r="Y107" s="159"/>
      <c r="Z107" s="157" t="s">
        <v>431</v>
      </c>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c r="BB107" s="158"/>
      <c r="BC107" s="158"/>
      <c r="BD107" s="158"/>
      <c r="BE107" s="158"/>
      <c r="BF107" s="159"/>
    </row>
    <row r="108" spans="1:58" ht="15" customHeight="1">
      <c r="A108" s="155"/>
      <c r="B108" s="156"/>
      <c r="C108" s="157" t="s">
        <v>426</v>
      </c>
      <c r="D108" s="158"/>
      <c r="E108" s="158"/>
      <c r="F108" s="158"/>
      <c r="G108" s="158"/>
      <c r="H108" s="158"/>
      <c r="I108" s="158"/>
      <c r="J108" s="158"/>
      <c r="K108" s="158"/>
      <c r="L108" s="158"/>
      <c r="M108" s="159"/>
      <c r="N108" s="160" t="s">
        <v>13</v>
      </c>
      <c r="O108" s="161"/>
      <c r="P108" s="161"/>
      <c r="Q108" s="161"/>
      <c r="R108" s="161"/>
      <c r="S108" s="162"/>
      <c r="T108" s="157" t="s">
        <v>171</v>
      </c>
      <c r="U108" s="158"/>
      <c r="V108" s="158"/>
      <c r="W108" s="158"/>
      <c r="X108" s="158"/>
      <c r="Y108" s="159"/>
      <c r="Z108" s="157" t="s">
        <v>428</v>
      </c>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9"/>
    </row>
    <row r="109" spans="1:58" ht="15" customHeight="1">
      <c r="A109" s="155"/>
      <c r="B109" s="156"/>
      <c r="C109" s="157" t="s">
        <v>427</v>
      </c>
      <c r="D109" s="158"/>
      <c r="E109" s="158"/>
      <c r="F109" s="158"/>
      <c r="G109" s="158"/>
      <c r="H109" s="158"/>
      <c r="I109" s="158"/>
      <c r="J109" s="158"/>
      <c r="K109" s="158"/>
      <c r="L109" s="158"/>
      <c r="M109" s="159"/>
      <c r="N109" s="160" t="s">
        <v>13</v>
      </c>
      <c r="O109" s="161"/>
      <c r="P109" s="161"/>
      <c r="Q109" s="161"/>
      <c r="R109" s="161"/>
      <c r="S109" s="162"/>
      <c r="T109" s="157" t="s">
        <v>171</v>
      </c>
      <c r="U109" s="158"/>
      <c r="V109" s="158"/>
      <c r="W109" s="158"/>
      <c r="X109" s="158"/>
      <c r="Y109" s="159"/>
      <c r="Z109" s="157" t="s">
        <v>429</v>
      </c>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9"/>
    </row>
    <row r="110" spans="1:58" ht="15" customHeight="1">
      <c r="A110" s="155"/>
      <c r="B110" s="156"/>
      <c r="C110" s="157" t="s">
        <v>412</v>
      </c>
      <c r="D110" s="158"/>
      <c r="E110" s="158"/>
      <c r="F110" s="158"/>
      <c r="G110" s="158"/>
      <c r="H110" s="158"/>
      <c r="I110" s="158"/>
      <c r="J110" s="158"/>
      <c r="K110" s="158"/>
      <c r="L110" s="158"/>
      <c r="M110" s="159"/>
      <c r="N110" s="160" t="s">
        <v>13</v>
      </c>
      <c r="O110" s="161"/>
      <c r="P110" s="161"/>
      <c r="Q110" s="161"/>
      <c r="R110" s="161"/>
      <c r="S110" s="162"/>
      <c r="T110" s="157" t="s">
        <v>171</v>
      </c>
      <c r="U110" s="158"/>
      <c r="V110" s="158"/>
      <c r="W110" s="158"/>
      <c r="X110" s="158"/>
      <c r="Y110" s="159"/>
      <c r="Z110" s="157" t="s">
        <v>440</v>
      </c>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9"/>
    </row>
    <row r="111" spans="1:58" ht="15" customHeight="1">
      <c r="A111" s="155"/>
      <c r="B111" s="156"/>
      <c r="C111" s="157" t="s">
        <v>360</v>
      </c>
      <c r="D111" s="158"/>
      <c r="E111" s="158"/>
      <c r="F111" s="158"/>
      <c r="G111" s="158"/>
      <c r="H111" s="158"/>
      <c r="I111" s="158"/>
      <c r="J111" s="158"/>
      <c r="K111" s="158"/>
      <c r="L111" s="158"/>
      <c r="M111" s="159"/>
      <c r="N111" s="160" t="s">
        <v>13</v>
      </c>
      <c r="O111" s="161"/>
      <c r="P111" s="161"/>
      <c r="Q111" s="161"/>
      <c r="R111" s="161"/>
      <c r="S111" s="162"/>
      <c r="T111" s="157" t="s">
        <v>171</v>
      </c>
      <c r="U111" s="158"/>
      <c r="V111" s="158"/>
      <c r="W111" s="158"/>
      <c r="X111" s="158"/>
      <c r="Y111" s="159"/>
      <c r="Z111" s="157" t="s">
        <v>441</v>
      </c>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9"/>
    </row>
    <row r="112" spans="1:58" ht="15" customHeight="1">
      <c r="A112" s="155">
        <v>7</v>
      </c>
      <c r="B112" s="156"/>
      <c r="C112" s="157" t="s">
        <v>242</v>
      </c>
      <c r="D112" s="158"/>
      <c r="E112" s="158"/>
      <c r="F112" s="158"/>
      <c r="G112" s="158"/>
      <c r="H112" s="158"/>
      <c r="I112" s="158"/>
      <c r="J112" s="158"/>
      <c r="K112" s="158"/>
      <c r="L112" s="158"/>
      <c r="M112" s="159"/>
      <c r="N112" s="160" t="s">
        <v>395</v>
      </c>
      <c r="O112" s="161"/>
      <c r="P112" s="161"/>
      <c r="Q112" s="161"/>
      <c r="R112" s="161"/>
      <c r="S112" s="162"/>
      <c r="T112" s="157" t="s">
        <v>178</v>
      </c>
      <c r="U112" s="158"/>
      <c r="V112" s="158"/>
      <c r="W112" s="158"/>
      <c r="X112" s="158"/>
      <c r="Y112" s="159"/>
      <c r="Z112" s="157" t="s">
        <v>397</v>
      </c>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9"/>
    </row>
    <row r="113" spans="1:58" ht="15" customHeight="1">
      <c r="A113" s="155">
        <v>8</v>
      </c>
      <c r="B113" s="156"/>
      <c r="C113" s="157" t="s">
        <v>234</v>
      </c>
      <c r="D113" s="158"/>
      <c r="E113" s="158"/>
      <c r="F113" s="158"/>
      <c r="G113" s="158"/>
      <c r="H113" s="158"/>
      <c r="I113" s="158"/>
      <c r="J113" s="158"/>
      <c r="K113" s="158"/>
      <c r="L113" s="158"/>
      <c r="M113" s="159"/>
      <c r="N113" s="160" t="s">
        <v>395</v>
      </c>
      <c r="O113" s="161"/>
      <c r="P113" s="161"/>
      <c r="Q113" s="161"/>
      <c r="R113" s="161"/>
      <c r="S113" s="162"/>
      <c r="T113" s="157" t="s">
        <v>178</v>
      </c>
      <c r="U113" s="158"/>
      <c r="V113" s="158"/>
      <c r="W113" s="158"/>
      <c r="X113" s="158"/>
      <c r="Y113" s="159"/>
      <c r="Z113" s="157" t="s">
        <v>398</v>
      </c>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9"/>
    </row>
    <row r="114" spans="1:58" ht="15" customHeight="1">
      <c r="A114" s="155">
        <v>9</v>
      </c>
      <c r="B114" s="156"/>
      <c r="C114" s="157" t="s">
        <v>236</v>
      </c>
      <c r="D114" s="158"/>
      <c r="E114" s="158"/>
      <c r="F114" s="158"/>
      <c r="G114" s="158"/>
      <c r="H114" s="158"/>
      <c r="I114" s="158"/>
      <c r="J114" s="158"/>
      <c r="K114" s="158"/>
      <c r="L114" s="158"/>
      <c r="M114" s="159"/>
      <c r="N114" s="160" t="s">
        <v>395</v>
      </c>
      <c r="O114" s="161"/>
      <c r="P114" s="161"/>
      <c r="Q114" s="161"/>
      <c r="R114" s="161"/>
      <c r="S114" s="162"/>
      <c r="T114" s="157" t="s">
        <v>178</v>
      </c>
      <c r="U114" s="158"/>
      <c r="V114" s="158"/>
      <c r="W114" s="158"/>
      <c r="X114" s="158"/>
      <c r="Y114" s="159"/>
      <c r="Z114" s="157" t="s">
        <v>400</v>
      </c>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9"/>
    </row>
    <row r="115" spans="1:58" ht="15" customHeight="1">
      <c r="A115" s="155">
        <v>10</v>
      </c>
      <c r="B115" s="156"/>
      <c r="C115" s="157" t="s">
        <v>446</v>
      </c>
      <c r="D115" s="158"/>
      <c r="E115" s="158"/>
      <c r="F115" s="158"/>
      <c r="G115" s="158"/>
      <c r="H115" s="158"/>
      <c r="I115" s="158"/>
      <c r="J115" s="158"/>
      <c r="K115" s="158"/>
      <c r="L115" s="158"/>
      <c r="M115" s="159"/>
      <c r="N115" s="160" t="s">
        <v>395</v>
      </c>
      <c r="O115" s="161"/>
      <c r="P115" s="161"/>
      <c r="Q115" s="161"/>
      <c r="R115" s="161"/>
      <c r="S115" s="162"/>
      <c r="T115" s="157" t="s">
        <v>155</v>
      </c>
      <c r="U115" s="158"/>
      <c r="V115" s="158"/>
      <c r="W115" s="158"/>
      <c r="X115" s="158"/>
      <c r="Y115" s="159"/>
      <c r="Z115" s="157" t="s">
        <v>399</v>
      </c>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9"/>
    </row>
    <row r="116" spans="1:58" ht="15.75" customHeight="1">
      <c r="A116" s="155">
        <v>11</v>
      </c>
      <c r="B116" s="156"/>
      <c r="C116" s="157" t="s">
        <v>237</v>
      </c>
      <c r="D116" s="158"/>
      <c r="E116" s="158"/>
      <c r="F116" s="158"/>
      <c r="G116" s="158"/>
      <c r="H116" s="158"/>
      <c r="I116" s="158"/>
      <c r="J116" s="158"/>
      <c r="K116" s="158"/>
      <c r="L116" s="158"/>
      <c r="M116" s="159"/>
      <c r="N116" s="160" t="s">
        <v>395</v>
      </c>
      <c r="O116" s="161"/>
      <c r="P116" s="161"/>
      <c r="Q116" s="161"/>
      <c r="R116" s="161"/>
      <c r="S116" s="162"/>
      <c r="T116" s="157" t="s">
        <v>401</v>
      </c>
      <c r="U116" s="158"/>
      <c r="V116" s="158"/>
      <c r="W116" s="158"/>
      <c r="X116" s="158"/>
      <c r="Y116" s="159"/>
      <c r="Z116" s="157" t="s">
        <v>404</v>
      </c>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9"/>
    </row>
    <row r="117" spans="1:58" ht="15" customHeight="1">
      <c r="A117" s="155">
        <v>12</v>
      </c>
      <c r="B117" s="156"/>
      <c r="C117" s="157" t="s">
        <v>402</v>
      </c>
      <c r="D117" s="158"/>
      <c r="E117" s="158"/>
      <c r="F117" s="158"/>
      <c r="G117" s="158"/>
      <c r="H117" s="158"/>
      <c r="I117" s="158"/>
      <c r="J117" s="158"/>
      <c r="K117" s="158"/>
      <c r="L117" s="158"/>
      <c r="M117" s="159"/>
      <c r="N117" s="160" t="s">
        <v>395</v>
      </c>
      <c r="O117" s="161"/>
      <c r="P117" s="161"/>
      <c r="Q117" s="161"/>
      <c r="R117" s="161"/>
      <c r="S117" s="162"/>
      <c r="T117" s="157" t="s">
        <v>153</v>
      </c>
      <c r="U117" s="158"/>
      <c r="V117" s="158"/>
      <c r="W117" s="158"/>
      <c r="X117" s="158"/>
      <c r="Y117" s="159"/>
      <c r="Z117" s="157" t="s">
        <v>405</v>
      </c>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9"/>
    </row>
    <row r="118" spans="1:58" ht="15" customHeight="1">
      <c r="A118" s="155">
        <v>13</v>
      </c>
      <c r="B118" s="156"/>
      <c r="C118" s="157" t="s">
        <v>403</v>
      </c>
      <c r="D118" s="158"/>
      <c r="E118" s="158"/>
      <c r="F118" s="158"/>
      <c r="G118" s="158"/>
      <c r="H118" s="158"/>
      <c r="I118" s="158"/>
      <c r="J118" s="158"/>
      <c r="K118" s="158"/>
      <c r="L118" s="158"/>
      <c r="M118" s="159"/>
      <c r="N118" s="160" t="s">
        <v>395</v>
      </c>
      <c r="O118" s="161"/>
      <c r="P118" s="161"/>
      <c r="Q118" s="161"/>
      <c r="R118" s="161"/>
      <c r="S118" s="162"/>
      <c r="T118" s="157" t="s">
        <v>153</v>
      </c>
      <c r="U118" s="158"/>
      <c r="V118" s="158"/>
      <c r="W118" s="158"/>
      <c r="X118" s="158"/>
      <c r="Y118" s="159"/>
      <c r="Z118" s="157" t="s">
        <v>406</v>
      </c>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9"/>
    </row>
    <row r="119" spans="1:58" ht="15" customHeight="1">
      <c r="A119" s="155"/>
      <c r="B119" s="156"/>
      <c r="C119" s="157"/>
      <c r="D119" s="158"/>
      <c r="E119" s="158"/>
      <c r="F119" s="158"/>
      <c r="G119" s="158"/>
      <c r="H119" s="158"/>
      <c r="I119" s="158"/>
      <c r="J119" s="158"/>
      <c r="K119" s="158"/>
      <c r="L119" s="158"/>
      <c r="M119" s="159"/>
      <c r="N119" s="160"/>
      <c r="O119" s="161"/>
      <c r="P119" s="161"/>
      <c r="Q119" s="161"/>
      <c r="R119" s="161"/>
      <c r="S119" s="162"/>
      <c r="T119" s="157"/>
      <c r="U119" s="158"/>
      <c r="V119" s="158"/>
      <c r="W119" s="158"/>
      <c r="X119" s="158"/>
      <c r="Y119" s="159"/>
      <c r="Z119" s="157"/>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9"/>
    </row>
    <row r="120" spans="1:58" ht="15" customHeight="1">
      <c r="A120" s="155"/>
      <c r="B120" s="156"/>
      <c r="C120" s="157"/>
      <c r="D120" s="158"/>
      <c r="E120" s="158"/>
      <c r="F120" s="158"/>
      <c r="G120" s="158"/>
      <c r="H120" s="158"/>
      <c r="I120" s="158"/>
      <c r="J120" s="158"/>
      <c r="K120" s="158"/>
      <c r="L120" s="158"/>
      <c r="M120" s="159"/>
      <c r="N120" s="160"/>
      <c r="O120" s="161"/>
      <c r="P120" s="161"/>
      <c r="Q120" s="161"/>
      <c r="R120" s="161"/>
      <c r="S120" s="162"/>
      <c r="T120" s="157"/>
      <c r="U120" s="158"/>
      <c r="V120" s="158"/>
      <c r="W120" s="158"/>
      <c r="X120" s="158"/>
      <c r="Y120" s="159"/>
      <c r="Z120" s="157"/>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9"/>
    </row>
    <row r="121" spans="1:58" ht="15" customHeight="1">
      <c r="A121" s="155"/>
      <c r="B121" s="156"/>
      <c r="C121" s="157"/>
      <c r="D121" s="158"/>
      <c r="E121" s="158"/>
      <c r="F121" s="158"/>
      <c r="G121" s="158"/>
      <c r="H121" s="158"/>
      <c r="I121" s="158"/>
      <c r="J121" s="158"/>
      <c r="K121" s="158"/>
      <c r="L121" s="158"/>
      <c r="M121" s="159"/>
      <c r="N121" s="160"/>
      <c r="O121" s="161"/>
      <c r="P121" s="161"/>
      <c r="Q121" s="161"/>
      <c r="R121" s="161"/>
      <c r="S121" s="162"/>
      <c r="T121" s="157"/>
      <c r="U121" s="158"/>
      <c r="V121" s="158"/>
      <c r="W121" s="158"/>
      <c r="X121" s="158"/>
      <c r="Y121" s="159"/>
      <c r="Z121" s="157"/>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158"/>
      <c r="BC121" s="158"/>
      <c r="BD121" s="158"/>
      <c r="BE121" s="158"/>
      <c r="BF121" s="159"/>
    </row>
    <row r="122" spans="1:58" ht="15" customHeight="1">
      <c r="A122" s="155"/>
      <c r="B122" s="156"/>
      <c r="C122" s="157"/>
      <c r="D122" s="158"/>
      <c r="E122" s="158"/>
      <c r="F122" s="158"/>
      <c r="G122" s="158"/>
      <c r="H122" s="158"/>
      <c r="I122" s="158"/>
      <c r="J122" s="158"/>
      <c r="K122" s="158"/>
      <c r="L122" s="158"/>
      <c r="M122" s="159"/>
      <c r="N122" s="160"/>
      <c r="O122" s="161"/>
      <c r="P122" s="161"/>
      <c r="Q122" s="161"/>
      <c r="R122" s="161"/>
      <c r="S122" s="162"/>
      <c r="T122" s="157"/>
      <c r="U122" s="158"/>
      <c r="V122" s="158"/>
      <c r="W122" s="158"/>
      <c r="X122" s="158"/>
      <c r="Y122" s="159"/>
      <c r="Z122" s="157"/>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9"/>
    </row>
    <row r="123" spans="1:58" ht="15" customHeight="1">
      <c r="A123" s="155"/>
      <c r="B123" s="156"/>
      <c r="C123" s="157"/>
      <c r="D123" s="158"/>
      <c r="E123" s="158"/>
      <c r="F123" s="158"/>
      <c r="G123" s="158"/>
      <c r="H123" s="158"/>
      <c r="I123" s="158"/>
      <c r="J123" s="158"/>
      <c r="K123" s="158"/>
      <c r="L123" s="158"/>
      <c r="M123" s="159"/>
      <c r="N123" s="160"/>
      <c r="O123" s="161"/>
      <c r="P123" s="161"/>
      <c r="Q123" s="161"/>
      <c r="R123" s="161"/>
      <c r="S123" s="162"/>
      <c r="T123" s="157"/>
      <c r="U123" s="158"/>
      <c r="V123" s="158"/>
      <c r="W123" s="158"/>
      <c r="X123" s="158"/>
      <c r="Y123" s="159"/>
      <c r="Z123" s="157"/>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c r="BB123" s="158"/>
      <c r="BC123" s="158"/>
      <c r="BD123" s="158"/>
      <c r="BE123" s="158"/>
      <c r="BF123" s="159"/>
    </row>
    <row r="124" spans="1:58" ht="15.75" customHeight="1">
      <c r="A124" s="155"/>
      <c r="B124" s="156"/>
      <c r="C124" s="157"/>
      <c r="D124" s="158"/>
      <c r="E124" s="158"/>
      <c r="F124" s="158"/>
      <c r="G124" s="158"/>
      <c r="H124" s="158"/>
      <c r="I124" s="158"/>
      <c r="J124" s="158"/>
      <c r="K124" s="158"/>
      <c r="L124" s="158"/>
      <c r="M124" s="159"/>
      <c r="N124" s="160"/>
      <c r="O124" s="161"/>
      <c r="P124" s="161"/>
      <c r="Q124" s="161"/>
      <c r="R124" s="161"/>
      <c r="S124" s="162"/>
      <c r="T124" s="157"/>
      <c r="U124" s="158"/>
      <c r="V124" s="158"/>
      <c r="W124" s="158"/>
      <c r="X124" s="158"/>
      <c r="Y124" s="159"/>
      <c r="Z124" s="157"/>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158"/>
      <c r="BC124" s="158"/>
      <c r="BD124" s="158"/>
      <c r="BE124" s="158"/>
      <c r="BF124" s="159"/>
    </row>
    <row r="125" spans="1:58" ht="15" customHeight="1">
      <c r="A125" s="155"/>
      <c r="B125" s="156"/>
      <c r="C125" s="157"/>
      <c r="D125" s="158"/>
      <c r="E125" s="158"/>
      <c r="F125" s="158"/>
      <c r="G125" s="158"/>
      <c r="H125" s="158"/>
      <c r="I125" s="158"/>
      <c r="J125" s="158"/>
      <c r="K125" s="158"/>
      <c r="L125" s="158"/>
      <c r="M125" s="159"/>
      <c r="N125" s="160"/>
      <c r="O125" s="161"/>
      <c r="P125" s="161"/>
      <c r="Q125" s="161"/>
      <c r="R125" s="161"/>
      <c r="S125" s="162"/>
      <c r="T125" s="157"/>
      <c r="U125" s="158"/>
      <c r="V125" s="158"/>
      <c r="W125" s="158"/>
      <c r="X125" s="158"/>
      <c r="Y125" s="159"/>
      <c r="Z125" s="157"/>
      <c r="AA125" s="158"/>
      <c r="AB125" s="158"/>
      <c r="AC125" s="158"/>
      <c r="AD125" s="158"/>
      <c r="AE125" s="158"/>
      <c r="AF125" s="158"/>
      <c r="AG125" s="158"/>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c r="BB125" s="158"/>
      <c r="BC125" s="158"/>
      <c r="BD125" s="158"/>
      <c r="BE125" s="158"/>
      <c r="BF125" s="159"/>
    </row>
    <row r="126" spans="1:58" ht="15" customHeight="1">
      <c r="A126" s="155"/>
      <c r="B126" s="156"/>
      <c r="C126" s="157"/>
      <c r="D126" s="158"/>
      <c r="E126" s="158"/>
      <c r="F126" s="158"/>
      <c r="G126" s="158"/>
      <c r="H126" s="158"/>
      <c r="I126" s="158"/>
      <c r="J126" s="158"/>
      <c r="K126" s="158"/>
      <c r="L126" s="158"/>
      <c r="M126" s="159"/>
      <c r="N126" s="160"/>
      <c r="O126" s="161"/>
      <c r="P126" s="161"/>
      <c r="Q126" s="161"/>
      <c r="R126" s="161"/>
      <c r="S126" s="162"/>
      <c r="T126" s="157"/>
      <c r="U126" s="158"/>
      <c r="V126" s="158"/>
      <c r="W126" s="158"/>
      <c r="X126" s="158"/>
      <c r="Y126" s="159"/>
      <c r="Z126" s="157"/>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9"/>
    </row>
    <row r="127" spans="1:58" ht="18.75" customHeight="1">
      <c r="A127" s="178" t="s">
        <v>164</v>
      </c>
      <c r="B127" s="179"/>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c r="AX127" s="179"/>
      <c r="AY127" s="179"/>
      <c r="AZ127" s="179"/>
      <c r="BA127" s="179"/>
      <c r="BB127" s="179"/>
      <c r="BC127" s="179"/>
      <c r="BD127" s="179"/>
      <c r="BE127" s="179"/>
      <c r="BF127" s="180"/>
    </row>
    <row r="128" spans="1:58" ht="15" customHeight="1">
      <c r="A128" s="53">
        <v>1</v>
      </c>
      <c r="B128" s="53" t="s">
        <v>447</v>
      </c>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row>
    <row r="129" spans="1:58" ht="15" customHeight="1">
      <c r="A129" s="53">
        <v>2</v>
      </c>
      <c r="B129" s="53" t="s">
        <v>448</v>
      </c>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row>
    <row r="130" spans="1:58" ht="15" customHeight="1">
      <c r="A130" s="53">
        <v>3</v>
      </c>
      <c r="B130" s="53" t="s">
        <v>449</v>
      </c>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row>
    <row r="131" spans="1:58" ht="15" customHeight="1">
      <c r="A131" s="53">
        <v>4</v>
      </c>
      <c r="B131" s="53" t="s">
        <v>453</v>
      </c>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row>
    <row r="132" spans="1:58" ht="15" customHeight="1">
      <c r="A132" s="53">
        <v>5</v>
      </c>
      <c r="B132" s="53" t="s">
        <v>452</v>
      </c>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row>
    <row r="133" spans="1:58" ht="15" customHeight="1">
      <c r="A133" s="53"/>
      <c r="B133" s="101" t="s">
        <v>451</v>
      </c>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row>
    <row r="134" spans="1:58" ht="15" customHeight="1">
      <c r="A134" s="53"/>
      <c r="B134" s="101" t="s">
        <v>450</v>
      </c>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row>
    <row r="135" spans="1:58" ht="1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c r="BC135" s="53"/>
      <c r="BD135" s="53"/>
      <c r="BE135" s="53"/>
      <c r="BF135" s="53"/>
    </row>
    <row r="136" spans="1:58" ht="1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c r="BC136" s="53"/>
      <c r="BD136" s="53"/>
      <c r="BE136" s="53"/>
      <c r="BF136" s="53"/>
    </row>
    <row r="137" spans="1:58" ht="15" customHeight="1">
      <c r="A137" s="53"/>
    </row>
    <row r="138" spans="1:58" ht="15" customHeight="1">
      <c r="A138" s="53"/>
    </row>
  </sheetData>
  <mergeCells count="290">
    <mergeCell ref="A111:B111"/>
    <mergeCell ref="C111:M111"/>
    <mergeCell ref="N111:S111"/>
    <mergeCell ref="T111:Y111"/>
    <mergeCell ref="Z111:BF111"/>
    <mergeCell ref="A101:B101"/>
    <mergeCell ref="C101:M101"/>
    <mergeCell ref="N101:S101"/>
    <mergeCell ref="T101:Y101"/>
    <mergeCell ref="Z101:BF101"/>
    <mergeCell ref="A109:B109"/>
    <mergeCell ref="C109:M109"/>
    <mergeCell ref="N109:S109"/>
    <mergeCell ref="T109:Y109"/>
    <mergeCell ref="Z109:BF109"/>
    <mergeCell ref="A110:B110"/>
    <mergeCell ref="C110:M110"/>
    <mergeCell ref="N110:S110"/>
    <mergeCell ref="T110:Y110"/>
    <mergeCell ref="Z110:BF110"/>
    <mergeCell ref="A107:B107"/>
    <mergeCell ref="C107:M107"/>
    <mergeCell ref="N107:S107"/>
    <mergeCell ref="T107:Y107"/>
    <mergeCell ref="T106:Y106"/>
    <mergeCell ref="Z106:BF106"/>
    <mergeCell ref="A102:B102"/>
    <mergeCell ref="C102:M102"/>
    <mergeCell ref="N102:S102"/>
    <mergeCell ref="T102:Y102"/>
    <mergeCell ref="AS85:BD86"/>
    <mergeCell ref="AG88:BD89"/>
    <mergeCell ref="AG90:BD93"/>
    <mergeCell ref="C87:Z88"/>
    <mergeCell ref="A99:BF99"/>
    <mergeCell ref="A104:B104"/>
    <mergeCell ref="C104:M104"/>
    <mergeCell ref="N104:S104"/>
    <mergeCell ref="T104:Y104"/>
    <mergeCell ref="Z104:BF104"/>
    <mergeCell ref="Z102:BF102"/>
    <mergeCell ref="A103:B103"/>
    <mergeCell ref="C103:M103"/>
    <mergeCell ref="N103:S103"/>
    <mergeCell ref="T103:Y103"/>
    <mergeCell ref="Z103:BF103"/>
    <mergeCell ref="I80:K81"/>
    <mergeCell ref="L80:N81"/>
    <mergeCell ref="I82:K83"/>
    <mergeCell ref="L82:N83"/>
    <mergeCell ref="AG85:AR86"/>
    <mergeCell ref="AG83:AR84"/>
    <mergeCell ref="O78:T79"/>
    <mergeCell ref="O80:Q81"/>
    <mergeCell ref="R80:T81"/>
    <mergeCell ref="O82:Q83"/>
    <mergeCell ref="R82:T83"/>
    <mergeCell ref="U78:Z79"/>
    <mergeCell ref="U80:W81"/>
    <mergeCell ref="X80:Z81"/>
    <mergeCell ref="U82:W83"/>
    <mergeCell ref="X82:Z83"/>
    <mergeCell ref="C85:Z86"/>
    <mergeCell ref="E44:W45"/>
    <mergeCell ref="E46:W48"/>
    <mergeCell ref="C62:F63"/>
    <mergeCell ref="G62:K63"/>
    <mergeCell ref="L62:P63"/>
    <mergeCell ref="Q62:U63"/>
    <mergeCell ref="V62:Z63"/>
    <mergeCell ref="A54:BF54"/>
    <mergeCell ref="C60:F61"/>
    <mergeCell ref="G60:K61"/>
    <mergeCell ref="L60:P61"/>
    <mergeCell ref="Q60:U61"/>
    <mergeCell ref="V60:Z61"/>
    <mergeCell ref="AG68:AR69"/>
    <mergeCell ref="AS68:BD69"/>
    <mergeCell ref="AG58:BD59"/>
    <mergeCell ref="AG60:BD61"/>
    <mergeCell ref="AG62:AR63"/>
    <mergeCell ref="AS62:BD63"/>
    <mergeCell ref="AG64:BD65"/>
    <mergeCell ref="AG66:AR67"/>
    <mergeCell ref="AS66:BD67"/>
    <mergeCell ref="E29:L30"/>
    <mergeCell ref="E31:L32"/>
    <mergeCell ref="N31:AG32"/>
    <mergeCell ref="AI31:BB32"/>
    <mergeCell ref="N33:W34"/>
    <mergeCell ref="X33:AG34"/>
    <mergeCell ref="AI33:AR34"/>
    <mergeCell ref="AS33:BB34"/>
    <mergeCell ref="N29:AG30"/>
    <mergeCell ref="AI29:BB30"/>
    <mergeCell ref="A124:B124"/>
    <mergeCell ref="C124:M124"/>
    <mergeCell ref="N124:S124"/>
    <mergeCell ref="T124:Y124"/>
    <mergeCell ref="Z124:BF124"/>
    <mergeCell ref="A127:BF127"/>
    <mergeCell ref="A125:B125"/>
    <mergeCell ref="C125:M125"/>
    <mergeCell ref="N125:S125"/>
    <mergeCell ref="T125:Y125"/>
    <mergeCell ref="Z125:BF125"/>
    <mergeCell ref="A126:B126"/>
    <mergeCell ref="C126:M126"/>
    <mergeCell ref="N126:S126"/>
    <mergeCell ref="T126:Y126"/>
    <mergeCell ref="Z126:BF126"/>
    <mergeCell ref="A122:B122"/>
    <mergeCell ref="C122:M122"/>
    <mergeCell ref="N122:S122"/>
    <mergeCell ref="T122:Y122"/>
    <mergeCell ref="Z122:BF122"/>
    <mergeCell ref="A123:B123"/>
    <mergeCell ref="C123:M123"/>
    <mergeCell ref="N123:S123"/>
    <mergeCell ref="T123:Y123"/>
    <mergeCell ref="Z123:BF123"/>
    <mergeCell ref="A120:B120"/>
    <mergeCell ref="C120:M120"/>
    <mergeCell ref="N120:S120"/>
    <mergeCell ref="T120:Y120"/>
    <mergeCell ref="Z120:BF120"/>
    <mergeCell ref="A121:B121"/>
    <mergeCell ref="C121:M121"/>
    <mergeCell ref="N121:S121"/>
    <mergeCell ref="T121:Y121"/>
    <mergeCell ref="Z121:BF121"/>
    <mergeCell ref="A118:B118"/>
    <mergeCell ref="C118:M118"/>
    <mergeCell ref="N118:S118"/>
    <mergeCell ref="T118:Y118"/>
    <mergeCell ref="Z118:BF118"/>
    <mergeCell ref="A119:B119"/>
    <mergeCell ref="C119:M119"/>
    <mergeCell ref="N119:S119"/>
    <mergeCell ref="T119:Y119"/>
    <mergeCell ref="Z119:BF119"/>
    <mergeCell ref="A116:B116"/>
    <mergeCell ref="C116:M116"/>
    <mergeCell ref="N116:S116"/>
    <mergeCell ref="T116:Y116"/>
    <mergeCell ref="Z116:BF116"/>
    <mergeCell ref="A117:B117"/>
    <mergeCell ref="C117:M117"/>
    <mergeCell ref="N117:S117"/>
    <mergeCell ref="T117:Y117"/>
    <mergeCell ref="Z117:BF117"/>
    <mergeCell ref="A113:B113"/>
    <mergeCell ref="C113:M113"/>
    <mergeCell ref="N113:S113"/>
    <mergeCell ref="T113:Y113"/>
    <mergeCell ref="Z113:BF113"/>
    <mergeCell ref="A115:B115"/>
    <mergeCell ref="C115:M115"/>
    <mergeCell ref="N115:S115"/>
    <mergeCell ref="T115:Y115"/>
    <mergeCell ref="Z115:BF115"/>
    <mergeCell ref="A114:B114"/>
    <mergeCell ref="C114:M114"/>
    <mergeCell ref="N114:S114"/>
    <mergeCell ref="T114:Y114"/>
    <mergeCell ref="Z114:BF114"/>
    <mergeCell ref="A112:B112"/>
    <mergeCell ref="C112:M112"/>
    <mergeCell ref="N112:S112"/>
    <mergeCell ref="T112:Y112"/>
    <mergeCell ref="Z112:BF112"/>
    <mergeCell ref="A100:B100"/>
    <mergeCell ref="C100:M100"/>
    <mergeCell ref="N100:S100"/>
    <mergeCell ref="T100:Y100"/>
    <mergeCell ref="Z100:BF100"/>
    <mergeCell ref="A105:B105"/>
    <mergeCell ref="C105:M105"/>
    <mergeCell ref="N105:S105"/>
    <mergeCell ref="T105:Y105"/>
    <mergeCell ref="Z105:BF105"/>
    <mergeCell ref="Z107:BF107"/>
    <mergeCell ref="A108:B108"/>
    <mergeCell ref="C108:M108"/>
    <mergeCell ref="N108:S108"/>
    <mergeCell ref="T108:Y108"/>
    <mergeCell ref="Z108:BF108"/>
    <mergeCell ref="A106:B106"/>
    <mergeCell ref="C106:M106"/>
    <mergeCell ref="N106:S106"/>
    <mergeCell ref="AS83:BD84"/>
    <mergeCell ref="C73:N74"/>
    <mergeCell ref="O73:Z74"/>
    <mergeCell ref="C75:N76"/>
    <mergeCell ref="O75:Z76"/>
    <mergeCell ref="W65:Z66"/>
    <mergeCell ref="C65:F66"/>
    <mergeCell ref="G65:J66"/>
    <mergeCell ref="K65:N66"/>
    <mergeCell ref="O65:R66"/>
    <mergeCell ref="S65:V66"/>
    <mergeCell ref="AG73:BD74"/>
    <mergeCell ref="AG75:BD76"/>
    <mergeCell ref="AG77:AR78"/>
    <mergeCell ref="AS77:BD78"/>
    <mergeCell ref="AG79:BD80"/>
    <mergeCell ref="AG81:AR82"/>
    <mergeCell ref="AS81:BD82"/>
    <mergeCell ref="AG70:AR71"/>
    <mergeCell ref="AS70:BD71"/>
    <mergeCell ref="C78:H79"/>
    <mergeCell ref="C80:H81"/>
    <mergeCell ref="C82:H83"/>
    <mergeCell ref="I78:N79"/>
    <mergeCell ref="AN23:AR24"/>
    <mergeCell ref="AS23:AW24"/>
    <mergeCell ref="AX23:BB24"/>
    <mergeCell ref="S25:Z26"/>
    <mergeCell ref="AA25:AD26"/>
    <mergeCell ref="AE25:AH26"/>
    <mergeCell ref="AI25:AM26"/>
    <mergeCell ref="AN25:AR26"/>
    <mergeCell ref="AS25:AW26"/>
    <mergeCell ref="AX25:BB26"/>
    <mergeCell ref="AI35:BB36"/>
    <mergeCell ref="AI37:AR38"/>
    <mergeCell ref="AS37:BB38"/>
    <mergeCell ref="AI41:AR42"/>
    <mergeCell ref="AS41:BB42"/>
    <mergeCell ref="N35:AG36"/>
    <mergeCell ref="N37:W38"/>
    <mergeCell ref="X37:AG38"/>
    <mergeCell ref="N41:W42"/>
    <mergeCell ref="X41:AG42"/>
    <mergeCell ref="N39:W40"/>
    <mergeCell ref="X39:AG40"/>
    <mergeCell ref="AI39:AR40"/>
    <mergeCell ref="AS39:BB40"/>
    <mergeCell ref="AI21:AR22"/>
    <mergeCell ref="AS21:BB22"/>
    <mergeCell ref="E13:I14"/>
    <mergeCell ref="J13:N14"/>
    <mergeCell ref="O13:S14"/>
    <mergeCell ref="T13:X14"/>
    <mergeCell ref="Y13:AC14"/>
    <mergeCell ref="AD13:AH14"/>
    <mergeCell ref="AI13:AM14"/>
    <mergeCell ref="E23:J24"/>
    <mergeCell ref="K23:P24"/>
    <mergeCell ref="S23:Z24"/>
    <mergeCell ref="AA23:AD24"/>
    <mergeCell ref="AE23:AH24"/>
    <mergeCell ref="AI23:AM24"/>
    <mergeCell ref="A4:BF4"/>
    <mergeCell ref="E10:I11"/>
    <mergeCell ref="J10:N11"/>
    <mergeCell ref="O10:S11"/>
    <mergeCell ref="T10:X11"/>
    <mergeCell ref="Y10:AC11"/>
    <mergeCell ref="AD10:AH11"/>
    <mergeCell ref="AI10:AM11"/>
    <mergeCell ref="AN10:AR11"/>
    <mergeCell ref="AS10:AW11"/>
    <mergeCell ref="AX10:BB11"/>
    <mergeCell ref="AN13:AR14"/>
    <mergeCell ref="AS13:AW14"/>
    <mergeCell ref="AX13:BB14"/>
    <mergeCell ref="E21:J22"/>
    <mergeCell ref="K21:P22"/>
    <mergeCell ref="S21:Z22"/>
    <mergeCell ref="AA21:AH22"/>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 ref="P3:V3"/>
    <mergeCell ref="W3:Z3"/>
    <mergeCell ref="AA3:AG3"/>
    <mergeCell ref="AH3:AK3"/>
    <mergeCell ref="AL3:BF3"/>
  </mergeCells>
  <phoneticPr fontId="2"/>
  <pageMargins left="0.23622047244094491" right="0.23622047244094491" top="0.31496062992125984" bottom="0.27559055118110237" header="0.35433070866141736" footer="0.15748031496062992"/>
  <pageSetup paperSize="9" scale="75" orientation="landscape" horizontalDpi="4294967293" r:id="rId1"/>
  <headerFooter alignWithMargins="0"/>
  <rowBreaks count="2" manualBreakCount="2">
    <brk id="53" max="57" man="1"/>
    <brk id="98"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C8633A-68A1-4228-9BD3-7DFB1BCAB786}">
          <x14:formula1>
            <xm:f>lists!$A$3:$A$13</xm:f>
          </x14:formula1>
          <xm:sqref>T101:Y126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291B4-6AB6-4D00-A05A-F612446B0432}">
  <sheetPr codeName="Sheet12">
    <tabColor theme="7" tint="0.79998168889431442"/>
  </sheetPr>
  <dimension ref="A1:BF132"/>
  <sheetViews>
    <sheetView showGridLines="0" view="pageBreakPreview" zoomScale="85" zoomScaleNormal="100" zoomScaleSheetLayoutView="85" workbookViewId="0">
      <selection activeCell="I7" sqref="I7"/>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44548</v>
      </c>
      <c r="AP2" s="210"/>
      <c r="AQ2" s="210"/>
      <c r="AR2" s="210"/>
      <c r="AS2" s="210"/>
      <c r="AT2" s="210"/>
      <c r="AU2" s="210"/>
      <c r="AV2" s="208" t="s">
        <v>1</v>
      </c>
      <c r="AW2" s="208"/>
      <c r="AX2" s="208"/>
      <c r="AY2" s="208"/>
      <c r="AZ2" s="208"/>
      <c r="BA2" s="211">
        <v>44548</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456</v>
      </c>
      <c r="Q3" s="199"/>
      <c r="R3" s="199"/>
      <c r="S3" s="199"/>
      <c r="T3" s="199"/>
      <c r="U3" s="199"/>
      <c r="V3" s="200"/>
      <c r="W3" s="195" t="s">
        <v>21</v>
      </c>
      <c r="X3" s="196"/>
      <c r="Y3" s="196"/>
      <c r="Z3" s="197"/>
      <c r="AA3" s="198" t="s">
        <v>454</v>
      </c>
      <c r="AB3" s="199"/>
      <c r="AC3" s="199"/>
      <c r="AD3" s="199"/>
      <c r="AE3" s="199"/>
      <c r="AF3" s="199"/>
      <c r="AG3" s="200"/>
      <c r="AH3" s="195" t="s">
        <v>22</v>
      </c>
      <c r="AI3" s="196"/>
      <c r="AJ3" s="196"/>
      <c r="AK3" s="197"/>
      <c r="AL3" s="403" t="s">
        <v>497</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3"/>
      <c r="D7" s="33"/>
      <c r="E7" s="33"/>
      <c r="F7" s="33"/>
      <c r="G7" s="38" t="s">
        <v>147</v>
      </c>
      <c r="H7" s="33"/>
      <c r="I7" s="33"/>
      <c r="J7" s="33"/>
      <c r="K7" s="33"/>
      <c r="L7" s="33"/>
      <c r="M7" s="33"/>
      <c r="N7" s="33"/>
      <c r="O7" s="33"/>
      <c r="P7" s="33"/>
      <c r="Q7" s="38" t="s">
        <v>138</v>
      </c>
      <c r="R7" s="33"/>
      <c r="S7" s="33"/>
      <c r="T7" s="33"/>
      <c r="U7" s="38" t="s">
        <v>140</v>
      </c>
      <c r="V7" s="33"/>
      <c r="W7" s="33"/>
      <c r="X7" s="33"/>
      <c r="Y7" s="38" t="s">
        <v>206</v>
      </c>
      <c r="Z7" s="33"/>
      <c r="AA7" s="33"/>
      <c r="AB7" s="33"/>
      <c r="AC7" s="33"/>
      <c r="AD7" s="33"/>
      <c r="AE7" s="33"/>
      <c r="AF7" s="38" t="s">
        <v>208</v>
      </c>
      <c r="AG7" s="33"/>
      <c r="AH7" s="33"/>
      <c r="AI7" s="38"/>
      <c r="AJ7" s="33"/>
      <c r="AK7" s="38" t="s">
        <v>207</v>
      </c>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169" t="s">
        <v>138</v>
      </c>
      <c r="F10" s="170"/>
      <c r="G10" s="170"/>
      <c r="H10" s="170"/>
      <c r="I10" s="171"/>
      <c r="J10" s="169" t="s">
        <v>223</v>
      </c>
      <c r="K10" s="170"/>
      <c r="L10" s="170"/>
      <c r="M10" s="170"/>
      <c r="N10" s="171"/>
      <c r="O10" s="181" t="s">
        <v>224</v>
      </c>
      <c r="P10" s="182"/>
      <c r="Q10" s="182"/>
      <c r="R10" s="182"/>
      <c r="S10" s="183"/>
      <c r="T10" s="169" t="s">
        <v>225</v>
      </c>
      <c r="U10" s="170"/>
      <c r="V10" s="170"/>
      <c r="W10" s="170"/>
      <c r="X10" s="171"/>
      <c r="Y10" s="169" t="s">
        <v>226</v>
      </c>
      <c r="Z10" s="170"/>
      <c r="AA10" s="170"/>
      <c r="AB10" s="170"/>
      <c r="AC10" s="171"/>
      <c r="AD10" s="169" t="s">
        <v>227</v>
      </c>
      <c r="AE10" s="170"/>
      <c r="AF10" s="170"/>
      <c r="AG10" s="170"/>
      <c r="AH10" s="171"/>
      <c r="AI10" s="169" t="s">
        <v>228</v>
      </c>
      <c r="AJ10" s="170"/>
      <c r="AK10" s="170"/>
      <c r="AL10" s="170"/>
      <c r="AM10" s="171"/>
      <c r="AN10" s="169" t="s">
        <v>229</v>
      </c>
      <c r="AO10" s="170"/>
      <c r="AP10" s="170"/>
      <c r="AQ10" s="170"/>
      <c r="AR10" s="171"/>
      <c r="AS10" s="169" t="s">
        <v>230</v>
      </c>
      <c r="AT10" s="170"/>
      <c r="AU10" s="170"/>
      <c r="AV10" s="170"/>
      <c r="AW10" s="171"/>
      <c r="AX10" s="169" t="s">
        <v>231</v>
      </c>
      <c r="AY10" s="170"/>
      <c r="AZ10" s="170"/>
      <c r="BA10" s="170"/>
      <c r="BB10" s="171"/>
      <c r="BC10" s="5"/>
      <c r="BD10" s="5"/>
      <c r="BE10" s="17"/>
    </row>
    <row r="11" spans="1:58" ht="15" customHeight="1">
      <c r="A11" s="2"/>
      <c r="B11" s="16"/>
      <c r="C11" s="2"/>
      <c r="D11" s="2"/>
      <c r="E11" s="172"/>
      <c r="F11" s="173"/>
      <c r="G11" s="173"/>
      <c r="H11" s="173"/>
      <c r="I11" s="174"/>
      <c r="J11" s="172"/>
      <c r="K11" s="173"/>
      <c r="L11" s="173"/>
      <c r="M11" s="173"/>
      <c r="N11" s="174"/>
      <c r="O11" s="184"/>
      <c r="P11" s="185"/>
      <c r="Q11" s="185"/>
      <c r="R11" s="185"/>
      <c r="S11" s="186"/>
      <c r="T11" s="172"/>
      <c r="U11" s="173"/>
      <c r="V11" s="173"/>
      <c r="W11" s="173"/>
      <c r="X11" s="174"/>
      <c r="Y11" s="172"/>
      <c r="Z11" s="173"/>
      <c r="AA11" s="173"/>
      <c r="AB11" s="173"/>
      <c r="AC11" s="174"/>
      <c r="AD11" s="172"/>
      <c r="AE11" s="173"/>
      <c r="AF11" s="173"/>
      <c r="AG11" s="173"/>
      <c r="AH11" s="174"/>
      <c r="AI11" s="172"/>
      <c r="AJ11" s="173"/>
      <c r="AK11" s="173"/>
      <c r="AL11" s="173"/>
      <c r="AM11" s="174"/>
      <c r="AN11" s="172"/>
      <c r="AO11" s="173"/>
      <c r="AP11" s="173"/>
      <c r="AQ11" s="173"/>
      <c r="AR11" s="174"/>
      <c r="AS11" s="172"/>
      <c r="AT11" s="173"/>
      <c r="AU11" s="173"/>
      <c r="AV11" s="173"/>
      <c r="AW11" s="174"/>
      <c r="AX11" s="172"/>
      <c r="AY11" s="173"/>
      <c r="AZ11" s="173"/>
      <c r="BA11" s="173"/>
      <c r="BB11" s="174"/>
      <c r="BC11" s="5"/>
      <c r="BD11" s="5"/>
      <c r="BE11" s="17"/>
    </row>
    <row r="12" spans="1:58" ht="15" customHeight="1">
      <c r="A12" s="2"/>
      <c r="B12" s="16"/>
      <c r="C12" s="2"/>
      <c r="D12" s="2"/>
      <c r="E12" s="2"/>
      <c r="F12" s="2"/>
      <c r="G12" s="2"/>
      <c r="H12" s="2"/>
      <c r="I12" s="2"/>
      <c r="AV12" s="5"/>
      <c r="AW12" s="5"/>
      <c r="AX12" s="5"/>
      <c r="AY12" s="5"/>
      <c r="AZ12" s="5"/>
      <c r="BA12" s="5"/>
      <c r="BB12" s="5"/>
      <c r="BC12" s="5"/>
      <c r="BD12" s="5"/>
      <c r="BE12" s="17"/>
    </row>
    <row r="13" spans="1:58" ht="15" customHeight="1">
      <c r="A13" s="2"/>
      <c r="B13" s="16"/>
      <c r="C13" s="2"/>
      <c r="D13" s="2"/>
      <c r="E13" s="249" t="s">
        <v>458</v>
      </c>
      <c r="F13" s="250"/>
      <c r="G13" s="250"/>
      <c r="H13" s="250"/>
      <c r="I13" s="250"/>
      <c r="J13" s="251"/>
      <c r="L13" s="249" t="s">
        <v>267</v>
      </c>
      <c r="M13" s="250"/>
      <c r="N13" s="250"/>
      <c r="O13" s="250"/>
      <c r="P13" s="251"/>
      <c r="BD13" s="5"/>
      <c r="BE13" s="17"/>
    </row>
    <row r="14" spans="1:58" ht="15" customHeight="1">
      <c r="A14" s="2"/>
      <c r="B14" s="16"/>
      <c r="C14" s="2"/>
      <c r="D14" s="2"/>
      <c r="E14" s="252"/>
      <c r="F14" s="253"/>
      <c r="G14" s="253"/>
      <c r="H14" s="253"/>
      <c r="I14" s="253"/>
      <c r="J14" s="254"/>
      <c r="L14" s="252"/>
      <c r="M14" s="253"/>
      <c r="N14" s="253"/>
      <c r="O14" s="253"/>
      <c r="P14" s="254"/>
      <c r="BD14" s="5"/>
      <c r="BE14" s="17"/>
    </row>
    <row r="15" spans="1:58" ht="15" customHeight="1">
      <c r="A15" s="2"/>
      <c r="B15" s="16"/>
      <c r="C15" s="2"/>
      <c r="D15" s="2"/>
      <c r="E15" s="58"/>
      <c r="F15" s="2"/>
      <c r="G15" s="2"/>
      <c r="H15" s="2"/>
      <c r="I15" s="2"/>
      <c r="BD15" s="5"/>
      <c r="BE15" s="17"/>
    </row>
    <row r="16" spans="1:58" ht="15" customHeight="1">
      <c r="A16" s="2"/>
      <c r="B16" s="16"/>
      <c r="C16" s="2"/>
      <c r="D16" s="2"/>
      <c r="E16" s="82" t="s">
        <v>455</v>
      </c>
      <c r="F16" s="2"/>
      <c r="G16" s="2"/>
      <c r="H16" s="2"/>
      <c r="I16" s="2"/>
      <c r="AV16" s="5"/>
      <c r="AW16" s="5"/>
      <c r="AX16" s="5"/>
      <c r="AY16" s="5"/>
      <c r="AZ16" s="5"/>
      <c r="BA16" s="5"/>
      <c r="BB16" s="5"/>
      <c r="BC16" s="5"/>
      <c r="BD16" s="5"/>
      <c r="BE16" s="17"/>
    </row>
    <row r="17" spans="1:57" ht="15" customHeight="1">
      <c r="A17" s="2"/>
      <c r="B17" s="16"/>
      <c r="C17" s="2"/>
      <c r="D17" s="2"/>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17"/>
    </row>
    <row r="18" spans="1:57" ht="15" customHeight="1">
      <c r="A18" s="2"/>
      <c r="B18" s="16"/>
      <c r="C18" s="2"/>
      <c r="D18" s="2"/>
      <c r="E18" s="5"/>
      <c r="F18" s="5"/>
      <c r="G18" s="5"/>
      <c r="H18" s="5"/>
      <c r="I18" s="5"/>
      <c r="J18" s="5"/>
      <c r="K18" s="5"/>
      <c r="L18" s="5"/>
      <c r="M18" s="64">
        <v>0.8090046296296296</v>
      </c>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17"/>
    </row>
    <row r="19" spans="1:57" ht="15" customHeight="1">
      <c r="A19" s="2"/>
      <c r="B19" s="16"/>
      <c r="C19" s="2"/>
      <c r="D19" s="2"/>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17"/>
    </row>
    <row r="20" spans="1:57" ht="15" customHeight="1">
      <c r="A20" s="2"/>
      <c r="B20" s="16"/>
      <c r="C20" s="2"/>
      <c r="D20" s="2"/>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17"/>
    </row>
    <row r="21" spans="1:57" ht="15" customHeight="1">
      <c r="A21" s="2"/>
      <c r="B21" s="16"/>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E21" s="17"/>
    </row>
    <row r="22" spans="1:57" ht="15" customHeight="1">
      <c r="A22" s="2"/>
      <c r="B22" s="16"/>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E22" s="17"/>
    </row>
    <row r="23" spans="1:57" ht="15" customHeight="1">
      <c r="A23" s="2"/>
      <c r="B23" s="18"/>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E23" s="17"/>
    </row>
    <row r="24" spans="1:57" ht="15" customHeight="1">
      <c r="A24" s="2"/>
      <c r="B24" s="18"/>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E24" s="17"/>
    </row>
    <row r="25" spans="1:57" ht="15" customHeight="1">
      <c r="A25" s="2"/>
      <c r="B25" s="18"/>
      <c r="C25" s="5"/>
      <c r="D25" s="5"/>
      <c r="E25" s="230" t="s">
        <v>293</v>
      </c>
      <c r="F25" s="231"/>
      <c r="G25" s="231"/>
      <c r="H25" s="231"/>
      <c r="I25" s="234"/>
      <c r="J25" s="230" t="s">
        <v>242</v>
      </c>
      <c r="K25" s="231"/>
      <c r="L25" s="231"/>
      <c r="M25" s="231"/>
      <c r="N25" s="234"/>
      <c r="O25" s="230" t="s">
        <v>459</v>
      </c>
      <c r="P25" s="231"/>
      <c r="Q25" s="231"/>
      <c r="R25" s="231"/>
      <c r="S25" s="231"/>
      <c r="T25" s="230" t="s">
        <v>460</v>
      </c>
      <c r="U25" s="231"/>
      <c r="V25" s="231"/>
      <c r="W25" s="231"/>
      <c r="X25" s="234"/>
      <c r="Y25" s="230" t="s">
        <v>240</v>
      </c>
      <c r="Z25" s="231"/>
      <c r="AA25" s="231"/>
      <c r="AB25" s="231"/>
      <c r="AC25" s="231"/>
      <c r="AD25" s="230" t="s">
        <v>353</v>
      </c>
      <c r="AE25" s="231"/>
      <c r="AF25" s="231"/>
      <c r="AG25" s="231"/>
      <c r="AH25" s="231"/>
      <c r="AI25" s="230" t="s">
        <v>238</v>
      </c>
      <c r="AJ25" s="231"/>
      <c r="AK25" s="231"/>
      <c r="AL25" s="231"/>
      <c r="AM25" s="231"/>
      <c r="AN25" s="230" t="s">
        <v>243</v>
      </c>
      <c r="AO25" s="231"/>
      <c r="AP25" s="231"/>
      <c r="AQ25" s="231"/>
      <c r="AR25" s="234"/>
      <c r="AS25" s="230" t="s">
        <v>237</v>
      </c>
      <c r="AT25" s="231"/>
      <c r="AU25" s="231"/>
      <c r="AV25" s="231"/>
      <c r="AW25" s="234"/>
      <c r="AX25" s="230" t="s">
        <v>246</v>
      </c>
      <c r="AY25" s="231"/>
      <c r="AZ25" s="231"/>
      <c r="BA25" s="231"/>
      <c r="BB25" s="234"/>
      <c r="BC25" s="5"/>
      <c r="BE25" s="17"/>
    </row>
    <row r="26" spans="1:57" ht="15" customHeight="1">
      <c r="A26" s="2"/>
      <c r="B26" s="18"/>
      <c r="C26" s="5"/>
      <c r="D26" s="5"/>
      <c r="E26" s="232"/>
      <c r="F26" s="233"/>
      <c r="G26" s="233"/>
      <c r="H26" s="233"/>
      <c r="I26" s="235"/>
      <c r="J26" s="232"/>
      <c r="K26" s="233"/>
      <c r="L26" s="233"/>
      <c r="M26" s="233"/>
      <c r="N26" s="235"/>
      <c r="O26" s="232"/>
      <c r="P26" s="233"/>
      <c r="Q26" s="233"/>
      <c r="R26" s="233"/>
      <c r="S26" s="233"/>
      <c r="T26" s="232"/>
      <c r="U26" s="233"/>
      <c r="V26" s="233"/>
      <c r="W26" s="233"/>
      <c r="X26" s="235"/>
      <c r="Y26" s="232"/>
      <c r="Z26" s="233"/>
      <c r="AA26" s="233"/>
      <c r="AB26" s="233"/>
      <c r="AC26" s="233"/>
      <c r="AD26" s="232"/>
      <c r="AE26" s="233"/>
      <c r="AF26" s="233"/>
      <c r="AG26" s="233"/>
      <c r="AH26" s="233"/>
      <c r="AI26" s="232"/>
      <c r="AJ26" s="233"/>
      <c r="AK26" s="233"/>
      <c r="AL26" s="233"/>
      <c r="AM26" s="233"/>
      <c r="AN26" s="232"/>
      <c r="AO26" s="233"/>
      <c r="AP26" s="233"/>
      <c r="AQ26" s="233"/>
      <c r="AR26" s="235"/>
      <c r="AS26" s="232"/>
      <c r="AT26" s="233"/>
      <c r="AU26" s="233"/>
      <c r="AV26" s="233"/>
      <c r="AW26" s="235"/>
      <c r="AX26" s="232"/>
      <c r="AY26" s="233"/>
      <c r="AZ26" s="233"/>
      <c r="BA26" s="233"/>
      <c r="BB26" s="235"/>
      <c r="BC26" s="5"/>
      <c r="BE26" s="17"/>
    </row>
    <row r="27" spans="1:57" ht="15" customHeight="1">
      <c r="A27" s="2"/>
      <c r="B27" s="18"/>
      <c r="C27" s="5"/>
      <c r="D27" s="5"/>
      <c r="E27" s="376" t="s">
        <v>207</v>
      </c>
      <c r="F27" s="377"/>
      <c r="G27" s="377"/>
      <c r="H27" s="377"/>
      <c r="I27" s="378"/>
      <c r="J27" s="376" t="s">
        <v>240</v>
      </c>
      <c r="K27" s="377"/>
      <c r="L27" s="377"/>
      <c r="M27" s="377"/>
      <c r="N27" s="378"/>
      <c r="O27" s="349">
        <v>0.34930555555555554</v>
      </c>
      <c r="P27" s="350"/>
      <c r="Q27" s="350"/>
      <c r="R27" s="350"/>
      <c r="S27" s="351"/>
      <c r="T27" s="355">
        <v>0.7583333333333333</v>
      </c>
      <c r="U27" s="356"/>
      <c r="V27" s="356"/>
      <c r="W27" s="356"/>
      <c r="X27" s="357"/>
      <c r="Y27" s="385">
        <v>0.35416666666666669</v>
      </c>
      <c r="Z27" s="386"/>
      <c r="AA27" s="386"/>
      <c r="AB27" s="386"/>
      <c r="AC27" s="387"/>
      <c r="AD27" s="385">
        <v>0.75694444444444453</v>
      </c>
      <c r="AE27" s="386"/>
      <c r="AF27" s="386"/>
      <c r="AG27" s="386"/>
      <c r="AH27" s="387"/>
      <c r="AI27" s="385">
        <v>3.4722222222222224E-2</v>
      </c>
      <c r="AJ27" s="386"/>
      <c r="AK27" s="386"/>
      <c r="AL27" s="386"/>
      <c r="AM27" s="387"/>
      <c r="AN27" s="385">
        <v>6.9444444444444441E-3</v>
      </c>
      <c r="AO27" s="386"/>
      <c r="AP27" s="386"/>
      <c r="AQ27" s="386"/>
      <c r="AR27" s="387"/>
      <c r="AS27" s="376"/>
      <c r="AT27" s="377"/>
      <c r="AU27" s="377"/>
      <c r="AV27" s="377"/>
      <c r="AW27" s="378"/>
      <c r="AX27" s="376"/>
      <c r="AY27" s="377"/>
      <c r="AZ27" s="377"/>
      <c r="BA27" s="377"/>
      <c r="BB27" s="378"/>
      <c r="BC27" s="5"/>
      <c r="BD27" s="5"/>
      <c r="BE27" s="17"/>
    </row>
    <row r="28" spans="1:57" ht="15" customHeight="1">
      <c r="A28" s="2"/>
      <c r="B28" s="18"/>
      <c r="C28" s="5"/>
      <c r="D28" s="5"/>
      <c r="E28" s="379"/>
      <c r="F28" s="380"/>
      <c r="G28" s="380"/>
      <c r="H28" s="380"/>
      <c r="I28" s="381"/>
      <c r="J28" s="379"/>
      <c r="K28" s="380"/>
      <c r="L28" s="380"/>
      <c r="M28" s="380"/>
      <c r="N28" s="381"/>
      <c r="O28" s="352"/>
      <c r="P28" s="353"/>
      <c r="Q28" s="353"/>
      <c r="R28" s="353"/>
      <c r="S28" s="354"/>
      <c r="T28" s="358"/>
      <c r="U28" s="359"/>
      <c r="V28" s="359"/>
      <c r="W28" s="359"/>
      <c r="X28" s="360"/>
      <c r="Y28" s="388"/>
      <c r="Z28" s="389"/>
      <c r="AA28" s="389"/>
      <c r="AB28" s="389"/>
      <c r="AC28" s="390"/>
      <c r="AD28" s="388"/>
      <c r="AE28" s="389"/>
      <c r="AF28" s="389"/>
      <c r="AG28" s="389"/>
      <c r="AH28" s="390"/>
      <c r="AI28" s="388"/>
      <c r="AJ28" s="389"/>
      <c r="AK28" s="389"/>
      <c r="AL28" s="389"/>
      <c r="AM28" s="390"/>
      <c r="AN28" s="388"/>
      <c r="AO28" s="389"/>
      <c r="AP28" s="389"/>
      <c r="AQ28" s="389"/>
      <c r="AR28" s="390"/>
      <c r="AS28" s="379"/>
      <c r="AT28" s="380"/>
      <c r="AU28" s="380"/>
      <c r="AV28" s="380"/>
      <c r="AW28" s="381"/>
      <c r="AX28" s="379"/>
      <c r="AY28" s="380"/>
      <c r="AZ28" s="380"/>
      <c r="BA28" s="380"/>
      <c r="BB28" s="381"/>
      <c r="BC28" s="5"/>
      <c r="BD28" s="5"/>
      <c r="BE28" s="17"/>
    </row>
    <row r="29" spans="1:57" ht="15" customHeight="1">
      <c r="A29" s="2"/>
      <c r="B29" s="18"/>
      <c r="C29" s="5"/>
      <c r="D29" s="5"/>
      <c r="E29" s="169" t="s">
        <v>462</v>
      </c>
      <c r="F29" s="170"/>
      <c r="G29" s="170"/>
      <c r="H29" s="170"/>
      <c r="I29" s="171"/>
      <c r="J29" s="397" t="s">
        <v>461</v>
      </c>
      <c r="K29" s="398"/>
      <c r="L29" s="398"/>
      <c r="M29" s="398"/>
      <c r="N29" s="399"/>
      <c r="O29" s="225"/>
      <c r="P29" s="321"/>
      <c r="Q29" s="321"/>
      <c r="R29" s="321"/>
      <c r="S29" s="321"/>
      <c r="T29" s="225"/>
      <c r="U29" s="321"/>
      <c r="V29" s="321"/>
      <c r="W29" s="321"/>
      <c r="X29" s="321"/>
      <c r="Y29" s="225"/>
      <c r="Z29" s="321"/>
      <c r="AA29" s="321"/>
      <c r="AB29" s="321"/>
      <c r="AC29" s="321"/>
      <c r="AD29" s="225"/>
      <c r="AE29" s="321"/>
      <c r="AF29" s="321"/>
      <c r="AG29" s="321"/>
      <c r="AH29" s="321"/>
      <c r="AI29" s="225"/>
      <c r="AJ29" s="321"/>
      <c r="AK29" s="321"/>
      <c r="AL29" s="321"/>
      <c r="AM29" s="321"/>
      <c r="AN29" s="225"/>
      <c r="AO29" s="321"/>
      <c r="AP29" s="321"/>
      <c r="AQ29" s="321"/>
      <c r="AR29" s="322"/>
      <c r="AS29" s="169" t="s">
        <v>465</v>
      </c>
      <c r="AT29" s="170"/>
      <c r="AU29" s="170"/>
      <c r="AV29" s="170"/>
      <c r="AW29" s="171"/>
      <c r="AX29" s="169"/>
      <c r="AY29" s="170"/>
      <c r="AZ29" s="170"/>
      <c r="BA29" s="170"/>
      <c r="BB29" s="171"/>
      <c r="BC29" s="5"/>
      <c r="BD29" s="5"/>
      <c r="BE29" s="17"/>
    </row>
    <row r="30" spans="1:57" ht="15" customHeight="1">
      <c r="A30" s="2"/>
      <c r="B30" s="18"/>
      <c r="C30" s="5"/>
      <c r="D30" s="5"/>
      <c r="E30" s="172"/>
      <c r="F30" s="173"/>
      <c r="G30" s="173"/>
      <c r="H30" s="173"/>
      <c r="I30" s="174"/>
      <c r="J30" s="400"/>
      <c r="K30" s="401"/>
      <c r="L30" s="401"/>
      <c r="M30" s="401"/>
      <c r="N30" s="402"/>
      <c r="O30" s="323"/>
      <c r="P30" s="324"/>
      <c r="Q30" s="324"/>
      <c r="R30" s="324"/>
      <c r="S30" s="324"/>
      <c r="T30" s="323"/>
      <c r="U30" s="324"/>
      <c r="V30" s="324"/>
      <c r="W30" s="324"/>
      <c r="X30" s="324"/>
      <c r="Y30" s="323"/>
      <c r="Z30" s="324"/>
      <c r="AA30" s="324"/>
      <c r="AB30" s="324"/>
      <c r="AC30" s="324"/>
      <c r="AD30" s="323"/>
      <c r="AE30" s="324"/>
      <c r="AF30" s="324"/>
      <c r="AG30" s="324"/>
      <c r="AH30" s="324"/>
      <c r="AI30" s="323"/>
      <c r="AJ30" s="324"/>
      <c r="AK30" s="324"/>
      <c r="AL30" s="324"/>
      <c r="AM30" s="324"/>
      <c r="AN30" s="323"/>
      <c r="AO30" s="324"/>
      <c r="AP30" s="324"/>
      <c r="AQ30" s="324"/>
      <c r="AR30" s="325"/>
      <c r="AS30" s="172"/>
      <c r="AT30" s="173"/>
      <c r="AU30" s="173"/>
      <c r="AV30" s="173"/>
      <c r="AW30" s="174"/>
      <c r="AX30" s="172"/>
      <c r="AY30" s="173"/>
      <c r="AZ30" s="173"/>
      <c r="BA30" s="173"/>
      <c r="BB30" s="174"/>
      <c r="BC30" s="5"/>
      <c r="BD30" s="5"/>
      <c r="BE30" s="17"/>
    </row>
    <row r="31" spans="1:57" ht="15" customHeight="1">
      <c r="A31" s="2"/>
      <c r="B31" s="18"/>
      <c r="C31" s="5"/>
      <c r="D31" s="5"/>
      <c r="E31" s="376" t="s">
        <v>463</v>
      </c>
      <c r="F31" s="377"/>
      <c r="G31" s="377"/>
      <c r="H31" s="377"/>
      <c r="I31" s="378"/>
      <c r="J31" s="376" t="s">
        <v>240</v>
      </c>
      <c r="K31" s="377"/>
      <c r="L31" s="377"/>
      <c r="M31" s="377"/>
      <c r="N31" s="378"/>
      <c r="O31" s="385"/>
      <c r="P31" s="386"/>
      <c r="Q31" s="386"/>
      <c r="R31" s="386"/>
      <c r="S31" s="386"/>
      <c r="T31" s="355">
        <v>0.75</v>
      </c>
      <c r="U31" s="356"/>
      <c r="V31" s="356"/>
      <c r="W31" s="356"/>
      <c r="X31" s="356"/>
      <c r="Y31" s="385">
        <v>0.35416666666666669</v>
      </c>
      <c r="Z31" s="386"/>
      <c r="AA31" s="386"/>
      <c r="AB31" s="386"/>
      <c r="AC31" s="386"/>
      <c r="AD31" s="385">
        <v>0.75694444444444453</v>
      </c>
      <c r="AE31" s="386"/>
      <c r="AF31" s="386"/>
      <c r="AG31" s="386"/>
      <c r="AH31" s="386"/>
      <c r="AI31" s="385">
        <v>3.4722222222222224E-2</v>
      </c>
      <c r="AJ31" s="386"/>
      <c r="AK31" s="386"/>
      <c r="AL31" s="386"/>
      <c r="AM31" s="386"/>
      <c r="AN31" s="385">
        <v>6.9444444444444441E-3</v>
      </c>
      <c r="AO31" s="386"/>
      <c r="AP31" s="386"/>
      <c r="AQ31" s="386"/>
      <c r="AR31" s="387"/>
      <c r="AS31" s="376" t="s">
        <v>466</v>
      </c>
      <c r="AT31" s="377"/>
      <c r="AU31" s="377"/>
      <c r="AV31" s="377"/>
      <c r="AW31" s="378"/>
      <c r="AX31" s="376"/>
      <c r="AY31" s="377"/>
      <c r="AZ31" s="377"/>
      <c r="BA31" s="377"/>
      <c r="BB31" s="378"/>
      <c r="BC31" s="5"/>
      <c r="BD31" s="5"/>
      <c r="BE31" s="17"/>
    </row>
    <row r="32" spans="1:57" ht="15" customHeight="1">
      <c r="A32" s="2"/>
      <c r="B32" s="18"/>
      <c r="C32" s="5"/>
      <c r="D32" s="5"/>
      <c r="E32" s="379"/>
      <c r="F32" s="380"/>
      <c r="G32" s="380"/>
      <c r="H32" s="380"/>
      <c r="I32" s="381"/>
      <c r="J32" s="379"/>
      <c r="K32" s="380"/>
      <c r="L32" s="380"/>
      <c r="M32" s="380"/>
      <c r="N32" s="381"/>
      <c r="O32" s="388"/>
      <c r="P32" s="389"/>
      <c r="Q32" s="389"/>
      <c r="R32" s="389"/>
      <c r="S32" s="389"/>
      <c r="T32" s="358"/>
      <c r="U32" s="359"/>
      <c r="V32" s="359"/>
      <c r="W32" s="359"/>
      <c r="X32" s="359"/>
      <c r="Y32" s="388"/>
      <c r="Z32" s="389"/>
      <c r="AA32" s="389"/>
      <c r="AB32" s="389"/>
      <c r="AC32" s="389"/>
      <c r="AD32" s="388"/>
      <c r="AE32" s="389"/>
      <c r="AF32" s="389"/>
      <c r="AG32" s="389"/>
      <c r="AH32" s="389"/>
      <c r="AI32" s="388"/>
      <c r="AJ32" s="389"/>
      <c r="AK32" s="389"/>
      <c r="AL32" s="389"/>
      <c r="AM32" s="389"/>
      <c r="AN32" s="388"/>
      <c r="AO32" s="389"/>
      <c r="AP32" s="389"/>
      <c r="AQ32" s="389"/>
      <c r="AR32" s="390"/>
      <c r="AS32" s="379"/>
      <c r="AT32" s="380"/>
      <c r="AU32" s="380"/>
      <c r="AV32" s="380"/>
      <c r="AW32" s="381"/>
      <c r="AX32" s="379"/>
      <c r="AY32" s="380"/>
      <c r="AZ32" s="380"/>
      <c r="BA32" s="380"/>
      <c r="BB32" s="381"/>
      <c r="BC32" s="5"/>
      <c r="BD32" s="5"/>
      <c r="BE32" s="17"/>
    </row>
    <row r="33" spans="1:58" ht="15" customHeight="1">
      <c r="A33" s="2"/>
      <c r="B33" s="18"/>
      <c r="C33" s="5"/>
      <c r="D33" s="5"/>
      <c r="E33" s="376" t="s">
        <v>464</v>
      </c>
      <c r="F33" s="377"/>
      <c r="G33" s="377"/>
      <c r="H33" s="377"/>
      <c r="I33" s="378"/>
      <c r="J33" s="376" t="s">
        <v>240</v>
      </c>
      <c r="K33" s="377"/>
      <c r="L33" s="377"/>
      <c r="M33" s="377"/>
      <c r="N33" s="378"/>
      <c r="O33" s="349">
        <v>0.34930555555555554</v>
      </c>
      <c r="P33" s="350"/>
      <c r="Q33" s="350"/>
      <c r="R33" s="350"/>
      <c r="S33" s="350"/>
      <c r="T33" s="385"/>
      <c r="U33" s="386"/>
      <c r="V33" s="386"/>
      <c r="W33" s="386"/>
      <c r="X33" s="386"/>
      <c r="Y33" s="385">
        <v>0.35416666666666669</v>
      </c>
      <c r="Z33" s="386"/>
      <c r="AA33" s="386"/>
      <c r="AB33" s="386"/>
      <c r="AC33" s="386"/>
      <c r="AD33" s="385">
        <v>0.75694444444444453</v>
      </c>
      <c r="AE33" s="386"/>
      <c r="AF33" s="386"/>
      <c r="AG33" s="386"/>
      <c r="AH33" s="386"/>
      <c r="AI33" s="385">
        <v>3.4722222222222224E-2</v>
      </c>
      <c r="AJ33" s="386"/>
      <c r="AK33" s="386"/>
      <c r="AL33" s="386"/>
      <c r="AM33" s="386"/>
      <c r="AN33" s="385">
        <v>6.9444444444444441E-3</v>
      </c>
      <c r="AO33" s="386"/>
      <c r="AP33" s="386"/>
      <c r="AQ33" s="386"/>
      <c r="AR33" s="387"/>
      <c r="AS33" s="376" t="s">
        <v>467</v>
      </c>
      <c r="AT33" s="377"/>
      <c r="AU33" s="377"/>
      <c r="AV33" s="377"/>
      <c r="AW33" s="378"/>
      <c r="AX33" s="376"/>
      <c r="AY33" s="377"/>
      <c r="AZ33" s="377"/>
      <c r="BA33" s="377"/>
      <c r="BB33" s="378"/>
      <c r="BC33" s="5"/>
      <c r="BD33" s="5"/>
      <c r="BE33" s="17"/>
    </row>
    <row r="34" spans="1:58" ht="15" customHeight="1">
      <c r="A34" s="2"/>
      <c r="B34" s="18"/>
      <c r="C34" s="5"/>
      <c r="D34" s="5"/>
      <c r="E34" s="379"/>
      <c r="F34" s="380"/>
      <c r="G34" s="380"/>
      <c r="H34" s="380"/>
      <c r="I34" s="381"/>
      <c r="J34" s="379"/>
      <c r="K34" s="380"/>
      <c r="L34" s="380"/>
      <c r="M34" s="380"/>
      <c r="N34" s="381"/>
      <c r="O34" s="352"/>
      <c r="P34" s="353"/>
      <c r="Q34" s="353"/>
      <c r="R34" s="353"/>
      <c r="S34" s="353"/>
      <c r="T34" s="388"/>
      <c r="U34" s="389"/>
      <c r="V34" s="389"/>
      <c r="W34" s="389"/>
      <c r="X34" s="389"/>
      <c r="Y34" s="388"/>
      <c r="Z34" s="389"/>
      <c r="AA34" s="389"/>
      <c r="AB34" s="389"/>
      <c r="AC34" s="389"/>
      <c r="AD34" s="388"/>
      <c r="AE34" s="389"/>
      <c r="AF34" s="389"/>
      <c r="AG34" s="389"/>
      <c r="AH34" s="389"/>
      <c r="AI34" s="388"/>
      <c r="AJ34" s="389"/>
      <c r="AK34" s="389"/>
      <c r="AL34" s="389"/>
      <c r="AM34" s="389"/>
      <c r="AN34" s="388"/>
      <c r="AO34" s="389"/>
      <c r="AP34" s="389"/>
      <c r="AQ34" s="389"/>
      <c r="AR34" s="390"/>
      <c r="AS34" s="379"/>
      <c r="AT34" s="380"/>
      <c r="AU34" s="380"/>
      <c r="AV34" s="380"/>
      <c r="AW34" s="381"/>
      <c r="AX34" s="379"/>
      <c r="AY34" s="380"/>
      <c r="AZ34" s="380"/>
      <c r="BA34" s="380"/>
      <c r="BB34" s="381"/>
      <c r="BC34" s="5"/>
      <c r="BD34" s="5"/>
      <c r="BE34" s="17"/>
    </row>
    <row r="35" spans="1:58" ht="15" customHeight="1">
      <c r="A35" s="2"/>
      <c r="B35" s="18"/>
      <c r="C35" s="5"/>
      <c r="D35" s="5"/>
      <c r="E35" s="169" t="s">
        <v>506</v>
      </c>
      <c r="F35" s="170"/>
      <c r="G35" s="170"/>
      <c r="H35" s="170"/>
      <c r="I35" s="171"/>
      <c r="J35" s="169"/>
      <c r="K35" s="170"/>
      <c r="L35" s="170"/>
      <c r="M35" s="170"/>
      <c r="N35" s="171"/>
      <c r="O35" s="169"/>
      <c r="P35" s="170"/>
      <c r="Q35" s="170"/>
      <c r="R35" s="170"/>
      <c r="S35" s="171"/>
      <c r="T35" s="225"/>
      <c r="U35" s="321"/>
      <c r="V35" s="321"/>
      <c r="W35" s="321"/>
      <c r="X35" s="321"/>
      <c r="Y35" s="225"/>
      <c r="Z35" s="321"/>
      <c r="AA35" s="321"/>
      <c r="AB35" s="321"/>
      <c r="AC35" s="321"/>
      <c r="AD35" s="225"/>
      <c r="AE35" s="321"/>
      <c r="AF35" s="321"/>
      <c r="AG35" s="321"/>
      <c r="AH35" s="321"/>
      <c r="AI35" s="225"/>
      <c r="AJ35" s="321"/>
      <c r="AK35" s="321"/>
      <c r="AL35" s="321"/>
      <c r="AM35" s="321"/>
      <c r="AN35" s="225"/>
      <c r="AO35" s="321"/>
      <c r="AP35" s="321"/>
      <c r="AQ35" s="321"/>
      <c r="AR35" s="322"/>
      <c r="AS35" s="169"/>
      <c r="AT35" s="170"/>
      <c r="AU35" s="170"/>
      <c r="AV35" s="170"/>
      <c r="AW35" s="171"/>
      <c r="AX35" s="169"/>
      <c r="AY35" s="170"/>
      <c r="AZ35" s="170"/>
      <c r="BA35" s="170"/>
      <c r="BB35" s="171"/>
      <c r="BC35" s="5"/>
      <c r="BD35" s="5"/>
      <c r="BE35" s="17"/>
    </row>
    <row r="36" spans="1:58" ht="15" customHeight="1">
      <c r="A36" s="2"/>
      <c r="B36" s="18"/>
      <c r="C36" s="5"/>
      <c r="D36" s="5"/>
      <c r="E36" s="172"/>
      <c r="F36" s="173"/>
      <c r="G36" s="173"/>
      <c r="H36" s="173"/>
      <c r="I36" s="174"/>
      <c r="J36" s="172"/>
      <c r="K36" s="173"/>
      <c r="L36" s="173"/>
      <c r="M36" s="173"/>
      <c r="N36" s="174"/>
      <c r="O36" s="172"/>
      <c r="P36" s="173"/>
      <c r="Q36" s="173"/>
      <c r="R36" s="173"/>
      <c r="S36" s="174"/>
      <c r="T36" s="323"/>
      <c r="U36" s="324"/>
      <c r="V36" s="324"/>
      <c r="W36" s="324"/>
      <c r="X36" s="324"/>
      <c r="Y36" s="323"/>
      <c r="Z36" s="324"/>
      <c r="AA36" s="324"/>
      <c r="AB36" s="324"/>
      <c r="AC36" s="324"/>
      <c r="AD36" s="323"/>
      <c r="AE36" s="324"/>
      <c r="AF36" s="324"/>
      <c r="AG36" s="324"/>
      <c r="AH36" s="324"/>
      <c r="AI36" s="323"/>
      <c r="AJ36" s="324"/>
      <c r="AK36" s="324"/>
      <c r="AL36" s="324"/>
      <c r="AM36" s="324"/>
      <c r="AN36" s="323"/>
      <c r="AO36" s="324"/>
      <c r="AP36" s="324"/>
      <c r="AQ36" s="324"/>
      <c r="AR36" s="325"/>
      <c r="AS36" s="172"/>
      <c r="AT36" s="173"/>
      <c r="AU36" s="173"/>
      <c r="AV36" s="173"/>
      <c r="AW36" s="174"/>
      <c r="AX36" s="172"/>
      <c r="AY36" s="173"/>
      <c r="AZ36" s="173"/>
      <c r="BA36" s="173"/>
      <c r="BB36" s="174"/>
      <c r="BC36" s="5"/>
      <c r="BD36" s="5"/>
      <c r="BE36" s="17"/>
    </row>
    <row r="37" spans="1:58" ht="15" customHeight="1">
      <c r="A37" s="2"/>
      <c r="B37" s="18"/>
      <c r="C37" s="5"/>
      <c r="D37" s="5"/>
      <c r="E37" s="169" t="s">
        <v>469</v>
      </c>
      <c r="F37" s="170"/>
      <c r="G37" s="170"/>
      <c r="H37" s="170"/>
      <c r="I37" s="171"/>
      <c r="J37" s="391" t="s">
        <v>472</v>
      </c>
      <c r="K37" s="392"/>
      <c r="L37" s="392"/>
      <c r="M37" s="392"/>
      <c r="N37" s="393"/>
      <c r="O37" s="169"/>
      <c r="P37" s="170"/>
      <c r="Q37" s="170"/>
      <c r="R37" s="170"/>
      <c r="S37" s="171"/>
      <c r="T37" s="225"/>
      <c r="U37" s="321"/>
      <c r="V37" s="321"/>
      <c r="W37" s="321"/>
      <c r="X37" s="321"/>
      <c r="Y37" s="225"/>
      <c r="Z37" s="321"/>
      <c r="AA37" s="321"/>
      <c r="AB37" s="321"/>
      <c r="AC37" s="321"/>
      <c r="AD37" s="225"/>
      <c r="AE37" s="321"/>
      <c r="AF37" s="321"/>
      <c r="AG37" s="321"/>
      <c r="AH37" s="321"/>
      <c r="AI37" s="225"/>
      <c r="AJ37" s="321"/>
      <c r="AK37" s="321"/>
      <c r="AL37" s="321"/>
      <c r="AM37" s="321"/>
      <c r="AN37" s="225"/>
      <c r="AO37" s="321"/>
      <c r="AP37" s="321"/>
      <c r="AQ37" s="321"/>
      <c r="AR37" s="322"/>
      <c r="AS37" s="169"/>
      <c r="AT37" s="170"/>
      <c r="AU37" s="170"/>
      <c r="AV37" s="170"/>
      <c r="AW37" s="171"/>
      <c r="AX37" s="169"/>
      <c r="AY37" s="170"/>
      <c r="AZ37" s="170"/>
      <c r="BA37" s="170"/>
      <c r="BB37" s="171"/>
      <c r="BC37" s="5"/>
      <c r="BD37" s="5"/>
      <c r="BE37" s="17"/>
    </row>
    <row r="38" spans="1:58" ht="15" customHeight="1">
      <c r="A38" s="2"/>
      <c r="B38" s="18"/>
      <c r="C38" s="5"/>
      <c r="D38" s="5"/>
      <c r="E38" s="172"/>
      <c r="F38" s="173"/>
      <c r="G38" s="173"/>
      <c r="H38" s="173"/>
      <c r="I38" s="174"/>
      <c r="J38" s="394"/>
      <c r="K38" s="395"/>
      <c r="L38" s="395"/>
      <c r="M38" s="395"/>
      <c r="N38" s="396"/>
      <c r="O38" s="172"/>
      <c r="P38" s="173"/>
      <c r="Q38" s="173"/>
      <c r="R38" s="173"/>
      <c r="S38" s="174"/>
      <c r="T38" s="323"/>
      <c r="U38" s="324"/>
      <c r="V38" s="324"/>
      <c r="W38" s="324"/>
      <c r="X38" s="324"/>
      <c r="Y38" s="323"/>
      <c r="Z38" s="324"/>
      <c r="AA38" s="324"/>
      <c r="AB38" s="324"/>
      <c r="AC38" s="324"/>
      <c r="AD38" s="323"/>
      <c r="AE38" s="324"/>
      <c r="AF38" s="324"/>
      <c r="AG38" s="324"/>
      <c r="AH38" s="324"/>
      <c r="AI38" s="323"/>
      <c r="AJ38" s="324"/>
      <c r="AK38" s="324"/>
      <c r="AL38" s="324"/>
      <c r="AM38" s="324"/>
      <c r="AN38" s="323"/>
      <c r="AO38" s="324"/>
      <c r="AP38" s="324"/>
      <c r="AQ38" s="324"/>
      <c r="AR38" s="325"/>
      <c r="AS38" s="172"/>
      <c r="AT38" s="173"/>
      <c r="AU38" s="173"/>
      <c r="AV38" s="173"/>
      <c r="AW38" s="174"/>
      <c r="AX38" s="172"/>
      <c r="AY38" s="173"/>
      <c r="AZ38" s="173"/>
      <c r="BA38" s="173"/>
      <c r="BB38" s="174"/>
      <c r="BC38" s="5"/>
      <c r="BD38" s="5"/>
      <c r="BE38" s="17"/>
    </row>
    <row r="39" spans="1:58" ht="15" customHeight="1">
      <c r="A39" s="2"/>
      <c r="B39" s="18"/>
      <c r="C39" s="5"/>
      <c r="D39" s="5"/>
      <c r="E39" s="367" t="s">
        <v>470</v>
      </c>
      <c r="F39" s="368"/>
      <c r="G39" s="368"/>
      <c r="H39" s="368"/>
      <c r="I39" s="369"/>
      <c r="J39" s="367" t="s">
        <v>240</v>
      </c>
      <c r="K39" s="368"/>
      <c r="L39" s="368"/>
      <c r="M39" s="368"/>
      <c r="N39" s="369"/>
      <c r="O39" s="349">
        <v>0.34930555555555554</v>
      </c>
      <c r="P39" s="350"/>
      <c r="Q39" s="350"/>
      <c r="R39" s="350"/>
      <c r="S39" s="351"/>
      <c r="T39" s="355">
        <v>0.7583333333333333</v>
      </c>
      <c r="U39" s="356"/>
      <c r="V39" s="356"/>
      <c r="W39" s="356"/>
      <c r="X39" s="357"/>
      <c r="Y39" s="361">
        <v>0.35416666666666669</v>
      </c>
      <c r="Z39" s="362"/>
      <c r="AA39" s="362"/>
      <c r="AB39" s="362"/>
      <c r="AC39" s="363"/>
      <c r="AD39" s="361">
        <v>0.75694444444444453</v>
      </c>
      <c r="AE39" s="362"/>
      <c r="AF39" s="362"/>
      <c r="AG39" s="362"/>
      <c r="AH39" s="363"/>
      <c r="AI39" s="361">
        <v>3.4722222222222224E-2</v>
      </c>
      <c r="AJ39" s="362"/>
      <c r="AK39" s="362"/>
      <c r="AL39" s="362"/>
      <c r="AM39" s="363"/>
      <c r="AN39" s="361">
        <v>6.9444444444444441E-3</v>
      </c>
      <c r="AO39" s="362"/>
      <c r="AP39" s="362"/>
      <c r="AQ39" s="362"/>
      <c r="AR39" s="363"/>
      <c r="AS39" s="367"/>
      <c r="AT39" s="368"/>
      <c r="AU39" s="368"/>
      <c r="AV39" s="368"/>
      <c r="AW39" s="369"/>
      <c r="AX39" s="367"/>
      <c r="AY39" s="368"/>
      <c r="AZ39" s="368"/>
      <c r="BA39" s="368"/>
      <c r="BB39" s="369"/>
      <c r="BC39" s="5"/>
      <c r="BD39" s="5"/>
      <c r="BE39" s="17"/>
    </row>
    <row r="40" spans="1:58" ht="15" customHeight="1">
      <c r="A40" s="2"/>
      <c r="B40" s="18"/>
      <c r="C40" s="5"/>
      <c r="D40" s="5"/>
      <c r="E40" s="370"/>
      <c r="F40" s="371"/>
      <c r="G40" s="371"/>
      <c r="H40" s="371"/>
      <c r="I40" s="372"/>
      <c r="J40" s="370"/>
      <c r="K40" s="371"/>
      <c r="L40" s="371"/>
      <c r="M40" s="371"/>
      <c r="N40" s="372"/>
      <c r="O40" s="352"/>
      <c r="P40" s="353"/>
      <c r="Q40" s="353"/>
      <c r="R40" s="353"/>
      <c r="S40" s="354"/>
      <c r="T40" s="358"/>
      <c r="U40" s="359"/>
      <c r="V40" s="359"/>
      <c r="W40" s="359"/>
      <c r="X40" s="360"/>
      <c r="Y40" s="364"/>
      <c r="Z40" s="365"/>
      <c r="AA40" s="365"/>
      <c r="AB40" s="365"/>
      <c r="AC40" s="366"/>
      <c r="AD40" s="364"/>
      <c r="AE40" s="365"/>
      <c r="AF40" s="365"/>
      <c r="AG40" s="365"/>
      <c r="AH40" s="366"/>
      <c r="AI40" s="364"/>
      <c r="AJ40" s="365"/>
      <c r="AK40" s="365"/>
      <c r="AL40" s="365"/>
      <c r="AM40" s="366"/>
      <c r="AN40" s="364"/>
      <c r="AO40" s="365"/>
      <c r="AP40" s="365"/>
      <c r="AQ40" s="365"/>
      <c r="AR40" s="366"/>
      <c r="AS40" s="370"/>
      <c r="AT40" s="371"/>
      <c r="AU40" s="371"/>
      <c r="AV40" s="371"/>
      <c r="AW40" s="372"/>
      <c r="AX40" s="370"/>
      <c r="AY40" s="371"/>
      <c r="AZ40" s="371"/>
      <c r="BA40" s="371"/>
      <c r="BB40" s="372"/>
      <c r="BC40" s="5"/>
      <c r="BD40" s="5"/>
      <c r="BE40" s="17"/>
    </row>
    <row r="41" spans="1:58" ht="15" customHeight="1">
      <c r="A41" s="2"/>
      <c r="B41" s="18"/>
      <c r="C41" s="5"/>
      <c r="D41" s="5"/>
      <c r="E41" s="367" t="s">
        <v>471</v>
      </c>
      <c r="F41" s="368"/>
      <c r="G41" s="368"/>
      <c r="H41" s="368"/>
      <c r="I41" s="369"/>
      <c r="J41" s="367" t="s">
        <v>240</v>
      </c>
      <c r="K41" s="368"/>
      <c r="L41" s="368"/>
      <c r="M41" s="368"/>
      <c r="N41" s="369"/>
      <c r="O41" s="349">
        <v>0.34930555555555554</v>
      </c>
      <c r="P41" s="350"/>
      <c r="Q41" s="350"/>
      <c r="R41" s="350"/>
      <c r="S41" s="351"/>
      <c r="T41" s="355">
        <v>0.7583333333333333</v>
      </c>
      <c r="U41" s="356"/>
      <c r="V41" s="356"/>
      <c r="W41" s="356"/>
      <c r="X41" s="357"/>
      <c r="Y41" s="361">
        <v>0.35416666666666669</v>
      </c>
      <c r="Z41" s="362"/>
      <c r="AA41" s="362"/>
      <c r="AB41" s="362"/>
      <c r="AC41" s="363"/>
      <c r="AD41" s="361">
        <v>0.75694444444444453</v>
      </c>
      <c r="AE41" s="362"/>
      <c r="AF41" s="362"/>
      <c r="AG41" s="362"/>
      <c r="AH41" s="363"/>
      <c r="AI41" s="361">
        <v>3.4722222222222224E-2</v>
      </c>
      <c r="AJ41" s="362"/>
      <c r="AK41" s="362"/>
      <c r="AL41" s="362"/>
      <c r="AM41" s="363"/>
      <c r="AN41" s="361">
        <v>6.9444444444444441E-3</v>
      </c>
      <c r="AO41" s="362"/>
      <c r="AP41" s="362"/>
      <c r="AQ41" s="362"/>
      <c r="AR41" s="363"/>
      <c r="AS41" s="367"/>
      <c r="AT41" s="368"/>
      <c r="AU41" s="368"/>
      <c r="AV41" s="368"/>
      <c r="AW41" s="369"/>
      <c r="AX41" s="367"/>
      <c r="AY41" s="368"/>
      <c r="AZ41" s="368"/>
      <c r="BA41" s="368"/>
      <c r="BB41" s="369"/>
      <c r="BC41" s="5"/>
      <c r="BD41" s="5"/>
      <c r="BE41" s="17"/>
    </row>
    <row r="42" spans="1:58" ht="15" customHeight="1">
      <c r="A42" s="2"/>
      <c r="B42" s="18"/>
      <c r="C42" s="5"/>
      <c r="D42" s="5"/>
      <c r="E42" s="370"/>
      <c r="F42" s="371"/>
      <c r="G42" s="371"/>
      <c r="H42" s="371"/>
      <c r="I42" s="372"/>
      <c r="J42" s="370"/>
      <c r="K42" s="371"/>
      <c r="L42" s="371"/>
      <c r="M42" s="371"/>
      <c r="N42" s="372"/>
      <c r="O42" s="352"/>
      <c r="P42" s="353"/>
      <c r="Q42" s="353"/>
      <c r="R42" s="353"/>
      <c r="S42" s="354"/>
      <c r="T42" s="358"/>
      <c r="U42" s="359"/>
      <c r="V42" s="359"/>
      <c r="W42" s="359"/>
      <c r="X42" s="360"/>
      <c r="Y42" s="364"/>
      <c r="Z42" s="365"/>
      <c r="AA42" s="365"/>
      <c r="AB42" s="365"/>
      <c r="AC42" s="366"/>
      <c r="AD42" s="364"/>
      <c r="AE42" s="365"/>
      <c r="AF42" s="365"/>
      <c r="AG42" s="365"/>
      <c r="AH42" s="366"/>
      <c r="AI42" s="364"/>
      <c r="AJ42" s="365"/>
      <c r="AK42" s="365"/>
      <c r="AL42" s="365"/>
      <c r="AM42" s="366"/>
      <c r="AN42" s="364"/>
      <c r="AO42" s="365"/>
      <c r="AP42" s="365"/>
      <c r="AQ42" s="365"/>
      <c r="AR42" s="366"/>
      <c r="AS42" s="370"/>
      <c r="AT42" s="371"/>
      <c r="AU42" s="371"/>
      <c r="AV42" s="371"/>
      <c r="AW42" s="372"/>
      <c r="AX42" s="370"/>
      <c r="AY42" s="371"/>
      <c r="AZ42" s="371"/>
      <c r="BA42" s="371"/>
      <c r="BB42" s="372"/>
      <c r="BC42" s="5"/>
      <c r="BD42" s="5"/>
      <c r="BE42" s="17"/>
    </row>
    <row r="43" spans="1:58" ht="15" customHeight="1">
      <c r="A43" s="2"/>
      <c r="B43" s="18"/>
      <c r="C43" s="5"/>
      <c r="D43" s="5"/>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5"/>
      <c r="BE43" s="17"/>
    </row>
    <row r="44" spans="1:58" ht="15" customHeight="1">
      <c r="A44" s="2"/>
      <c r="B44" s="18"/>
      <c r="C44" s="5"/>
      <c r="D44" s="5"/>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5"/>
      <c r="BE44" s="17"/>
    </row>
    <row r="45" spans="1:58" ht="15" customHeight="1">
      <c r="A45" s="2"/>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1"/>
    </row>
    <row r="46" spans="1:58" ht="15" customHeight="1">
      <c r="A46" s="2"/>
      <c r="C46" s="3"/>
      <c r="D46" s="3"/>
      <c r="E46" s="3"/>
      <c r="F46" s="3"/>
      <c r="G46" s="3"/>
      <c r="H46" s="3"/>
      <c r="I46" s="3"/>
      <c r="J46" s="3"/>
      <c r="K46" s="3"/>
      <c r="P46" s="4"/>
      <c r="Q46" s="2"/>
    </row>
    <row r="47" spans="1:58" ht="18.75" customHeight="1">
      <c r="A47" s="175" t="s">
        <v>143</v>
      </c>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7"/>
    </row>
    <row r="48" spans="1:58" ht="15" customHeight="1">
      <c r="A48" s="2"/>
      <c r="C48" s="3"/>
      <c r="D48" s="3"/>
      <c r="E48" s="3"/>
      <c r="F48" s="3"/>
      <c r="G48" s="3"/>
      <c r="H48" s="3"/>
      <c r="I48" s="3"/>
      <c r="J48" s="3"/>
      <c r="K48" s="3"/>
      <c r="P48" s="4"/>
      <c r="Q48" s="2"/>
    </row>
    <row r="49" spans="1:57" ht="15" customHeight="1">
      <c r="A49" s="2"/>
      <c r="B49" s="29"/>
      <c r="C49" s="48"/>
      <c r="D49" s="48"/>
      <c r="E49" s="48"/>
      <c r="F49" s="48"/>
      <c r="G49" s="48"/>
      <c r="H49" s="48"/>
      <c r="I49" s="48"/>
      <c r="J49" s="48"/>
      <c r="K49" s="48"/>
      <c r="L49" s="48"/>
      <c r="M49" s="30"/>
      <c r="N49" s="49"/>
      <c r="O49" s="30"/>
      <c r="P49" s="50"/>
      <c r="Q49" s="30"/>
      <c r="R49" s="30"/>
      <c r="S49" s="30"/>
      <c r="T49" s="30"/>
      <c r="U49" s="30"/>
      <c r="V49" s="30"/>
      <c r="W49" s="30"/>
      <c r="X49" s="30"/>
      <c r="Y49" s="30"/>
      <c r="Z49" s="30"/>
      <c r="AA49" s="30"/>
      <c r="AB49" s="18"/>
      <c r="AC49" s="5"/>
      <c r="AD49" s="5"/>
      <c r="AE49" s="17"/>
      <c r="AF49" s="29"/>
      <c r="AG49" s="48"/>
      <c r="AH49" s="48"/>
      <c r="AI49" s="48"/>
      <c r="AJ49" s="48"/>
      <c r="AK49" s="48"/>
      <c r="AL49" s="48"/>
      <c r="AM49" s="48"/>
      <c r="AN49" s="48"/>
      <c r="AO49" s="48"/>
      <c r="AP49" s="48"/>
      <c r="AQ49" s="30"/>
      <c r="AR49" s="49"/>
      <c r="AS49" s="30"/>
      <c r="AT49" s="50"/>
      <c r="AU49" s="30"/>
      <c r="AV49" s="30"/>
      <c r="AW49" s="30"/>
      <c r="AX49" s="30"/>
      <c r="AY49" s="30"/>
      <c r="AZ49" s="30"/>
      <c r="BA49" s="30"/>
      <c r="BB49" s="30"/>
      <c r="BC49" s="30"/>
      <c r="BD49" s="30"/>
      <c r="BE49" s="31"/>
    </row>
    <row r="50" spans="1:57" ht="15" customHeight="1">
      <c r="A50" s="2"/>
      <c r="B50" s="32"/>
      <c r="C50" s="38"/>
      <c r="D50" s="33"/>
      <c r="E50" s="33"/>
      <c r="F50" s="33"/>
      <c r="G50" s="38" t="s">
        <v>147</v>
      </c>
      <c r="H50" s="33"/>
      <c r="I50" s="33"/>
      <c r="J50" s="33"/>
      <c r="K50" s="33"/>
      <c r="L50" s="33"/>
      <c r="M50" s="33"/>
      <c r="N50" s="33"/>
      <c r="O50" s="33"/>
      <c r="P50" s="33"/>
      <c r="Q50" s="33"/>
      <c r="R50" s="33"/>
      <c r="S50" s="33"/>
      <c r="T50" s="33"/>
      <c r="U50" s="33"/>
      <c r="V50" s="33"/>
      <c r="W50" s="33"/>
      <c r="X50" s="33"/>
      <c r="Y50" s="33"/>
      <c r="Z50" s="33"/>
      <c r="AA50" s="33"/>
      <c r="AB50" s="18"/>
      <c r="AC50" s="5"/>
      <c r="AD50" s="5"/>
      <c r="AE50" s="17"/>
      <c r="AF50" s="32"/>
      <c r="AG50" s="38"/>
      <c r="AH50" s="33"/>
      <c r="AI50" s="33"/>
      <c r="AJ50" s="33"/>
      <c r="AK50" s="38" t="s">
        <v>147</v>
      </c>
      <c r="AL50" s="33"/>
      <c r="AM50" s="33"/>
      <c r="AN50" s="33"/>
      <c r="AO50" s="33"/>
      <c r="AP50" s="33"/>
      <c r="AQ50" s="33"/>
      <c r="AR50" s="33"/>
      <c r="AS50" s="33"/>
      <c r="AT50" s="33"/>
      <c r="AU50" s="33"/>
      <c r="AV50" s="33"/>
      <c r="AW50" s="33"/>
      <c r="AX50" s="33"/>
      <c r="AY50" s="33"/>
      <c r="AZ50" s="33"/>
      <c r="BA50" s="33"/>
      <c r="BB50" s="33"/>
      <c r="BC50" s="33"/>
      <c r="BD50" s="33"/>
      <c r="BE50" s="34"/>
    </row>
    <row r="51" spans="1:57" ht="15" customHeight="1">
      <c r="A51" s="2"/>
      <c r="B51" s="32"/>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18"/>
      <c r="AC51" s="5"/>
      <c r="AD51" s="5"/>
      <c r="AE51" s="17"/>
      <c r="AF51" s="32"/>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4"/>
    </row>
    <row r="52" spans="1:57" ht="15" customHeight="1">
      <c r="A52" s="2"/>
      <c r="B52" s="18"/>
      <c r="C52" s="5"/>
      <c r="D52" s="5"/>
      <c r="E52" s="5"/>
      <c r="F52" s="5"/>
      <c r="G52" s="5"/>
      <c r="H52" s="5"/>
      <c r="I52" s="5"/>
      <c r="J52" s="5"/>
      <c r="K52" s="5"/>
      <c r="L52" s="5"/>
      <c r="M52" s="5"/>
      <c r="N52" s="5"/>
      <c r="O52" s="5"/>
      <c r="P52" s="5"/>
      <c r="Q52" s="5"/>
      <c r="R52" s="5"/>
      <c r="S52" s="5"/>
      <c r="T52" s="5"/>
      <c r="U52" s="5"/>
      <c r="V52" s="5"/>
      <c r="W52" s="5"/>
      <c r="X52" s="5"/>
      <c r="Y52" s="5"/>
      <c r="Z52" s="5"/>
      <c r="AA52" s="5"/>
      <c r="AB52" s="18"/>
      <c r="AC52" s="5"/>
      <c r="AD52" s="5"/>
      <c r="AE52" s="17"/>
      <c r="AF52" s="16"/>
      <c r="AG52" s="2"/>
      <c r="AH52" s="2"/>
      <c r="AI52" s="2"/>
      <c r="AJ52" s="2"/>
      <c r="AK52" s="2"/>
      <c r="AL52" s="2"/>
      <c r="AM52" s="2"/>
      <c r="AN52" s="2"/>
      <c r="AO52" s="2"/>
      <c r="AP52" s="2"/>
      <c r="AQ52" s="2"/>
      <c r="AR52" s="2"/>
      <c r="AS52" s="2"/>
      <c r="AT52" s="2"/>
      <c r="AU52" s="2"/>
      <c r="AV52" s="5"/>
      <c r="AW52" s="5"/>
      <c r="AX52" s="5"/>
      <c r="AY52" s="5"/>
      <c r="AZ52" s="5"/>
      <c r="BA52" s="5"/>
      <c r="BB52" s="5"/>
      <c r="BC52" s="5"/>
      <c r="BD52" s="5"/>
      <c r="BE52" s="17"/>
    </row>
    <row r="53" spans="1:57" ht="15" customHeight="1">
      <c r="A53" s="2"/>
      <c r="B53" s="18"/>
      <c r="C53" s="169" t="s">
        <v>138</v>
      </c>
      <c r="D53" s="170"/>
      <c r="E53" s="170"/>
      <c r="F53" s="170"/>
      <c r="G53" s="169" t="s">
        <v>223</v>
      </c>
      <c r="H53" s="170"/>
      <c r="I53" s="170"/>
      <c r="J53" s="170"/>
      <c r="K53" s="171"/>
      <c r="L53" s="181" t="s">
        <v>224</v>
      </c>
      <c r="M53" s="182"/>
      <c r="N53" s="182"/>
      <c r="O53" s="182"/>
      <c r="P53" s="183"/>
      <c r="Q53" s="169" t="s">
        <v>225</v>
      </c>
      <c r="R53" s="170"/>
      <c r="S53" s="170"/>
      <c r="T53" s="170"/>
      <c r="U53" s="171"/>
      <c r="V53" s="169" t="s">
        <v>226</v>
      </c>
      <c r="W53" s="170"/>
      <c r="X53" s="170"/>
      <c r="Y53" s="170"/>
      <c r="Z53" s="171"/>
      <c r="AA53" s="5"/>
      <c r="AB53" s="18"/>
      <c r="AC53" s="5"/>
      <c r="AD53" s="5"/>
      <c r="AE53" s="17"/>
      <c r="AF53" s="18"/>
      <c r="AG53" s="169" t="s">
        <v>138</v>
      </c>
      <c r="AH53" s="170"/>
      <c r="AI53" s="170"/>
      <c r="AJ53" s="170"/>
      <c r="AK53" s="169" t="s">
        <v>223</v>
      </c>
      <c r="AL53" s="170"/>
      <c r="AM53" s="170"/>
      <c r="AN53" s="170"/>
      <c r="AO53" s="171"/>
      <c r="AP53" s="181" t="s">
        <v>224</v>
      </c>
      <c r="AQ53" s="182"/>
      <c r="AR53" s="182"/>
      <c r="AS53" s="182"/>
      <c r="AT53" s="183"/>
      <c r="AU53" s="169" t="s">
        <v>225</v>
      </c>
      <c r="AV53" s="170"/>
      <c r="AW53" s="170"/>
      <c r="AX53" s="170"/>
      <c r="AY53" s="171"/>
      <c r="AZ53" s="169" t="s">
        <v>226</v>
      </c>
      <c r="BA53" s="170"/>
      <c r="BB53" s="170"/>
      <c r="BC53" s="170"/>
      <c r="BD53" s="171"/>
      <c r="BE53" s="17"/>
    </row>
    <row r="54" spans="1:57" ht="15" customHeight="1">
      <c r="A54" s="2"/>
      <c r="B54" s="18"/>
      <c r="C54" s="172"/>
      <c r="D54" s="173"/>
      <c r="E54" s="173"/>
      <c r="F54" s="173"/>
      <c r="G54" s="172"/>
      <c r="H54" s="173"/>
      <c r="I54" s="173"/>
      <c r="J54" s="173"/>
      <c r="K54" s="174"/>
      <c r="L54" s="184"/>
      <c r="M54" s="185"/>
      <c r="N54" s="185"/>
      <c r="O54" s="185"/>
      <c r="P54" s="186"/>
      <c r="Q54" s="172"/>
      <c r="R54" s="173"/>
      <c r="S54" s="173"/>
      <c r="T54" s="173"/>
      <c r="U54" s="174"/>
      <c r="V54" s="172"/>
      <c r="W54" s="173"/>
      <c r="X54" s="173"/>
      <c r="Y54" s="173"/>
      <c r="Z54" s="174"/>
      <c r="AA54" s="5"/>
      <c r="AB54" s="18"/>
      <c r="AC54" s="5"/>
      <c r="AD54" s="5"/>
      <c r="AE54" s="17"/>
      <c r="AF54" s="18"/>
      <c r="AG54" s="172"/>
      <c r="AH54" s="173"/>
      <c r="AI54" s="173"/>
      <c r="AJ54" s="173"/>
      <c r="AK54" s="172"/>
      <c r="AL54" s="173"/>
      <c r="AM54" s="173"/>
      <c r="AN54" s="173"/>
      <c r="AO54" s="174"/>
      <c r="AP54" s="184"/>
      <c r="AQ54" s="185"/>
      <c r="AR54" s="185"/>
      <c r="AS54" s="185"/>
      <c r="AT54" s="186"/>
      <c r="AU54" s="172"/>
      <c r="AV54" s="173"/>
      <c r="AW54" s="173"/>
      <c r="AX54" s="173"/>
      <c r="AY54" s="174"/>
      <c r="AZ54" s="172"/>
      <c r="BA54" s="173"/>
      <c r="BB54" s="173"/>
      <c r="BC54" s="173"/>
      <c r="BD54" s="174"/>
      <c r="BE54" s="17"/>
    </row>
    <row r="55" spans="1:57" ht="15" customHeight="1">
      <c r="A55" s="2"/>
      <c r="B55" s="18"/>
      <c r="C55" s="169" t="s">
        <v>231</v>
      </c>
      <c r="D55" s="170"/>
      <c r="E55" s="170"/>
      <c r="F55" s="170"/>
      <c r="G55" s="169" t="s">
        <v>227</v>
      </c>
      <c r="H55" s="170"/>
      <c r="I55" s="170"/>
      <c r="J55" s="170"/>
      <c r="K55" s="171"/>
      <c r="L55" s="169" t="s">
        <v>228</v>
      </c>
      <c r="M55" s="170"/>
      <c r="N55" s="170"/>
      <c r="O55" s="170"/>
      <c r="P55" s="171"/>
      <c r="Q55" s="169" t="s">
        <v>229</v>
      </c>
      <c r="R55" s="170"/>
      <c r="S55" s="170"/>
      <c r="T55" s="170"/>
      <c r="U55" s="171"/>
      <c r="V55" s="169" t="s">
        <v>230</v>
      </c>
      <c r="W55" s="170"/>
      <c r="X55" s="170"/>
      <c r="Y55" s="170"/>
      <c r="Z55" s="171"/>
      <c r="AA55" s="5"/>
      <c r="AB55" s="18"/>
      <c r="AC55" s="5"/>
      <c r="AD55" s="5"/>
      <c r="AE55" s="17"/>
      <c r="AF55" s="18"/>
      <c r="AG55" s="169" t="s">
        <v>231</v>
      </c>
      <c r="AH55" s="170"/>
      <c r="AI55" s="170"/>
      <c r="AJ55" s="170"/>
      <c r="AK55" s="169" t="s">
        <v>227</v>
      </c>
      <c r="AL55" s="170"/>
      <c r="AM55" s="170"/>
      <c r="AN55" s="170"/>
      <c r="AO55" s="171"/>
      <c r="AP55" s="169" t="s">
        <v>228</v>
      </c>
      <c r="AQ55" s="170"/>
      <c r="AR55" s="170"/>
      <c r="AS55" s="170"/>
      <c r="AT55" s="171"/>
      <c r="AU55" s="169" t="s">
        <v>229</v>
      </c>
      <c r="AV55" s="170"/>
      <c r="AW55" s="170"/>
      <c r="AX55" s="170"/>
      <c r="AY55" s="171"/>
      <c r="AZ55" s="169" t="s">
        <v>230</v>
      </c>
      <c r="BA55" s="170"/>
      <c r="BB55" s="170"/>
      <c r="BC55" s="170"/>
      <c r="BD55" s="171"/>
      <c r="BE55" s="17"/>
    </row>
    <row r="56" spans="1:57" ht="15" customHeight="1">
      <c r="A56" s="2"/>
      <c r="B56" s="18"/>
      <c r="C56" s="172"/>
      <c r="D56" s="173"/>
      <c r="E56" s="173"/>
      <c r="F56" s="173"/>
      <c r="G56" s="172"/>
      <c r="H56" s="173"/>
      <c r="I56" s="173"/>
      <c r="J56" s="173"/>
      <c r="K56" s="174"/>
      <c r="L56" s="172"/>
      <c r="M56" s="173"/>
      <c r="N56" s="173"/>
      <c r="O56" s="173"/>
      <c r="P56" s="174"/>
      <c r="Q56" s="172"/>
      <c r="R56" s="173"/>
      <c r="S56" s="173"/>
      <c r="T56" s="173"/>
      <c r="U56" s="174"/>
      <c r="V56" s="172"/>
      <c r="W56" s="173"/>
      <c r="X56" s="173"/>
      <c r="Y56" s="173"/>
      <c r="Z56" s="174"/>
      <c r="AA56" s="5"/>
      <c r="AB56" s="18"/>
      <c r="AC56" s="5"/>
      <c r="AD56" s="5"/>
      <c r="AE56" s="17"/>
      <c r="AF56" s="18"/>
      <c r="AG56" s="172"/>
      <c r="AH56" s="173"/>
      <c r="AI56" s="173"/>
      <c r="AJ56" s="173"/>
      <c r="AK56" s="172"/>
      <c r="AL56" s="173"/>
      <c r="AM56" s="173"/>
      <c r="AN56" s="173"/>
      <c r="AO56" s="174"/>
      <c r="AP56" s="172"/>
      <c r="AQ56" s="173"/>
      <c r="AR56" s="173"/>
      <c r="AS56" s="173"/>
      <c r="AT56" s="174"/>
      <c r="AU56" s="172"/>
      <c r="AV56" s="173"/>
      <c r="AW56" s="173"/>
      <c r="AX56" s="173"/>
      <c r="AY56" s="174"/>
      <c r="AZ56" s="172"/>
      <c r="BA56" s="173"/>
      <c r="BB56" s="173"/>
      <c r="BC56" s="173"/>
      <c r="BD56" s="174"/>
      <c r="BE56" s="17"/>
    </row>
    <row r="57" spans="1:57" ht="15" customHeight="1">
      <c r="A57" s="2"/>
      <c r="B57" s="18"/>
      <c r="C57" s="5"/>
      <c r="D57" s="5"/>
      <c r="E57" s="5"/>
      <c r="F57" s="5"/>
      <c r="G57" s="5"/>
      <c r="H57" s="5"/>
      <c r="I57" s="5"/>
      <c r="J57" s="5"/>
      <c r="K57" s="5"/>
      <c r="L57" s="5"/>
      <c r="M57" s="5"/>
      <c r="N57" s="5"/>
      <c r="O57" s="5"/>
      <c r="P57" s="5"/>
      <c r="Q57" s="5"/>
      <c r="R57" s="5"/>
      <c r="S57" s="5"/>
      <c r="T57" s="5"/>
      <c r="U57" s="5"/>
      <c r="V57" s="5"/>
      <c r="W57" s="5"/>
      <c r="X57" s="5"/>
      <c r="Y57" s="5"/>
      <c r="Z57" s="5"/>
      <c r="AA57" s="5"/>
      <c r="AB57" s="18"/>
      <c r="AC57" s="5"/>
      <c r="AD57" s="5"/>
      <c r="AE57" s="17"/>
      <c r="AF57" s="18"/>
      <c r="AG57" s="5"/>
      <c r="AH57" s="5"/>
      <c r="AI57" s="5"/>
      <c r="AJ57" s="5"/>
      <c r="AK57" s="5"/>
      <c r="AL57" s="5"/>
      <c r="AM57" s="5"/>
      <c r="AN57" s="5"/>
      <c r="AO57" s="5"/>
      <c r="AP57" s="5"/>
      <c r="AQ57" s="5"/>
      <c r="AR57" s="5"/>
      <c r="AS57" s="5"/>
      <c r="AT57" s="5"/>
      <c r="AU57" s="5"/>
      <c r="AV57" s="5"/>
      <c r="AW57" s="5"/>
      <c r="AX57" s="5"/>
      <c r="AY57" s="5"/>
      <c r="AZ57" s="5"/>
      <c r="BA57" s="5"/>
      <c r="BB57" s="5"/>
      <c r="BC57" s="5"/>
      <c r="BD57" s="5"/>
      <c r="BE57" s="17"/>
    </row>
    <row r="58" spans="1:57" ht="15" customHeight="1">
      <c r="A58" s="2"/>
      <c r="B58" s="18"/>
      <c r="C58" s="404" t="s">
        <v>458</v>
      </c>
      <c r="D58" s="405"/>
      <c r="E58" s="405"/>
      <c r="F58" s="405"/>
      <c r="G58" s="405"/>
      <c r="H58" s="405"/>
      <c r="K58" s="163" t="s">
        <v>267</v>
      </c>
      <c r="L58" s="164"/>
      <c r="M58" s="164"/>
      <c r="N58" s="165"/>
      <c r="AA58" s="81"/>
      <c r="AB58" s="18"/>
      <c r="AC58" s="5"/>
      <c r="AD58" s="5"/>
      <c r="AE58" s="17"/>
      <c r="AF58" s="18"/>
      <c r="AG58" s="404" t="s">
        <v>458</v>
      </c>
      <c r="AH58" s="405"/>
      <c r="AI58" s="405"/>
      <c r="AJ58" s="405"/>
      <c r="AK58" s="405"/>
      <c r="AL58" s="405"/>
      <c r="AO58" s="163" t="s">
        <v>267</v>
      </c>
      <c r="AP58" s="164"/>
      <c r="AQ58" s="164"/>
      <c r="AR58" s="165"/>
      <c r="BE58" s="17"/>
    </row>
    <row r="59" spans="1:57" ht="15" customHeight="1">
      <c r="A59" s="2"/>
      <c r="B59" s="18"/>
      <c r="C59" s="404"/>
      <c r="D59" s="405"/>
      <c r="E59" s="405"/>
      <c r="F59" s="405"/>
      <c r="G59" s="405"/>
      <c r="H59" s="405"/>
      <c r="K59" s="166"/>
      <c r="L59" s="167"/>
      <c r="M59" s="167"/>
      <c r="N59" s="168"/>
      <c r="AA59" s="81"/>
      <c r="AB59" s="18"/>
      <c r="AC59" s="5"/>
      <c r="AD59" s="5"/>
      <c r="AE59" s="17"/>
      <c r="AF59" s="18"/>
      <c r="AG59" s="404"/>
      <c r="AH59" s="405"/>
      <c r="AI59" s="405"/>
      <c r="AJ59" s="405"/>
      <c r="AK59" s="405"/>
      <c r="AL59" s="405"/>
      <c r="AO59" s="166"/>
      <c r="AP59" s="167"/>
      <c r="AQ59" s="167"/>
      <c r="AR59" s="168"/>
      <c r="BE59" s="17"/>
    </row>
    <row r="60" spans="1:57" ht="15" customHeight="1">
      <c r="A60" s="2"/>
      <c r="B60" s="18"/>
      <c r="AB60" s="18"/>
      <c r="AC60" s="5"/>
      <c r="AD60" s="5"/>
      <c r="AE60" s="17"/>
      <c r="AF60" s="18"/>
      <c r="BE60" s="17"/>
    </row>
    <row r="61" spans="1:57" ht="15" customHeight="1">
      <c r="A61" s="2"/>
      <c r="B61" s="18"/>
      <c r="C61" s="82" t="s">
        <v>491</v>
      </c>
      <c r="AB61" s="18"/>
      <c r="AC61" s="5"/>
      <c r="AD61" s="5"/>
      <c r="AE61" s="17"/>
      <c r="AF61" s="18"/>
      <c r="AG61" s="82" t="s">
        <v>491</v>
      </c>
      <c r="BE61" s="17"/>
    </row>
    <row r="62" spans="1:57" ht="15" customHeight="1">
      <c r="A62" s="2"/>
      <c r="B62" s="18"/>
      <c r="AB62" s="18"/>
      <c r="AC62" s="5"/>
      <c r="AD62" s="5"/>
      <c r="AE62" s="17"/>
      <c r="AF62" s="18"/>
      <c r="BE62" s="17"/>
    </row>
    <row r="63" spans="1:57" ht="15" customHeight="1">
      <c r="A63" s="2"/>
      <c r="B63" s="18"/>
      <c r="AB63" s="18"/>
      <c r="AC63" s="5"/>
      <c r="AD63" s="5"/>
      <c r="AE63" s="17"/>
      <c r="AF63" s="18"/>
      <c r="BE63" s="17"/>
    </row>
    <row r="64" spans="1:57" ht="15" customHeight="1">
      <c r="A64" s="2"/>
      <c r="B64" s="18"/>
      <c r="AB64" s="18"/>
      <c r="AC64" s="5"/>
      <c r="AD64" s="5"/>
      <c r="AE64" s="17"/>
      <c r="AF64" s="18"/>
      <c r="BE64" s="17"/>
    </row>
    <row r="65" spans="1:57" ht="15" customHeight="1">
      <c r="A65" s="5"/>
      <c r="B65" s="18"/>
      <c r="C65" s="5"/>
      <c r="D65" s="5"/>
      <c r="E65" s="5"/>
      <c r="F65" s="5"/>
      <c r="G65" s="5"/>
      <c r="H65" s="5"/>
      <c r="I65" s="5"/>
      <c r="J65" s="5"/>
      <c r="K65" s="5"/>
      <c r="L65" s="5"/>
      <c r="M65" s="5"/>
      <c r="N65" s="5"/>
      <c r="O65" s="5"/>
      <c r="P65" s="5"/>
      <c r="Q65" s="5"/>
      <c r="R65" s="5"/>
      <c r="S65" s="5"/>
      <c r="T65" s="5"/>
      <c r="U65" s="5"/>
      <c r="X65" s="5"/>
      <c r="AB65" s="18"/>
      <c r="AC65" s="5"/>
      <c r="AD65" s="5"/>
      <c r="AE65" s="17"/>
      <c r="AF65" s="18"/>
      <c r="AG65" s="5"/>
      <c r="AH65" s="5"/>
      <c r="AI65" s="5"/>
      <c r="AJ65" s="5"/>
      <c r="AK65" s="5"/>
      <c r="AL65" s="5"/>
      <c r="AM65" s="5"/>
      <c r="AN65" s="5"/>
      <c r="AO65" s="5"/>
      <c r="AP65" s="5"/>
      <c r="AQ65" s="5"/>
      <c r="AR65" s="5"/>
      <c r="AS65" s="5"/>
      <c r="AT65" s="5"/>
      <c r="AU65" s="5"/>
      <c r="AV65" s="5"/>
      <c r="AW65" s="5"/>
      <c r="AX65" s="5"/>
      <c r="AY65" s="5"/>
      <c r="BB65" s="5"/>
      <c r="BE65" s="17"/>
    </row>
    <row r="66" spans="1:57" ht="15" customHeight="1">
      <c r="B66" s="18"/>
      <c r="C66" s="5"/>
      <c r="D66" s="5"/>
      <c r="E66" s="5"/>
      <c r="F66" s="5"/>
      <c r="G66" s="5"/>
      <c r="H66" s="5"/>
      <c r="I66" s="5"/>
      <c r="J66" s="5"/>
      <c r="K66" s="5"/>
      <c r="L66" s="5"/>
      <c r="M66" s="5"/>
      <c r="N66" s="5"/>
      <c r="O66" s="5"/>
      <c r="P66" s="5"/>
      <c r="Q66" s="5"/>
      <c r="R66" s="5"/>
      <c r="S66" s="5"/>
      <c r="T66" s="5"/>
      <c r="U66" s="5"/>
      <c r="X66" s="5"/>
      <c r="AA66" s="5"/>
      <c r="AB66" s="18"/>
      <c r="AC66" s="5"/>
      <c r="AD66" s="5"/>
      <c r="AE66" s="17"/>
      <c r="AF66" s="18"/>
      <c r="AG66" s="5"/>
      <c r="AH66" s="5"/>
      <c r="AI66" s="5"/>
      <c r="AJ66" s="5"/>
      <c r="AK66" s="5"/>
      <c r="AL66" s="5"/>
      <c r="AM66" s="5"/>
      <c r="AN66" s="5"/>
      <c r="AO66" s="5"/>
      <c r="AP66" s="5"/>
      <c r="AQ66" s="5"/>
      <c r="AR66" s="5"/>
      <c r="AS66" s="5"/>
      <c r="AT66" s="5"/>
      <c r="AU66" s="5"/>
      <c r="AV66" s="5"/>
      <c r="AW66" s="5"/>
      <c r="AX66" s="5"/>
      <c r="AY66" s="5"/>
      <c r="BB66" s="5"/>
      <c r="BE66" s="17"/>
    </row>
    <row r="67" spans="1:57" ht="15" customHeight="1">
      <c r="B67" s="18"/>
      <c r="C67" s="5"/>
      <c r="D67" s="5"/>
      <c r="E67" s="5"/>
      <c r="F67" s="5"/>
      <c r="G67" s="5"/>
      <c r="H67" s="5"/>
      <c r="I67" s="5"/>
      <c r="J67" s="5"/>
      <c r="K67" s="5"/>
      <c r="L67" s="5"/>
      <c r="M67" s="5"/>
      <c r="N67" s="5"/>
      <c r="O67" s="5"/>
      <c r="P67" s="5"/>
      <c r="Q67" s="5"/>
      <c r="R67" s="5"/>
      <c r="S67" s="5"/>
      <c r="T67" s="5"/>
      <c r="U67" s="5"/>
      <c r="X67" s="5"/>
      <c r="AA67" s="5"/>
      <c r="AB67" s="18"/>
      <c r="AC67" s="5"/>
      <c r="AD67" s="5"/>
      <c r="AE67" s="17"/>
      <c r="AF67" s="18"/>
      <c r="AG67" s="5"/>
      <c r="AH67" s="5"/>
      <c r="AI67" s="5"/>
      <c r="AJ67" s="5"/>
      <c r="AK67" s="5"/>
      <c r="AL67" s="5"/>
      <c r="AM67" s="5"/>
      <c r="AN67" s="5"/>
      <c r="AO67" s="5"/>
      <c r="AP67" s="5"/>
      <c r="AQ67" s="5"/>
      <c r="AR67" s="5"/>
      <c r="AS67" s="5"/>
      <c r="AT67" s="5"/>
      <c r="AU67" s="5"/>
      <c r="AV67" s="5"/>
      <c r="AW67" s="5"/>
      <c r="AX67" s="5"/>
      <c r="AY67" s="5"/>
      <c r="BB67" s="5"/>
      <c r="BE67" s="17"/>
    </row>
    <row r="68" spans="1:57" ht="15" customHeight="1">
      <c r="B68" s="18"/>
      <c r="C68" s="5"/>
      <c r="D68" s="5"/>
      <c r="E68" s="5"/>
      <c r="F68" s="5"/>
      <c r="G68" s="5"/>
      <c r="H68" s="5"/>
      <c r="I68" s="5"/>
      <c r="J68" s="5"/>
      <c r="K68" s="5"/>
      <c r="L68" s="5"/>
      <c r="M68" s="5"/>
      <c r="N68" s="5"/>
      <c r="O68" s="5"/>
      <c r="P68" s="5"/>
      <c r="Q68" s="5"/>
      <c r="R68" s="5"/>
      <c r="S68" s="5"/>
      <c r="T68" s="5"/>
      <c r="U68" s="5"/>
      <c r="X68" s="5"/>
      <c r="AA68" s="5"/>
      <c r="AB68" s="18"/>
      <c r="AC68" s="5"/>
      <c r="AD68" s="5"/>
      <c r="AE68" s="17"/>
      <c r="AF68" s="18"/>
      <c r="AG68" s="5"/>
      <c r="AH68" s="5"/>
      <c r="AI68" s="5"/>
      <c r="AJ68" s="5"/>
      <c r="AK68" s="5"/>
      <c r="AL68" s="5"/>
      <c r="AM68" s="5"/>
      <c r="AN68" s="5"/>
      <c r="AO68" s="5"/>
      <c r="AP68" s="5"/>
      <c r="AQ68" s="5"/>
      <c r="AR68" s="5"/>
      <c r="AS68" s="5"/>
      <c r="AT68" s="5"/>
      <c r="AU68" s="5"/>
      <c r="AV68" s="5"/>
      <c r="AW68" s="5"/>
      <c r="AX68" s="5"/>
      <c r="AY68" s="5"/>
      <c r="BB68" s="5"/>
      <c r="BE68" s="17"/>
    </row>
    <row r="69" spans="1:57" ht="15" customHeight="1">
      <c r="B69" s="18"/>
      <c r="C69" s="5"/>
      <c r="D69" s="5"/>
      <c r="E69" s="5"/>
      <c r="F69" s="5"/>
      <c r="G69" s="5"/>
      <c r="H69" s="5"/>
      <c r="I69" s="5"/>
      <c r="J69" s="5"/>
      <c r="K69" s="5"/>
      <c r="L69" s="5"/>
      <c r="M69" s="5"/>
      <c r="N69" s="5"/>
      <c r="O69" s="5"/>
      <c r="P69" s="5"/>
      <c r="Q69" s="5"/>
      <c r="R69" s="5"/>
      <c r="S69" s="5"/>
      <c r="T69" s="5"/>
      <c r="U69" s="5"/>
      <c r="X69" s="5"/>
      <c r="AA69" s="5"/>
      <c r="AB69" s="18"/>
      <c r="AC69" s="5"/>
      <c r="AD69" s="5"/>
      <c r="AE69" s="17"/>
      <c r="AF69" s="18"/>
      <c r="AG69" s="5"/>
      <c r="AH69" s="5"/>
      <c r="AI69" s="5"/>
      <c r="AJ69" s="5"/>
      <c r="AK69" s="5"/>
      <c r="AL69" s="5"/>
      <c r="AM69" s="5"/>
      <c r="AN69" s="5"/>
      <c r="AO69" s="5"/>
      <c r="AP69" s="5"/>
      <c r="AQ69" s="5"/>
      <c r="AR69" s="5"/>
      <c r="AS69" s="5"/>
      <c r="AT69" s="5"/>
      <c r="AU69" s="5"/>
      <c r="AV69" s="5"/>
      <c r="BB69" s="5"/>
      <c r="BE69" s="17"/>
    </row>
    <row r="70" spans="1:57" ht="15" customHeight="1">
      <c r="B70" s="18"/>
      <c r="C70" s="230" t="s">
        <v>293</v>
      </c>
      <c r="D70" s="231"/>
      <c r="E70" s="231"/>
      <c r="F70" s="231"/>
      <c r="G70" s="234"/>
      <c r="H70" s="230" t="s">
        <v>242</v>
      </c>
      <c r="I70" s="231"/>
      <c r="J70" s="231"/>
      <c r="K70" s="231"/>
      <c r="L70" s="234"/>
      <c r="M70" s="230" t="s">
        <v>459</v>
      </c>
      <c r="N70" s="231"/>
      <c r="O70" s="234"/>
      <c r="P70" s="230" t="s">
        <v>460</v>
      </c>
      <c r="Q70" s="231"/>
      <c r="R70" s="234"/>
      <c r="S70" s="230" t="s">
        <v>240</v>
      </c>
      <c r="T70" s="231"/>
      <c r="U70" s="234"/>
      <c r="V70" s="230" t="s">
        <v>239</v>
      </c>
      <c r="W70" s="231"/>
      <c r="X70" s="234"/>
      <c r="Y70" s="81" t="s">
        <v>247</v>
      </c>
      <c r="Z70" s="81" t="s">
        <v>247</v>
      </c>
      <c r="AA70" s="81" t="s">
        <v>247</v>
      </c>
      <c r="AB70" s="18"/>
      <c r="AC70" s="5"/>
      <c r="AD70" s="5"/>
      <c r="AE70" s="17"/>
      <c r="AF70" s="81" t="s">
        <v>247</v>
      </c>
      <c r="AG70" s="81" t="s">
        <v>247</v>
      </c>
      <c r="AH70" s="81" t="s">
        <v>247</v>
      </c>
      <c r="AI70" s="81" t="s">
        <v>247</v>
      </c>
      <c r="AJ70" s="81" t="s">
        <v>247</v>
      </c>
      <c r="AK70" s="81" t="s">
        <v>247</v>
      </c>
      <c r="AL70" s="81" t="s">
        <v>247</v>
      </c>
      <c r="AM70" s="230" t="s">
        <v>238</v>
      </c>
      <c r="AN70" s="231"/>
      <c r="AO70" s="234"/>
      <c r="AP70" s="230" t="s">
        <v>243</v>
      </c>
      <c r="AQ70" s="231"/>
      <c r="AR70" s="234"/>
      <c r="AS70" s="337" t="s">
        <v>237</v>
      </c>
      <c r="AT70" s="338"/>
      <c r="AU70" s="338"/>
      <c r="AV70" s="338"/>
      <c r="AW70" s="338"/>
      <c r="AX70" s="338"/>
      <c r="AY70" s="339"/>
      <c r="AZ70" s="230" t="s">
        <v>246</v>
      </c>
      <c r="BA70" s="231"/>
      <c r="BB70" s="231"/>
      <c r="BC70" s="231"/>
      <c r="BD70" s="234"/>
      <c r="BE70" s="17"/>
    </row>
    <row r="71" spans="1:57" ht="15" customHeight="1">
      <c r="B71" s="18"/>
      <c r="C71" s="232"/>
      <c r="D71" s="233"/>
      <c r="E71" s="233"/>
      <c r="F71" s="233"/>
      <c r="G71" s="235"/>
      <c r="H71" s="232"/>
      <c r="I71" s="233"/>
      <c r="J71" s="233"/>
      <c r="K71" s="233"/>
      <c r="L71" s="235"/>
      <c r="M71" s="232"/>
      <c r="N71" s="233"/>
      <c r="O71" s="235"/>
      <c r="P71" s="232"/>
      <c r="Q71" s="233"/>
      <c r="R71" s="235"/>
      <c r="S71" s="232"/>
      <c r="T71" s="233"/>
      <c r="U71" s="235"/>
      <c r="V71" s="232"/>
      <c r="W71" s="233"/>
      <c r="X71" s="235"/>
      <c r="Y71" s="81" t="s">
        <v>247</v>
      </c>
      <c r="Z71" s="81" t="s">
        <v>247</v>
      </c>
      <c r="AA71" s="81" t="s">
        <v>247</v>
      </c>
      <c r="AB71" s="18"/>
      <c r="AC71" s="5"/>
      <c r="AD71" s="5"/>
      <c r="AE71" s="17"/>
      <c r="AF71" s="81" t="s">
        <v>247</v>
      </c>
      <c r="AG71" s="81" t="s">
        <v>247</v>
      </c>
      <c r="AH71" s="81" t="s">
        <v>247</v>
      </c>
      <c r="AI71" s="81" t="s">
        <v>247</v>
      </c>
      <c r="AJ71" s="81" t="s">
        <v>247</v>
      </c>
      <c r="AK71" s="81" t="s">
        <v>247</v>
      </c>
      <c r="AL71" s="81" t="s">
        <v>247</v>
      </c>
      <c r="AM71" s="232"/>
      <c r="AN71" s="233"/>
      <c r="AO71" s="235"/>
      <c r="AP71" s="232"/>
      <c r="AQ71" s="233"/>
      <c r="AR71" s="235"/>
      <c r="AS71" s="337"/>
      <c r="AT71" s="338"/>
      <c r="AU71" s="338"/>
      <c r="AV71" s="338"/>
      <c r="AW71" s="338"/>
      <c r="AX71" s="338"/>
      <c r="AY71" s="339"/>
      <c r="AZ71" s="232"/>
      <c r="BA71" s="233"/>
      <c r="BB71" s="233"/>
      <c r="BC71" s="233"/>
      <c r="BD71" s="235"/>
      <c r="BE71" s="17"/>
    </row>
    <row r="72" spans="1:57" ht="15" customHeight="1">
      <c r="B72" s="18"/>
      <c r="C72" s="376" t="s">
        <v>207</v>
      </c>
      <c r="D72" s="377"/>
      <c r="E72" s="377"/>
      <c r="F72" s="377"/>
      <c r="G72" s="378"/>
      <c r="H72" s="376" t="s">
        <v>240</v>
      </c>
      <c r="I72" s="377"/>
      <c r="J72" s="377"/>
      <c r="K72" s="377"/>
      <c r="L72" s="378"/>
      <c r="M72" s="349">
        <v>0.34930555555555554</v>
      </c>
      <c r="N72" s="350"/>
      <c r="O72" s="351"/>
      <c r="P72" s="355">
        <v>0.7583333333333333</v>
      </c>
      <c r="Q72" s="356"/>
      <c r="R72" s="357"/>
      <c r="S72" s="385">
        <v>0.35416666666666669</v>
      </c>
      <c r="T72" s="386"/>
      <c r="U72" s="387"/>
      <c r="V72" s="385">
        <v>0.75694444444444453</v>
      </c>
      <c r="W72" s="386"/>
      <c r="X72" s="387"/>
      <c r="Y72" s="81" t="s">
        <v>247</v>
      </c>
      <c r="Z72" s="81" t="s">
        <v>247</v>
      </c>
      <c r="AA72" s="81" t="s">
        <v>247</v>
      </c>
      <c r="AB72" s="18"/>
      <c r="AC72" s="5"/>
      <c r="AD72" s="5"/>
      <c r="AE72" s="17"/>
      <c r="AF72" s="81" t="s">
        <v>247</v>
      </c>
      <c r="AG72" s="81" t="s">
        <v>247</v>
      </c>
      <c r="AH72" s="81" t="s">
        <v>247</v>
      </c>
      <c r="AI72" s="81" t="s">
        <v>247</v>
      </c>
      <c r="AJ72" s="81" t="s">
        <v>247</v>
      </c>
      <c r="AK72" s="81" t="s">
        <v>247</v>
      </c>
      <c r="AL72" s="81" t="s">
        <v>247</v>
      </c>
      <c r="AM72" s="385">
        <v>3.4722222222222224E-2</v>
      </c>
      <c r="AN72" s="386"/>
      <c r="AO72" s="387"/>
      <c r="AP72" s="385">
        <v>6.9444444444444441E-3</v>
      </c>
      <c r="AQ72" s="386"/>
      <c r="AR72" s="387"/>
      <c r="AS72" s="373"/>
      <c r="AT72" s="374"/>
      <c r="AU72" s="374"/>
      <c r="AV72" s="374"/>
      <c r="AW72" s="374"/>
      <c r="AX72" s="374"/>
      <c r="AY72" s="375"/>
      <c r="AZ72" s="376"/>
      <c r="BA72" s="377"/>
      <c r="BB72" s="377"/>
      <c r="BC72" s="377"/>
      <c r="BD72" s="378"/>
      <c r="BE72" s="17"/>
    </row>
    <row r="73" spans="1:57" ht="15" customHeight="1">
      <c r="B73" s="18"/>
      <c r="C73" s="379"/>
      <c r="D73" s="380"/>
      <c r="E73" s="380"/>
      <c r="F73" s="380"/>
      <c r="G73" s="381"/>
      <c r="H73" s="379"/>
      <c r="I73" s="380"/>
      <c r="J73" s="380"/>
      <c r="K73" s="380"/>
      <c r="L73" s="381"/>
      <c r="M73" s="352"/>
      <c r="N73" s="353"/>
      <c r="O73" s="354"/>
      <c r="P73" s="358"/>
      <c r="Q73" s="359"/>
      <c r="R73" s="360"/>
      <c r="S73" s="388"/>
      <c r="T73" s="389"/>
      <c r="U73" s="390"/>
      <c r="V73" s="388"/>
      <c r="W73" s="389"/>
      <c r="X73" s="390"/>
      <c r="Y73" s="81" t="s">
        <v>247</v>
      </c>
      <c r="Z73" s="81" t="s">
        <v>247</v>
      </c>
      <c r="AA73" s="81" t="s">
        <v>247</v>
      </c>
      <c r="AB73" s="18"/>
      <c r="AC73" s="5"/>
      <c r="AD73" s="5"/>
      <c r="AE73" s="17"/>
      <c r="AF73" s="81" t="s">
        <v>247</v>
      </c>
      <c r="AG73" s="81" t="s">
        <v>247</v>
      </c>
      <c r="AH73" s="81" t="s">
        <v>247</v>
      </c>
      <c r="AI73" s="81" t="s">
        <v>247</v>
      </c>
      <c r="AJ73" s="81" t="s">
        <v>247</v>
      </c>
      <c r="AK73" s="81" t="s">
        <v>247</v>
      </c>
      <c r="AL73" s="81" t="s">
        <v>247</v>
      </c>
      <c r="AM73" s="388"/>
      <c r="AN73" s="389"/>
      <c r="AO73" s="390"/>
      <c r="AP73" s="388"/>
      <c r="AQ73" s="389"/>
      <c r="AR73" s="390"/>
      <c r="AS73" s="373"/>
      <c r="AT73" s="374"/>
      <c r="AU73" s="374"/>
      <c r="AV73" s="374"/>
      <c r="AW73" s="374"/>
      <c r="AX73" s="374"/>
      <c r="AY73" s="375"/>
      <c r="AZ73" s="379"/>
      <c r="BA73" s="380"/>
      <c r="BB73" s="380"/>
      <c r="BC73" s="380"/>
      <c r="BD73" s="381"/>
      <c r="BE73" s="17"/>
    </row>
    <row r="74" spans="1:57" ht="15" customHeight="1">
      <c r="B74" s="18"/>
      <c r="C74" s="169" t="s">
        <v>462</v>
      </c>
      <c r="D74" s="170"/>
      <c r="E74" s="170"/>
      <c r="F74" s="170"/>
      <c r="G74" s="171"/>
      <c r="H74" s="397" t="s">
        <v>461</v>
      </c>
      <c r="I74" s="398"/>
      <c r="J74" s="398"/>
      <c r="K74" s="398"/>
      <c r="L74" s="399"/>
      <c r="M74" s="225"/>
      <c r="N74" s="321"/>
      <c r="O74" s="322"/>
      <c r="P74" s="225"/>
      <c r="Q74" s="321"/>
      <c r="R74" s="322"/>
      <c r="S74" s="225"/>
      <c r="T74" s="321"/>
      <c r="U74" s="322"/>
      <c r="V74" s="225"/>
      <c r="W74" s="321"/>
      <c r="X74" s="322"/>
      <c r="Y74" s="81" t="s">
        <v>247</v>
      </c>
      <c r="Z74" s="81" t="s">
        <v>247</v>
      </c>
      <c r="AA74" s="81" t="s">
        <v>247</v>
      </c>
      <c r="AB74" s="18"/>
      <c r="AC74" s="5"/>
      <c r="AD74" s="5"/>
      <c r="AE74" s="17"/>
      <c r="AF74" s="81" t="s">
        <v>247</v>
      </c>
      <c r="AG74" s="81" t="s">
        <v>247</v>
      </c>
      <c r="AH74" s="81" t="s">
        <v>247</v>
      </c>
      <c r="AI74" s="81" t="s">
        <v>247</v>
      </c>
      <c r="AJ74" s="81" t="s">
        <v>247</v>
      </c>
      <c r="AK74" s="81" t="s">
        <v>247</v>
      </c>
      <c r="AL74" s="81" t="s">
        <v>247</v>
      </c>
      <c r="AM74" s="225"/>
      <c r="AN74" s="321"/>
      <c r="AO74" s="322"/>
      <c r="AP74" s="225"/>
      <c r="AQ74" s="321"/>
      <c r="AR74" s="322"/>
      <c r="AS74" s="343" t="s">
        <v>465</v>
      </c>
      <c r="AT74" s="344"/>
      <c r="AU74" s="344"/>
      <c r="AV74" s="344"/>
      <c r="AW74" s="344"/>
      <c r="AX74" s="344"/>
      <c r="AY74" s="345"/>
      <c r="AZ74" s="169"/>
      <c r="BA74" s="170"/>
      <c r="BB74" s="170"/>
      <c r="BC74" s="170"/>
      <c r="BD74" s="171"/>
      <c r="BE74" s="17"/>
    </row>
    <row r="75" spans="1:57" ht="15" customHeight="1">
      <c r="B75" s="18"/>
      <c r="C75" s="172"/>
      <c r="D75" s="173"/>
      <c r="E75" s="173"/>
      <c r="F75" s="173"/>
      <c r="G75" s="174"/>
      <c r="H75" s="400"/>
      <c r="I75" s="401"/>
      <c r="J75" s="401"/>
      <c r="K75" s="401"/>
      <c r="L75" s="402"/>
      <c r="M75" s="323"/>
      <c r="N75" s="324"/>
      <c r="O75" s="325"/>
      <c r="P75" s="323"/>
      <c r="Q75" s="324"/>
      <c r="R75" s="325"/>
      <c r="S75" s="323"/>
      <c r="T75" s="324"/>
      <c r="U75" s="325"/>
      <c r="V75" s="323"/>
      <c r="W75" s="324"/>
      <c r="X75" s="325"/>
      <c r="Y75" s="81" t="s">
        <v>247</v>
      </c>
      <c r="Z75" s="81" t="s">
        <v>247</v>
      </c>
      <c r="AA75" s="81" t="s">
        <v>247</v>
      </c>
      <c r="AB75" s="18"/>
      <c r="AC75" s="5"/>
      <c r="AD75" s="5"/>
      <c r="AE75" s="17"/>
      <c r="AF75" s="81" t="s">
        <v>247</v>
      </c>
      <c r="AG75" s="81" t="s">
        <v>247</v>
      </c>
      <c r="AH75" s="81" t="s">
        <v>247</v>
      </c>
      <c r="AI75" s="81" t="s">
        <v>247</v>
      </c>
      <c r="AJ75" s="81" t="s">
        <v>247</v>
      </c>
      <c r="AK75" s="81" t="s">
        <v>247</v>
      </c>
      <c r="AL75" s="81" t="s">
        <v>247</v>
      </c>
      <c r="AM75" s="323"/>
      <c r="AN75" s="324"/>
      <c r="AO75" s="325"/>
      <c r="AP75" s="323"/>
      <c r="AQ75" s="324"/>
      <c r="AR75" s="325"/>
      <c r="AS75" s="343"/>
      <c r="AT75" s="344"/>
      <c r="AU75" s="344"/>
      <c r="AV75" s="344"/>
      <c r="AW75" s="344"/>
      <c r="AX75" s="344"/>
      <c r="AY75" s="345"/>
      <c r="AZ75" s="172"/>
      <c r="BA75" s="173"/>
      <c r="BB75" s="173"/>
      <c r="BC75" s="173"/>
      <c r="BD75" s="174"/>
      <c r="BE75" s="17"/>
    </row>
    <row r="76" spans="1:57" ht="15" customHeight="1">
      <c r="B76" s="18"/>
      <c r="C76" s="376" t="s">
        <v>463</v>
      </c>
      <c r="D76" s="377"/>
      <c r="E76" s="377"/>
      <c r="F76" s="377"/>
      <c r="G76" s="378"/>
      <c r="H76" s="376" t="s">
        <v>240</v>
      </c>
      <c r="I76" s="377"/>
      <c r="J76" s="377"/>
      <c r="K76" s="377"/>
      <c r="L76" s="378"/>
      <c r="M76" s="349"/>
      <c r="N76" s="350"/>
      <c r="O76" s="351"/>
      <c r="P76" s="355">
        <v>0.75</v>
      </c>
      <c r="Q76" s="356"/>
      <c r="R76" s="357"/>
      <c r="S76" s="385">
        <v>0.35416666666666669</v>
      </c>
      <c r="T76" s="386"/>
      <c r="U76" s="387"/>
      <c r="V76" s="385">
        <v>0.75694444444444453</v>
      </c>
      <c r="W76" s="386"/>
      <c r="X76" s="387"/>
      <c r="Y76" s="81" t="s">
        <v>247</v>
      </c>
      <c r="Z76" s="81" t="s">
        <v>247</v>
      </c>
      <c r="AA76" s="81" t="s">
        <v>247</v>
      </c>
      <c r="AB76" s="18"/>
      <c r="AC76" s="5"/>
      <c r="AD76" s="5"/>
      <c r="AE76" s="17"/>
      <c r="AF76" s="81" t="s">
        <v>247</v>
      </c>
      <c r="AG76" s="81" t="s">
        <v>247</v>
      </c>
      <c r="AH76" s="81" t="s">
        <v>247</v>
      </c>
      <c r="AI76" s="81" t="s">
        <v>247</v>
      </c>
      <c r="AJ76" s="81" t="s">
        <v>247</v>
      </c>
      <c r="AK76" s="81" t="s">
        <v>247</v>
      </c>
      <c r="AL76" s="81" t="s">
        <v>247</v>
      </c>
      <c r="AM76" s="385">
        <v>3.4722222222222224E-2</v>
      </c>
      <c r="AN76" s="386"/>
      <c r="AO76" s="387"/>
      <c r="AP76" s="385">
        <v>6.9444444444444441E-3</v>
      </c>
      <c r="AQ76" s="386"/>
      <c r="AR76" s="387"/>
      <c r="AS76" s="373" t="s">
        <v>466</v>
      </c>
      <c r="AT76" s="374"/>
      <c r="AU76" s="374"/>
      <c r="AV76" s="374"/>
      <c r="AW76" s="374"/>
      <c r="AX76" s="374"/>
      <c r="AY76" s="375"/>
      <c r="AZ76" s="376"/>
      <c r="BA76" s="377"/>
      <c r="BB76" s="377"/>
      <c r="BC76" s="377"/>
      <c r="BD76" s="378"/>
      <c r="BE76" s="17"/>
    </row>
    <row r="77" spans="1:57" ht="15" customHeight="1">
      <c r="B77" s="18"/>
      <c r="C77" s="379"/>
      <c r="D77" s="380"/>
      <c r="E77" s="380"/>
      <c r="F77" s="380"/>
      <c r="G77" s="381"/>
      <c r="H77" s="379"/>
      <c r="I77" s="380"/>
      <c r="J77" s="380"/>
      <c r="K77" s="380"/>
      <c r="L77" s="381"/>
      <c r="M77" s="352"/>
      <c r="N77" s="353"/>
      <c r="O77" s="354"/>
      <c r="P77" s="358"/>
      <c r="Q77" s="359"/>
      <c r="R77" s="360"/>
      <c r="S77" s="388"/>
      <c r="T77" s="389"/>
      <c r="U77" s="390"/>
      <c r="V77" s="388"/>
      <c r="W77" s="389"/>
      <c r="X77" s="390"/>
      <c r="Y77" s="81" t="s">
        <v>247</v>
      </c>
      <c r="Z77" s="81" t="s">
        <v>247</v>
      </c>
      <c r="AA77" s="81" t="s">
        <v>247</v>
      </c>
      <c r="AB77" s="18"/>
      <c r="AC77" s="5"/>
      <c r="AD77" s="5"/>
      <c r="AE77" s="17"/>
      <c r="AF77" s="81" t="s">
        <v>247</v>
      </c>
      <c r="AG77" s="81" t="s">
        <v>247</v>
      </c>
      <c r="AH77" s="81" t="s">
        <v>247</v>
      </c>
      <c r="AI77" s="81" t="s">
        <v>247</v>
      </c>
      <c r="AJ77" s="81" t="s">
        <v>247</v>
      </c>
      <c r="AK77" s="81" t="s">
        <v>247</v>
      </c>
      <c r="AL77" s="81" t="s">
        <v>247</v>
      </c>
      <c r="AM77" s="388"/>
      <c r="AN77" s="389"/>
      <c r="AO77" s="390"/>
      <c r="AP77" s="388"/>
      <c r="AQ77" s="389"/>
      <c r="AR77" s="390"/>
      <c r="AS77" s="373"/>
      <c r="AT77" s="374"/>
      <c r="AU77" s="374"/>
      <c r="AV77" s="374"/>
      <c r="AW77" s="374"/>
      <c r="AX77" s="374"/>
      <c r="AY77" s="375"/>
      <c r="AZ77" s="379"/>
      <c r="BA77" s="380"/>
      <c r="BB77" s="380"/>
      <c r="BC77" s="380"/>
      <c r="BD77" s="381"/>
      <c r="BE77" s="17"/>
    </row>
    <row r="78" spans="1:57" ht="15" customHeight="1">
      <c r="B78" s="18"/>
      <c r="C78" s="376" t="s">
        <v>464</v>
      </c>
      <c r="D78" s="377"/>
      <c r="E78" s="377"/>
      <c r="F78" s="377"/>
      <c r="G78" s="378"/>
      <c r="H78" s="376" t="s">
        <v>240</v>
      </c>
      <c r="I78" s="377"/>
      <c r="J78" s="377"/>
      <c r="K78" s="377"/>
      <c r="L78" s="378"/>
      <c r="M78" s="349">
        <v>0.34930555555555554</v>
      </c>
      <c r="N78" s="350"/>
      <c r="O78" s="351"/>
      <c r="P78" s="385"/>
      <c r="Q78" s="386"/>
      <c r="R78" s="387"/>
      <c r="S78" s="385">
        <v>0.35416666666666669</v>
      </c>
      <c r="T78" s="386"/>
      <c r="U78" s="387"/>
      <c r="V78" s="385">
        <v>0.75694444444444453</v>
      </c>
      <c r="W78" s="386"/>
      <c r="X78" s="387"/>
      <c r="Y78" s="81" t="s">
        <v>247</v>
      </c>
      <c r="Z78" s="81" t="s">
        <v>247</v>
      </c>
      <c r="AA78" s="81" t="s">
        <v>247</v>
      </c>
      <c r="AB78" s="18"/>
      <c r="AC78" s="5"/>
      <c r="AD78" s="5"/>
      <c r="AE78" s="17"/>
      <c r="AF78" s="81" t="s">
        <v>247</v>
      </c>
      <c r="AG78" s="81" t="s">
        <v>247</v>
      </c>
      <c r="AH78" s="81" t="s">
        <v>247</v>
      </c>
      <c r="AI78" s="81" t="s">
        <v>247</v>
      </c>
      <c r="AJ78" s="81" t="s">
        <v>247</v>
      </c>
      <c r="AK78" s="81" t="s">
        <v>247</v>
      </c>
      <c r="AL78" s="81" t="s">
        <v>247</v>
      </c>
      <c r="AM78" s="385">
        <v>3.4722222222222224E-2</v>
      </c>
      <c r="AN78" s="386"/>
      <c r="AO78" s="387"/>
      <c r="AP78" s="385">
        <v>6.9444444444444441E-3</v>
      </c>
      <c r="AQ78" s="386"/>
      <c r="AR78" s="387"/>
      <c r="AS78" s="373" t="s">
        <v>467</v>
      </c>
      <c r="AT78" s="374"/>
      <c r="AU78" s="374"/>
      <c r="AV78" s="374"/>
      <c r="AW78" s="374"/>
      <c r="AX78" s="374"/>
      <c r="AY78" s="375"/>
      <c r="AZ78" s="376"/>
      <c r="BA78" s="377"/>
      <c r="BB78" s="377"/>
      <c r="BC78" s="377"/>
      <c r="BD78" s="378"/>
      <c r="BE78" s="17"/>
    </row>
    <row r="79" spans="1:57" ht="15" customHeight="1">
      <c r="B79" s="18"/>
      <c r="C79" s="379"/>
      <c r="D79" s="380"/>
      <c r="E79" s="380"/>
      <c r="F79" s="380"/>
      <c r="G79" s="381"/>
      <c r="H79" s="379"/>
      <c r="I79" s="380"/>
      <c r="J79" s="380"/>
      <c r="K79" s="380"/>
      <c r="L79" s="381"/>
      <c r="M79" s="352"/>
      <c r="N79" s="353"/>
      <c r="O79" s="354"/>
      <c r="P79" s="388"/>
      <c r="Q79" s="389"/>
      <c r="R79" s="390"/>
      <c r="S79" s="388"/>
      <c r="T79" s="389"/>
      <c r="U79" s="390"/>
      <c r="V79" s="388"/>
      <c r="W79" s="389"/>
      <c r="X79" s="390"/>
      <c r="Y79" s="81" t="s">
        <v>247</v>
      </c>
      <c r="Z79" s="81" t="s">
        <v>247</v>
      </c>
      <c r="AA79" s="81" t="s">
        <v>247</v>
      </c>
      <c r="AB79" s="18"/>
      <c r="AC79" s="5"/>
      <c r="AD79" s="5"/>
      <c r="AE79" s="17"/>
      <c r="AF79" s="81" t="s">
        <v>247</v>
      </c>
      <c r="AG79" s="81" t="s">
        <v>247</v>
      </c>
      <c r="AH79" s="81" t="s">
        <v>247</v>
      </c>
      <c r="AI79" s="81" t="s">
        <v>247</v>
      </c>
      <c r="AJ79" s="81" t="s">
        <v>247</v>
      </c>
      <c r="AK79" s="81" t="s">
        <v>247</v>
      </c>
      <c r="AL79" s="81" t="s">
        <v>247</v>
      </c>
      <c r="AM79" s="388"/>
      <c r="AN79" s="389"/>
      <c r="AO79" s="390"/>
      <c r="AP79" s="388"/>
      <c r="AQ79" s="389"/>
      <c r="AR79" s="390"/>
      <c r="AS79" s="373"/>
      <c r="AT79" s="374"/>
      <c r="AU79" s="374"/>
      <c r="AV79" s="374"/>
      <c r="AW79" s="374"/>
      <c r="AX79" s="374"/>
      <c r="AY79" s="375"/>
      <c r="AZ79" s="379"/>
      <c r="BA79" s="380"/>
      <c r="BB79" s="380"/>
      <c r="BC79" s="380"/>
      <c r="BD79" s="381"/>
      <c r="BE79" s="17"/>
    </row>
    <row r="80" spans="1:57" ht="15" customHeight="1">
      <c r="B80" s="18"/>
      <c r="C80" s="169" t="s">
        <v>468</v>
      </c>
      <c r="D80" s="170"/>
      <c r="E80" s="170"/>
      <c r="F80" s="170"/>
      <c r="G80" s="171"/>
      <c r="H80" s="169"/>
      <c r="I80" s="170"/>
      <c r="J80" s="170"/>
      <c r="K80" s="170"/>
      <c r="L80" s="171"/>
      <c r="M80" s="225"/>
      <c r="N80" s="321"/>
      <c r="O80" s="322"/>
      <c r="P80" s="225"/>
      <c r="Q80" s="321"/>
      <c r="R80" s="322"/>
      <c r="S80" s="225"/>
      <c r="T80" s="321"/>
      <c r="U80" s="322"/>
      <c r="V80" s="225"/>
      <c r="W80" s="321"/>
      <c r="X80" s="322"/>
      <c r="Y80" s="81" t="s">
        <v>247</v>
      </c>
      <c r="Z80" s="81" t="s">
        <v>247</v>
      </c>
      <c r="AA80" s="81" t="s">
        <v>247</v>
      </c>
      <c r="AB80" s="18"/>
      <c r="AC80" s="5"/>
      <c r="AD80" s="5"/>
      <c r="AE80" s="17"/>
      <c r="AF80" s="81" t="s">
        <v>247</v>
      </c>
      <c r="AG80" s="81" t="s">
        <v>247</v>
      </c>
      <c r="AH80" s="81" t="s">
        <v>247</v>
      </c>
      <c r="AI80" s="81" t="s">
        <v>247</v>
      </c>
      <c r="AJ80" s="81" t="s">
        <v>247</v>
      </c>
      <c r="AK80" s="81" t="s">
        <v>247</v>
      </c>
      <c r="AL80" s="81" t="s">
        <v>247</v>
      </c>
      <c r="AM80" s="225"/>
      <c r="AN80" s="321"/>
      <c r="AO80" s="322"/>
      <c r="AP80" s="225"/>
      <c r="AQ80" s="321"/>
      <c r="AR80" s="322"/>
      <c r="AS80" s="343"/>
      <c r="AT80" s="344"/>
      <c r="AU80" s="344"/>
      <c r="AV80" s="344"/>
      <c r="AW80" s="344"/>
      <c r="AX80" s="344"/>
      <c r="AY80" s="345"/>
      <c r="AZ80" s="169"/>
      <c r="BA80" s="170"/>
      <c r="BB80" s="170"/>
      <c r="BC80" s="170"/>
      <c r="BD80" s="171"/>
      <c r="BE80" s="17"/>
    </row>
    <row r="81" spans="1:58" ht="15" customHeight="1">
      <c r="B81" s="18"/>
      <c r="C81" s="172"/>
      <c r="D81" s="173"/>
      <c r="E81" s="173"/>
      <c r="F81" s="173"/>
      <c r="G81" s="174"/>
      <c r="H81" s="172"/>
      <c r="I81" s="173"/>
      <c r="J81" s="173"/>
      <c r="K81" s="173"/>
      <c r="L81" s="174"/>
      <c r="M81" s="323"/>
      <c r="N81" s="324"/>
      <c r="O81" s="325"/>
      <c r="P81" s="323"/>
      <c r="Q81" s="324"/>
      <c r="R81" s="325"/>
      <c r="S81" s="323"/>
      <c r="T81" s="324"/>
      <c r="U81" s="325"/>
      <c r="V81" s="323"/>
      <c r="W81" s="324"/>
      <c r="X81" s="325"/>
      <c r="Y81" s="81" t="s">
        <v>247</v>
      </c>
      <c r="Z81" s="81" t="s">
        <v>247</v>
      </c>
      <c r="AA81" s="81" t="s">
        <v>247</v>
      </c>
      <c r="AB81" s="18"/>
      <c r="AC81" s="5"/>
      <c r="AD81" s="5"/>
      <c r="AE81" s="17"/>
      <c r="AF81" s="81" t="s">
        <v>247</v>
      </c>
      <c r="AG81" s="81" t="s">
        <v>247</v>
      </c>
      <c r="AH81" s="81" t="s">
        <v>247</v>
      </c>
      <c r="AI81" s="81" t="s">
        <v>247</v>
      </c>
      <c r="AJ81" s="81" t="s">
        <v>247</v>
      </c>
      <c r="AK81" s="81" t="s">
        <v>247</v>
      </c>
      <c r="AL81" s="81" t="s">
        <v>247</v>
      </c>
      <c r="AM81" s="323"/>
      <c r="AN81" s="324"/>
      <c r="AO81" s="325"/>
      <c r="AP81" s="323"/>
      <c r="AQ81" s="324"/>
      <c r="AR81" s="325"/>
      <c r="AS81" s="343"/>
      <c r="AT81" s="344"/>
      <c r="AU81" s="344"/>
      <c r="AV81" s="344"/>
      <c r="AW81" s="344"/>
      <c r="AX81" s="344"/>
      <c r="AY81" s="345"/>
      <c r="AZ81" s="172"/>
      <c r="BA81" s="173"/>
      <c r="BB81" s="173"/>
      <c r="BC81" s="173"/>
      <c r="BD81" s="174"/>
      <c r="BE81" s="17"/>
    </row>
    <row r="82" spans="1:58" ht="15" customHeight="1">
      <c r="B82" s="18"/>
      <c r="C82" s="169" t="s">
        <v>469</v>
      </c>
      <c r="D82" s="170"/>
      <c r="E82" s="170"/>
      <c r="F82" s="170"/>
      <c r="G82" s="171"/>
      <c r="H82" s="391" t="s">
        <v>472</v>
      </c>
      <c r="I82" s="392"/>
      <c r="J82" s="392"/>
      <c r="K82" s="392"/>
      <c r="L82" s="393"/>
      <c r="M82" s="225"/>
      <c r="N82" s="321"/>
      <c r="O82" s="322"/>
      <c r="P82" s="225"/>
      <c r="Q82" s="321"/>
      <c r="R82" s="322"/>
      <c r="S82" s="225"/>
      <c r="T82" s="321"/>
      <c r="U82" s="322"/>
      <c r="V82" s="225"/>
      <c r="W82" s="321"/>
      <c r="X82" s="322"/>
      <c r="Y82" s="81" t="s">
        <v>247</v>
      </c>
      <c r="Z82" s="81" t="s">
        <v>247</v>
      </c>
      <c r="AA82" s="81" t="s">
        <v>247</v>
      </c>
      <c r="AB82" s="18"/>
      <c r="AC82" s="5"/>
      <c r="AD82" s="5"/>
      <c r="AE82" s="17"/>
      <c r="AF82" s="81" t="s">
        <v>247</v>
      </c>
      <c r="AG82" s="81" t="s">
        <v>247</v>
      </c>
      <c r="AH82" s="81" t="s">
        <v>247</v>
      </c>
      <c r="AI82" s="81" t="s">
        <v>247</v>
      </c>
      <c r="AJ82" s="81" t="s">
        <v>247</v>
      </c>
      <c r="AK82" s="81" t="s">
        <v>247</v>
      </c>
      <c r="AL82" s="81" t="s">
        <v>247</v>
      </c>
      <c r="AM82" s="225"/>
      <c r="AN82" s="321"/>
      <c r="AO82" s="322"/>
      <c r="AP82" s="225"/>
      <c r="AQ82" s="321"/>
      <c r="AR82" s="322"/>
      <c r="AS82" s="343"/>
      <c r="AT82" s="344"/>
      <c r="AU82" s="344"/>
      <c r="AV82" s="344"/>
      <c r="AW82" s="344"/>
      <c r="AX82" s="344"/>
      <c r="AY82" s="345"/>
      <c r="AZ82" s="169"/>
      <c r="BA82" s="170"/>
      <c r="BB82" s="170"/>
      <c r="BC82" s="170"/>
      <c r="BD82" s="171"/>
      <c r="BE82" s="17"/>
    </row>
    <row r="83" spans="1:58" ht="15" customHeight="1">
      <c r="B83" s="18"/>
      <c r="C83" s="172"/>
      <c r="D83" s="173"/>
      <c r="E83" s="173"/>
      <c r="F83" s="173"/>
      <c r="G83" s="174"/>
      <c r="H83" s="394"/>
      <c r="I83" s="395"/>
      <c r="J83" s="395"/>
      <c r="K83" s="395"/>
      <c r="L83" s="396"/>
      <c r="M83" s="323"/>
      <c r="N83" s="324"/>
      <c r="O83" s="325"/>
      <c r="P83" s="323"/>
      <c r="Q83" s="324"/>
      <c r="R83" s="325"/>
      <c r="S83" s="323"/>
      <c r="T83" s="324"/>
      <c r="U83" s="325"/>
      <c r="V83" s="323"/>
      <c r="W83" s="324"/>
      <c r="X83" s="325"/>
      <c r="Y83" s="81" t="s">
        <v>247</v>
      </c>
      <c r="Z83" s="81" t="s">
        <v>247</v>
      </c>
      <c r="AA83" s="81" t="s">
        <v>247</v>
      </c>
      <c r="AB83" s="18"/>
      <c r="AC83" s="5"/>
      <c r="AD83" s="5"/>
      <c r="AE83" s="17"/>
      <c r="AF83" s="81" t="s">
        <v>247</v>
      </c>
      <c r="AG83" s="81" t="s">
        <v>247</v>
      </c>
      <c r="AH83" s="81" t="s">
        <v>247</v>
      </c>
      <c r="AI83" s="81" t="s">
        <v>247</v>
      </c>
      <c r="AJ83" s="81" t="s">
        <v>247</v>
      </c>
      <c r="AK83" s="81" t="s">
        <v>247</v>
      </c>
      <c r="AL83" s="81" t="s">
        <v>247</v>
      </c>
      <c r="AM83" s="323"/>
      <c r="AN83" s="324"/>
      <c r="AO83" s="325"/>
      <c r="AP83" s="323"/>
      <c r="AQ83" s="324"/>
      <c r="AR83" s="325"/>
      <c r="AS83" s="343"/>
      <c r="AT83" s="344"/>
      <c r="AU83" s="344"/>
      <c r="AV83" s="344"/>
      <c r="AW83" s="344"/>
      <c r="AX83" s="344"/>
      <c r="AY83" s="345"/>
      <c r="AZ83" s="172"/>
      <c r="BA83" s="173"/>
      <c r="BB83" s="173"/>
      <c r="BC83" s="173"/>
      <c r="BD83" s="174"/>
      <c r="BE83" s="17"/>
    </row>
    <row r="84" spans="1:58" ht="15" customHeight="1">
      <c r="B84" s="18"/>
      <c r="C84" s="367" t="s">
        <v>470</v>
      </c>
      <c r="D84" s="368"/>
      <c r="E84" s="368"/>
      <c r="F84" s="368"/>
      <c r="G84" s="369"/>
      <c r="H84" s="367" t="s">
        <v>240</v>
      </c>
      <c r="I84" s="368"/>
      <c r="J84" s="368"/>
      <c r="K84" s="368"/>
      <c r="L84" s="369"/>
      <c r="M84" s="349">
        <v>0.34930555555555554</v>
      </c>
      <c r="N84" s="350"/>
      <c r="O84" s="351"/>
      <c r="P84" s="355">
        <v>0.7583333333333333</v>
      </c>
      <c r="Q84" s="356"/>
      <c r="R84" s="357"/>
      <c r="S84" s="361">
        <v>0.35416666666666669</v>
      </c>
      <c r="T84" s="362"/>
      <c r="U84" s="363"/>
      <c r="V84" s="361">
        <v>0.75694444444444453</v>
      </c>
      <c r="W84" s="362"/>
      <c r="X84" s="363"/>
      <c r="Y84" s="81" t="s">
        <v>247</v>
      </c>
      <c r="Z84" s="81" t="s">
        <v>247</v>
      </c>
      <c r="AA84" s="81" t="s">
        <v>247</v>
      </c>
      <c r="AB84" s="18"/>
      <c r="AC84" s="5"/>
      <c r="AD84" s="5"/>
      <c r="AE84" s="17"/>
      <c r="AF84" s="81" t="s">
        <v>247</v>
      </c>
      <c r="AG84" s="81" t="s">
        <v>247</v>
      </c>
      <c r="AH84" s="81" t="s">
        <v>247</v>
      </c>
      <c r="AI84" s="81" t="s">
        <v>247</v>
      </c>
      <c r="AJ84" s="81" t="s">
        <v>247</v>
      </c>
      <c r="AK84" s="81" t="s">
        <v>247</v>
      </c>
      <c r="AL84" s="81" t="s">
        <v>247</v>
      </c>
      <c r="AM84" s="361">
        <v>3.4722222222222224E-2</v>
      </c>
      <c r="AN84" s="362"/>
      <c r="AO84" s="363"/>
      <c r="AP84" s="361">
        <v>6.9444444444444441E-3</v>
      </c>
      <c r="AQ84" s="362"/>
      <c r="AR84" s="363"/>
      <c r="AS84" s="382"/>
      <c r="AT84" s="383"/>
      <c r="AU84" s="383"/>
      <c r="AV84" s="383"/>
      <c r="AW84" s="383"/>
      <c r="AX84" s="383"/>
      <c r="AY84" s="384"/>
      <c r="AZ84" s="367"/>
      <c r="BA84" s="368"/>
      <c r="BB84" s="368"/>
      <c r="BC84" s="368"/>
      <c r="BD84" s="369"/>
      <c r="BE84" s="17"/>
    </row>
    <row r="85" spans="1:58" ht="15" customHeight="1">
      <c r="B85" s="18"/>
      <c r="C85" s="370"/>
      <c r="D85" s="371"/>
      <c r="E85" s="371"/>
      <c r="F85" s="371"/>
      <c r="G85" s="372"/>
      <c r="H85" s="370"/>
      <c r="I85" s="371"/>
      <c r="J85" s="371"/>
      <c r="K85" s="371"/>
      <c r="L85" s="372"/>
      <c r="M85" s="352"/>
      <c r="N85" s="353"/>
      <c r="O85" s="354"/>
      <c r="P85" s="358"/>
      <c r="Q85" s="359"/>
      <c r="R85" s="360"/>
      <c r="S85" s="364"/>
      <c r="T85" s="365"/>
      <c r="U85" s="366"/>
      <c r="V85" s="364"/>
      <c r="W85" s="365"/>
      <c r="X85" s="366"/>
      <c r="Y85" s="81" t="s">
        <v>247</v>
      </c>
      <c r="Z85" s="81" t="s">
        <v>247</v>
      </c>
      <c r="AA85" s="81" t="s">
        <v>247</v>
      </c>
      <c r="AB85" s="18"/>
      <c r="AC85" s="5"/>
      <c r="AD85" s="5"/>
      <c r="AE85" s="17"/>
      <c r="AF85" s="81" t="s">
        <v>247</v>
      </c>
      <c r="AG85" s="81" t="s">
        <v>247</v>
      </c>
      <c r="AH85" s="81" t="s">
        <v>247</v>
      </c>
      <c r="AI85" s="81" t="s">
        <v>247</v>
      </c>
      <c r="AJ85" s="81" t="s">
        <v>247</v>
      </c>
      <c r="AK85" s="81" t="s">
        <v>247</v>
      </c>
      <c r="AL85" s="81" t="s">
        <v>247</v>
      </c>
      <c r="AM85" s="364"/>
      <c r="AN85" s="365"/>
      <c r="AO85" s="366"/>
      <c r="AP85" s="364"/>
      <c r="AQ85" s="365"/>
      <c r="AR85" s="366"/>
      <c r="AS85" s="382"/>
      <c r="AT85" s="383"/>
      <c r="AU85" s="383"/>
      <c r="AV85" s="383"/>
      <c r="AW85" s="383"/>
      <c r="AX85" s="383"/>
      <c r="AY85" s="384"/>
      <c r="AZ85" s="370"/>
      <c r="BA85" s="371"/>
      <c r="BB85" s="371"/>
      <c r="BC85" s="371"/>
      <c r="BD85" s="372"/>
      <c r="BE85" s="17"/>
    </row>
    <row r="86" spans="1:58" ht="15" customHeight="1">
      <c r="B86" s="18"/>
      <c r="C86" s="367" t="s">
        <v>471</v>
      </c>
      <c r="D86" s="368"/>
      <c r="E86" s="368"/>
      <c r="F86" s="368"/>
      <c r="G86" s="369"/>
      <c r="H86" s="367" t="s">
        <v>240</v>
      </c>
      <c r="I86" s="368"/>
      <c r="J86" s="368"/>
      <c r="K86" s="368"/>
      <c r="L86" s="369"/>
      <c r="M86" s="349">
        <v>0.34930555555555554</v>
      </c>
      <c r="N86" s="350"/>
      <c r="O86" s="351"/>
      <c r="P86" s="355">
        <v>0.7583333333333333</v>
      </c>
      <c r="Q86" s="356"/>
      <c r="R86" s="357"/>
      <c r="S86" s="361">
        <v>0.35416666666666669</v>
      </c>
      <c r="T86" s="362"/>
      <c r="U86" s="363"/>
      <c r="V86" s="361">
        <v>0.75694444444444453</v>
      </c>
      <c r="W86" s="362"/>
      <c r="X86" s="363"/>
      <c r="Y86" s="81" t="s">
        <v>247</v>
      </c>
      <c r="Z86" s="81" t="s">
        <v>247</v>
      </c>
      <c r="AA86" s="81" t="s">
        <v>247</v>
      </c>
      <c r="AB86" s="18"/>
      <c r="AC86" s="5"/>
      <c r="AD86" s="5"/>
      <c r="AE86" s="17"/>
      <c r="AF86" s="81" t="s">
        <v>247</v>
      </c>
      <c r="AG86" s="81" t="s">
        <v>247</v>
      </c>
      <c r="AH86" s="81" t="s">
        <v>247</v>
      </c>
      <c r="AI86" s="81" t="s">
        <v>247</v>
      </c>
      <c r="AJ86" s="81" t="s">
        <v>247</v>
      </c>
      <c r="AK86" s="81" t="s">
        <v>247</v>
      </c>
      <c r="AL86" s="81" t="s">
        <v>247</v>
      </c>
      <c r="AM86" s="361">
        <v>3.4722222222222224E-2</v>
      </c>
      <c r="AN86" s="362"/>
      <c r="AO86" s="363"/>
      <c r="AP86" s="361">
        <v>6.9444444444444441E-3</v>
      </c>
      <c r="AQ86" s="362"/>
      <c r="AR86" s="363"/>
      <c r="AS86" s="382"/>
      <c r="AT86" s="383"/>
      <c r="AU86" s="383"/>
      <c r="AV86" s="383"/>
      <c r="AW86" s="383"/>
      <c r="AX86" s="383"/>
      <c r="AY86" s="384"/>
      <c r="AZ86" s="367"/>
      <c r="BA86" s="368"/>
      <c r="BB86" s="368"/>
      <c r="BC86" s="368"/>
      <c r="BD86" s="369"/>
      <c r="BE86" s="17"/>
    </row>
    <row r="87" spans="1:58" ht="15" customHeight="1">
      <c r="B87" s="18"/>
      <c r="C87" s="370"/>
      <c r="D87" s="371"/>
      <c r="E87" s="371"/>
      <c r="F87" s="371"/>
      <c r="G87" s="372"/>
      <c r="H87" s="370"/>
      <c r="I87" s="371"/>
      <c r="J87" s="371"/>
      <c r="K87" s="371"/>
      <c r="L87" s="372"/>
      <c r="M87" s="352"/>
      <c r="N87" s="353"/>
      <c r="O87" s="354"/>
      <c r="P87" s="358"/>
      <c r="Q87" s="359"/>
      <c r="R87" s="360"/>
      <c r="S87" s="364"/>
      <c r="T87" s="365"/>
      <c r="U87" s="366"/>
      <c r="V87" s="364"/>
      <c r="W87" s="365"/>
      <c r="X87" s="366"/>
      <c r="Y87" s="81" t="s">
        <v>247</v>
      </c>
      <c r="Z87" s="81" t="s">
        <v>247</v>
      </c>
      <c r="AA87" s="81" t="s">
        <v>247</v>
      </c>
      <c r="AB87" s="18"/>
      <c r="AC87" s="5"/>
      <c r="AD87" s="5"/>
      <c r="AE87" s="17"/>
      <c r="AF87" s="81" t="s">
        <v>247</v>
      </c>
      <c r="AG87" s="81" t="s">
        <v>247</v>
      </c>
      <c r="AH87" s="81" t="s">
        <v>247</v>
      </c>
      <c r="AI87" s="81" t="s">
        <v>247</v>
      </c>
      <c r="AJ87" s="81" t="s">
        <v>247</v>
      </c>
      <c r="AK87" s="81" t="s">
        <v>247</v>
      </c>
      <c r="AL87" s="81" t="s">
        <v>247</v>
      </c>
      <c r="AM87" s="364"/>
      <c r="AN87" s="365"/>
      <c r="AO87" s="366"/>
      <c r="AP87" s="364"/>
      <c r="AQ87" s="365"/>
      <c r="AR87" s="366"/>
      <c r="AS87" s="382"/>
      <c r="AT87" s="383"/>
      <c r="AU87" s="383"/>
      <c r="AV87" s="383"/>
      <c r="AW87" s="383"/>
      <c r="AX87" s="383"/>
      <c r="AY87" s="384"/>
      <c r="AZ87" s="370"/>
      <c r="BA87" s="371"/>
      <c r="BB87" s="371"/>
      <c r="BC87" s="371"/>
      <c r="BD87" s="372"/>
      <c r="BE87" s="17"/>
    </row>
    <row r="88" spans="1:58" ht="15" customHeight="1">
      <c r="B88" s="18"/>
      <c r="C88" s="72"/>
      <c r="D88" s="72"/>
      <c r="E88" s="72"/>
      <c r="F88" s="72"/>
      <c r="G88" s="72"/>
      <c r="H88" s="72"/>
      <c r="I88" s="72"/>
      <c r="J88" s="72"/>
      <c r="K88" s="72"/>
      <c r="L88" s="72"/>
      <c r="M88" s="72"/>
      <c r="N88" s="72"/>
      <c r="O88" s="72"/>
      <c r="P88" s="72"/>
      <c r="Q88" s="72"/>
      <c r="R88" s="72"/>
      <c r="S88" s="72"/>
      <c r="T88" s="72"/>
      <c r="U88" s="72"/>
      <c r="V88" s="72"/>
      <c r="W88" s="72"/>
      <c r="X88" s="72"/>
      <c r="Y88" s="72"/>
      <c r="Z88" s="72"/>
      <c r="AA88" s="103"/>
      <c r="AB88" s="18"/>
      <c r="AC88" s="5"/>
      <c r="AD88" s="5"/>
      <c r="AE88" s="17"/>
      <c r="AF88" s="18"/>
      <c r="BE88" s="17"/>
    </row>
    <row r="89" spans="1:58" ht="15" customHeight="1">
      <c r="B89" s="18"/>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18"/>
      <c r="AC89" s="5"/>
      <c r="AD89" s="5"/>
      <c r="AE89" s="17"/>
      <c r="AF89" s="18"/>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17"/>
    </row>
    <row r="90" spans="1:58" ht="15" customHeight="1">
      <c r="B90" s="19"/>
      <c r="C90" s="59"/>
      <c r="D90" s="84"/>
      <c r="E90" s="84"/>
      <c r="F90" s="84"/>
      <c r="G90" s="84"/>
      <c r="H90" s="20"/>
      <c r="I90" s="20"/>
      <c r="J90" s="20"/>
      <c r="K90" s="20"/>
      <c r="L90" s="20"/>
      <c r="M90" s="20"/>
      <c r="N90" s="20"/>
      <c r="O90" s="20"/>
      <c r="P90" s="20"/>
      <c r="Q90" s="20"/>
      <c r="R90" s="20"/>
      <c r="S90" s="20"/>
      <c r="T90" s="20"/>
      <c r="U90" s="20"/>
      <c r="V90" s="20"/>
      <c r="W90" s="20"/>
      <c r="X90" s="20"/>
      <c r="Y90" s="20"/>
      <c r="Z90" s="20"/>
      <c r="AA90" s="21"/>
      <c r="AB90" s="18"/>
      <c r="AC90" s="5"/>
      <c r="AD90" s="5"/>
      <c r="AE90" s="17"/>
      <c r="AF90" s="19"/>
      <c r="AG90" s="59"/>
      <c r="AH90" s="84"/>
      <c r="AI90" s="84"/>
      <c r="AJ90" s="84"/>
      <c r="AK90" s="84"/>
      <c r="AL90" s="20"/>
      <c r="AM90" s="20"/>
      <c r="AN90" s="20"/>
      <c r="AO90" s="20"/>
      <c r="AP90" s="20"/>
      <c r="AQ90" s="20"/>
      <c r="AR90" s="20"/>
      <c r="AS90" s="20"/>
      <c r="AT90" s="20"/>
      <c r="AU90" s="20"/>
      <c r="AV90" s="20"/>
      <c r="AW90" s="20"/>
      <c r="AX90" s="20"/>
      <c r="AY90" s="20"/>
      <c r="AZ90" s="20"/>
      <c r="BA90" s="20"/>
      <c r="BB90" s="20"/>
      <c r="BC90" s="20"/>
      <c r="BD90" s="20"/>
      <c r="BE90" s="21"/>
    </row>
    <row r="92" spans="1:58" ht="18.75" customHeight="1">
      <c r="A92" s="178" t="s">
        <v>133</v>
      </c>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c r="BC92" s="179"/>
      <c r="BD92" s="179"/>
      <c r="BE92" s="179"/>
      <c r="BF92" s="180"/>
    </row>
    <row r="93" spans="1:58" ht="18.75" customHeight="1">
      <c r="A93" s="178" t="s">
        <v>134</v>
      </c>
      <c r="B93" s="180"/>
      <c r="C93" s="175" t="s">
        <v>332</v>
      </c>
      <c r="D93" s="176"/>
      <c r="E93" s="176"/>
      <c r="F93" s="176"/>
      <c r="G93" s="176"/>
      <c r="H93" s="176"/>
      <c r="I93" s="176"/>
      <c r="J93" s="176"/>
      <c r="K93" s="176"/>
      <c r="L93" s="176"/>
      <c r="M93" s="177"/>
      <c r="N93" s="175" t="s">
        <v>135</v>
      </c>
      <c r="O93" s="319"/>
      <c r="P93" s="319"/>
      <c r="Q93" s="319"/>
      <c r="R93" s="319"/>
      <c r="S93" s="320"/>
      <c r="T93" s="175" t="s">
        <v>136</v>
      </c>
      <c r="U93" s="176"/>
      <c r="V93" s="176"/>
      <c r="W93" s="176"/>
      <c r="X93" s="176"/>
      <c r="Y93" s="177"/>
      <c r="Z93" s="175" t="s">
        <v>158</v>
      </c>
      <c r="AA93" s="319"/>
      <c r="AB93" s="319"/>
      <c r="AC93" s="319"/>
      <c r="AD93" s="319"/>
      <c r="AE93" s="319"/>
      <c r="AF93" s="319"/>
      <c r="AG93" s="319"/>
      <c r="AH93" s="319"/>
      <c r="AI93" s="319"/>
      <c r="AJ93" s="319"/>
      <c r="AK93" s="319"/>
      <c r="AL93" s="319"/>
      <c r="AM93" s="319"/>
      <c r="AN93" s="319"/>
      <c r="AO93" s="319"/>
      <c r="AP93" s="319"/>
      <c r="AQ93" s="319"/>
      <c r="AR93" s="319"/>
      <c r="AS93" s="319"/>
      <c r="AT93" s="319"/>
      <c r="AU93" s="319"/>
      <c r="AV93" s="319"/>
      <c r="AW93" s="319"/>
      <c r="AX93" s="319"/>
      <c r="AY93" s="319"/>
      <c r="AZ93" s="319"/>
      <c r="BA93" s="319"/>
      <c r="BB93" s="319"/>
      <c r="BC93" s="319"/>
      <c r="BD93" s="319"/>
      <c r="BE93" s="319"/>
      <c r="BF93" s="320"/>
    </row>
    <row r="94" spans="1:58" ht="15" customHeight="1">
      <c r="A94" s="155">
        <v>1</v>
      </c>
      <c r="B94" s="156"/>
      <c r="C94" s="157" t="s">
        <v>363</v>
      </c>
      <c r="D94" s="158"/>
      <c r="E94" s="158"/>
      <c r="F94" s="158"/>
      <c r="G94" s="158"/>
      <c r="H94" s="158"/>
      <c r="I94" s="158"/>
      <c r="J94" s="158"/>
      <c r="K94" s="158"/>
      <c r="L94" s="158"/>
      <c r="M94" s="159"/>
      <c r="N94" s="160" t="s">
        <v>139</v>
      </c>
      <c r="O94" s="161"/>
      <c r="P94" s="161"/>
      <c r="Q94" s="161"/>
      <c r="R94" s="161"/>
      <c r="S94" s="162"/>
      <c r="T94" s="157" t="s">
        <v>315</v>
      </c>
      <c r="U94" s="158"/>
      <c r="V94" s="158"/>
      <c r="W94" s="158"/>
      <c r="X94" s="158"/>
      <c r="Y94" s="159"/>
      <c r="Z94" s="157" t="s">
        <v>364</v>
      </c>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9"/>
    </row>
    <row r="95" spans="1:58" ht="15" customHeight="1">
      <c r="A95" s="155">
        <v>2</v>
      </c>
      <c r="B95" s="156"/>
      <c r="C95" s="157" t="s">
        <v>366</v>
      </c>
      <c r="D95" s="158"/>
      <c r="E95" s="158"/>
      <c r="F95" s="158"/>
      <c r="G95" s="158"/>
      <c r="H95" s="158"/>
      <c r="I95" s="158"/>
      <c r="J95" s="158"/>
      <c r="K95" s="158"/>
      <c r="L95" s="158"/>
      <c r="M95" s="159"/>
      <c r="N95" s="160" t="s">
        <v>139</v>
      </c>
      <c r="O95" s="161"/>
      <c r="P95" s="161"/>
      <c r="Q95" s="161"/>
      <c r="R95" s="161"/>
      <c r="S95" s="162"/>
      <c r="T95" s="157" t="s">
        <v>153</v>
      </c>
      <c r="U95" s="158"/>
      <c r="V95" s="158"/>
      <c r="W95" s="158"/>
      <c r="X95" s="158"/>
      <c r="Y95" s="159"/>
      <c r="Z95" s="157" t="s">
        <v>365</v>
      </c>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9"/>
    </row>
    <row r="96" spans="1:58" ht="15" customHeight="1">
      <c r="A96" s="155">
        <v>3</v>
      </c>
      <c r="B96" s="156"/>
      <c r="C96" s="157" t="s">
        <v>367</v>
      </c>
      <c r="D96" s="158"/>
      <c r="E96" s="158"/>
      <c r="F96" s="158"/>
      <c r="G96" s="158"/>
      <c r="H96" s="158"/>
      <c r="I96" s="158"/>
      <c r="J96" s="158"/>
      <c r="K96" s="158"/>
      <c r="L96" s="158"/>
      <c r="M96" s="159"/>
      <c r="N96" s="160" t="s">
        <v>139</v>
      </c>
      <c r="O96" s="161"/>
      <c r="P96" s="161"/>
      <c r="Q96" s="161"/>
      <c r="R96" s="161"/>
      <c r="S96" s="162"/>
      <c r="T96" s="157" t="s">
        <v>153</v>
      </c>
      <c r="U96" s="158"/>
      <c r="V96" s="158"/>
      <c r="W96" s="158"/>
      <c r="X96" s="158"/>
      <c r="Y96" s="159"/>
      <c r="Z96" s="157" t="s">
        <v>368</v>
      </c>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9"/>
    </row>
    <row r="97" spans="1:58" ht="15" customHeight="1">
      <c r="A97" s="155">
        <v>4</v>
      </c>
      <c r="B97" s="156"/>
      <c r="C97" s="157" t="s">
        <v>369</v>
      </c>
      <c r="D97" s="158"/>
      <c r="E97" s="158"/>
      <c r="F97" s="158"/>
      <c r="G97" s="158"/>
      <c r="H97" s="158"/>
      <c r="I97" s="158"/>
      <c r="J97" s="158"/>
      <c r="K97" s="158"/>
      <c r="L97" s="158"/>
      <c r="M97" s="159"/>
      <c r="N97" s="160" t="s">
        <v>139</v>
      </c>
      <c r="O97" s="161"/>
      <c r="P97" s="161"/>
      <c r="Q97" s="161"/>
      <c r="R97" s="161"/>
      <c r="S97" s="162"/>
      <c r="T97" s="157" t="s">
        <v>153</v>
      </c>
      <c r="U97" s="158"/>
      <c r="V97" s="158"/>
      <c r="W97" s="158"/>
      <c r="X97" s="158"/>
      <c r="Y97" s="159"/>
      <c r="Z97" s="157" t="s">
        <v>370</v>
      </c>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9"/>
    </row>
    <row r="98" spans="1:58" ht="15" customHeight="1">
      <c r="A98" s="155">
        <v>5</v>
      </c>
      <c r="B98" s="156"/>
      <c r="C98" s="157" t="s">
        <v>246</v>
      </c>
      <c r="D98" s="158"/>
      <c r="E98" s="158"/>
      <c r="F98" s="158"/>
      <c r="G98" s="158"/>
      <c r="H98" s="158"/>
      <c r="I98" s="158"/>
      <c r="J98" s="158"/>
      <c r="K98" s="158"/>
      <c r="L98" s="158"/>
      <c r="M98" s="159"/>
      <c r="N98" s="160" t="s">
        <v>139</v>
      </c>
      <c r="O98" s="161"/>
      <c r="P98" s="161"/>
      <c r="Q98" s="161"/>
      <c r="R98" s="161"/>
      <c r="S98" s="162"/>
      <c r="T98" s="157" t="s">
        <v>154</v>
      </c>
      <c r="U98" s="158"/>
      <c r="V98" s="158"/>
      <c r="W98" s="158"/>
      <c r="X98" s="158"/>
      <c r="Y98" s="159"/>
      <c r="Z98" s="157" t="s">
        <v>329</v>
      </c>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9"/>
    </row>
    <row r="99" spans="1:58" ht="15" customHeight="1">
      <c r="A99" s="155">
        <v>6</v>
      </c>
      <c r="B99" s="156"/>
      <c r="C99" s="157" t="s">
        <v>330</v>
      </c>
      <c r="D99" s="158"/>
      <c r="E99" s="158"/>
      <c r="F99" s="158"/>
      <c r="G99" s="158"/>
      <c r="H99" s="158"/>
      <c r="I99" s="158"/>
      <c r="J99" s="158"/>
      <c r="K99" s="158"/>
      <c r="L99" s="158"/>
      <c r="M99" s="159"/>
      <c r="N99" s="160" t="s">
        <v>139</v>
      </c>
      <c r="O99" s="161"/>
      <c r="P99" s="161"/>
      <c r="Q99" s="161"/>
      <c r="R99" s="161"/>
      <c r="S99" s="162"/>
      <c r="T99" s="157" t="s">
        <v>153</v>
      </c>
      <c r="U99" s="158"/>
      <c r="V99" s="158"/>
      <c r="W99" s="158"/>
      <c r="X99" s="158"/>
      <c r="Y99" s="159"/>
      <c r="Z99" s="86" t="s">
        <v>335</v>
      </c>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8"/>
    </row>
    <row r="100" spans="1:58" ht="15" customHeight="1">
      <c r="A100" s="155">
        <v>7</v>
      </c>
      <c r="B100" s="156"/>
      <c r="C100" s="157" t="s">
        <v>331</v>
      </c>
      <c r="D100" s="158"/>
      <c r="E100" s="158"/>
      <c r="F100" s="158"/>
      <c r="G100" s="158"/>
      <c r="H100" s="158"/>
      <c r="I100" s="158"/>
      <c r="J100" s="158"/>
      <c r="K100" s="158"/>
      <c r="L100" s="158"/>
      <c r="M100" s="159"/>
      <c r="N100" s="160" t="s">
        <v>139</v>
      </c>
      <c r="O100" s="161"/>
      <c r="P100" s="161"/>
      <c r="Q100" s="161"/>
      <c r="R100" s="161"/>
      <c r="S100" s="162"/>
      <c r="T100" s="157" t="s">
        <v>153</v>
      </c>
      <c r="U100" s="158"/>
      <c r="V100" s="158"/>
      <c r="W100" s="158"/>
      <c r="X100" s="158"/>
      <c r="Y100" s="159"/>
      <c r="Z100" s="157" t="s">
        <v>336</v>
      </c>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9"/>
    </row>
    <row r="101" spans="1:58" ht="15" customHeight="1">
      <c r="A101" s="155">
        <v>8</v>
      </c>
      <c r="B101" s="156"/>
      <c r="C101" s="157" t="s">
        <v>373</v>
      </c>
      <c r="D101" s="158"/>
      <c r="E101" s="158"/>
      <c r="F101" s="158"/>
      <c r="G101" s="158"/>
      <c r="H101" s="158"/>
      <c r="I101" s="158"/>
      <c r="J101" s="158"/>
      <c r="K101" s="158"/>
      <c r="L101" s="158"/>
      <c r="M101" s="159"/>
      <c r="N101" s="160" t="s">
        <v>13</v>
      </c>
      <c r="O101" s="161"/>
      <c r="P101" s="161"/>
      <c r="Q101" s="161"/>
      <c r="R101" s="161"/>
      <c r="S101" s="162"/>
      <c r="T101" s="157" t="s">
        <v>254</v>
      </c>
      <c r="U101" s="158"/>
      <c r="V101" s="158"/>
      <c r="W101" s="158"/>
      <c r="X101" s="158"/>
      <c r="Y101" s="159"/>
      <c r="Z101" s="157" t="s">
        <v>498</v>
      </c>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9"/>
    </row>
    <row r="102" spans="1:58" ht="15" customHeight="1">
      <c r="A102" s="155"/>
      <c r="B102" s="156"/>
      <c r="C102" s="157" t="s">
        <v>293</v>
      </c>
      <c r="D102" s="158"/>
      <c r="E102" s="158"/>
      <c r="F102" s="158"/>
      <c r="G102" s="158"/>
      <c r="H102" s="158"/>
      <c r="I102" s="158"/>
      <c r="J102" s="158"/>
      <c r="K102" s="158"/>
      <c r="L102" s="158"/>
      <c r="M102" s="159"/>
      <c r="N102" s="160" t="s">
        <v>139</v>
      </c>
      <c r="O102" s="161"/>
      <c r="P102" s="161"/>
      <c r="Q102" s="161"/>
      <c r="R102" s="161"/>
      <c r="S102" s="162"/>
      <c r="T102" s="157" t="s">
        <v>190</v>
      </c>
      <c r="U102" s="158"/>
      <c r="V102" s="158"/>
      <c r="W102" s="158"/>
      <c r="X102" s="158"/>
      <c r="Y102" s="159"/>
      <c r="Z102" s="157" t="s">
        <v>505</v>
      </c>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9"/>
    </row>
    <row r="103" spans="1:58" ht="15" customHeight="1">
      <c r="A103" s="155"/>
      <c r="B103" s="156"/>
      <c r="C103" s="157" t="s">
        <v>242</v>
      </c>
      <c r="D103" s="158"/>
      <c r="E103" s="158"/>
      <c r="F103" s="158"/>
      <c r="G103" s="158"/>
      <c r="H103" s="158"/>
      <c r="I103" s="158"/>
      <c r="J103" s="158"/>
      <c r="K103" s="158"/>
      <c r="L103" s="158"/>
      <c r="M103" s="159"/>
      <c r="N103" s="160" t="s">
        <v>13</v>
      </c>
      <c r="O103" s="161"/>
      <c r="P103" s="161"/>
      <c r="Q103" s="161"/>
      <c r="R103" s="161"/>
      <c r="S103" s="162"/>
      <c r="T103" s="157" t="s">
        <v>171</v>
      </c>
      <c r="U103" s="158"/>
      <c r="V103" s="158"/>
      <c r="W103" s="158"/>
      <c r="X103" s="158"/>
      <c r="Y103" s="159"/>
      <c r="Z103" s="157" t="s">
        <v>421</v>
      </c>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9"/>
    </row>
    <row r="104" spans="1:58" ht="15" customHeight="1">
      <c r="A104" s="155"/>
      <c r="B104" s="156"/>
      <c r="C104" s="157" t="s">
        <v>492</v>
      </c>
      <c r="D104" s="158"/>
      <c r="E104" s="158"/>
      <c r="F104" s="158"/>
      <c r="G104" s="158"/>
      <c r="H104" s="158"/>
      <c r="I104" s="158"/>
      <c r="J104" s="158"/>
      <c r="K104" s="158"/>
      <c r="L104" s="158"/>
      <c r="M104" s="159"/>
      <c r="N104" s="160" t="s">
        <v>13</v>
      </c>
      <c r="O104" s="161"/>
      <c r="P104" s="161"/>
      <c r="Q104" s="161"/>
      <c r="R104" s="161"/>
      <c r="S104" s="162"/>
      <c r="T104" s="157" t="s">
        <v>171</v>
      </c>
      <c r="U104" s="158"/>
      <c r="V104" s="158"/>
      <c r="W104" s="158"/>
      <c r="X104" s="158"/>
      <c r="Y104" s="159"/>
      <c r="Z104" s="157" t="s">
        <v>428</v>
      </c>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9"/>
    </row>
    <row r="105" spans="1:58" ht="15" customHeight="1">
      <c r="A105" s="155"/>
      <c r="B105" s="156"/>
      <c r="C105" s="157" t="s">
        <v>460</v>
      </c>
      <c r="D105" s="158"/>
      <c r="E105" s="158"/>
      <c r="F105" s="158"/>
      <c r="G105" s="158"/>
      <c r="H105" s="158"/>
      <c r="I105" s="158"/>
      <c r="J105" s="158"/>
      <c r="K105" s="158"/>
      <c r="L105" s="158"/>
      <c r="M105" s="159"/>
      <c r="N105" s="160" t="s">
        <v>13</v>
      </c>
      <c r="O105" s="161"/>
      <c r="P105" s="161"/>
      <c r="Q105" s="161"/>
      <c r="R105" s="161"/>
      <c r="S105" s="162"/>
      <c r="T105" s="157" t="s">
        <v>171</v>
      </c>
      <c r="U105" s="158"/>
      <c r="V105" s="158"/>
      <c r="W105" s="158"/>
      <c r="X105" s="158"/>
      <c r="Y105" s="159"/>
      <c r="Z105" s="157" t="s">
        <v>429</v>
      </c>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9"/>
    </row>
    <row r="106" spans="1:58" ht="15" customHeight="1">
      <c r="A106" s="155"/>
      <c r="B106" s="156"/>
      <c r="C106" s="157" t="s">
        <v>240</v>
      </c>
      <c r="D106" s="158"/>
      <c r="E106" s="158"/>
      <c r="F106" s="158"/>
      <c r="G106" s="158"/>
      <c r="H106" s="158"/>
      <c r="I106" s="158"/>
      <c r="J106" s="158"/>
      <c r="K106" s="158"/>
      <c r="L106" s="158"/>
      <c r="M106" s="159"/>
      <c r="N106" s="160" t="s">
        <v>13</v>
      </c>
      <c r="O106" s="161"/>
      <c r="P106" s="161"/>
      <c r="Q106" s="161"/>
      <c r="R106" s="161"/>
      <c r="S106" s="162"/>
      <c r="T106" s="157" t="s">
        <v>171</v>
      </c>
      <c r="U106" s="158"/>
      <c r="V106" s="158"/>
      <c r="W106" s="158"/>
      <c r="X106" s="158"/>
      <c r="Y106" s="159"/>
      <c r="Z106" s="157" t="s">
        <v>495</v>
      </c>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9"/>
    </row>
    <row r="107" spans="1:58" ht="15" customHeight="1">
      <c r="A107" s="155"/>
      <c r="B107" s="156"/>
      <c r="C107" s="157" t="s">
        <v>353</v>
      </c>
      <c r="D107" s="158"/>
      <c r="E107" s="158"/>
      <c r="F107" s="158"/>
      <c r="G107" s="158"/>
      <c r="H107" s="158"/>
      <c r="I107" s="158"/>
      <c r="J107" s="158"/>
      <c r="K107" s="158"/>
      <c r="L107" s="158"/>
      <c r="M107" s="159"/>
      <c r="N107" s="160" t="s">
        <v>13</v>
      </c>
      <c r="O107" s="161"/>
      <c r="P107" s="161"/>
      <c r="Q107" s="161"/>
      <c r="R107" s="161"/>
      <c r="S107" s="162"/>
      <c r="T107" s="157" t="s">
        <v>171</v>
      </c>
      <c r="U107" s="158"/>
      <c r="V107" s="158"/>
      <c r="W107" s="158"/>
      <c r="X107" s="158"/>
      <c r="Y107" s="159"/>
      <c r="Z107" s="157" t="s">
        <v>494</v>
      </c>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c r="BB107" s="158"/>
      <c r="BC107" s="158"/>
      <c r="BD107" s="158"/>
      <c r="BE107" s="158"/>
      <c r="BF107" s="159"/>
    </row>
    <row r="108" spans="1:58" ht="15" customHeight="1">
      <c r="A108" s="155"/>
      <c r="B108" s="156"/>
      <c r="C108" s="157" t="s">
        <v>412</v>
      </c>
      <c r="D108" s="158"/>
      <c r="E108" s="158"/>
      <c r="F108" s="158"/>
      <c r="G108" s="158"/>
      <c r="H108" s="158"/>
      <c r="I108" s="158"/>
      <c r="J108" s="158"/>
      <c r="K108" s="158"/>
      <c r="L108" s="158"/>
      <c r="M108" s="159"/>
      <c r="N108" s="160" t="s">
        <v>13</v>
      </c>
      <c r="O108" s="161"/>
      <c r="P108" s="161"/>
      <c r="Q108" s="161"/>
      <c r="R108" s="161"/>
      <c r="S108" s="162"/>
      <c r="T108" s="157" t="s">
        <v>171</v>
      </c>
      <c r="U108" s="158"/>
      <c r="V108" s="158"/>
      <c r="W108" s="158"/>
      <c r="X108" s="158"/>
      <c r="Y108" s="159"/>
      <c r="Z108" s="157" t="s">
        <v>493</v>
      </c>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9"/>
    </row>
    <row r="109" spans="1:58" ht="15" customHeight="1">
      <c r="A109" s="155"/>
      <c r="B109" s="156"/>
      <c r="C109" s="157" t="s">
        <v>360</v>
      </c>
      <c r="D109" s="158"/>
      <c r="E109" s="158"/>
      <c r="F109" s="158"/>
      <c r="G109" s="158"/>
      <c r="H109" s="158"/>
      <c r="I109" s="158"/>
      <c r="J109" s="158"/>
      <c r="K109" s="158"/>
      <c r="L109" s="158"/>
      <c r="M109" s="159"/>
      <c r="N109" s="160" t="s">
        <v>13</v>
      </c>
      <c r="O109" s="161"/>
      <c r="P109" s="161"/>
      <c r="Q109" s="161"/>
      <c r="R109" s="161"/>
      <c r="S109" s="162"/>
      <c r="T109" s="157" t="s">
        <v>171</v>
      </c>
      <c r="U109" s="158"/>
      <c r="V109" s="158"/>
      <c r="W109" s="158"/>
      <c r="X109" s="158"/>
      <c r="Y109" s="159"/>
      <c r="Z109" s="157" t="s">
        <v>496</v>
      </c>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9"/>
    </row>
    <row r="110" spans="1:58" ht="15" customHeight="1">
      <c r="A110" s="155"/>
      <c r="B110" s="156"/>
      <c r="C110" s="157" t="s">
        <v>237</v>
      </c>
      <c r="D110" s="158"/>
      <c r="E110" s="158"/>
      <c r="F110" s="158"/>
      <c r="G110" s="158"/>
      <c r="H110" s="158"/>
      <c r="I110" s="158"/>
      <c r="J110" s="158"/>
      <c r="K110" s="158"/>
      <c r="L110" s="158"/>
      <c r="M110" s="159"/>
      <c r="N110" s="160" t="s">
        <v>13</v>
      </c>
      <c r="O110" s="161"/>
      <c r="P110" s="161"/>
      <c r="Q110" s="161"/>
      <c r="R110" s="161"/>
      <c r="S110" s="162"/>
      <c r="T110" s="157" t="s">
        <v>171</v>
      </c>
      <c r="U110" s="158"/>
      <c r="V110" s="158"/>
      <c r="W110" s="158"/>
      <c r="X110" s="158"/>
      <c r="Y110" s="159"/>
      <c r="Z110" s="157" t="s">
        <v>425</v>
      </c>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9"/>
    </row>
    <row r="111" spans="1:58" ht="15" customHeight="1">
      <c r="A111" s="155"/>
      <c r="B111" s="156"/>
      <c r="C111" s="157" t="s">
        <v>246</v>
      </c>
      <c r="D111" s="158"/>
      <c r="E111" s="158"/>
      <c r="F111" s="158"/>
      <c r="G111" s="158"/>
      <c r="H111" s="158"/>
      <c r="I111" s="158"/>
      <c r="J111" s="158"/>
      <c r="K111" s="158"/>
      <c r="L111" s="158"/>
      <c r="M111" s="159"/>
      <c r="N111" s="160" t="s">
        <v>139</v>
      </c>
      <c r="O111" s="161"/>
      <c r="P111" s="161"/>
      <c r="Q111" s="161"/>
      <c r="R111" s="161"/>
      <c r="S111" s="162"/>
      <c r="T111" s="157" t="s">
        <v>155</v>
      </c>
      <c r="U111" s="158"/>
      <c r="V111" s="158"/>
      <c r="W111" s="158"/>
      <c r="X111" s="158"/>
      <c r="Y111" s="159"/>
      <c r="Z111" s="157" t="s">
        <v>283</v>
      </c>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9"/>
    </row>
    <row r="112" spans="1:58" ht="15" customHeight="1">
      <c r="A112" s="155">
        <v>9</v>
      </c>
      <c r="B112" s="156"/>
      <c r="C112" s="157" t="s">
        <v>500</v>
      </c>
      <c r="D112" s="158"/>
      <c r="E112" s="158"/>
      <c r="F112" s="158"/>
      <c r="G112" s="158"/>
      <c r="H112" s="158"/>
      <c r="I112" s="158"/>
      <c r="J112" s="158"/>
      <c r="K112" s="158"/>
      <c r="L112" s="158"/>
      <c r="M112" s="159"/>
      <c r="N112" s="160" t="s">
        <v>139</v>
      </c>
      <c r="O112" s="161"/>
      <c r="P112" s="161"/>
      <c r="Q112" s="161"/>
      <c r="R112" s="161"/>
      <c r="S112" s="162"/>
      <c r="T112" s="157" t="s">
        <v>155</v>
      </c>
      <c r="U112" s="158"/>
      <c r="V112" s="158"/>
      <c r="W112" s="158"/>
      <c r="X112" s="158"/>
      <c r="Y112" s="159"/>
      <c r="Z112" s="157" t="s">
        <v>284</v>
      </c>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9"/>
    </row>
    <row r="113" spans="1:58" ht="15" customHeight="1">
      <c r="A113" s="155"/>
      <c r="B113" s="156"/>
      <c r="C113" s="157"/>
      <c r="D113" s="158"/>
      <c r="E113" s="158"/>
      <c r="F113" s="158"/>
      <c r="G113" s="158"/>
      <c r="H113" s="158"/>
      <c r="I113" s="158"/>
      <c r="J113" s="158"/>
      <c r="K113" s="158"/>
      <c r="L113" s="158"/>
      <c r="M113" s="159"/>
      <c r="N113" s="160"/>
      <c r="O113" s="161"/>
      <c r="P113" s="161"/>
      <c r="Q113" s="161"/>
      <c r="R113" s="161"/>
      <c r="S113" s="162"/>
      <c r="T113" s="157"/>
      <c r="U113" s="158"/>
      <c r="V113" s="158"/>
      <c r="W113" s="158"/>
      <c r="X113" s="158"/>
      <c r="Y113" s="159"/>
      <c r="Z113" s="157"/>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9"/>
    </row>
    <row r="114" spans="1:58" ht="15" customHeight="1">
      <c r="A114" s="155"/>
      <c r="B114" s="156"/>
      <c r="C114" s="157"/>
      <c r="D114" s="158"/>
      <c r="E114" s="158"/>
      <c r="F114" s="158"/>
      <c r="G114" s="158"/>
      <c r="H114" s="158"/>
      <c r="I114" s="158"/>
      <c r="J114" s="158"/>
      <c r="K114" s="158"/>
      <c r="L114" s="158"/>
      <c r="M114" s="159"/>
      <c r="N114" s="160"/>
      <c r="O114" s="161"/>
      <c r="P114" s="161"/>
      <c r="Q114" s="161"/>
      <c r="R114" s="161"/>
      <c r="S114" s="162"/>
      <c r="T114" s="157"/>
      <c r="U114" s="158"/>
      <c r="V114" s="158"/>
      <c r="W114" s="158"/>
      <c r="X114" s="158"/>
      <c r="Y114" s="159"/>
      <c r="Z114" s="157"/>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9"/>
    </row>
    <row r="115" spans="1:58" ht="15" customHeight="1">
      <c r="A115" s="155"/>
      <c r="B115" s="156"/>
      <c r="C115" s="157"/>
      <c r="D115" s="158"/>
      <c r="E115" s="158"/>
      <c r="F115" s="158"/>
      <c r="G115" s="158"/>
      <c r="H115" s="158"/>
      <c r="I115" s="158"/>
      <c r="J115" s="158"/>
      <c r="K115" s="158"/>
      <c r="L115" s="158"/>
      <c r="M115" s="159"/>
      <c r="N115" s="160"/>
      <c r="O115" s="161"/>
      <c r="P115" s="161"/>
      <c r="Q115" s="161"/>
      <c r="R115" s="161"/>
      <c r="S115" s="162"/>
      <c r="T115" s="157"/>
      <c r="U115" s="158"/>
      <c r="V115" s="158"/>
      <c r="W115" s="158"/>
      <c r="X115" s="158"/>
      <c r="Y115" s="159"/>
      <c r="Z115" s="157"/>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9"/>
    </row>
    <row r="116" spans="1:58" ht="15" customHeight="1">
      <c r="A116" s="155"/>
      <c r="B116" s="156"/>
      <c r="C116" s="157"/>
      <c r="D116" s="158"/>
      <c r="E116" s="158"/>
      <c r="F116" s="158"/>
      <c r="G116" s="158"/>
      <c r="H116" s="158"/>
      <c r="I116" s="158"/>
      <c r="J116" s="158"/>
      <c r="K116" s="158"/>
      <c r="L116" s="158"/>
      <c r="M116" s="159"/>
      <c r="N116" s="160"/>
      <c r="O116" s="161"/>
      <c r="P116" s="161"/>
      <c r="Q116" s="161"/>
      <c r="R116" s="161"/>
      <c r="S116" s="162"/>
      <c r="T116" s="157"/>
      <c r="U116" s="158"/>
      <c r="V116" s="158"/>
      <c r="W116" s="158"/>
      <c r="X116" s="158"/>
      <c r="Y116" s="159"/>
      <c r="Z116" s="157"/>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9"/>
    </row>
    <row r="117" spans="1:58" ht="15" customHeight="1">
      <c r="A117" s="155"/>
      <c r="B117" s="156"/>
      <c r="C117" s="157"/>
      <c r="D117" s="158"/>
      <c r="E117" s="158"/>
      <c r="F117" s="158"/>
      <c r="G117" s="158"/>
      <c r="H117" s="158"/>
      <c r="I117" s="158"/>
      <c r="J117" s="158"/>
      <c r="K117" s="158"/>
      <c r="L117" s="158"/>
      <c r="M117" s="159"/>
      <c r="N117" s="160"/>
      <c r="O117" s="161"/>
      <c r="P117" s="161"/>
      <c r="Q117" s="161"/>
      <c r="R117" s="161"/>
      <c r="S117" s="162"/>
      <c r="T117" s="157"/>
      <c r="U117" s="158"/>
      <c r="V117" s="158"/>
      <c r="W117" s="158"/>
      <c r="X117" s="158"/>
      <c r="Y117" s="159"/>
      <c r="Z117" s="157"/>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9"/>
    </row>
    <row r="118" spans="1:58" ht="15" customHeight="1">
      <c r="A118" s="155"/>
      <c r="B118" s="156"/>
      <c r="C118" s="157"/>
      <c r="D118" s="158"/>
      <c r="E118" s="158"/>
      <c r="F118" s="158"/>
      <c r="G118" s="158"/>
      <c r="H118" s="158"/>
      <c r="I118" s="158"/>
      <c r="J118" s="158"/>
      <c r="K118" s="158"/>
      <c r="L118" s="158"/>
      <c r="M118" s="159"/>
      <c r="N118" s="160"/>
      <c r="O118" s="161"/>
      <c r="P118" s="161"/>
      <c r="Q118" s="161"/>
      <c r="R118" s="161"/>
      <c r="S118" s="162"/>
      <c r="T118" s="157"/>
      <c r="U118" s="158"/>
      <c r="V118" s="158"/>
      <c r="W118" s="158"/>
      <c r="X118" s="158"/>
      <c r="Y118" s="159"/>
      <c r="Z118" s="157"/>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9"/>
    </row>
    <row r="119" spans="1:58" ht="15" customHeight="1">
      <c r="A119" s="155"/>
      <c r="B119" s="156"/>
      <c r="C119" s="157"/>
      <c r="D119" s="158"/>
      <c r="E119" s="158"/>
      <c r="F119" s="158"/>
      <c r="G119" s="158"/>
      <c r="H119" s="158"/>
      <c r="I119" s="158"/>
      <c r="J119" s="158"/>
      <c r="K119" s="158"/>
      <c r="L119" s="158"/>
      <c r="M119" s="159"/>
      <c r="N119" s="160"/>
      <c r="O119" s="161"/>
      <c r="P119" s="161"/>
      <c r="Q119" s="161"/>
      <c r="R119" s="161"/>
      <c r="S119" s="162"/>
      <c r="T119" s="157"/>
      <c r="U119" s="158"/>
      <c r="V119" s="158"/>
      <c r="W119" s="158"/>
      <c r="X119" s="158"/>
      <c r="Y119" s="159"/>
      <c r="Z119" s="157"/>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9"/>
    </row>
    <row r="120" spans="1:58" ht="15" customHeight="1">
      <c r="A120" s="155"/>
      <c r="B120" s="156"/>
      <c r="C120" s="157"/>
      <c r="D120" s="158"/>
      <c r="E120" s="158"/>
      <c r="F120" s="158"/>
      <c r="G120" s="158"/>
      <c r="H120" s="158"/>
      <c r="I120" s="158"/>
      <c r="J120" s="158"/>
      <c r="K120" s="158"/>
      <c r="L120" s="158"/>
      <c r="M120" s="159"/>
      <c r="N120" s="160"/>
      <c r="O120" s="161"/>
      <c r="P120" s="161"/>
      <c r="Q120" s="161"/>
      <c r="R120" s="161"/>
      <c r="S120" s="162"/>
      <c r="T120" s="157"/>
      <c r="U120" s="158"/>
      <c r="V120" s="158"/>
      <c r="W120" s="158"/>
      <c r="X120" s="158"/>
      <c r="Y120" s="159"/>
      <c r="Z120" s="157"/>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9"/>
    </row>
    <row r="121" spans="1:58" ht="15.75" customHeight="1">
      <c r="A121" s="155"/>
      <c r="B121" s="156"/>
      <c r="C121" s="157"/>
      <c r="D121" s="158"/>
      <c r="E121" s="158"/>
      <c r="F121" s="158"/>
      <c r="G121" s="158"/>
      <c r="H121" s="158"/>
      <c r="I121" s="158"/>
      <c r="J121" s="158"/>
      <c r="K121" s="158"/>
      <c r="L121" s="158"/>
      <c r="M121" s="159"/>
      <c r="N121" s="160"/>
      <c r="O121" s="161"/>
      <c r="P121" s="161"/>
      <c r="Q121" s="161"/>
      <c r="R121" s="161"/>
      <c r="S121" s="162"/>
      <c r="T121" s="157"/>
      <c r="U121" s="158"/>
      <c r="V121" s="158"/>
      <c r="W121" s="158"/>
      <c r="X121" s="158"/>
      <c r="Y121" s="159"/>
      <c r="Z121" s="157"/>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158"/>
      <c r="BC121" s="158"/>
      <c r="BD121" s="158"/>
      <c r="BE121" s="158"/>
      <c r="BF121" s="159"/>
    </row>
    <row r="122" spans="1:58" ht="15" customHeight="1">
      <c r="A122" s="155"/>
      <c r="B122" s="156"/>
      <c r="C122" s="157"/>
      <c r="D122" s="158"/>
      <c r="E122" s="158"/>
      <c r="F122" s="158"/>
      <c r="G122" s="158"/>
      <c r="H122" s="158"/>
      <c r="I122" s="158"/>
      <c r="J122" s="158"/>
      <c r="K122" s="158"/>
      <c r="L122" s="158"/>
      <c r="M122" s="159"/>
      <c r="N122" s="160"/>
      <c r="O122" s="161"/>
      <c r="P122" s="161"/>
      <c r="Q122" s="161"/>
      <c r="R122" s="161"/>
      <c r="S122" s="162"/>
      <c r="T122" s="157"/>
      <c r="U122" s="158"/>
      <c r="V122" s="158"/>
      <c r="W122" s="158"/>
      <c r="X122" s="158"/>
      <c r="Y122" s="159"/>
      <c r="Z122" s="157"/>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9"/>
    </row>
    <row r="123" spans="1:58" ht="15" customHeight="1">
      <c r="A123" s="155"/>
      <c r="B123" s="156"/>
      <c r="C123" s="157"/>
      <c r="D123" s="158"/>
      <c r="E123" s="158"/>
      <c r="F123" s="158"/>
      <c r="G123" s="158"/>
      <c r="H123" s="158"/>
      <c r="I123" s="158"/>
      <c r="J123" s="158"/>
      <c r="K123" s="158"/>
      <c r="L123" s="158"/>
      <c r="M123" s="159"/>
      <c r="N123" s="160"/>
      <c r="O123" s="161"/>
      <c r="P123" s="161"/>
      <c r="Q123" s="161"/>
      <c r="R123" s="161"/>
      <c r="S123" s="162"/>
      <c r="T123" s="157"/>
      <c r="U123" s="158"/>
      <c r="V123" s="158"/>
      <c r="W123" s="158"/>
      <c r="X123" s="158"/>
      <c r="Y123" s="159"/>
      <c r="Z123" s="157"/>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c r="BB123" s="158"/>
      <c r="BC123" s="158"/>
      <c r="BD123" s="158"/>
      <c r="BE123" s="158"/>
      <c r="BF123" s="159"/>
    </row>
    <row r="124" spans="1:58" ht="18.75" customHeight="1">
      <c r="A124" s="178" t="s">
        <v>164</v>
      </c>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c r="AX124" s="179"/>
      <c r="AY124" s="179"/>
      <c r="AZ124" s="179"/>
      <c r="BA124" s="179"/>
      <c r="BB124" s="179"/>
      <c r="BC124" s="179"/>
      <c r="BD124" s="179"/>
      <c r="BE124" s="179"/>
      <c r="BF124" s="180"/>
    </row>
    <row r="125" spans="1:58" ht="15" customHeight="1">
      <c r="A125" s="53">
        <v>1</v>
      </c>
      <c r="B125" s="53" t="s">
        <v>499</v>
      </c>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row>
    <row r="126" spans="1:58" ht="15" customHeight="1">
      <c r="A126" s="53">
        <v>2</v>
      </c>
      <c r="B126" s="53" t="s">
        <v>503</v>
      </c>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row>
    <row r="127" spans="1:58" ht="15" customHeight="1">
      <c r="A127" s="53"/>
      <c r="B127" s="101" t="s">
        <v>338</v>
      </c>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row>
    <row r="128" spans="1:58" ht="15" customHeight="1">
      <c r="A128" s="53"/>
      <c r="B128" s="101" t="s">
        <v>339</v>
      </c>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row>
    <row r="129" spans="1:58" ht="15" customHeight="1">
      <c r="A129" s="53"/>
      <c r="B129" s="101" t="s">
        <v>504</v>
      </c>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row>
    <row r="130" spans="1:58" ht="1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row>
    <row r="131" spans="1:58" ht="15" customHeight="1">
      <c r="A131" s="53"/>
    </row>
    <row r="132" spans="1:58" ht="15" customHeight="1">
      <c r="A132" s="53"/>
    </row>
  </sheetData>
  <mergeCells count="393">
    <mergeCell ref="A123:B123"/>
    <mergeCell ref="C123:M123"/>
    <mergeCell ref="N123:S123"/>
    <mergeCell ref="T123:Y123"/>
    <mergeCell ref="Z123:BF123"/>
    <mergeCell ref="A124:BF124"/>
    <mergeCell ref="A121:B121"/>
    <mergeCell ref="C121:M121"/>
    <mergeCell ref="N121:S121"/>
    <mergeCell ref="T121:Y121"/>
    <mergeCell ref="Z121:BF121"/>
    <mergeCell ref="A122:B122"/>
    <mergeCell ref="C122:M122"/>
    <mergeCell ref="N122:S122"/>
    <mergeCell ref="T122:Y122"/>
    <mergeCell ref="Z122:BF122"/>
    <mergeCell ref="A119:B119"/>
    <mergeCell ref="C119:M119"/>
    <mergeCell ref="N119:S119"/>
    <mergeCell ref="T119:Y119"/>
    <mergeCell ref="Z119:BF119"/>
    <mergeCell ref="A120:B120"/>
    <mergeCell ref="C120:M120"/>
    <mergeCell ref="N120:S120"/>
    <mergeCell ref="T120:Y120"/>
    <mergeCell ref="Z120:BF120"/>
    <mergeCell ref="A117:B117"/>
    <mergeCell ref="C117:M117"/>
    <mergeCell ref="N117:S117"/>
    <mergeCell ref="T117:Y117"/>
    <mergeCell ref="Z117:BF117"/>
    <mergeCell ref="A118:B118"/>
    <mergeCell ref="C118:M118"/>
    <mergeCell ref="N118:S118"/>
    <mergeCell ref="T118:Y118"/>
    <mergeCell ref="Z118:BF118"/>
    <mergeCell ref="A115:B115"/>
    <mergeCell ref="C115:M115"/>
    <mergeCell ref="N115:S115"/>
    <mergeCell ref="T115:Y115"/>
    <mergeCell ref="Z115:BF115"/>
    <mergeCell ref="A116:B116"/>
    <mergeCell ref="C116:M116"/>
    <mergeCell ref="N116:S116"/>
    <mergeCell ref="T116:Y116"/>
    <mergeCell ref="Z116:BF116"/>
    <mergeCell ref="A113:B113"/>
    <mergeCell ref="C113:M113"/>
    <mergeCell ref="N113:S113"/>
    <mergeCell ref="T113:Y113"/>
    <mergeCell ref="Z113:BF113"/>
    <mergeCell ref="A114:B114"/>
    <mergeCell ref="C114:M114"/>
    <mergeCell ref="N114:S114"/>
    <mergeCell ref="T114:Y114"/>
    <mergeCell ref="Z114:BF114"/>
    <mergeCell ref="A112:B112"/>
    <mergeCell ref="C112:M112"/>
    <mergeCell ref="N112:S112"/>
    <mergeCell ref="T112:Y112"/>
    <mergeCell ref="Z112:BF112"/>
    <mergeCell ref="Z110:BF110"/>
    <mergeCell ref="A108:B108"/>
    <mergeCell ref="C108:M108"/>
    <mergeCell ref="N108:S108"/>
    <mergeCell ref="T108:Y108"/>
    <mergeCell ref="A110:B110"/>
    <mergeCell ref="C110:M110"/>
    <mergeCell ref="N110:S110"/>
    <mergeCell ref="T110:Y110"/>
    <mergeCell ref="Z108:BF108"/>
    <mergeCell ref="A109:B109"/>
    <mergeCell ref="C109:M109"/>
    <mergeCell ref="N109:S109"/>
    <mergeCell ref="T109:Y109"/>
    <mergeCell ref="Z109:BF109"/>
    <mergeCell ref="A100:B100"/>
    <mergeCell ref="C100:M100"/>
    <mergeCell ref="N100:S100"/>
    <mergeCell ref="T100:Y100"/>
    <mergeCell ref="Z100:BF100"/>
    <mergeCell ref="A111:B111"/>
    <mergeCell ref="C111:M111"/>
    <mergeCell ref="N111:S111"/>
    <mergeCell ref="T111:Y111"/>
    <mergeCell ref="Z111:BF111"/>
    <mergeCell ref="A103:B103"/>
    <mergeCell ref="C103:M103"/>
    <mergeCell ref="N103:S103"/>
    <mergeCell ref="T103:Y103"/>
    <mergeCell ref="Z103:BF103"/>
    <mergeCell ref="A101:B101"/>
    <mergeCell ref="C101:M101"/>
    <mergeCell ref="N101:S101"/>
    <mergeCell ref="T101:Y101"/>
    <mergeCell ref="Z101:BF101"/>
    <mergeCell ref="A102:B102"/>
    <mergeCell ref="C102:M102"/>
    <mergeCell ref="N102:S102"/>
    <mergeCell ref="T102:Y102"/>
    <mergeCell ref="A97:B97"/>
    <mergeCell ref="C97:M97"/>
    <mergeCell ref="N97:S97"/>
    <mergeCell ref="T97:Y97"/>
    <mergeCell ref="Z97:BF97"/>
    <mergeCell ref="A99:B99"/>
    <mergeCell ref="C99:M99"/>
    <mergeCell ref="N99:S99"/>
    <mergeCell ref="T99:Y99"/>
    <mergeCell ref="A98:B98"/>
    <mergeCell ref="C98:M98"/>
    <mergeCell ref="N98:S98"/>
    <mergeCell ref="T98:Y98"/>
    <mergeCell ref="Z98:BF98"/>
    <mergeCell ref="A95:B95"/>
    <mergeCell ref="C95:M95"/>
    <mergeCell ref="N95:S95"/>
    <mergeCell ref="T95:Y95"/>
    <mergeCell ref="Z95:BF95"/>
    <mergeCell ref="A96:B96"/>
    <mergeCell ref="C96:M96"/>
    <mergeCell ref="N96:S96"/>
    <mergeCell ref="T96:Y96"/>
    <mergeCell ref="Z96:BF96"/>
    <mergeCell ref="A93:B93"/>
    <mergeCell ref="C93:M93"/>
    <mergeCell ref="N93:S93"/>
    <mergeCell ref="T93:Y93"/>
    <mergeCell ref="Z93:BF93"/>
    <mergeCell ref="A94:B94"/>
    <mergeCell ref="C94:M94"/>
    <mergeCell ref="N94:S94"/>
    <mergeCell ref="T94:Y94"/>
    <mergeCell ref="Z94:BF94"/>
    <mergeCell ref="M74:O75"/>
    <mergeCell ref="P74:R75"/>
    <mergeCell ref="S70:U71"/>
    <mergeCell ref="V70:X71"/>
    <mergeCell ref="S72:U73"/>
    <mergeCell ref="V72:X73"/>
    <mergeCell ref="A92:BF92"/>
    <mergeCell ref="C74:G75"/>
    <mergeCell ref="S74:U75"/>
    <mergeCell ref="V74:X75"/>
    <mergeCell ref="C76:G77"/>
    <mergeCell ref="H76:L77"/>
    <mergeCell ref="M76:O77"/>
    <mergeCell ref="P76:R77"/>
    <mergeCell ref="S76:U77"/>
    <mergeCell ref="V76:X77"/>
    <mergeCell ref="C78:G79"/>
    <mergeCell ref="H78:L79"/>
    <mergeCell ref="M78:O79"/>
    <mergeCell ref="P78:R79"/>
    <mergeCell ref="S78:U79"/>
    <mergeCell ref="V78:X79"/>
    <mergeCell ref="C80:G81"/>
    <mergeCell ref="H80:L81"/>
    <mergeCell ref="K58:N59"/>
    <mergeCell ref="C58:H59"/>
    <mergeCell ref="AG58:AL59"/>
    <mergeCell ref="AO58:AR59"/>
    <mergeCell ref="AM70:AO71"/>
    <mergeCell ref="AP70:AR71"/>
    <mergeCell ref="C70:G71"/>
    <mergeCell ref="C72:G73"/>
    <mergeCell ref="M72:O73"/>
    <mergeCell ref="P72:R73"/>
    <mergeCell ref="AU53:AY54"/>
    <mergeCell ref="AZ53:BD54"/>
    <mergeCell ref="C55:F56"/>
    <mergeCell ref="G55:K56"/>
    <mergeCell ref="L55:P56"/>
    <mergeCell ref="Q55:U56"/>
    <mergeCell ref="V55:Z56"/>
    <mergeCell ref="AG55:AJ56"/>
    <mergeCell ref="AK55:AO56"/>
    <mergeCell ref="AP55:AT56"/>
    <mergeCell ref="AU55:AY56"/>
    <mergeCell ref="AZ55:BD56"/>
    <mergeCell ref="O31:S32"/>
    <mergeCell ref="T31:X32"/>
    <mergeCell ref="Y31:AC32"/>
    <mergeCell ref="AD31:AH32"/>
    <mergeCell ref="AI31:AM32"/>
    <mergeCell ref="AN31:AR32"/>
    <mergeCell ref="AS31:AW32"/>
    <mergeCell ref="AX31:BB32"/>
    <mergeCell ref="E33:I34"/>
    <mergeCell ref="J33:N34"/>
    <mergeCell ref="T33:X34"/>
    <mergeCell ref="Y33:AC34"/>
    <mergeCell ref="AD33:AH34"/>
    <mergeCell ref="AI33:AM34"/>
    <mergeCell ref="AN33:AR34"/>
    <mergeCell ref="AS33:AW34"/>
    <mergeCell ref="AX33:BB34"/>
    <mergeCell ref="AI25:AM26"/>
    <mergeCell ref="AN25:AR26"/>
    <mergeCell ref="AS25:AW26"/>
    <mergeCell ref="J27:N28"/>
    <mergeCell ref="O27:S28"/>
    <mergeCell ref="T27:X28"/>
    <mergeCell ref="Y27:AC28"/>
    <mergeCell ref="AD27:AH28"/>
    <mergeCell ref="AI27:AM28"/>
    <mergeCell ref="AN27:AR28"/>
    <mergeCell ref="AS27:AW28"/>
    <mergeCell ref="L13:P14"/>
    <mergeCell ref="E13:J14"/>
    <mergeCell ref="AX25:BB26"/>
    <mergeCell ref="J25:N26"/>
    <mergeCell ref="E25:I26"/>
    <mergeCell ref="O33:S34"/>
    <mergeCell ref="O25:S26"/>
    <mergeCell ref="T25:X26"/>
    <mergeCell ref="Y25:AC26"/>
    <mergeCell ref="E27:I28"/>
    <mergeCell ref="AX27:BB28"/>
    <mergeCell ref="E29:I30"/>
    <mergeCell ref="J29:N30"/>
    <mergeCell ref="O29:S30"/>
    <mergeCell ref="T29:X30"/>
    <mergeCell ref="Y29:AC30"/>
    <mergeCell ref="AD29:AH30"/>
    <mergeCell ref="AI29:AM30"/>
    <mergeCell ref="AN29:AR30"/>
    <mergeCell ref="AS29:AW30"/>
    <mergeCell ref="AX29:BB30"/>
    <mergeCell ref="E31:I32"/>
    <mergeCell ref="J31:N32"/>
    <mergeCell ref="AD25:AH26"/>
    <mergeCell ref="A1:K3"/>
    <mergeCell ref="L1:T1"/>
    <mergeCell ref="U1:AI1"/>
    <mergeCell ref="AJ1:AN1"/>
    <mergeCell ref="AO1:AU1"/>
    <mergeCell ref="AV1:AZ1"/>
    <mergeCell ref="L3:O3"/>
    <mergeCell ref="P3:V3"/>
    <mergeCell ref="W3:Z3"/>
    <mergeCell ref="AA3:AG3"/>
    <mergeCell ref="AH3:AK3"/>
    <mergeCell ref="AL3:BF3"/>
    <mergeCell ref="T35:X36"/>
    <mergeCell ref="Y35:AC36"/>
    <mergeCell ref="AD35:AH36"/>
    <mergeCell ref="AI35:AM36"/>
    <mergeCell ref="AN35:AR36"/>
    <mergeCell ref="AS35:AW36"/>
    <mergeCell ref="BA1:BF1"/>
    <mergeCell ref="L2:T2"/>
    <mergeCell ref="U2:AI2"/>
    <mergeCell ref="AJ2:AN2"/>
    <mergeCell ref="AO2:AU2"/>
    <mergeCell ref="AV2:AZ2"/>
    <mergeCell ref="BA2:BF2"/>
    <mergeCell ref="AN10:AR11"/>
    <mergeCell ref="AS10:AW11"/>
    <mergeCell ref="AX10:BB11"/>
    <mergeCell ref="A4:BF4"/>
    <mergeCell ref="E10:I11"/>
    <mergeCell ref="J10:N11"/>
    <mergeCell ref="O10:S11"/>
    <mergeCell ref="T10:X11"/>
    <mergeCell ref="Y10:AC11"/>
    <mergeCell ref="AD10:AH11"/>
    <mergeCell ref="AI10:AM11"/>
    <mergeCell ref="AX35:BB36"/>
    <mergeCell ref="AX37:BB38"/>
    <mergeCell ref="E39:I40"/>
    <mergeCell ref="J39:N40"/>
    <mergeCell ref="O39:S40"/>
    <mergeCell ref="T39:X40"/>
    <mergeCell ref="Y39:AC40"/>
    <mergeCell ref="AD39:AH40"/>
    <mergeCell ref="AI39:AM40"/>
    <mergeCell ref="AN39:AR40"/>
    <mergeCell ref="AS39:AW40"/>
    <mergeCell ref="AX39:BB40"/>
    <mergeCell ref="E37:I38"/>
    <mergeCell ref="J37:N38"/>
    <mergeCell ref="O37:S38"/>
    <mergeCell ref="T37:X38"/>
    <mergeCell ref="Y37:AC38"/>
    <mergeCell ref="AD37:AH38"/>
    <mergeCell ref="AI37:AM38"/>
    <mergeCell ref="AN37:AR38"/>
    <mergeCell ref="AS37:AW38"/>
    <mergeCell ref="E35:I36"/>
    <mergeCell ref="J35:N36"/>
    <mergeCell ref="O35:S36"/>
    <mergeCell ref="AX41:BB42"/>
    <mergeCell ref="H70:L71"/>
    <mergeCell ref="H72:L73"/>
    <mergeCell ref="H74:L75"/>
    <mergeCell ref="M70:O71"/>
    <mergeCell ref="P70:R71"/>
    <mergeCell ref="E41:I42"/>
    <mergeCell ref="J41:N42"/>
    <mergeCell ref="O41:S42"/>
    <mergeCell ref="T41:X42"/>
    <mergeCell ref="Y41:AC42"/>
    <mergeCell ref="AD41:AH42"/>
    <mergeCell ref="AI41:AM42"/>
    <mergeCell ref="AN41:AR42"/>
    <mergeCell ref="AS41:AW42"/>
    <mergeCell ref="A47:BF47"/>
    <mergeCell ref="C53:F54"/>
    <mergeCell ref="G53:K54"/>
    <mergeCell ref="L53:P54"/>
    <mergeCell ref="Q53:U54"/>
    <mergeCell ref="V53:Z54"/>
    <mergeCell ref="AG53:AJ54"/>
    <mergeCell ref="AK53:AO54"/>
    <mergeCell ref="AP53:AT54"/>
    <mergeCell ref="M80:O81"/>
    <mergeCell ref="P80:R81"/>
    <mergeCell ref="S80:U81"/>
    <mergeCell ref="V80:X81"/>
    <mergeCell ref="C82:G83"/>
    <mergeCell ref="H82:L83"/>
    <mergeCell ref="M82:O83"/>
    <mergeCell ref="P82:R83"/>
    <mergeCell ref="S82:U83"/>
    <mergeCell ref="V82:X83"/>
    <mergeCell ref="AZ70:BD71"/>
    <mergeCell ref="AZ72:BD73"/>
    <mergeCell ref="AZ76:BD77"/>
    <mergeCell ref="AZ78:BD79"/>
    <mergeCell ref="AS80:AY81"/>
    <mergeCell ref="AS82:AY83"/>
    <mergeCell ref="AS84:AY85"/>
    <mergeCell ref="AS86:AY87"/>
    <mergeCell ref="AM80:AO81"/>
    <mergeCell ref="AP80:AR81"/>
    <mergeCell ref="AM82:AO83"/>
    <mergeCell ref="AP82:AR83"/>
    <mergeCell ref="AM84:AO85"/>
    <mergeCell ref="AP84:AR85"/>
    <mergeCell ref="AS70:AY71"/>
    <mergeCell ref="AM72:AO73"/>
    <mergeCell ref="AP72:AR73"/>
    <mergeCell ref="AS72:AY73"/>
    <mergeCell ref="AS74:AY75"/>
    <mergeCell ref="AM76:AO77"/>
    <mergeCell ref="AP76:AR77"/>
    <mergeCell ref="AS76:AY77"/>
    <mergeCell ref="AM78:AO79"/>
    <mergeCell ref="AP78:AR79"/>
    <mergeCell ref="AS78:AY79"/>
    <mergeCell ref="AM74:AO75"/>
    <mergeCell ref="AP74:AR75"/>
    <mergeCell ref="AM86:AO87"/>
    <mergeCell ref="AP86:AR87"/>
    <mergeCell ref="AZ82:BD83"/>
    <mergeCell ref="AZ80:BD81"/>
    <mergeCell ref="AZ84:BD85"/>
    <mergeCell ref="AZ86:BD87"/>
    <mergeCell ref="AZ74:BD75"/>
    <mergeCell ref="M84:O85"/>
    <mergeCell ref="P84:R85"/>
    <mergeCell ref="S84:U85"/>
    <mergeCell ref="V84:X85"/>
    <mergeCell ref="M86:O87"/>
    <mergeCell ref="P86:R87"/>
    <mergeCell ref="S86:U87"/>
    <mergeCell ref="V86:X87"/>
    <mergeCell ref="C84:G85"/>
    <mergeCell ref="H84:L85"/>
    <mergeCell ref="C86:G87"/>
    <mergeCell ref="H86:L87"/>
    <mergeCell ref="Z102:BF102"/>
    <mergeCell ref="A104:B104"/>
    <mergeCell ref="C104:M104"/>
    <mergeCell ref="N104:S104"/>
    <mergeCell ref="T104:Y104"/>
    <mergeCell ref="Z104:BF104"/>
    <mergeCell ref="A105:B105"/>
    <mergeCell ref="C105:M105"/>
    <mergeCell ref="N105:S105"/>
    <mergeCell ref="T105:Y105"/>
    <mergeCell ref="Z105:BF105"/>
    <mergeCell ref="A106:B106"/>
    <mergeCell ref="C106:M106"/>
    <mergeCell ref="N106:S106"/>
    <mergeCell ref="T106:Y106"/>
    <mergeCell ref="Z106:BF106"/>
    <mergeCell ref="A107:B107"/>
    <mergeCell ref="C107:M107"/>
    <mergeCell ref="N107:S107"/>
    <mergeCell ref="T107:Y107"/>
    <mergeCell ref="Z107:BF107"/>
  </mergeCells>
  <phoneticPr fontId="2"/>
  <pageMargins left="0.23622047244094491" right="0.23622047244094491" top="0.31496062992125984" bottom="0.27559055118110237" header="0.35433070866141736" footer="0.15748031496062992"/>
  <pageSetup paperSize="9" scale="84" orientation="landscape" horizontalDpi="4294967293" r:id="rId1"/>
  <headerFooter alignWithMargins="0"/>
  <rowBreaks count="2" manualBreakCount="2">
    <brk id="46" max="65" man="1"/>
    <brk id="91" max="65"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AD9C7-4AA7-4703-ADE6-61A890DB5CBF}">
          <x14:formula1>
            <xm:f>lists!$A$3:$A$13</xm:f>
          </x14:formula1>
          <xm:sqref>T94:Y123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61E70-C1AB-43A0-83C0-1C60BBD21432}">
  <sheetPr codeName="Sheet14">
    <tabColor theme="7" tint="0.79998168889431442"/>
  </sheetPr>
  <dimension ref="A1:BF129"/>
  <sheetViews>
    <sheetView showGridLines="0" view="pageBreakPreview" topLeftCell="A49" zoomScale="85" zoomScaleNormal="100" zoomScaleSheetLayoutView="85" workbookViewId="0">
      <selection activeCell="C73" sqref="C73:T76"/>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44548</v>
      </c>
      <c r="AP2" s="210"/>
      <c r="AQ2" s="210"/>
      <c r="AR2" s="210"/>
      <c r="AS2" s="210"/>
      <c r="AT2" s="210"/>
      <c r="AU2" s="210"/>
      <c r="AV2" s="208" t="s">
        <v>1</v>
      </c>
      <c r="AW2" s="208"/>
      <c r="AX2" s="208"/>
      <c r="AY2" s="208"/>
      <c r="AZ2" s="208"/>
      <c r="BA2" s="211">
        <v>44548</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507</v>
      </c>
      <c r="Q3" s="199"/>
      <c r="R3" s="199"/>
      <c r="S3" s="199"/>
      <c r="T3" s="199"/>
      <c r="U3" s="199"/>
      <c r="V3" s="200"/>
      <c r="W3" s="195" t="s">
        <v>21</v>
      </c>
      <c r="X3" s="196"/>
      <c r="Y3" s="196"/>
      <c r="Z3" s="197"/>
      <c r="AA3" s="198" t="s">
        <v>508</v>
      </c>
      <c r="AB3" s="199"/>
      <c r="AC3" s="199"/>
      <c r="AD3" s="199"/>
      <c r="AE3" s="199"/>
      <c r="AF3" s="199"/>
      <c r="AG3" s="200"/>
      <c r="AH3" s="195" t="s">
        <v>22</v>
      </c>
      <c r="AI3" s="196"/>
      <c r="AJ3" s="196"/>
      <c r="AK3" s="197"/>
      <c r="AL3" s="198" t="s">
        <v>509</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t="s">
        <v>206</v>
      </c>
      <c r="V7" s="33"/>
      <c r="W7" s="33"/>
      <c r="X7" s="33"/>
      <c r="Y7" s="33"/>
      <c r="Z7" s="33"/>
      <c r="AA7" s="33"/>
      <c r="AB7" s="38" t="s">
        <v>208</v>
      </c>
      <c r="AC7" s="33"/>
      <c r="AD7" s="33"/>
      <c r="AE7" s="38"/>
      <c r="AF7" s="33"/>
      <c r="AG7" s="38" t="s">
        <v>207</v>
      </c>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169" t="s">
        <v>138</v>
      </c>
      <c r="F10" s="170"/>
      <c r="G10" s="170"/>
      <c r="H10" s="170"/>
      <c r="I10" s="171"/>
      <c r="J10" s="169" t="s">
        <v>223</v>
      </c>
      <c r="K10" s="170"/>
      <c r="L10" s="170"/>
      <c r="M10" s="170"/>
      <c r="N10" s="171"/>
      <c r="O10" s="181" t="s">
        <v>224</v>
      </c>
      <c r="P10" s="182"/>
      <c r="Q10" s="182"/>
      <c r="R10" s="182"/>
      <c r="S10" s="183"/>
      <c r="T10" s="169" t="s">
        <v>225</v>
      </c>
      <c r="U10" s="170"/>
      <c r="V10" s="170"/>
      <c r="W10" s="170"/>
      <c r="X10" s="171"/>
      <c r="Y10" s="169" t="s">
        <v>226</v>
      </c>
      <c r="Z10" s="170"/>
      <c r="AA10" s="170"/>
      <c r="AB10" s="170"/>
      <c r="AC10" s="171"/>
      <c r="AD10" s="169" t="s">
        <v>227</v>
      </c>
      <c r="AE10" s="170"/>
      <c r="AF10" s="170"/>
      <c r="AG10" s="170"/>
      <c r="AH10" s="171"/>
      <c r="AI10" s="169" t="s">
        <v>228</v>
      </c>
      <c r="AJ10" s="170"/>
      <c r="AK10" s="170"/>
      <c r="AL10" s="170"/>
      <c r="AM10" s="171"/>
      <c r="AN10" s="169" t="s">
        <v>229</v>
      </c>
      <c r="AO10" s="170"/>
      <c r="AP10" s="170"/>
      <c r="AQ10" s="170"/>
      <c r="AR10" s="171"/>
      <c r="AS10" s="169" t="s">
        <v>230</v>
      </c>
      <c r="AT10" s="170"/>
      <c r="AU10" s="170"/>
      <c r="AV10" s="170"/>
      <c r="AW10" s="171"/>
      <c r="AX10" s="169" t="s">
        <v>231</v>
      </c>
      <c r="AY10" s="170"/>
      <c r="AZ10" s="170"/>
      <c r="BA10" s="170"/>
      <c r="BB10" s="171"/>
      <c r="BC10" s="5"/>
      <c r="BD10" s="5"/>
      <c r="BE10" s="17"/>
    </row>
    <row r="11" spans="1:58" ht="15" customHeight="1">
      <c r="A11" s="2"/>
      <c r="B11" s="16"/>
      <c r="C11" s="2"/>
      <c r="D11" s="2"/>
      <c r="E11" s="172"/>
      <c r="F11" s="173"/>
      <c r="G11" s="173"/>
      <c r="H11" s="173"/>
      <c r="I11" s="174"/>
      <c r="J11" s="172"/>
      <c r="K11" s="173"/>
      <c r="L11" s="173"/>
      <c r="M11" s="173"/>
      <c r="N11" s="174"/>
      <c r="O11" s="184"/>
      <c r="P11" s="185"/>
      <c r="Q11" s="185"/>
      <c r="R11" s="185"/>
      <c r="S11" s="186"/>
      <c r="T11" s="172"/>
      <c r="U11" s="173"/>
      <c r="V11" s="173"/>
      <c r="W11" s="173"/>
      <c r="X11" s="174"/>
      <c r="Y11" s="172"/>
      <c r="Z11" s="173"/>
      <c r="AA11" s="173"/>
      <c r="AB11" s="173"/>
      <c r="AC11" s="174"/>
      <c r="AD11" s="172"/>
      <c r="AE11" s="173"/>
      <c r="AF11" s="173"/>
      <c r="AG11" s="173"/>
      <c r="AH11" s="174"/>
      <c r="AI11" s="172"/>
      <c r="AJ11" s="173"/>
      <c r="AK11" s="173"/>
      <c r="AL11" s="173"/>
      <c r="AM11" s="174"/>
      <c r="AN11" s="172"/>
      <c r="AO11" s="173"/>
      <c r="AP11" s="173"/>
      <c r="AQ11" s="173"/>
      <c r="AR11" s="174"/>
      <c r="AS11" s="172"/>
      <c r="AT11" s="173"/>
      <c r="AU11" s="173"/>
      <c r="AV11" s="173"/>
      <c r="AW11" s="174"/>
      <c r="AX11" s="172"/>
      <c r="AY11" s="173"/>
      <c r="AZ11" s="173"/>
      <c r="BA11" s="173"/>
      <c r="BB11" s="174"/>
      <c r="BC11" s="5"/>
      <c r="BD11" s="5"/>
      <c r="BE11" s="17"/>
    </row>
    <row r="12" spans="1:58" ht="15" customHeight="1">
      <c r="A12" s="2"/>
      <c r="B12" s="16"/>
      <c r="C12" s="2"/>
      <c r="D12" s="2"/>
      <c r="E12" s="2"/>
      <c r="F12" s="2"/>
      <c r="G12" s="2"/>
      <c r="H12" s="2"/>
      <c r="I12" s="2"/>
      <c r="AV12" s="5"/>
      <c r="AW12" s="5"/>
      <c r="AX12" s="5"/>
      <c r="AY12" s="5"/>
      <c r="AZ12" s="5"/>
      <c r="BA12" s="5"/>
      <c r="BB12" s="5"/>
      <c r="BC12" s="5"/>
      <c r="BD12" s="5"/>
      <c r="BE12" s="17"/>
    </row>
    <row r="13" spans="1:58" ht="15" customHeight="1">
      <c r="A13" s="2"/>
      <c r="B13" s="16"/>
      <c r="C13" s="2"/>
      <c r="D13" s="2"/>
      <c r="E13" s="249" t="s">
        <v>458</v>
      </c>
      <c r="F13" s="250"/>
      <c r="G13" s="250"/>
      <c r="H13" s="250"/>
      <c r="I13" s="250"/>
      <c r="J13" s="251"/>
      <c r="L13" s="249" t="s">
        <v>267</v>
      </c>
      <c r="M13" s="250"/>
      <c r="N13" s="250"/>
      <c r="O13" s="250"/>
      <c r="P13" s="251"/>
      <c r="BD13" s="5"/>
      <c r="BE13" s="17"/>
    </row>
    <row r="14" spans="1:58" ht="15" customHeight="1">
      <c r="A14" s="2"/>
      <c r="B14" s="16"/>
      <c r="C14" s="2"/>
      <c r="D14" s="2"/>
      <c r="E14" s="252"/>
      <c r="F14" s="253"/>
      <c r="G14" s="253"/>
      <c r="H14" s="253"/>
      <c r="I14" s="253"/>
      <c r="J14" s="254"/>
      <c r="L14" s="252"/>
      <c r="M14" s="253"/>
      <c r="N14" s="253"/>
      <c r="O14" s="253"/>
      <c r="P14" s="254"/>
      <c r="BD14" s="5"/>
      <c r="BE14" s="17"/>
    </row>
    <row r="15" spans="1:58" ht="15" customHeight="1">
      <c r="A15" s="2"/>
      <c r="B15" s="16"/>
      <c r="C15" s="2"/>
      <c r="D15" s="2"/>
      <c r="E15" s="58"/>
      <c r="F15" s="2"/>
      <c r="G15" s="2"/>
      <c r="H15" s="2"/>
      <c r="I15" s="2"/>
      <c r="AV15" s="5"/>
      <c r="AW15" s="5"/>
      <c r="AX15" s="5"/>
      <c r="AY15" s="5"/>
      <c r="AZ15" s="5"/>
      <c r="BA15" s="5"/>
      <c r="BB15" s="5"/>
      <c r="BC15" s="5"/>
      <c r="BD15" s="5"/>
      <c r="BE15" s="17"/>
    </row>
    <row r="16" spans="1:58" ht="15" customHeight="1">
      <c r="A16" s="2"/>
      <c r="B16" s="16"/>
      <c r="C16" s="2"/>
      <c r="D16" s="2"/>
      <c r="E16" s="82" t="s">
        <v>511</v>
      </c>
      <c r="F16" s="2"/>
      <c r="G16" s="2"/>
      <c r="H16" s="2"/>
      <c r="I16" s="2"/>
      <c r="AV16" s="5"/>
      <c r="AW16" s="5"/>
      <c r="AX16" s="5"/>
      <c r="AY16" s="5"/>
      <c r="AZ16" s="5"/>
      <c r="BA16" s="5"/>
      <c r="BB16" s="5"/>
      <c r="BC16" s="5"/>
      <c r="BD16" s="5"/>
      <c r="BE16" s="17"/>
    </row>
    <row r="17" spans="1:57" ht="15" customHeight="1">
      <c r="A17" s="2"/>
      <c r="B17" s="16"/>
      <c r="C17" s="2"/>
      <c r="D17" s="2"/>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17"/>
    </row>
    <row r="18" spans="1:57" ht="15" customHeight="1">
      <c r="A18" s="2"/>
      <c r="B18" s="16"/>
      <c r="C18" s="2"/>
      <c r="D18" s="2"/>
      <c r="E18" s="5"/>
      <c r="F18" s="5"/>
      <c r="G18" s="5"/>
      <c r="H18" s="5"/>
      <c r="I18" s="5"/>
      <c r="J18" s="5"/>
      <c r="K18" s="5"/>
      <c r="L18" s="5"/>
      <c r="M18" s="64">
        <v>0.8090046296296296</v>
      </c>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17"/>
    </row>
    <row r="19" spans="1:57" ht="15" customHeight="1">
      <c r="A19" s="2"/>
      <c r="B19" s="16"/>
      <c r="C19" s="2"/>
      <c r="D19" s="2"/>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17"/>
    </row>
    <row r="20" spans="1:57" ht="15" customHeight="1">
      <c r="A20" s="2"/>
      <c r="B20" s="16"/>
      <c r="C20" s="2"/>
      <c r="D20" s="2"/>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17"/>
    </row>
    <row r="21" spans="1:57" ht="15" customHeight="1">
      <c r="A21" s="2"/>
      <c r="B21" s="16"/>
      <c r="C21" s="2"/>
      <c r="D21" s="2"/>
      <c r="E21" s="226" t="s">
        <v>292</v>
      </c>
      <c r="F21" s="227"/>
      <c r="G21" s="227"/>
      <c r="H21" s="227"/>
      <c r="I21" s="227"/>
      <c r="J21" s="246"/>
      <c r="K21" s="226" t="s">
        <v>293</v>
      </c>
      <c r="L21" s="227"/>
      <c r="M21" s="227"/>
      <c r="N21" s="227"/>
      <c r="O21" s="227"/>
      <c r="P21" s="246"/>
      <c r="S21" s="226" t="s">
        <v>234</v>
      </c>
      <c r="T21" s="227"/>
      <c r="U21" s="227"/>
      <c r="V21" s="227"/>
      <c r="W21" s="227"/>
      <c r="X21" s="227"/>
      <c r="Y21" s="227"/>
      <c r="Z21" s="227"/>
      <c r="AA21" s="227"/>
      <c r="AB21" s="227"/>
      <c r="AC21" s="227"/>
      <c r="AD21" s="227"/>
      <c r="AE21" s="227"/>
      <c r="AF21" s="227"/>
      <c r="AG21" s="227"/>
      <c r="AH21" s="227"/>
      <c r="AI21" s="227"/>
      <c r="AJ21" s="246"/>
      <c r="AK21" s="226" t="s">
        <v>236</v>
      </c>
      <c r="AL21" s="227"/>
      <c r="AM21" s="227"/>
      <c r="AN21" s="227"/>
      <c r="AO21" s="227"/>
      <c r="AP21" s="227"/>
      <c r="AQ21" s="227"/>
      <c r="AR21" s="227"/>
      <c r="AS21" s="227"/>
      <c r="AT21" s="227"/>
      <c r="AU21" s="227"/>
      <c r="AV21" s="227"/>
      <c r="AW21" s="227"/>
      <c r="AX21" s="227"/>
      <c r="AY21" s="227"/>
      <c r="AZ21" s="227"/>
      <c r="BA21" s="227"/>
      <c r="BB21" s="246"/>
      <c r="BC21" s="5"/>
      <c r="BD21" s="5"/>
      <c r="BE21" s="17"/>
    </row>
    <row r="22" spans="1:57" ht="15" customHeight="1">
      <c r="A22" s="2"/>
      <c r="B22" s="16"/>
      <c r="C22" s="2"/>
      <c r="D22" s="2"/>
      <c r="E22" s="228"/>
      <c r="F22" s="229"/>
      <c r="G22" s="229"/>
      <c r="H22" s="229"/>
      <c r="I22" s="229"/>
      <c r="J22" s="247"/>
      <c r="K22" s="228"/>
      <c r="L22" s="229"/>
      <c r="M22" s="229"/>
      <c r="N22" s="229"/>
      <c r="O22" s="229"/>
      <c r="P22" s="247"/>
      <c r="S22" s="228"/>
      <c r="T22" s="229"/>
      <c r="U22" s="229"/>
      <c r="V22" s="229"/>
      <c r="W22" s="229"/>
      <c r="X22" s="229"/>
      <c r="Y22" s="229"/>
      <c r="Z22" s="229"/>
      <c r="AA22" s="229"/>
      <c r="AB22" s="229"/>
      <c r="AC22" s="229"/>
      <c r="AD22" s="229"/>
      <c r="AE22" s="229"/>
      <c r="AF22" s="229"/>
      <c r="AG22" s="229"/>
      <c r="AH22" s="229"/>
      <c r="AI22" s="229"/>
      <c r="AJ22" s="247"/>
      <c r="AK22" s="228"/>
      <c r="AL22" s="229"/>
      <c r="AM22" s="229"/>
      <c r="AN22" s="229"/>
      <c r="AO22" s="229"/>
      <c r="AP22" s="229"/>
      <c r="AQ22" s="229"/>
      <c r="AR22" s="229"/>
      <c r="AS22" s="229"/>
      <c r="AT22" s="229"/>
      <c r="AU22" s="229"/>
      <c r="AV22" s="229"/>
      <c r="AW22" s="229"/>
      <c r="AX22" s="229"/>
      <c r="AY22" s="229"/>
      <c r="AZ22" s="229"/>
      <c r="BA22" s="229"/>
      <c r="BB22" s="247"/>
      <c r="BC22" s="5"/>
      <c r="BD22" s="5"/>
      <c r="BE22" s="17"/>
    </row>
    <row r="23" spans="1:57" ht="15" customHeight="1">
      <c r="A23" s="2"/>
      <c r="B23" s="18"/>
      <c r="C23" s="5"/>
      <c r="D23" s="5"/>
      <c r="E23" s="288">
        <v>10001</v>
      </c>
      <c r="F23" s="289"/>
      <c r="G23" s="289"/>
      <c r="H23" s="289"/>
      <c r="I23" s="289"/>
      <c r="J23" s="290"/>
      <c r="K23" s="288" t="s">
        <v>462</v>
      </c>
      <c r="L23" s="289"/>
      <c r="M23" s="289"/>
      <c r="N23" s="289"/>
      <c r="O23" s="289"/>
      <c r="P23" s="290"/>
      <c r="S23" s="226" t="s">
        <v>295</v>
      </c>
      <c r="T23" s="227"/>
      <c r="U23" s="227"/>
      <c r="V23" s="227"/>
      <c r="W23" s="227"/>
      <c r="X23" s="246"/>
      <c r="Y23" s="226" t="s">
        <v>296</v>
      </c>
      <c r="Z23" s="227"/>
      <c r="AA23" s="227"/>
      <c r="AB23" s="227"/>
      <c r="AC23" s="227"/>
      <c r="AD23" s="246"/>
      <c r="AE23" s="226" t="s">
        <v>297</v>
      </c>
      <c r="AF23" s="227"/>
      <c r="AG23" s="227"/>
      <c r="AH23" s="227"/>
      <c r="AI23" s="227"/>
      <c r="AJ23" s="246"/>
      <c r="AK23" s="226" t="s">
        <v>295</v>
      </c>
      <c r="AL23" s="227"/>
      <c r="AM23" s="227"/>
      <c r="AN23" s="227"/>
      <c r="AO23" s="227"/>
      <c r="AP23" s="246"/>
      <c r="AQ23" s="226" t="s">
        <v>296</v>
      </c>
      <c r="AR23" s="227"/>
      <c r="AS23" s="227"/>
      <c r="AT23" s="227"/>
      <c r="AU23" s="227"/>
      <c r="AV23" s="246"/>
      <c r="AW23" s="226" t="s">
        <v>297</v>
      </c>
      <c r="AX23" s="227"/>
      <c r="AY23" s="227"/>
      <c r="AZ23" s="227"/>
      <c r="BA23" s="227"/>
      <c r="BB23" s="246"/>
      <c r="BE23" s="17"/>
    </row>
    <row r="24" spans="1:57" ht="15" customHeight="1">
      <c r="A24" s="2"/>
      <c r="B24" s="18"/>
      <c r="C24" s="5"/>
      <c r="D24" s="5"/>
      <c r="E24" s="291"/>
      <c r="F24" s="292"/>
      <c r="G24" s="292"/>
      <c r="H24" s="292"/>
      <c r="I24" s="292"/>
      <c r="J24" s="293"/>
      <c r="K24" s="291"/>
      <c r="L24" s="292"/>
      <c r="M24" s="292"/>
      <c r="N24" s="292"/>
      <c r="O24" s="292"/>
      <c r="P24" s="293"/>
      <c r="S24" s="228"/>
      <c r="T24" s="229"/>
      <c r="U24" s="229"/>
      <c r="V24" s="229"/>
      <c r="W24" s="229"/>
      <c r="X24" s="247"/>
      <c r="Y24" s="228"/>
      <c r="Z24" s="229"/>
      <c r="AA24" s="229"/>
      <c r="AB24" s="229"/>
      <c r="AC24" s="229"/>
      <c r="AD24" s="247"/>
      <c r="AE24" s="228"/>
      <c r="AF24" s="229"/>
      <c r="AG24" s="229"/>
      <c r="AH24" s="229"/>
      <c r="AI24" s="229"/>
      <c r="AJ24" s="247"/>
      <c r="AK24" s="228"/>
      <c r="AL24" s="229"/>
      <c r="AM24" s="229"/>
      <c r="AN24" s="229"/>
      <c r="AO24" s="229"/>
      <c r="AP24" s="247"/>
      <c r="AQ24" s="228"/>
      <c r="AR24" s="229"/>
      <c r="AS24" s="229"/>
      <c r="AT24" s="229"/>
      <c r="AU24" s="229"/>
      <c r="AV24" s="247"/>
      <c r="AW24" s="228"/>
      <c r="AX24" s="229"/>
      <c r="AY24" s="229"/>
      <c r="AZ24" s="229"/>
      <c r="BA24" s="229"/>
      <c r="BB24" s="247"/>
      <c r="BE24" s="17"/>
    </row>
    <row r="25" spans="1:57" ht="15" customHeight="1">
      <c r="A25" s="2"/>
      <c r="B25" s="18"/>
      <c r="C25" s="5"/>
      <c r="D25" s="5"/>
      <c r="S25" s="288">
        <v>23</v>
      </c>
      <c r="T25" s="289"/>
      <c r="U25" s="289"/>
      <c r="V25" s="289"/>
      <c r="W25" s="289"/>
      <c r="X25" s="290"/>
      <c r="Y25" s="303" t="s">
        <v>298</v>
      </c>
      <c r="Z25" s="304"/>
      <c r="AA25" s="304"/>
      <c r="AB25" s="304"/>
      <c r="AC25" s="304"/>
      <c r="AD25" s="305"/>
      <c r="AE25" s="303" t="s">
        <v>299</v>
      </c>
      <c r="AF25" s="304"/>
      <c r="AG25" s="304"/>
      <c r="AH25" s="304"/>
      <c r="AI25" s="304"/>
      <c r="AJ25" s="305"/>
      <c r="AK25" s="288">
        <v>2</v>
      </c>
      <c r="AL25" s="289"/>
      <c r="AM25" s="289"/>
      <c r="AN25" s="289"/>
      <c r="AO25" s="289"/>
      <c r="AP25" s="290"/>
      <c r="AQ25" s="303" t="s">
        <v>299</v>
      </c>
      <c r="AR25" s="304"/>
      <c r="AS25" s="304"/>
      <c r="AT25" s="304"/>
      <c r="AU25" s="304"/>
      <c r="AV25" s="305"/>
      <c r="AW25" s="303" t="s">
        <v>299</v>
      </c>
      <c r="AX25" s="304"/>
      <c r="AY25" s="304"/>
      <c r="AZ25" s="304"/>
      <c r="BA25" s="304"/>
      <c r="BB25" s="305"/>
      <c r="BE25" s="17"/>
    </row>
    <row r="26" spans="1:57" ht="15" customHeight="1">
      <c r="A26" s="2"/>
      <c r="B26" s="18"/>
      <c r="C26" s="5"/>
      <c r="D26" s="5"/>
      <c r="S26" s="291"/>
      <c r="T26" s="292"/>
      <c r="U26" s="292"/>
      <c r="V26" s="292"/>
      <c r="W26" s="292"/>
      <c r="X26" s="293"/>
      <c r="Y26" s="306"/>
      <c r="Z26" s="307"/>
      <c r="AA26" s="307"/>
      <c r="AB26" s="307"/>
      <c r="AC26" s="307"/>
      <c r="AD26" s="308"/>
      <c r="AE26" s="306"/>
      <c r="AF26" s="307"/>
      <c r="AG26" s="307"/>
      <c r="AH26" s="307"/>
      <c r="AI26" s="307"/>
      <c r="AJ26" s="308"/>
      <c r="AK26" s="291"/>
      <c r="AL26" s="292"/>
      <c r="AM26" s="292"/>
      <c r="AN26" s="292"/>
      <c r="AO26" s="292"/>
      <c r="AP26" s="293"/>
      <c r="AQ26" s="306"/>
      <c r="AR26" s="307"/>
      <c r="AS26" s="307"/>
      <c r="AT26" s="307"/>
      <c r="AU26" s="307"/>
      <c r="AV26" s="308"/>
      <c r="AW26" s="306"/>
      <c r="AX26" s="307"/>
      <c r="AY26" s="307"/>
      <c r="AZ26" s="307"/>
      <c r="BA26" s="307"/>
      <c r="BB26" s="308"/>
      <c r="BE26" s="17"/>
    </row>
    <row r="27" spans="1:57" ht="15" customHeight="1">
      <c r="A27" s="2"/>
      <c r="B27" s="18"/>
      <c r="C27" s="5"/>
      <c r="D27" s="5"/>
      <c r="BC27" s="5"/>
      <c r="BD27" s="5"/>
      <c r="BE27" s="17"/>
    </row>
    <row r="28" spans="1:57" ht="15" customHeight="1">
      <c r="A28" s="2"/>
      <c r="B28" s="18"/>
      <c r="C28" s="5"/>
      <c r="D28" s="5"/>
      <c r="E28" s="97" t="s">
        <v>240</v>
      </c>
      <c r="F28" s="90"/>
      <c r="G28" s="93"/>
      <c r="H28" s="97" t="s">
        <v>300</v>
      </c>
      <c r="I28" s="90"/>
      <c r="J28" s="90"/>
      <c r="K28" s="93"/>
      <c r="L28" s="97" t="s">
        <v>303</v>
      </c>
      <c r="M28" s="90"/>
      <c r="N28" s="90"/>
      <c r="O28" s="93"/>
      <c r="P28" s="97" t="s">
        <v>304</v>
      </c>
      <c r="Q28" s="90"/>
      <c r="R28" s="90"/>
      <c r="S28" s="93"/>
      <c r="T28" s="97" t="s">
        <v>305</v>
      </c>
      <c r="U28" s="90"/>
      <c r="V28" s="90"/>
      <c r="W28" s="93"/>
      <c r="X28" s="97" t="s">
        <v>306</v>
      </c>
      <c r="Y28" s="90"/>
      <c r="Z28" s="90"/>
      <c r="AA28" s="93"/>
      <c r="AB28" s="97" t="s">
        <v>307</v>
      </c>
      <c r="AC28" s="90"/>
      <c r="AD28" s="90"/>
      <c r="AE28" s="93"/>
      <c r="AF28" s="97" t="s">
        <v>308</v>
      </c>
      <c r="AG28" s="90"/>
      <c r="AH28" s="90"/>
      <c r="AI28" s="93"/>
      <c r="AJ28" s="97" t="s">
        <v>309</v>
      </c>
      <c r="AK28" s="90"/>
      <c r="AL28" s="90"/>
      <c r="AM28" s="93"/>
      <c r="AN28" s="97" t="s">
        <v>310</v>
      </c>
      <c r="AO28" s="90"/>
      <c r="AP28" s="90"/>
      <c r="AQ28" s="93"/>
      <c r="AR28" s="97" t="s">
        <v>311</v>
      </c>
      <c r="AS28" s="90"/>
      <c r="AT28" s="90"/>
      <c r="AU28" s="93"/>
      <c r="AV28" s="97" t="s">
        <v>312</v>
      </c>
      <c r="AW28" s="90"/>
      <c r="AX28" s="90"/>
      <c r="AY28" s="93"/>
      <c r="AZ28" s="81" t="s">
        <v>247</v>
      </c>
      <c r="BA28" s="81" t="s">
        <v>247</v>
      </c>
      <c r="BB28" s="81" t="s">
        <v>247</v>
      </c>
      <c r="BC28" s="5"/>
      <c r="BD28" s="5"/>
      <c r="BE28" s="17"/>
    </row>
    <row r="29" spans="1:57" ht="15" customHeight="1">
      <c r="A29" s="2"/>
      <c r="B29" s="18"/>
      <c r="C29" s="5"/>
      <c r="D29" s="5"/>
      <c r="E29" s="91"/>
      <c r="F29" s="92"/>
      <c r="G29" s="94"/>
      <c r="H29" s="91"/>
      <c r="I29" s="92"/>
      <c r="J29" s="92"/>
      <c r="K29" s="94"/>
      <c r="L29" s="91"/>
      <c r="M29" s="92"/>
      <c r="N29" s="92"/>
      <c r="O29" s="94"/>
      <c r="P29" s="91"/>
      <c r="Q29" s="92"/>
      <c r="R29" s="92"/>
      <c r="S29" s="94"/>
      <c r="T29" s="91"/>
      <c r="U29" s="92"/>
      <c r="V29" s="92"/>
      <c r="W29" s="94"/>
      <c r="X29" s="91"/>
      <c r="Y29" s="92"/>
      <c r="Z29" s="92"/>
      <c r="AA29" s="94"/>
      <c r="AB29" s="91"/>
      <c r="AC29" s="92"/>
      <c r="AD29" s="92"/>
      <c r="AE29" s="94"/>
      <c r="AF29" s="91"/>
      <c r="AG29" s="92"/>
      <c r="AH29" s="92"/>
      <c r="AI29" s="94"/>
      <c r="AJ29" s="91"/>
      <c r="AK29" s="92"/>
      <c r="AL29" s="92"/>
      <c r="AM29" s="94"/>
      <c r="AN29" s="91"/>
      <c r="AO29" s="92"/>
      <c r="AP29" s="92"/>
      <c r="AQ29" s="94"/>
      <c r="AR29" s="91"/>
      <c r="AS29" s="92"/>
      <c r="AT29" s="92"/>
      <c r="AU29" s="94"/>
      <c r="AV29" s="91"/>
      <c r="AW29" s="92"/>
      <c r="AX29" s="92"/>
      <c r="AY29" s="94"/>
      <c r="AZ29" s="81" t="s">
        <v>247</v>
      </c>
      <c r="BA29" s="81" t="s">
        <v>247</v>
      </c>
      <c r="BB29" s="81" t="s">
        <v>247</v>
      </c>
      <c r="BC29" s="5"/>
      <c r="BD29" s="5"/>
      <c r="BE29" s="17"/>
    </row>
    <row r="30" spans="1:57" ht="15" customHeight="1">
      <c r="A30" s="2"/>
      <c r="B30" s="18"/>
      <c r="C30" s="5"/>
      <c r="D30" s="5"/>
      <c r="E30" s="282" t="s">
        <v>301</v>
      </c>
      <c r="F30" s="283"/>
      <c r="G30" s="284"/>
      <c r="H30" s="282" t="s">
        <v>302</v>
      </c>
      <c r="I30" s="283"/>
      <c r="J30" s="283"/>
      <c r="K30" s="284"/>
      <c r="L30" s="282"/>
      <c r="M30" s="283"/>
      <c r="N30" s="283"/>
      <c r="O30" s="284"/>
      <c r="P30" s="282"/>
      <c r="Q30" s="283"/>
      <c r="R30" s="283"/>
      <c r="S30" s="284"/>
      <c r="T30" s="282"/>
      <c r="U30" s="283"/>
      <c r="V30" s="283"/>
      <c r="W30" s="284"/>
      <c r="X30" s="282"/>
      <c r="Y30" s="283"/>
      <c r="Z30" s="283"/>
      <c r="AA30" s="284"/>
      <c r="AB30" s="282"/>
      <c r="AC30" s="283"/>
      <c r="AD30" s="283"/>
      <c r="AE30" s="284"/>
      <c r="AF30" s="282"/>
      <c r="AG30" s="283"/>
      <c r="AH30" s="283"/>
      <c r="AI30" s="284"/>
      <c r="AJ30" s="282"/>
      <c r="AK30" s="283"/>
      <c r="AL30" s="283"/>
      <c r="AM30" s="284"/>
      <c r="AN30" s="282"/>
      <c r="AO30" s="283"/>
      <c r="AP30" s="283"/>
      <c r="AQ30" s="284"/>
      <c r="AR30" s="282"/>
      <c r="AS30" s="283"/>
      <c r="AT30" s="283"/>
      <c r="AU30" s="284"/>
      <c r="AV30" s="282"/>
      <c r="AW30" s="283"/>
      <c r="AX30" s="283"/>
      <c r="AY30" s="284"/>
      <c r="AZ30" s="81" t="s">
        <v>247</v>
      </c>
      <c r="BA30" s="81" t="s">
        <v>247</v>
      </c>
      <c r="BB30" s="81" t="s">
        <v>247</v>
      </c>
      <c r="BC30" s="5"/>
      <c r="BD30" s="5"/>
      <c r="BE30" s="17"/>
    </row>
    <row r="31" spans="1:57" ht="15" customHeight="1">
      <c r="A31" s="2"/>
      <c r="B31" s="18"/>
      <c r="C31" s="5"/>
      <c r="D31" s="5"/>
      <c r="E31" s="285"/>
      <c r="F31" s="286"/>
      <c r="G31" s="287"/>
      <c r="H31" s="285"/>
      <c r="I31" s="286"/>
      <c r="J31" s="286"/>
      <c r="K31" s="287"/>
      <c r="L31" s="285"/>
      <c r="M31" s="286"/>
      <c r="N31" s="286"/>
      <c r="O31" s="287"/>
      <c r="P31" s="285"/>
      <c r="Q31" s="286"/>
      <c r="R31" s="286"/>
      <c r="S31" s="287"/>
      <c r="T31" s="285"/>
      <c r="U31" s="286"/>
      <c r="V31" s="286"/>
      <c r="W31" s="287"/>
      <c r="X31" s="285"/>
      <c r="Y31" s="286"/>
      <c r="Z31" s="286"/>
      <c r="AA31" s="287"/>
      <c r="AB31" s="285"/>
      <c r="AC31" s="286"/>
      <c r="AD31" s="286"/>
      <c r="AE31" s="287"/>
      <c r="AF31" s="285"/>
      <c r="AG31" s="286"/>
      <c r="AH31" s="286"/>
      <c r="AI31" s="287"/>
      <c r="AJ31" s="285"/>
      <c r="AK31" s="286"/>
      <c r="AL31" s="286"/>
      <c r="AM31" s="287"/>
      <c r="AN31" s="285"/>
      <c r="AO31" s="286"/>
      <c r="AP31" s="286"/>
      <c r="AQ31" s="287"/>
      <c r="AR31" s="285"/>
      <c r="AS31" s="286"/>
      <c r="AT31" s="286"/>
      <c r="AU31" s="287"/>
      <c r="AV31" s="285"/>
      <c r="AW31" s="286"/>
      <c r="AX31" s="286"/>
      <c r="AY31" s="287"/>
      <c r="AZ31" s="81" t="s">
        <v>247</v>
      </c>
      <c r="BA31" s="81" t="s">
        <v>247</v>
      </c>
      <c r="BB31" s="81" t="s">
        <v>247</v>
      </c>
      <c r="BC31" s="5"/>
      <c r="BD31" s="5"/>
      <c r="BE31" s="17"/>
    </row>
    <row r="32" spans="1:57" ht="15" customHeight="1">
      <c r="A32" s="2"/>
      <c r="B32" s="18"/>
      <c r="C32" s="5"/>
      <c r="D32" s="5"/>
      <c r="BC32" s="5"/>
      <c r="BD32" s="5"/>
      <c r="BE32" s="17"/>
    </row>
    <row r="33" spans="1:58" ht="15" customHeight="1">
      <c r="A33" s="2"/>
      <c r="B33" s="18"/>
      <c r="C33" s="5"/>
      <c r="D33" s="5"/>
      <c r="BC33" s="5"/>
      <c r="BD33" s="5"/>
      <c r="BE33" s="17"/>
    </row>
    <row r="34" spans="1:58" ht="15" customHeight="1">
      <c r="A34" s="2"/>
      <c r="B34" s="18"/>
      <c r="C34" s="5"/>
      <c r="D34" s="5"/>
      <c r="AB34" s="99" t="s">
        <v>313</v>
      </c>
      <c r="BC34" s="72"/>
      <c r="BD34" s="5"/>
      <c r="BE34" s="17"/>
    </row>
    <row r="35" spans="1:58" ht="15" customHeight="1">
      <c r="A35" s="2"/>
      <c r="B35" s="18"/>
      <c r="C35" s="5"/>
      <c r="D35" s="5"/>
      <c r="BC35" s="5"/>
      <c r="BD35" s="5"/>
      <c r="BE35" s="17"/>
    </row>
    <row r="36" spans="1:58" ht="15" customHeight="1">
      <c r="A36" s="2"/>
      <c r="B36" s="18"/>
      <c r="C36" s="5"/>
      <c r="D36" s="5"/>
      <c r="E36" s="264" t="s">
        <v>233</v>
      </c>
      <c r="F36" s="264"/>
      <c r="G36" s="264"/>
      <c r="H36" s="264"/>
      <c r="I36" s="264"/>
      <c r="J36" s="264"/>
      <c r="K36" s="264"/>
      <c r="L36" s="264"/>
      <c r="M36" s="264"/>
      <c r="N36" s="264"/>
      <c r="O36" s="264"/>
      <c r="P36" s="264"/>
      <c r="Q36" s="264" t="s">
        <v>234</v>
      </c>
      <c r="R36" s="264"/>
      <c r="S36" s="264"/>
      <c r="T36" s="264"/>
      <c r="U36" s="264"/>
      <c r="V36" s="264"/>
      <c r="W36" s="264"/>
      <c r="X36" s="264"/>
      <c r="Y36" s="264"/>
      <c r="Z36" s="264"/>
      <c r="AA36" s="264"/>
      <c r="AB36" s="264"/>
      <c r="AC36" s="264" t="s">
        <v>235</v>
      </c>
      <c r="AD36" s="264"/>
      <c r="AE36" s="264"/>
      <c r="AF36" s="264"/>
      <c r="AG36" s="264"/>
      <c r="AH36" s="264"/>
      <c r="AI36" s="264" t="s">
        <v>236</v>
      </c>
      <c r="AJ36" s="264"/>
      <c r="AK36" s="264"/>
      <c r="AL36" s="264"/>
      <c r="AM36" s="264"/>
      <c r="AN36" s="264"/>
      <c r="AO36" s="264"/>
      <c r="AP36" s="264"/>
      <c r="AQ36" s="264"/>
      <c r="AR36" s="264"/>
      <c r="AS36" s="264"/>
      <c r="AT36" s="264"/>
      <c r="AU36" s="301"/>
      <c r="AV36" s="301"/>
      <c r="AW36" s="301"/>
      <c r="AX36" s="301"/>
      <c r="AY36" s="264" t="s">
        <v>246</v>
      </c>
      <c r="AZ36" s="264"/>
      <c r="BA36" s="264"/>
      <c r="BB36" s="264"/>
      <c r="BC36" s="5"/>
      <c r="BD36" s="5"/>
      <c r="BE36" s="17"/>
    </row>
    <row r="37" spans="1:58" ht="15" customHeight="1">
      <c r="A37" s="2"/>
      <c r="B37" s="18"/>
      <c r="C37" s="5"/>
      <c r="D37" s="5"/>
      <c r="E37" s="300"/>
      <c r="F37" s="300"/>
      <c r="G37" s="300"/>
      <c r="H37" s="300"/>
      <c r="I37" s="300"/>
      <c r="J37" s="300"/>
      <c r="K37" s="300"/>
      <c r="L37" s="300"/>
      <c r="M37" s="300"/>
      <c r="N37" s="300"/>
      <c r="O37" s="300"/>
      <c r="P37" s="300"/>
      <c r="Q37" s="300"/>
      <c r="R37" s="300"/>
      <c r="S37" s="300"/>
      <c r="T37" s="300"/>
      <c r="U37" s="300"/>
      <c r="V37" s="300"/>
      <c r="W37" s="300"/>
      <c r="X37" s="300"/>
      <c r="Y37" s="300"/>
      <c r="Z37" s="300"/>
      <c r="AA37" s="300"/>
      <c r="AB37" s="300"/>
      <c r="AC37" s="300"/>
      <c r="AD37" s="300"/>
      <c r="AE37" s="300"/>
      <c r="AF37" s="300"/>
      <c r="AG37" s="300"/>
      <c r="AH37" s="300"/>
      <c r="AI37" s="300"/>
      <c r="AJ37" s="300"/>
      <c r="AK37" s="300"/>
      <c r="AL37" s="300"/>
      <c r="AM37" s="300"/>
      <c r="AN37" s="300"/>
      <c r="AO37" s="300"/>
      <c r="AP37" s="300"/>
      <c r="AQ37" s="300"/>
      <c r="AR37" s="300"/>
      <c r="AS37" s="300"/>
      <c r="AT37" s="300"/>
      <c r="AU37" s="302"/>
      <c r="AV37" s="302"/>
      <c r="AW37" s="302"/>
      <c r="AX37" s="302"/>
      <c r="AY37" s="300"/>
      <c r="AZ37" s="300"/>
      <c r="BA37" s="300"/>
      <c r="BB37" s="300"/>
      <c r="BC37" s="5"/>
      <c r="BD37" s="5"/>
      <c r="BE37" s="17"/>
    </row>
    <row r="38" spans="1:58" ht="15" customHeight="1">
      <c r="A38" s="2"/>
      <c r="B38" s="18"/>
      <c r="C38" s="5"/>
      <c r="D38" s="5"/>
      <c r="E38" s="230"/>
      <c r="F38" s="231"/>
      <c r="G38" s="231"/>
      <c r="H38" s="230" t="s">
        <v>241</v>
      </c>
      <c r="I38" s="231"/>
      <c r="J38" s="231"/>
      <c r="K38" s="230" t="s">
        <v>244</v>
      </c>
      <c r="L38" s="231"/>
      <c r="M38" s="234"/>
      <c r="N38" s="230" t="s">
        <v>242</v>
      </c>
      <c r="O38" s="231"/>
      <c r="P38" s="234"/>
      <c r="Q38" s="230" t="s">
        <v>240</v>
      </c>
      <c r="R38" s="231"/>
      <c r="S38" s="231"/>
      <c r="T38" s="230" t="s">
        <v>239</v>
      </c>
      <c r="U38" s="231"/>
      <c r="V38" s="234"/>
      <c r="W38" s="230" t="s">
        <v>238</v>
      </c>
      <c r="X38" s="231"/>
      <c r="Y38" s="234"/>
      <c r="Z38" s="230" t="s">
        <v>243</v>
      </c>
      <c r="AA38" s="231"/>
      <c r="AB38" s="234"/>
      <c r="AC38" s="230" t="s">
        <v>240</v>
      </c>
      <c r="AD38" s="231"/>
      <c r="AE38" s="234"/>
      <c r="AF38" s="230" t="s">
        <v>239</v>
      </c>
      <c r="AG38" s="231"/>
      <c r="AH38" s="234"/>
      <c r="AI38" s="230" t="s">
        <v>240</v>
      </c>
      <c r="AJ38" s="231"/>
      <c r="AK38" s="234"/>
      <c r="AL38" s="230" t="s">
        <v>239</v>
      </c>
      <c r="AM38" s="231"/>
      <c r="AN38" s="234"/>
      <c r="AO38" s="230" t="s">
        <v>238</v>
      </c>
      <c r="AP38" s="231"/>
      <c r="AQ38" s="234"/>
      <c r="AR38" s="230" t="s">
        <v>243</v>
      </c>
      <c r="AS38" s="231"/>
      <c r="AT38" s="234"/>
      <c r="AU38" s="230" t="s">
        <v>237</v>
      </c>
      <c r="AV38" s="231"/>
      <c r="AW38" s="231"/>
      <c r="AX38" s="231"/>
      <c r="AY38" s="230"/>
      <c r="AZ38" s="231"/>
      <c r="BA38" s="231"/>
      <c r="BB38" s="234"/>
      <c r="BC38" s="5"/>
      <c r="BD38" s="5"/>
      <c r="BE38" s="17"/>
    </row>
    <row r="39" spans="1:58" ht="15" customHeight="1">
      <c r="A39" s="2"/>
      <c r="B39" s="18"/>
      <c r="C39" s="5"/>
      <c r="D39" s="5"/>
      <c r="E39" s="232"/>
      <c r="F39" s="233"/>
      <c r="G39" s="233"/>
      <c r="H39" s="232"/>
      <c r="I39" s="233"/>
      <c r="J39" s="233"/>
      <c r="K39" s="232"/>
      <c r="L39" s="233"/>
      <c r="M39" s="235"/>
      <c r="N39" s="232"/>
      <c r="O39" s="233"/>
      <c r="P39" s="235"/>
      <c r="Q39" s="232"/>
      <c r="R39" s="233"/>
      <c r="S39" s="233"/>
      <c r="T39" s="232"/>
      <c r="U39" s="233"/>
      <c r="V39" s="235"/>
      <c r="W39" s="232"/>
      <c r="X39" s="233"/>
      <c r="Y39" s="235"/>
      <c r="Z39" s="232"/>
      <c r="AA39" s="233"/>
      <c r="AB39" s="235"/>
      <c r="AC39" s="232"/>
      <c r="AD39" s="233"/>
      <c r="AE39" s="235"/>
      <c r="AF39" s="232"/>
      <c r="AG39" s="233"/>
      <c r="AH39" s="235"/>
      <c r="AI39" s="232"/>
      <c r="AJ39" s="233"/>
      <c r="AK39" s="235"/>
      <c r="AL39" s="232"/>
      <c r="AM39" s="233"/>
      <c r="AN39" s="235"/>
      <c r="AO39" s="232"/>
      <c r="AP39" s="233"/>
      <c r="AQ39" s="235"/>
      <c r="AR39" s="232"/>
      <c r="AS39" s="233"/>
      <c r="AT39" s="235"/>
      <c r="AU39" s="232"/>
      <c r="AV39" s="233"/>
      <c r="AW39" s="233"/>
      <c r="AX39" s="233"/>
      <c r="AY39" s="232"/>
      <c r="AZ39" s="233"/>
      <c r="BA39" s="233"/>
      <c r="BB39" s="235"/>
      <c r="BC39" s="5"/>
      <c r="BD39" s="5"/>
      <c r="BE39" s="17"/>
    </row>
    <row r="40" spans="1:58" ht="15" customHeight="1">
      <c r="A40" s="2"/>
      <c r="B40" s="18"/>
      <c r="C40" s="5"/>
      <c r="D40" s="5"/>
      <c r="E40" s="169"/>
      <c r="F40" s="170"/>
      <c r="G40" s="170"/>
      <c r="H40" s="236">
        <v>44531</v>
      </c>
      <c r="I40" s="237"/>
      <c r="J40" s="237"/>
      <c r="K40" s="169" t="s">
        <v>245</v>
      </c>
      <c r="L40" s="170"/>
      <c r="M40" s="171"/>
      <c r="N40" s="169" t="s">
        <v>240</v>
      </c>
      <c r="O40" s="170"/>
      <c r="P40" s="171"/>
      <c r="Q40" s="225">
        <v>0.35416666666666669</v>
      </c>
      <c r="R40" s="170"/>
      <c r="S40" s="170"/>
      <c r="T40" s="225">
        <v>0.70833333333333337</v>
      </c>
      <c r="U40" s="170"/>
      <c r="V40" s="171"/>
      <c r="W40" s="225">
        <v>0.31944444444444448</v>
      </c>
      <c r="X40" s="170"/>
      <c r="Y40" s="171"/>
      <c r="Z40" s="169"/>
      <c r="AA40" s="170"/>
      <c r="AB40" s="171"/>
      <c r="AC40" s="225">
        <v>0.35069444444444442</v>
      </c>
      <c r="AD40" s="170"/>
      <c r="AE40" s="171"/>
      <c r="AF40" s="225">
        <v>0.71180555555555547</v>
      </c>
      <c r="AG40" s="170"/>
      <c r="AH40" s="171"/>
      <c r="AI40" s="225">
        <v>0.35416666666666669</v>
      </c>
      <c r="AJ40" s="170"/>
      <c r="AK40" s="170"/>
      <c r="AL40" s="225">
        <v>0.73611111111111116</v>
      </c>
      <c r="AM40" s="170"/>
      <c r="AN40" s="171"/>
      <c r="AO40" s="225">
        <v>0.34027777777777773</v>
      </c>
      <c r="AP40" s="170"/>
      <c r="AQ40" s="171"/>
      <c r="AR40" s="225">
        <v>2.0833333333333332E-2</v>
      </c>
      <c r="AS40" s="170"/>
      <c r="AT40" s="171"/>
      <c r="AU40" s="273" t="s">
        <v>253</v>
      </c>
      <c r="AV40" s="274"/>
      <c r="AW40" s="274"/>
      <c r="AX40" s="274"/>
      <c r="AY40" s="65"/>
      <c r="AZ40" s="66"/>
      <c r="BA40" s="66"/>
      <c r="BB40" s="67"/>
      <c r="BC40" s="5"/>
      <c r="BD40" s="5"/>
      <c r="BE40" s="17"/>
    </row>
    <row r="41" spans="1:58" ht="15" customHeight="1">
      <c r="A41" s="2"/>
      <c r="B41" s="18"/>
      <c r="C41" s="5"/>
      <c r="D41" s="5"/>
      <c r="E41" s="172"/>
      <c r="F41" s="173"/>
      <c r="G41" s="173"/>
      <c r="H41" s="238"/>
      <c r="I41" s="239"/>
      <c r="J41" s="239"/>
      <c r="K41" s="172"/>
      <c r="L41" s="173"/>
      <c r="M41" s="174"/>
      <c r="N41" s="172"/>
      <c r="O41" s="173"/>
      <c r="P41" s="174"/>
      <c r="Q41" s="172"/>
      <c r="R41" s="173"/>
      <c r="S41" s="173"/>
      <c r="T41" s="172"/>
      <c r="U41" s="173"/>
      <c r="V41" s="174"/>
      <c r="W41" s="172"/>
      <c r="X41" s="173"/>
      <c r="Y41" s="174"/>
      <c r="Z41" s="172"/>
      <c r="AA41" s="173"/>
      <c r="AB41" s="174"/>
      <c r="AC41" s="172"/>
      <c r="AD41" s="173"/>
      <c r="AE41" s="174"/>
      <c r="AF41" s="172"/>
      <c r="AG41" s="173"/>
      <c r="AH41" s="174"/>
      <c r="AI41" s="172"/>
      <c r="AJ41" s="173"/>
      <c r="AK41" s="173"/>
      <c r="AL41" s="172"/>
      <c r="AM41" s="173"/>
      <c r="AN41" s="174"/>
      <c r="AO41" s="172"/>
      <c r="AP41" s="173"/>
      <c r="AQ41" s="174"/>
      <c r="AR41" s="172"/>
      <c r="AS41" s="173"/>
      <c r="AT41" s="174"/>
      <c r="AU41" s="276"/>
      <c r="AV41" s="277"/>
      <c r="AW41" s="277"/>
      <c r="AX41" s="277"/>
      <c r="AY41" s="68"/>
      <c r="AZ41" s="69"/>
      <c r="BA41" s="69"/>
      <c r="BB41" s="70"/>
      <c r="BC41" s="5"/>
      <c r="BD41" s="5"/>
      <c r="BE41" s="17"/>
    </row>
    <row r="42" spans="1:58" ht="15" customHeight="1">
      <c r="A42" s="2"/>
      <c r="B42" s="18"/>
      <c r="C42" s="5"/>
      <c r="D42" s="5"/>
      <c r="E42" s="72"/>
      <c r="F42" s="71" t="s">
        <v>247</v>
      </c>
      <c r="G42" s="72"/>
      <c r="H42" s="72"/>
      <c r="I42" s="71" t="s">
        <v>247</v>
      </c>
      <c r="J42" s="72"/>
      <c r="K42" s="72"/>
      <c r="L42" s="71" t="s">
        <v>247</v>
      </c>
      <c r="M42" s="72"/>
      <c r="N42" s="72"/>
      <c r="O42" s="71" t="s">
        <v>247</v>
      </c>
      <c r="P42" s="72"/>
      <c r="Q42" s="72"/>
      <c r="R42" s="71" t="s">
        <v>247</v>
      </c>
      <c r="S42" s="72"/>
      <c r="T42" s="72"/>
      <c r="U42" s="71" t="s">
        <v>247</v>
      </c>
      <c r="V42" s="72"/>
      <c r="W42" s="72"/>
      <c r="X42" s="71" t="s">
        <v>247</v>
      </c>
      <c r="Y42" s="72"/>
      <c r="Z42" s="72"/>
      <c r="AA42" s="71" t="s">
        <v>247</v>
      </c>
      <c r="AB42" s="72"/>
      <c r="AC42" s="72"/>
      <c r="AD42" s="71" t="s">
        <v>247</v>
      </c>
      <c r="AE42" s="72"/>
      <c r="AF42" s="72"/>
      <c r="AG42" s="71" t="s">
        <v>247</v>
      </c>
      <c r="AH42" s="72"/>
      <c r="AI42" s="72"/>
      <c r="AJ42" s="71" t="s">
        <v>247</v>
      </c>
      <c r="AK42" s="72"/>
      <c r="AL42" s="72"/>
      <c r="AM42" s="71" t="s">
        <v>247</v>
      </c>
      <c r="AN42" s="72"/>
      <c r="AO42" s="72"/>
      <c r="AP42" s="71" t="s">
        <v>247</v>
      </c>
      <c r="AQ42" s="72"/>
      <c r="AR42" s="72"/>
      <c r="AS42" s="71" t="s">
        <v>247</v>
      </c>
      <c r="AT42" s="72"/>
      <c r="AU42" s="72"/>
      <c r="AV42" s="71" t="s">
        <v>247</v>
      </c>
      <c r="AW42" s="72"/>
      <c r="AX42" s="72"/>
      <c r="AY42" s="72"/>
      <c r="AZ42" s="71" t="s">
        <v>247</v>
      </c>
      <c r="BA42" s="72"/>
      <c r="BB42" s="72"/>
      <c r="BC42" s="5"/>
      <c r="BD42" s="5"/>
      <c r="BE42" s="17"/>
    </row>
    <row r="43" spans="1:58" ht="15" customHeight="1">
      <c r="A43" s="2"/>
      <c r="B43" s="18"/>
      <c r="C43" s="5"/>
      <c r="D43" s="5"/>
      <c r="E43" s="169"/>
      <c r="F43" s="170"/>
      <c r="G43" s="170"/>
      <c r="H43" s="236">
        <v>44561</v>
      </c>
      <c r="I43" s="237"/>
      <c r="J43" s="237"/>
      <c r="K43" s="169" t="s">
        <v>314</v>
      </c>
      <c r="L43" s="170"/>
      <c r="M43" s="171"/>
      <c r="N43" s="169" t="s">
        <v>240</v>
      </c>
      <c r="O43" s="170"/>
      <c r="P43" s="171"/>
      <c r="Q43" s="225">
        <v>0.35416666666666669</v>
      </c>
      <c r="R43" s="170"/>
      <c r="S43" s="170"/>
      <c r="T43" s="225">
        <v>0.70833333333333337</v>
      </c>
      <c r="U43" s="170"/>
      <c r="V43" s="171"/>
      <c r="W43" s="225">
        <v>0.31944444444444448</v>
      </c>
      <c r="X43" s="170"/>
      <c r="Y43" s="171"/>
      <c r="Z43" s="169"/>
      <c r="AA43" s="170"/>
      <c r="AB43" s="171"/>
      <c r="AC43" s="225">
        <v>0.35069444444444442</v>
      </c>
      <c r="AD43" s="170"/>
      <c r="AE43" s="171"/>
      <c r="AF43" s="225">
        <v>0.71180555555555547</v>
      </c>
      <c r="AG43" s="170"/>
      <c r="AH43" s="171"/>
      <c r="AI43" s="225">
        <v>0.35416666666666669</v>
      </c>
      <c r="AJ43" s="170"/>
      <c r="AK43" s="170"/>
      <c r="AL43" s="225">
        <v>0.73611111111111116</v>
      </c>
      <c r="AM43" s="170"/>
      <c r="AN43" s="171"/>
      <c r="AO43" s="225">
        <v>0.34027777777777773</v>
      </c>
      <c r="AP43" s="170"/>
      <c r="AQ43" s="171"/>
      <c r="AR43" s="225">
        <v>2.0833333333333332E-2</v>
      </c>
      <c r="AS43" s="170"/>
      <c r="AT43" s="171"/>
      <c r="AU43" s="273" t="s">
        <v>253</v>
      </c>
      <c r="AV43" s="274"/>
      <c r="AW43" s="274"/>
      <c r="AX43" s="274"/>
      <c r="AY43" s="65"/>
      <c r="AZ43" s="66"/>
      <c r="BA43" s="66"/>
      <c r="BB43" s="67"/>
      <c r="BC43" s="5"/>
      <c r="BD43" s="5"/>
      <c r="BE43" s="17"/>
    </row>
    <row r="44" spans="1:58" ht="15" customHeight="1">
      <c r="A44" s="2"/>
      <c r="B44" s="18"/>
      <c r="C44" s="5"/>
      <c r="D44" s="5"/>
      <c r="E44" s="172"/>
      <c r="F44" s="173"/>
      <c r="G44" s="173"/>
      <c r="H44" s="238"/>
      <c r="I44" s="239"/>
      <c r="J44" s="239"/>
      <c r="K44" s="172"/>
      <c r="L44" s="173"/>
      <c r="M44" s="174"/>
      <c r="N44" s="172"/>
      <c r="O44" s="173"/>
      <c r="P44" s="174"/>
      <c r="Q44" s="172"/>
      <c r="R44" s="173"/>
      <c r="S44" s="173"/>
      <c r="T44" s="172"/>
      <c r="U44" s="173"/>
      <c r="V44" s="174"/>
      <c r="W44" s="172"/>
      <c r="X44" s="173"/>
      <c r="Y44" s="174"/>
      <c r="Z44" s="172"/>
      <c r="AA44" s="173"/>
      <c r="AB44" s="174"/>
      <c r="AC44" s="172"/>
      <c r="AD44" s="173"/>
      <c r="AE44" s="174"/>
      <c r="AF44" s="172"/>
      <c r="AG44" s="173"/>
      <c r="AH44" s="174"/>
      <c r="AI44" s="172"/>
      <c r="AJ44" s="173"/>
      <c r="AK44" s="173"/>
      <c r="AL44" s="172"/>
      <c r="AM44" s="173"/>
      <c r="AN44" s="174"/>
      <c r="AO44" s="172"/>
      <c r="AP44" s="173"/>
      <c r="AQ44" s="174"/>
      <c r="AR44" s="172"/>
      <c r="AS44" s="173"/>
      <c r="AT44" s="174"/>
      <c r="AU44" s="276"/>
      <c r="AV44" s="277"/>
      <c r="AW44" s="277"/>
      <c r="AX44" s="277"/>
      <c r="AY44" s="68"/>
      <c r="AZ44" s="69"/>
      <c r="BA44" s="69"/>
      <c r="BB44" s="70"/>
      <c r="BC44" s="5"/>
      <c r="BD44" s="5"/>
      <c r="BE44" s="17"/>
    </row>
    <row r="45" spans="1:58" ht="15" customHeight="1">
      <c r="A45" s="2"/>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1"/>
    </row>
    <row r="46" spans="1:58" ht="15" customHeight="1">
      <c r="A46" s="2"/>
      <c r="C46" s="3"/>
      <c r="D46" s="3"/>
      <c r="E46" s="3"/>
      <c r="F46" s="3"/>
      <c r="G46" s="3"/>
      <c r="H46" s="3"/>
      <c r="I46" s="3"/>
      <c r="J46" s="3"/>
      <c r="K46" s="3"/>
      <c r="P46" s="4"/>
      <c r="Q46" s="2"/>
    </row>
    <row r="47" spans="1:58" ht="18.75" customHeight="1">
      <c r="A47" s="175" t="s">
        <v>143</v>
      </c>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7"/>
    </row>
    <row r="48" spans="1:58" ht="15" customHeight="1">
      <c r="A48" s="2"/>
      <c r="C48" s="3"/>
      <c r="D48" s="3"/>
      <c r="E48" s="3"/>
      <c r="F48" s="3"/>
      <c r="G48" s="3"/>
      <c r="H48" s="3"/>
      <c r="I48" s="3"/>
      <c r="J48" s="3"/>
      <c r="K48" s="3"/>
      <c r="P48" s="4"/>
      <c r="Q48" s="2"/>
    </row>
    <row r="49" spans="1:57" ht="15" customHeight="1">
      <c r="A49" s="2"/>
      <c r="B49" s="29"/>
      <c r="C49" s="48"/>
      <c r="D49" s="48"/>
      <c r="E49" s="48"/>
      <c r="F49" s="48"/>
      <c r="G49" s="48"/>
      <c r="H49" s="48"/>
      <c r="I49" s="48"/>
      <c r="J49" s="48"/>
      <c r="K49" s="48"/>
      <c r="L49" s="48"/>
      <c r="M49" s="30"/>
      <c r="N49" s="49"/>
      <c r="O49" s="30"/>
      <c r="P49" s="50"/>
      <c r="Q49" s="30"/>
      <c r="R49" s="30"/>
      <c r="S49" s="30"/>
      <c r="T49" s="30"/>
      <c r="U49" s="30"/>
      <c r="V49" s="30"/>
      <c r="W49" s="30"/>
      <c r="X49" s="30"/>
      <c r="Y49" s="30"/>
      <c r="Z49" s="30"/>
      <c r="AA49" s="30"/>
      <c r="AB49" s="18"/>
      <c r="AC49" s="5"/>
      <c r="AD49" s="5"/>
      <c r="AE49" s="17"/>
      <c r="AF49" s="29"/>
      <c r="AG49" s="48"/>
      <c r="AH49" s="48"/>
      <c r="AI49" s="48"/>
      <c r="AJ49" s="48"/>
      <c r="AK49" s="48"/>
      <c r="AL49" s="48"/>
      <c r="AM49" s="48"/>
      <c r="AN49" s="48"/>
      <c r="AO49" s="48"/>
      <c r="AP49" s="48"/>
      <c r="AQ49" s="30"/>
      <c r="AR49" s="49"/>
      <c r="AS49" s="30"/>
      <c r="AT49" s="50"/>
      <c r="AU49" s="30"/>
      <c r="AV49" s="30"/>
      <c r="AW49" s="30"/>
      <c r="AX49" s="30"/>
      <c r="AY49" s="30"/>
      <c r="AZ49" s="30"/>
      <c r="BA49" s="30"/>
      <c r="BB49" s="30"/>
      <c r="BC49" s="30"/>
      <c r="BD49" s="30"/>
      <c r="BE49" s="31"/>
    </row>
    <row r="50" spans="1:57" ht="15" customHeight="1">
      <c r="A50" s="2"/>
      <c r="B50" s="32"/>
      <c r="C50" s="38" t="s">
        <v>147</v>
      </c>
      <c r="D50" s="33"/>
      <c r="E50" s="33"/>
      <c r="F50" s="33"/>
      <c r="G50" s="33"/>
      <c r="H50" s="33"/>
      <c r="I50" s="33"/>
      <c r="J50" s="33"/>
      <c r="K50" s="33"/>
      <c r="L50" s="33"/>
      <c r="M50" s="33"/>
      <c r="N50" s="33"/>
      <c r="O50" s="33"/>
      <c r="P50" s="33"/>
      <c r="Q50" s="33"/>
      <c r="R50" s="33"/>
      <c r="S50" s="33"/>
      <c r="T50" s="33"/>
      <c r="U50" s="33"/>
      <c r="V50" s="33"/>
      <c r="W50" s="33"/>
      <c r="X50" s="33"/>
      <c r="Y50" s="33"/>
      <c r="Z50" s="33"/>
      <c r="AA50" s="33"/>
      <c r="AB50" s="18"/>
      <c r="AC50" s="5"/>
      <c r="AD50" s="5"/>
      <c r="AE50" s="17"/>
      <c r="AF50" s="32"/>
      <c r="AG50" s="38" t="s">
        <v>147</v>
      </c>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4"/>
    </row>
    <row r="51" spans="1:57" ht="15" customHeight="1">
      <c r="A51" s="2"/>
      <c r="B51" s="32"/>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18"/>
      <c r="AC51" s="5"/>
      <c r="AD51" s="5"/>
      <c r="AE51" s="17"/>
      <c r="AF51" s="32"/>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4"/>
    </row>
    <row r="52" spans="1:57" ht="15" customHeight="1">
      <c r="A52" s="2"/>
      <c r="B52" s="18"/>
      <c r="C52" s="5"/>
      <c r="D52" s="5"/>
      <c r="E52" s="5"/>
      <c r="F52" s="5"/>
      <c r="G52" s="5"/>
      <c r="H52" s="5"/>
      <c r="I52" s="5"/>
      <c r="J52" s="5"/>
      <c r="K52" s="5"/>
      <c r="L52" s="5"/>
      <c r="M52" s="5"/>
      <c r="N52" s="5"/>
      <c r="O52" s="5"/>
      <c r="P52" s="5"/>
      <c r="Q52" s="5"/>
      <c r="R52" s="5"/>
      <c r="S52" s="5"/>
      <c r="T52" s="5"/>
      <c r="U52" s="5"/>
      <c r="V52" s="5"/>
      <c r="W52" s="5"/>
      <c r="X52" s="5"/>
      <c r="Y52" s="5"/>
      <c r="Z52" s="5"/>
      <c r="AA52" s="5"/>
      <c r="AB52" s="18"/>
      <c r="AC52" s="5"/>
      <c r="AD52" s="5"/>
      <c r="AE52" s="17"/>
      <c r="AF52" s="16"/>
      <c r="AG52" s="2"/>
      <c r="AH52" s="2"/>
      <c r="AI52" s="2"/>
      <c r="AJ52" s="2"/>
      <c r="AK52" s="2"/>
      <c r="AL52" s="2"/>
      <c r="AM52" s="2"/>
      <c r="AN52" s="2"/>
      <c r="AO52" s="2"/>
      <c r="AP52" s="2"/>
      <c r="AQ52" s="2"/>
      <c r="AR52" s="2"/>
      <c r="AS52" s="2"/>
      <c r="AT52" s="2"/>
      <c r="AU52" s="2"/>
      <c r="AV52" s="5"/>
      <c r="AW52" s="5"/>
      <c r="AX52" s="5"/>
      <c r="AY52" s="5"/>
      <c r="AZ52" s="5"/>
      <c r="BA52" s="5"/>
      <c r="BB52" s="5"/>
      <c r="BC52" s="5"/>
      <c r="BD52" s="5"/>
      <c r="BE52" s="17"/>
    </row>
    <row r="53" spans="1:57" ht="15" customHeight="1">
      <c r="A53" s="2"/>
      <c r="B53" s="18"/>
      <c r="C53" s="169" t="s">
        <v>138</v>
      </c>
      <c r="D53" s="170"/>
      <c r="E53" s="170"/>
      <c r="F53" s="171"/>
      <c r="G53" s="169" t="s">
        <v>223</v>
      </c>
      <c r="H53" s="170"/>
      <c r="I53" s="170"/>
      <c r="J53" s="170"/>
      <c r="K53" s="171"/>
      <c r="L53" s="181" t="s">
        <v>224</v>
      </c>
      <c r="M53" s="182"/>
      <c r="N53" s="182"/>
      <c r="O53" s="182"/>
      <c r="P53" s="183"/>
      <c r="Q53" s="169" t="s">
        <v>225</v>
      </c>
      <c r="R53" s="170"/>
      <c r="S53" s="170"/>
      <c r="T53" s="170"/>
      <c r="U53" s="171"/>
      <c r="V53" s="169" t="s">
        <v>226</v>
      </c>
      <c r="W53" s="170"/>
      <c r="X53" s="170"/>
      <c r="Y53" s="170"/>
      <c r="Z53" s="171"/>
      <c r="AA53" s="5"/>
      <c r="AB53" s="18"/>
      <c r="AC53" s="5"/>
      <c r="AD53" s="5"/>
      <c r="AE53" s="17"/>
      <c r="AF53" s="18"/>
      <c r="AG53" s="169" t="s">
        <v>138</v>
      </c>
      <c r="AH53" s="170"/>
      <c r="AI53" s="170"/>
      <c r="AJ53" s="171"/>
      <c r="AK53" s="169" t="s">
        <v>223</v>
      </c>
      <c r="AL53" s="170"/>
      <c r="AM53" s="170"/>
      <c r="AN53" s="170"/>
      <c r="AO53" s="171"/>
      <c r="AP53" s="181" t="s">
        <v>224</v>
      </c>
      <c r="AQ53" s="182"/>
      <c r="AR53" s="182"/>
      <c r="AS53" s="182"/>
      <c r="AT53" s="183"/>
      <c r="AU53" s="169" t="s">
        <v>225</v>
      </c>
      <c r="AV53" s="170"/>
      <c r="AW53" s="170"/>
      <c r="AX53" s="170"/>
      <c r="AY53" s="171"/>
      <c r="AZ53" s="169" t="s">
        <v>226</v>
      </c>
      <c r="BA53" s="170"/>
      <c r="BB53" s="170"/>
      <c r="BC53" s="170"/>
      <c r="BD53" s="171"/>
      <c r="BE53" s="17"/>
    </row>
    <row r="54" spans="1:57" ht="15" customHeight="1">
      <c r="A54" s="2"/>
      <c r="B54" s="18"/>
      <c r="C54" s="172"/>
      <c r="D54" s="173"/>
      <c r="E54" s="173"/>
      <c r="F54" s="174"/>
      <c r="G54" s="172"/>
      <c r="H54" s="173"/>
      <c r="I54" s="173"/>
      <c r="J54" s="173"/>
      <c r="K54" s="174"/>
      <c r="L54" s="184"/>
      <c r="M54" s="185"/>
      <c r="N54" s="185"/>
      <c r="O54" s="185"/>
      <c r="P54" s="186"/>
      <c r="Q54" s="172"/>
      <c r="R54" s="173"/>
      <c r="S54" s="173"/>
      <c r="T54" s="173"/>
      <c r="U54" s="174"/>
      <c r="V54" s="172"/>
      <c r="W54" s="173"/>
      <c r="X54" s="173"/>
      <c r="Y54" s="173"/>
      <c r="Z54" s="174"/>
      <c r="AA54" s="5"/>
      <c r="AB54" s="18"/>
      <c r="AC54" s="5"/>
      <c r="AD54" s="5"/>
      <c r="AE54" s="17"/>
      <c r="AF54" s="18"/>
      <c r="AG54" s="172"/>
      <c r="AH54" s="173"/>
      <c r="AI54" s="173"/>
      <c r="AJ54" s="174"/>
      <c r="AK54" s="172"/>
      <c r="AL54" s="173"/>
      <c r="AM54" s="173"/>
      <c r="AN54" s="173"/>
      <c r="AO54" s="174"/>
      <c r="AP54" s="184"/>
      <c r="AQ54" s="185"/>
      <c r="AR54" s="185"/>
      <c r="AS54" s="185"/>
      <c r="AT54" s="186"/>
      <c r="AU54" s="172"/>
      <c r="AV54" s="173"/>
      <c r="AW54" s="173"/>
      <c r="AX54" s="173"/>
      <c r="AY54" s="174"/>
      <c r="AZ54" s="172"/>
      <c r="BA54" s="173"/>
      <c r="BB54" s="173"/>
      <c r="BC54" s="173"/>
      <c r="BD54" s="174"/>
      <c r="BE54" s="17"/>
    </row>
    <row r="55" spans="1:57" ht="15" customHeight="1">
      <c r="A55" s="2"/>
      <c r="B55" s="18"/>
      <c r="C55" s="169" t="s">
        <v>231</v>
      </c>
      <c r="D55" s="170"/>
      <c r="E55" s="170"/>
      <c r="F55" s="171"/>
      <c r="G55" s="169" t="s">
        <v>227</v>
      </c>
      <c r="H55" s="170"/>
      <c r="I55" s="170"/>
      <c r="J55" s="170"/>
      <c r="K55" s="171"/>
      <c r="L55" s="169" t="s">
        <v>228</v>
      </c>
      <c r="M55" s="170"/>
      <c r="N55" s="170"/>
      <c r="O55" s="170"/>
      <c r="P55" s="171"/>
      <c r="Q55" s="169" t="s">
        <v>229</v>
      </c>
      <c r="R55" s="170"/>
      <c r="S55" s="170"/>
      <c r="T55" s="170"/>
      <c r="U55" s="171"/>
      <c r="V55" s="169" t="s">
        <v>230</v>
      </c>
      <c r="W55" s="170"/>
      <c r="X55" s="170"/>
      <c r="Y55" s="170"/>
      <c r="Z55" s="171"/>
      <c r="AA55" s="5"/>
      <c r="AB55" s="18"/>
      <c r="AC55" s="5"/>
      <c r="AD55" s="5"/>
      <c r="AE55" s="17"/>
      <c r="AF55" s="18"/>
      <c r="AG55" s="169" t="s">
        <v>231</v>
      </c>
      <c r="AH55" s="170"/>
      <c r="AI55" s="170"/>
      <c r="AJ55" s="171"/>
      <c r="AK55" s="169" t="s">
        <v>227</v>
      </c>
      <c r="AL55" s="170"/>
      <c r="AM55" s="170"/>
      <c r="AN55" s="170"/>
      <c r="AO55" s="171"/>
      <c r="AP55" s="169" t="s">
        <v>228</v>
      </c>
      <c r="AQ55" s="170"/>
      <c r="AR55" s="170"/>
      <c r="AS55" s="170"/>
      <c r="AT55" s="171"/>
      <c r="AU55" s="169" t="s">
        <v>229</v>
      </c>
      <c r="AV55" s="170"/>
      <c r="AW55" s="170"/>
      <c r="AX55" s="170"/>
      <c r="AY55" s="171"/>
      <c r="AZ55" s="169" t="s">
        <v>230</v>
      </c>
      <c r="BA55" s="170"/>
      <c r="BB55" s="170"/>
      <c r="BC55" s="170"/>
      <c r="BD55" s="171"/>
      <c r="BE55" s="17"/>
    </row>
    <row r="56" spans="1:57" ht="15" customHeight="1">
      <c r="A56" s="2"/>
      <c r="B56" s="18"/>
      <c r="C56" s="172"/>
      <c r="D56" s="173"/>
      <c r="E56" s="173"/>
      <c r="F56" s="174"/>
      <c r="G56" s="172"/>
      <c r="H56" s="173"/>
      <c r="I56" s="173"/>
      <c r="J56" s="173"/>
      <c r="K56" s="174"/>
      <c r="L56" s="172"/>
      <c r="M56" s="173"/>
      <c r="N56" s="173"/>
      <c r="O56" s="173"/>
      <c r="P56" s="174"/>
      <c r="Q56" s="172"/>
      <c r="R56" s="173"/>
      <c r="S56" s="173"/>
      <c r="T56" s="173"/>
      <c r="U56" s="174"/>
      <c r="V56" s="172"/>
      <c r="W56" s="173"/>
      <c r="X56" s="173"/>
      <c r="Y56" s="173"/>
      <c r="Z56" s="174"/>
      <c r="AA56" s="5"/>
      <c r="AB56" s="18"/>
      <c r="AC56" s="5"/>
      <c r="AD56" s="5"/>
      <c r="AE56" s="17"/>
      <c r="AF56" s="18"/>
      <c r="AG56" s="172"/>
      <c r="AH56" s="173"/>
      <c r="AI56" s="173"/>
      <c r="AJ56" s="174"/>
      <c r="AK56" s="172"/>
      <c r="AL56" s="173"/>
      <c r="AM56" s="173"/>
      <c r="AN56" s="173"/>
      <c r="AO56" s="174"/>
      <c r="AP56" s="172"/>
      <c r="AQ56" s="173"/>
      <c r="AR56" s="173"/>
      <c r="AS56" s="173"/>
      <c r="AT56" s="174"/>
      <c r="AU56" s="172"/>
      <c r="AV56" s="173"/>
      <c r="AW56" s="173"/>
      <c r="AX56" s="173"/>
      <c r="AY56" s="174"/>
      <c r="AZ56" s="172"/>
      <c r="BA56" s="173"/>
      <c r="BB56" s="173"/>
      <c r="BC56" s="173"/>
      <c r="BD56" s="174"/>
      <c r="BE56" s="17"/>
    </row>
    <row r="57" spans="1:57" ht="15" customHeight="1">
      <c r="A57" s="2"/>
      <c r="B57" s="18"/>
      <c r="C57" s="5"/>
      <c r="D57" s="5"/>
      <c r="E57" s="5"/>
      <c r="F57" s="5"/>
      <c r="G57" s="5"/>
      <c r="H57" s="5"/>
      <c r="I57" s="5"/>
      <c r="J57" s="5"/>
      <c r="K57" s="5"/>
      <c r="L57" s="5"/>
      <c r="M57" s="5"/>
      <c r="N57" s="5"/>
      <c r="O57" s="5"/>
      <c r="P57" s="5"/>
      <c r="Q57" s="5"/>
      <c r="R57" s="5"/>
      <c r="S57" s="5"/>
      <c r="T57" s="5"/>
      <c r="U57" s="5"/>
      <c r="V57" s="5"/>
      <c r="W57" s="5"/>
      <c r="X57" s="5"/>
      <c r="Y57" s="5"/>
      <c r="Z57" s="5"/>
      <c r="AA57" s="5"/>
      <c r="AB57" s="18"/>
      <c r="AC57" s="5"/>
      <c r="AD57" s="5"/>
      <c r="AE57" s="17"/>
      <c r="AF57" s="18"/>
      <c r="AG57" s="5"/>
      <c r="AH57" s="5"/>
      <c r="AI57" s="5"/>
      <c r="AJ57" s="5"/>
      <c r="AK57" s="5"/>
      <c r="AL57" s="5"/>
      <c r="AM57" s="5"/>
      <c r="AN57" s="5"/>
      <c r="AO57" s="5"/>
      <c r="AP57" s="5"/>
      <c r="AQ57" s="5"/>
      <c r="AR57" s="5"/>
      <c r="AS57" s="5"/>
      <c r="AT57" s="5"/>
      <c r="AU57" s="5"/>
      <c r="AV57" s="5"/>
      <c r="AW57" s="5"/>
      <c r="AX57" s="5"/>
      <c r="AY57" s="5"/>
      <c r="AZ57" s="5"/>
      <c r="BA57" s="5"/>
      <c r="BB57" s="5"/>
      <c r="BC57" s="5"/>
      <c r="BD57" s="5"/>
      <c r="BE57" s="17"/>
    </row>
    <row r="58" spans="1:57" ht="15" customHeight="1">
      <c r="A58" s="2"/>
      <c r="B58" s="18"/>
      <c r="C58" s="163" t="s">
        <v>458</v>
      </c>
      <c r="D58" s="164"/>
      <c r="E58" s="164"/>
      <c r="F58" s="164"/>
      <c r="G58" s="164"/>
      <c r="H58" s="165"/>
      <c r="K58" s="163" t="s">
        <v>267</v>
      </c>
      <c r="L58" s="164"/>
      <c r="M58" s="164"/>
      <c r="N58" s="165"/>
      <c r="AA58" s="81"/>
      <c r="AB58" s="18"/>
      <c r="AC58" s="5"/>
      <c r="AD58" s="5"/>
      <c r="AE58" s="17"/>
      <c r="AF58" s="18"/>
      <c r="AG58" s="163" t="s">
        <v>458</v>
      </c>
      <c r="AH58" s="164"/>
      <c r="AI58" s="164"/>
      <c r="AJ58" s="164"/>
      <c r="AK58" s="164"/>
      <c r="AL58" s="165"/>
      <c r="AO58" s="163" t="s">
        <v>267</v>
      </c>
      <c r="AP58" s="164"/>
      <c r="AQ58" s="164"/>
      <c r="AR58" s="165"/>
      <c r="BE58" s="17"/>
    </row>
    <row r="59" spans="1:57" ht="15" customHeight="1">
      <c r="A59" s="2"/>
      <c r="B59" s="18"/>
      <c r="C59" s="166"/>
      <c r="D59" s="167"/>
      <c r="E59" s="167"/>
      <c r="F59" s="167"/>
      <c r="G59" s="167"/>
      <c r="H59" s="168"/>
      <c r="K59" s="166"/>
      <c r="L59" s="167"/>
      <c r="M59" s="167"/>
      <c r="N59" s="168"/>
      <c r="AA59" s="81"/>
      <c r="AB59" s="18"/>
      <c r="AC59" s="5"/>
      <c r="AD59" s="5"/>
      <c r="AE59" s="17"/>
      <c r="AF59" s="18"/>
      <c r="AG59" s="166"/>
      <c r="AH59" s="167"/>
      <c r="AI59" s="167"/>
      <c r="AJ59" s="167"/>
      <c r="AK59" s="167"/>
      <c r="AL59" s="168"/>
      <c r="AO59" s="166"/>
      <c r="AP59" s="167"/>
      <c r="AQ59" s="167"/>
      <c r="AR59" s="168"/>
      <c r="BE59" s="17"/>
    </row>
    <row r="60" spans="1:57" ht="15" customHeight="1">
      <c r="A60" s="2"/>
      <c r="B60" s="18"/>
      <c r="AB60" s="18"/>
      <c r="AC60" s="5"/>
      <c r="AD60" s="5"/>
      <c r="AE60" s="17"/>
      <c r="AF60" s="18"/>
      <c r="BE60" s="17"/>
    </row>
    <row r="61" spans="1:57" ht="15" customHeight="1">
      <c r="A61" s="2"/>
      <c r="B61" s="18"/>
      <c r="C61" s="82" t="s">
        <v>511</v>
      </c>
      <c r="AB61" s="18"/>
      <c r="AC61" s="5"/>
      <c r="AD61" s="5"/>
      <c r="AE61" s="17"/>
      <c r="AF61" s="18"/>
      <c r="AG61" s="82" t="s">
        <v>511</v>
      </c>
      <c r="BE61" s="17"/>
    </row>
    <row r="62" spans="1:57" ht="15" customHeight="1">
      <c r="A62" s="2"/>
      <c r="B62" s="18"/>
      <c r="AB62" s="18"/>
      <c r="AC62" s="5"/>
      <c r="AD62" s="5"/>
      <c r="AE62" s="17"/>
      <c r="AF62" s="18"/>
      <c r="BE62" s="17"/>
    </row>
    <row r="63" spans="1:57" ht="15" customHeight="1">
      <c r="A63" s="2"/>
      <c r="B63" s="18"/>
      <c r="AB63" s="18"/>
      <c r="AC63" s="5"/>
      <c r="AD63" s="5"/>
      <c r="AE63" s="17"/>
      <c r="AF63" s="18"/>
      <c r="BE63" s="17"/>
    </row>
    <row r="64" spans="1:57" ht="15" customHeight="1">
      <c r="A64" s="2"/>
      <c r="B64" s="18"/>
      <c r="AB64" s="18"/>
      <c r="AC64" s="5"/>
      <c r="AD64" s="5"/>
      <c r="AE64" s="17"/>
      <c r="AF64" s="18"/>
      <c r="BE64" s="17"/>
    </row>
    <row r="65" spans="1:57" ht="15" customHeight="1">
      <c r="A65" s="5"/>
      <c r="B65" s="18"/>
      <c r="C65" s="5"/>
      <c r="D65" s="5"/>
      <c r="E65" s="5"/>
      <c r="F65" s="5"/>
      <c r="G65" s="5"/>
      <c r="H65" s="5"/>
      <c r="I65" s="5"/>
      <c r="J65" s="5"/>
      <c r="K65" s="5"/>
      <c r="L65" s="5"/>
      <c r="M65" s="5"/>
      <c r="N65" s="5"/>
      <c r="O65" s="5"/>
      <c r="P65" s="5"/>
      <c r="Q65" s="5"/>
      <c r="R65" s="5"/>
      <c r="S65" s="5"/>
      <c r="T65" s="5"/>
      <c r="U65" s="5"/>
      <c r="X65" s="5"/>
      <c r="AB65" s="18"/>
      <c r="AC65" s="5"/>
      <c r="AD65" s="5"/>
      <c r="AE65" s="17"/>
      <c r="AF65" s="18"/>
      <c r="AG65" s="5"/>
      <c r="AH65" s="5"/>
      <c r="AI65" s="5"/>
      <c r="AJ65" s="5"/>
      <c r="AK65" s="5"/>
      <c r="AL65" s="5"/>
      <c r="AM65" s="5"/>
      <c r="AN65" s="5"/>
      <c r="AO65" s="5"/>
      <c r="AP65" s="5"/>
      <c r="AQ65" s="5"/>
      <c r="AR65" s="5"/>
      <c r="AS65" s="5"/>
      <c r="AT65" s="5"/>
      <c r="AU65" s="5"/>
      <c r="AV65" s="5"/>
      <c r="AW65" s="5"/>
      <c r="AX65" s="5"/>
      <c r="AY65" s="5"/>
      <c r="BB65" s="5"/>
      <c r="BE65" s="17"/>
    </row>
    <row r="66" spans="1:57" ht="15" customHeight="1">
      <c r="B66" s="18"/>
      <c r="C66" s="226" t="s">
        <v>357</v>
      </c>
      <c r="D66" s="227"/>
      <c r="E66" s="227"/>
      <c r="F66" s="227"/>
      <c r="G66" s="227"/>
      <c r="H66" s="227"/>
      <c r="I66" s="227"/>
      <c r="J66" s="227"/>
      <c r="K66" s="227"/>
      <c r="L66" s="227"/>
      <c r="M66" s="227"/>
      <c r="N66" s="246"/>
      <c r="O66" s="226" t="s">
        <v>293</v>
      </c>
      <c r="P66" s="227"/>
      <c r="Q66" s="227"/>
      <c r="R66" s="227"/>
      <c r="S66" s="227"/>
      <c r="T66" s="227"/>
      <c r="U66" s="227"/>
      <c r="V66" s="227"/>
      <c r="W66" s="227"/>
      <c r="X66" s="227"/>
      <c r="Y66" s="227"/>
      <c r="Z66" s="246"/>
      <c r="AA66" s="5"/>
      <c r="AB66" s="18"/>
      <c r="AC66" s="5"/>
      <c r="AD66" s="5"/>
      <c r="AE66" s="17"/>
      <c r="AF66" s="18"/>
      <c r="AG66" s="226" t="s">
        <v>357</v>
      </c>
      <c r="AH66" s="227"/>
      <c r="AI66" s="227"/>
      <c r="AJ66" s="227"/>
      <c r="AK66" s="227"/>
      <c r="AL66" s="227"/>
      <c r="AM66" s="227"/>
      <c r="AN66" s="227"/>
      <c r="AO66" s="227"/>
      <c r="AP66" s="227"/>
      <c r="AQ66" s="227"/>
      <c r="AR66" s="246"/>
      <c r="AS66" s="226" t="s">
        <v>293</v>
      </c>
      <c r="AT66" s="227"/>
      <c r="AU66" s="227"/>
      <c r="AV66" s="227"/>
      <c r="AW66" s="227"/>
      <c r="AX66" s="227"/>
      <c r="AY66" s="227"/>
      <c r="AZ66" s="227"/>
      <c r="BA66" s="227"/>
      <c r="BB66" s="227"/>
      <c r="BC66" s="227"/>
      <c r="BD66" s="246"/>
      <c r="BE66" s="17"/>
    </row>
    <row r="67" spans="1:57" ht="15" customHeight="1">
      <c r="B67" s="18"/>
      <c r="C67" s="228"/>
      <c r="D67" s="229"/>
      <c r="E67" s="229"/>
      <c r="F67" s="229"/>
      <c r="G67" s="229"/>
      <c r="H67" s="229"/>
      <c r="I67" s="229"/>
      <c r="J67" s="229"/>
      <c r="K67" s="229"/>
      <c r="L67" s="229"/>
      <c r="M67" s="229"/>
      <c r="N67" s="247"/>
      <c r="O67" s="228"/>
      <c r="P67" s="229"/>
      <c r="Q67" s="229"/>
      <c r="R67" s="229"/>
      <c r="S67" s="229"/>
      <c r="T67" s="229"/>
      <c r="U67" s="229"/>
      <c r="V67" s="229"/>
      <c r="W67" s="229"/>
      <c r="X67" s="229"/>
      <c r="Y67" s="229"/>
      <c r="Z67" s="247"/>
      <c r="AA67" s="5"/>
      <c r="AB67" s="18"/>
      <c r="AC67" s="5"/>
      <c r="AD67" s="5"/>
      <c r="AE67" s="17"/>
      <c r="AF67" s="18"/>
      <c r="AG67" s="228"/>
      <c r="AH67" s="229"/>
      <c r="AI67" s="229"/>
      <c r="AJ67" s="229"/>
      <c r="AK67" s="229"/>
      <c r="AL67" s="229"/>
      <c r="AM67" s="229"/>
      <c r="AN67" s="229"/>
      <c r="AO67" s="229"/>
      <c r="AP67" s="229"/>
      <c r="AQ67" s="229"/>
      <c r="AR67" s="247"/>
      <c r="AS67" s="228"/>
      <c r="AT67" s="229"/>
      <c r="AU67" s="229"/>
      <c r="AV67" s="229"/>
      <c r="AW67" s="229"/>
      <c r="AX67" s="229"/>
      <c r="AY67" s="229"/>
      <c r="AZ67" s="229"/>
      <c r="BA67" s="229"/>
      <c r="BB67" s="229"/>
      <c r="BC67" s="229"/>
      <c r="BD67" s="247"/>
      <c r="BE67" s="17"/>
    </row>
    <row r="68" spans="1:57" ht="15" customHeight="1">
      <c r="B68" s="18"/>
      <c r="C68" s="288">
        <v>10001</v>
      </c>
      <c r="D68" s="289"/>
      <c r="E68" s="289"/>
      <c r="F68" s="289"/>
      <c r="G68" s="289"/>
      <c r="H68" s="289"/>
      <c r="I68" s="289"/>
      <c r="J68" s="289"/>
      <c r="K68" s="289"/>
      <c r="L68" s="289"/>
      <c r="M68" s="289"/>
      <c r="N68" s="290"/>
      <c r="O68" s="288" t="s">
        <v>462</v>
      </c>
      <c r="P68" s="289"/>
      <c r="Q68" s="289"/>
      <c r="R68" s="289"/>
      <c r="S68" s="289"/>
      <c r="T68" s="289"/>
      <c r="U68" s="289"/>
      <c r="V68" s="289"/>
      <c r="W68" s="289"/>
      <c r="X68" s="289"/>
      <c r="Y68" s="289"/>
      <c r="Z68" s="290"/>
      <c r="AA68" s="5"/>
      <c r="AB68" s="18"/>
      <c r="AC68" s="5"/>
      <c r="AD68" s="5"/>
      <c r="AE68" s="17"/>
      <c r="AF68" s="18"/>
      <c r="AG68" s="288">
        <v>10001</v>
      </c>
      <c r="AH68" s="289"/>
      <c r="AI68" s="289"/>
      <c r="AJ68" s="289"/>
      <c r="AK68" s="289"/>
      <c r="AL68" s="289"/>
      <c r="AM68" s="289"/>
      <c r="AN68" s="289"/>
      <c r="AO68" s="289"/>
      <c r="AP68" s="289"/>
      <c r="AQ68" s="289"/>
      <c r="AR68" s="290"/>
      <c r="AS68" s="288" t="s">
        <v>462</v>
      </c>
      <c r="AT68" s="289"/>
      <c r="AU68" s="289"/>
      <c r="AV68" s="289"/>
      <c r="AW68" s="289"/>
      <c r="AX68" s="289"/>
      <c r="AY68" s="289"/>
      <c r="AZ68" s="289"/>
      <c r="BA68" s="289"/>
      <c r="BB68" s="289"/>
      <c r="BC68" s="289"/>
      <c r="BD68" s="290"/>
      <c r="BE68" s="17"/>
    </row>
    <row r="69" spans="1:57" ht="15" customHeight="1">
      <c r="B69" s="18"/>
      <c r="C69" s="291"/>
      <c r="D69" s="292"/>
      <c r="E69" s="292"/>
      <c r="F69" s="292"/>
      <c r="G69" s="292"/>
      <c r="H69" s="292"/>
      <c r="I69" s="292"/>
      <c r="J69" s="292"/>
      <c r="K69" s="292"/>
      <c r="L69" s="292"/>
      <c r="M69" s="292"/>
      <c r="N69" s="293"/>
      <c r="O69" s="291"/>
      <c r="P69" s="292"/>
      <c r="Q69" s="292"/>
      <c r="R69" s="292"/>
      <c r="S69" s="292"/>
      <c r="T69" s="292"/>
      <c r="U69" s="292"/>
      <c r="V69" s="292"/>
      <c r="W69" s="292"/>
      <c r="X69" s="292"/>
      <c r="Y69" s="292"/>
      <c r="Z69" s="293"/>
      <c r="AA69" s="5"/>
      <c r="AB69" s="18"/>
      <c r="AC69" s="5"/>
      <c r="AD69" s="5"/>
      <c r="AE69" s="17"/>
      <c r="AF69" s="18"/>
      <c r="AG69" s="291"/>
      <c r="AH69" s="292"/>
      <c r="AI69" s="292"/>
      <c r="AJ69" s="292"/>
      <c r="AK69" s="292"/>
      <c r="AL69" s="292"/>
      <c r="AM69" s="292"/>
      <c r="AN69" s="292"/>
      <c r="AO69" s="292"/>
      <c r="AP69" s="292"/>
      <c r="AQ69" s="292"/>
      <c r="AR69" s="293"/>
      <c r="AS69" s="291"/>
      <c r="AT69" s="292"/>
      <c r="AU69" s="292"/>
      <c r="AV69" s="292"/>
      <c r="AW69" s="292"/>
      <c r="AX69" s="292"/>
      <c r="AY69" s="292"/>
      <c r="AZ69" s="292"/>
      <c r="BA69" s="292"/>
      <c r="BB69" s="292"/>
      <c r="BC69" s="292"/>
      <c r="BD69" s="293"/>
      <c r="BE69" s="17"/>
    </row>
    <row r="70" spans="1:57" ht="15" customHeight="1">
      <c r="B70" s="18"/>
      <c r="C70" s="5"/>
      <c r="D70" s="5"/>
      <c r="E70" s="5"/>
      <c r="F70" s="5"/>
      <c r="G70" s="5"/>
      <c r="H70" s="5"/>
      <c r="I70" s="5"/>
      <c r="J70" s="5"/>
      <c r="K70" s="5"/>
      <c r="L70" s="5"/>
      <c r="M70" s="5"/>
      <c r="N70" s="5"/>
      <c r="O70" s="5"/>
      <c r="P70" s="5"/>
      <c r="Q70" s="5"/>
      <c r="R70" s="5"/>
      <c r="S70" s="5"/>
      <c r="T70" s="5"/>
      <c r="U70" s="5"/>
      <c r="V70" s="5"/>
      <c r="W70" s="5"/>
      <c r="X70" s="5"/>
      <c r="Y70" s="5"/>
      <c r="Z70" s="5"/>
      <c r="AA70" s="5"/>
      <c r="AB70" s="18"/>
      <c r="AC70" s="5"/>
      <c r="AD70" s="5"/>
      <c r="AE70" s="17"/>
      <c r="AF70" s="18"/>
      <c r="AG70" s="5"/>
      <c r="AH70" s="5"/>
      <c r="AI70" s="5"/>
      <c r="AJ70" s="5"/>
      <c r="AK70" s="5"/>
      <c r="AL70" s="5"/>
      <c r="AM70" s="5"/>
      <c r="AN70" s="5"/>
      <c r="AO70" s="5"/>
      <c r="AP70" s="5"/>
      <c r="AQ70" s="5"/>
      <c r="AR70" s="5"/>
      <c r="AS70" s="5"/>
      <c r="AT70" s="5"/>
      <c r="AU70" s="5"/>
      <c r="AV70" s="5"/>
      <c r="AW70" s="5"/>
      <c r="AX70" s="5"/>
      <c r="AY70" s="5"/>
      <c r="AZ70" s="5"/>
      <c r="BA70" s="5"/>
      <c r="BB70" s="5"/>
      <c r="BC70" s="5"/>
      <c r="BD70" s="5"/>
      <c r="BE70" s="17"/>
    </row>
    <row r="71" spans="1:57" ht="15" customHeight="1">
      <c r="B71" s="18"/>
      <c r="C71" s="226" t="s">
        <v>234</v>
      </c>
      <c r="D71" s="227"/>
      <c r="E71" s="227"/>
      <c r="F71" s="227"/>
      <c r="G71" s="227"/>
      <c r="H71" s="227"/>
      <c r="I71" s="227"/>
      <c r="J71" s="227"/>
      <c r="K71" s="227"/>
      <c r="L71" s="227"/>
      <c r="M71" s="227"/>
      <c r="N71" s="227"/>
      <c r="O71" s="227"/>
      <c r="P71" s="227"/>
      <c r="Q71" s="227"/>
      <c r="R71" s="227"/>
      <c r="S71" s="227"/>
      <c r="T71" s="246"/>
      <c r="U71" s="81" t="s">
        <v>247</v>
      </c>
      <c r="V71" s="81" t="s">
        <v>247</v>
      </c>
      <c r="W71" s="81" t="s">
        <v>247</v>
      </c>
      <c r="X71" s="81" t="s">
        <v>247</v>
      </c>
      <c r="Y71" s="81" t="s">
        <v>247</v>
      </c>
      <c r="Z71" s="81" t="s">
        <v>247</v>
      </c>
      <c r="AB71" s="18"/>
      <c r="AC71" s="5"/>
      <c r="AD71" s="5"/>
      <c r="AE71" s="17"/>
      <c r="AF71" s="81" t="s">
        <v>247</v>
      </c>
      <c r="AG71" s="81" t="s">
        <v>247</v>
      </c>
      <c r="AH71" s="81" t="s">
        <v>247</v>
      </c>
      <c r="AI71" s="81" t="s">
        <v>247</v>
      </c>
      <c r="AJ71" s="81" t="s">
        <v>247</v>
      </c>
      <c r="AK71" s="81" t="s">
        <v>247</v>
      </c>
      <c r="AL71" s="81" t="s">
        <v>247</v>
      </c>
      <c r="AM71" s="226" t="s">
        <v>236</v>
      </c>
      <c r="AN71" s="227"/>
      <c r="AO71" s="227"/>
      <c r="AP71" s="227"/>
      <c r="AQ71" s="227"/>
      <c r="AR71" s="227"/>
      <c r="AS71" s="227"/>
      <c r="AT71" s="227"/>
      <c r="AU71" s="227"/>
      <c r="AV71" s="227"/>
      <c r="AW71" s="227"/>
      <c r="AX71" s="227"/>
      <c r="AY71" s="227"/>
      <c r="AZ71" s="227"/>
      <c r="BA71" s="227"/>
      <c r="BB71" s="227"/>
      <c r="BC71" s="227"/>
      <c r="BD71" s="246"/>
      <c r="BE71" s="17"/>
    </row>
    <row r="72" spans="1:57" ht="15" customHeight="1">
      <c r="B72" s="18"/>
      <c r="C72" s="228"/>
      <c r="D72" s="229"/>
      <c r="E72" s="229"/>
      <c r="F72" s="229"/>
      <c r="G72" s="229"/>
      <c r="H72" s="229"/>
      <c r="I72" s="229"/>
      <c r="J72" s="229"/>
      <c r="K72" s="229"/>
      <c r="L72" s="229"/>
      <c r="M72" s="229"/>
      <c r="N72" s="229"/>
      <c r="O72" s="229"/>
      <c r="P72" s="229"/>
      <c r="Q72" s="229"/>
      <c r="R72" s="229"/>
      <c r="S72" s="229"/>
      <c r="T72" s="247"/>
      <c r="U72" s="81" t="s">
        <v>247</v>
      </c>
      <c r="V72" s="81" t="s">
        <v>247</v>
      </c>
      <c r="W72" s="81" t="s">
        <v>247</v>
      </c>
      <c r="X72" s="81" t="s">
        <v>247</v>
      </c>
      <c r="Y72" s="81" t="s">
        <v>247</v>
      </c>
      <c r="Z72" s="81" t="s">
        <v>247</v>
      </c>
      <c r="AA72" s="5"/>
      <c r="AB72" s="18"/>
      <c r="AC72" s="5"/>
      <c r="AD72" s="5"/>
      <c r="AE72" s="17"/>
      <c r="AF72" s="81" t="s">
        <v>247</v>
      </c>
      <c r="AG72" s="81" t="s">
        <v>247</v>
      </c>
      <c r="AH72" s="81" t="s">
        <v>247</v>
      </c>
      <c r="AI72" s="81" t="s">
        <v>247</v>
      </c>
      <c r="AJ72" s="81" t="s">
        <v>247</v>
      </c>
      <c r="AK72" s="81" t="s">
        <v>247</v>
      </c>
      <c r="AL72" s="81" t="s">
        <v>247</v>
      </c>
      <c r="AM72" s="228"/>
      <c r="AN72" s="229"/>
      <c r="AO72" s="229"/>
      <c r="AP72" s="229"/>
      <c r="AQ72" s="229"/>
      <c r="AR72" s="229"/>
      <c r="AS72" s="229"/>
      <c r="AT72" s="229"/>
      <c r="AU72" s="229"/>
      <c r="AV72" s="229"/>
      <c r="AW72" s="229"/>
      <c r="AX72" s="229"/>
      <c r="AY72" s="229"/>
      <c r="AZ72" s="229"/>
      <c r="BA72" s="229"/>
      <c r="BB72" s="229"/>
      <c r="BC72" s="229"/>
      <c r="BD72" s="247"/>
      <c r="BE72" s="17"/>
    </row>
    <row r="73" spans="1:57" ht="15" customHeight="1">
      <c r="B73" s="18"/>
      <c r="C73" s="226" t="s">
        <v>295</v>
      </c>
      <c r="D73" s="227"/>
      <c r="E73" s="227"/>
      <c r="F73" s="227"/>
      <c r="G73" s="227"/>
      <c r="H73" s="246"/>
      <c r="I73" s="226" t="s">
        <v>296</v>
      </c>
      <c r="J73" s="227"/>
      <c r="K73" s="227"/>
      <c r="L73" s="227"/>
      <c r="M73" s="227"/>
      <c r="N73" s="246"/>
      <c r="O73" s="226" t="s">
        <v>297</v>
      </c>
      <c r="P73" s="227"/>
      <c r="Q73" s="227"/>
      <c r="R73" s="227"/>
      <c r="S73" s="227"/>
      <c r="T73" s="246"/>
      <c r="U73" s="81" t="s">
        <v>247</v>
      </c>
      <c r="V73" s="81" t="s">
        <v>247</v>
      </c>
      <c r="W73" s="81" t="s">
        <v>247</v>
      </c>
      <c r="X73" s="81" t="s">
        <v>247</v>
      </c>
      <c r="Y73" s="81" t="s">
        <v>247</v>
      </c>
      <c r="Z73" s="81" t="s">
        <v>247</v>
      </c>
      <c r="AA73" s="5"/>
      <c r="AB73" s="18"/>
      <c r="AC73" s="5"/>
      <c r="AD73" s="5"/>
      <c r="AE73" s="17"/>
      <c r="AF73" s="81" t="s">
        <v>247</v>
      </c>
      <c r="AG73" s="81" t="s">
        <v>247</v>
      </c>
      <c r="AH73" s="81" t="s">
        <v>247</v>
      </c>
      <c r="AI73" s="81" t="s">
        <v>247</v>
      </c>
      <c r="AJ73" s="81" t="s">
        <v>247</v>
      </c>
      <c r="AK73" s="81" t="s">
        <v>247</v>
      </c>
      <c r="AL73" s="81" t="s">
        <v>247</v>
      </c>
      <c r="AM73" s="226" t="s">
        <v>295</v>
      </c>
      <c r="AN73" s="227"/>
      <c r="AO73" s="227"/>
      <c r="AP73" s="227"/>
      <c r="AQ73" s="227"/>
      <c r="AR73" s="246"/>
      <c r="AS73" s="226" t="s">
        <v>296</v>
      </c>
      <c r="AT73" s="227"/>
      <c r="AU73" s="227"/>
      <c r="AV73" s="227"/>
      <c r="AW73" s="227"/>
      <c r="AX73" s="246"/>
      <c r="AY73" s="226" t="s">
        <v>297</v>
      </c>
      <c r="AZ73" s="227"/>
      <c r="BA73" s="227"/>
      <c r="BB73" s="227"/>
      <c r="BC73" s="227"/>
      <c r="BD73" s="246"/>
      <c r="BE73" s="17"/>
    </row>
    <row r="74" spans="1:57" ht="15" customHeight="1">
      <c r="B74" s="18"/>
      <c r="C74" s="228"/>
      <c r="D74" s="229"/>
      <c r="E74" s="229"/>
      <c r="F74" s="229"/>
      <c r="G74" s="229"/>
      <c r="H74" s="247"/>
      <c r="I74" s="228"/>
      <c r="J74" s="229"/>
      <c r="K74" s="229"/>
      <c r="L74" s="229"/>
      <c r="M74" s="229"/>
      <c r="N74" s="247"/>
      <c r="O74" s="228"/>
      <c r="P74" s="229"/>
      <c r="Q74" s="229"/>
      <c r="R74" s="229"/>
      <c r="S74" s="229"/>
      <c r="T74" s="247"/>
      <c r="U74" s="81" t="s">
        <v>247</v>
      </c>
      <c r="V74" s="81" t="s">
        <v>247</v>
      </c>
      <c r="W74" s="81" t="s">
        <v>247</v>
      </c>
      <c r="X74" s="81" t="s">
        <v>247</v>
      </c>
      <c r="Y74" s="81" t="s">
        <v>247</v>
      </c>
      <c r="Z74" s="81" t="s">
        <v>247</v>
      </c>
      <c r="AA74" s="5"/>
      <c r="AB74" s="18"/>
      <c r="AC74" s="5"/>
      <c r="AD74" s="5"/>
      <c r="AE74" s="17"/>
      <c r="AF74" s="81" t="s">
        <v>247</v>
      </c>
      <c r="AG74" s="81" t="s">
        <v>247</v>
      </c>
      <c r="AH74" s="81" t="s">
        <v>247</v>
      </c>
      <c r="AI74" s="81" t="s">
        <v>247</v>
      </c>
      <c r="AJ74" s="81" t="s">
        <v>247</v>
      </c>
      <c r="AK74" s="81" t="s">
        <v>247</v>
      </c>
      <c r="AL74" s="81" t="s">
        <v>247</v>
      </c>
      <c r="AM74" s="228"/>
      <c r="AN74" s="229"/>
      <c r="AO74" s="229"/>
      <c r="AP74" s="229"/>
      <c r="AQ74" s="229"/>
      <c r="AR74" s="247"/>
      <c r="AS74" s="228"/>
      <c r="AT74" s="229"/>
      <c r="AU74" s="229"/>
      <c r="AV74" s="229"/>
      <c r="AW74" s="229"/>
      <c r="AX74" s="247"/>
      <c r="AY74" s="228"/>
      <c r="AZ74" s="229"/>
      <c r="BA74" s="229"/>
      <c r="BB74" s="229"/>
      <c r="BC74" s="229"/>
      <c r="BD74" s="247"/>
      <c r="BE74" s="17"/>
    </row>
    <row r="75" spans="1:57" ht="15" customHeight="1">
      <c r="B75" s="18"/>
      <c r="C75" s="288">
        <v>23</v>
      </c>
      <c r="D75" s="289"/>
      <c r="E75" s="289"/>
      <c r="F75" s="289"/>
      <c r="G75" s="289"/>
      <c r="H75" s="290"/>
      <c r="I75" s="303" t="s">
        <v>298</v>
      </c>
      <c r="J75" s="304"/>
      <c r="K75" s="304"/>
      <c r="L75" s="304"/>
      <c r="M75" s="304"/>
      <c r="N75" s="305"/>
      <c r="O75" s="303" t="s">
        <v>299</v>
      </c>
      <c r="P75" s="304"/>
      <c r="Q75" s="304"/>
      <c r="R75" s="304"/>
      <c r="S75" s="304"/>
      <c r="T75" s="305"/>
      <c r="U75" s="81" t="s">
        <v>247</v>
      </c>
      <c r="V75" s="81" t="s">
        <v>247</v>
      </c>
      <c r="W75" s="81" t="s">
        <v>247</v>
      </c>
      <c r="X75" s="81" t="s">
        <v>247</v>
      </c>
      <c r="Y75" s="81" t="s">
        <v>247</v>
      </c>
      <c r="Z75" s="81" t="s">
        <v>247</v>
      </c>
      <c r="AA75" s="5"/>
      <c r="AB75" s="18"/>
      <c r="AC75" s="5"/>
      <c r="AD75" s="5"/>
      <c r="AE75" s="17"/>
      <c r="AF75" s="81" t="s">
        <v>247</v>
      </c>
      <c r="AG75" s="81" t="s">
        <v>247</v>
      </c>
      <c r="AH75" s="81" t="s">
        <v>247</v>
      </c>
      <c r="AI75" s="81" t="s">
        <v>247</v>
      </c>
      <c r="AJ75" s="81" t="s">
        <v>247</v>
      </c>
      <c r="AK75" s="81" t="s">
        <v>247</v>
      </c>
      <c r="AL75" s="81" t="s">
        <v>247</v>
      </c>
      <c r="AM75" s="288">
        <v>0</v>
      </c>
      <c r="AN75" s="289"/>
      <c r="AO75" s="289"/>
      <c r="AP75" s="289"/>
      <c r="AQ75" s="289"/>
      <c r="AR75" s="290"/>
      <c r="AS75" s="303" t="s">
        <v>299</v>
      </c>
      <c r="AT75" s="304"/>
      <c r="AU75" s="304"/>
      <c r="AV75" s="304"/>
      <c r="AW75" s="304"/>
      <c r="AX75" s="305"/>
      <c r="AY75" s="303" t="s">
        <v>299</v>
      </c>
      <c r="AZ75" s="304"/>
      <c r="BA75" s="304"/>
      <c r="BB75" s="304"/>
      <c r="BC75" s="304"/>
      <c r="BD75" s="305"/>
      <c r="BE75" s="17"/>
    </row>
    <row r="76" spans="1:57" ht="15" customHeight="1">
      <c r="B76" s="18"/>
      <c r="C76" s="291"/>
      <c r="D76" s="292"/>
      <c r="E76" s="292"/>
      <c r="F76" s="292"/>
      <c r="G76" s="292"/>
      <c r="H76" s="293"/>
      <c r="I76" s="306"/>
      <c r="J76" s="307"/>
      <c r="K76" s="307"/>
      <c r="L76" s="307"/>
      <c r="M76" s="307"/>
      <c r="N76" s="308"/>
      <c r="O76" s="306"/>
      <c r="P76" s="307"/>
      <c r="Q76" s="307"/>
      <c r="R76" s="307"/>
      <c r="S76" s="307"/>
      <c r="T76" s="308"/>
      <c r="U76" s="81" t="s">
        <v>247</v>
      </c>
      <c r="V76" s="81" t="s">
        <v>247</v>
      </c>
      <c r="W76" s="81" t="s">
        <v>247</v>
      </c>
      <c r="X76" s="81" t="s">
        <v>247</v>
      </c>
      <c r="Y76" s="81" t="s">
        <v>247</v>
      </c>
      <c r="Z76" s="81" t="s">
        <v>247</v>
      </c>
      <c r="AA76" s="5"/>
      <c r="AB76" s="18"/>
      <c r="AC76" s="5"/>
      <c r="AD76" s="5"/>
      <c r="AE76" s="17"/>
      <c r="AF76" s="81" t="s">
        <v>247</v>
      </c>
      <c r="AG76" s="81" t="s">
        <v>247</v>
      </c>
      <c r="AH76" s="81" t="s">
        <v>247</v>
      </c>
      <c r="AI76" s="81" t="s">
        <v>247</v>
      </c>
      <c r="AJ76" s="81" t="s">
        <v>247</v>
      </c>
      <c r="AK76" s="81" t="s">
        <v>247</v>
      </c>
      <c r="AL76" s="81" t="s">
        <v>247</v>
      </c>
      <c r="AM76" s="291"/>
      <c r="AN76" s="292"/>
      <c r="AO76" s="292"/>
      <c r="AP76" s="292"/>
      <c r="AQ76" s="292"/>
      <c r="AR76" s="293"/>
      <c r="AS76" s="306"/>
      <c r="AT76" s="307"/>
      <c r="AU76" s="307"/>
      <c r="AV76" s="307"/>
      <c r="AW76" s="307"/>
      <c r="AX76" s="308"/>
      <c r="AY76" s="306"/>
      <c r="AZ76" s="307"/>
      <c r="BA76" s="307"/>
      <c r="BB76" s="307"/>
      <c r="BC76" s="307"/>
      <c r="BD76" s="308"/>
      <c r="BE76" s="17"/>
    </row>
    <row r="77" spans="1:57" ht="15" customHeight="1">
      <c r="B77" s="18"/>
      <c r="C77" s="5"/>
      <c r="D77" s="5"/>
      <c r="E77" s="5"/>
      <c r="F77" s="5"/>
      <c r="G77" s="5"/>
      <c r="H77" s="5"/>
      <c r="I77" s="5"/>
      <c r="J77" s="5"/>
      <c r="K77" s="5"/>
      <c r="L77" s="5"/>
      <c r="M77" s="5"/>
      <c r="N77" s="5"/>
      <c r="O77" s="5"/>
      <c r="P77" s="5"/>
      <c r="Q77" s="5"/>
      <c r="R77" s="5"/>
      <c r="S77" s="5"/>
      <c r="T77" s="5"/>
      <c r="U77" s="5"/>
      <c r="V77" s="5"/>
      <c r="W77" s="5"/>
      <c r="X77" s="5"/>
      <c r="Y77" s="5"/>
      <c r="Z77" s="5"/>
      <c r="AA77" s="5"/>
      <c r="AB77" s="18"/>
      <c r="AC77" s="5"/>
      <c r="AD77" s="5"/>
      <c r="AE77" s="17"/>
      <c r="AF77" s="18"/>
      <c r="AG77" s="5"/>
      <c r="AH77" s="5"/>
      <c r="AI77" s="5"/>
      <c r="AJ77" s="5"/>
      <c r="AK77" s="5"/>
      <c r="AL77" s="5"/>
      <c r="AM77" s="5"/>
      <c r="AN77" s="5"/>
      <c r="AO77" s="5"/>
      <c r="AP77" s="5"/>
      <c r="AQ77" s="5"/>
      <c r="AR77" s="5"/>
      <c r="AS77" s="5"/>
      <c r="AT77" s="5"/>
      <c r="AU77" s="5"/>
      <c r="AV77" s="5"/>
      <c r="AW77" s="5"/>
      <c r="AX77" s="5"/>
      <c r="AY77" s="5"/>
      <c r="AZ77" s="5"/>
      <c r="BA77" s="5"/>
      <c r="BB77" s="5"/>
      <c r="BC77" s="5"/>
      <c r="BD77" s="5"/>
      <c r="BE77" s="17"/>
    </row>
    <row r="78" spans="1:57" ht="15" customHeight="1">
      <c r="B78" s="18"/>
      <c r="C78" s="5"/>
      <c r="D78" s="5"/>
      <c r="E78" s="5"/>
      <c r="F78" s="5"/>
      <c r="G78" s="5"/>
      <c r="H78" s="5"/>
      <c r="I78" s="5"/>
      <c r="J78" s="5"/>
      <c r="K78" s="5"/>
      <c r="L78" s="5"/>
      <c r="M78" s="5"/>
      <c r="N78" s="5"/>
      <c r="O78" s="5"/>
      <c r="P78" s="5"/>
      <c r="Q78" s="5"/>
      <c r="R78" s="5"/>
      <c r="S78" s="5"/>
      <c r="T78" s="5"/>
      <c r="U78" s="5"/>
      <c r="V78" s="5"/>
      <c r="W78" s="5"/>
      <c r="X78" s="5"/>
      <c r="Y78" s="5"/>
      <c r="Z78" s="5"/>
      <c r="AA78" s="5"/>
      <c r="AB78" s="18"/>
      <c r="AC78" s="5"/>
      <c r="AD78" s="5"/>
      <c r="AE78" s="17"/>
      <c r="AF78" s="18"/>
      <c r="AG78" s="5"/>
      <c r="AH78" s="5"/>
      <c r="AI78" s="5"/>
      <c r="AJ78" s="5"/>
      <c r="AK78" s="5"/>
      <c r="AL78" s="5"/>
      <c r="AM78" s="5"/>
      <c r="AN78" s="5"/>
      <c r="AO78" s="5"/>
      <c r="AP78" s="5"/>
      <c r="AQ78" s="5"/>
      <c r="AR78" s="5"/>
      <c r="AS78" s="5"/>
      <c r="AT78" s="5"/>
      <c r="AU78" s="5"/>
      <c r="AV78" s="5"/>
      <c r="AW78" s="5"/>
      <c r="AX78" s="5"/>
      <c r="AY78" s="5"/>
      <c r="AZ78" s="5"/>
      <c r="BA78" s="5"/>
      <c r="BB78" s="5"/>
      <c r="BC78" s="5"/>
      <c r="BD78" s="5"/>
      <c r="BE78" s="17"/>
    </row>
    <row r="79" spans="1:57" ht="15" customHeight="1">
      <c r="B79" s="18"/>
      <c r="C79" s="5"/>
      <c r="D79" s="5"/>
      <c r="E79" s="5"/>
      <c r="F79" s="5"/>
      <c r="G79" s="5"/>
      <c r="H79" s="5"/>
      <c r="I79" s="5"/>
      <c r="J79" s="5"/>
      <c r="K79" s="5"/>
      <c r="L79" s="5"/>
      <c r="M79" s="5"/>
      <c r="N79" s="5"/>
      <c r="O79" s="5"/>
      <c r="P79" s="5"/>
      <c r="Q79" s="5"/>
      <c r="R79" s="5"/>
      <c r="S79" s="5"/>
      <c r="T79" s="5"/>
      <c r="U79" s="5"/>
      <c r="V79" s="99" t="s">
        <v>313</v>
      </c>
      <c r="W79" s="5"/>
      <c r="X79" s="5"/>
      <c r="Y79" s="5"/>
      <c r="Z79" s="5"/>
      <c r="AA79" s="5"/>
      <c r="AB79" s="18"/>
      <c r="AC79" s="5"/>
      <c r="AD79" s="5"/>
      <c r="AE79" s="17"/>
      <c r="AF79" s="18"/>
      <c r="AG79" s="5"/>
      <c r="AH79" s="5"/>
      <c r="AI79" s="5"/>
      <c r="AJ79" s="5"/>
      <c r="AK79" s="5"/>
      <c r="AL79" s="5"/>
      <c r="AM79" s="5"/>
      <c r="AN79" s="5"/>
      <c r="AO79" s="5"/>
      <c r="AP79" s="5"/>
      <c r="AQ79" s="5"/>
      <c r="AR79" s="5"/>
      <c r="AS79" s="5"/>
      <c r="AT79" s="5"/>
      <c r="AU79" s="5"/>
      <c r="AV79" s="5"/>
      <c r="AW79" s="5"/>
      <c r="AX79" s="5"/>
      <c r="AY79" s="5"/>
      <c r="AZ79" s="99" t="s">
        <v>313</v>
      </c>
      <c r="BA79" s="5"/>
      <c r="BB79" s="5"/>
      <c r="BC79" s="5"/>
      <c r="BD79" s="5"/>
      <c r="BE79" s="17"/>
    </row>
    <row r="80" spans="1:57" ht="15" customHeight="1">
      <c r="B80" s="18"/>
      <c r="AA80" s="5"/>
      <c r="AB80" s="18"/>
      <c r="AC80" s="5"/>
      <c r="AD80" s="5"/>
      <c r="AE80" s="17"/>
      <c r="AF80" s="18"/>
      <c r="BE80" s="17"/>
    </row>
    <row r="81" spans="1:58" ht="15" customHeight="1">
      <c r="B81" s="18"/>
      <c r="C81" s="226" t="s">
        <v>233</v>
      </c>
      <c r="D81" s="227"/>
      <c r="E81" s="227"/>
      <c r="F81" s="227"/>
      <c r="G81" s="227"/>
      <c r="H81" s="227"/>
      <c r="I81" s="227"/>
      <c r="J81" s="227"/>
      <c r="K81" s="227"/>
      <c r="L81" s="227"/>
      <c r="M81" s="227"/>
      <c r="N81" s="246"/>
      <c r="O81" s="264" t="s">
        <v>235</v>
      </c>
      <c r="P81" s="264"/>
      <c r="Q81" s="264"/>
      <c r="R81" s="264"/>
      <c r="S81" s="264"/>
      <c r="T81" s="264"/>
      <c r="U81" s="226" t="s">
        <v>234</v>
      </c>
      <c r="V81" s="227"/>
      <c r="W81" s="227"/>
      <c r="X81" s="227"/>
      <c r="Y81" s="227"/>
      <c r="Z81" s="246"/>
      <c r="AA81" s="100" t="s">
        <v>247</v>
      </c>
      <c r="AB81" s="18"/>
      <c r="AC81" s="5"/>
      <c r="AD81" s="5"/>
      <c r="AE81" s="17"/>
      <c r="AF81" s="80" t="s">
        <v>247</v>
      </c>
      <c r="AG81" s="95"/>
      <c r="AH81" s="95"/>
      <c r="AI81" s="95"/>
      <c r="AJ81" s="95"/>
      <c r="AK81" s="95"/>
      <c r="AL81" s="95"/>
      <c r="AM81" s="226" t="s">
        <v>250</v>
      </c>
      <c r="AN81" s="227"/>
      <c r="AO81" s="227"/>
      <c r="AP81" s="227"/>
      <c r="AQ81" s="227"/>
      <c r="AR81" s="227"/>
      <c r="AS81" s="227"/>
      <c r="AT81" s="227"/>
      <c r="AU81" s="227"/>
      <c r="AV81" s="227"/>
      <c r="AW81" s="227"/>
      <c r="AX81" s="227"/>
      <c r="AY81" s="226"/>
      <c r="AZ81" s="227"/>
      <c r="BA81" s="226" t="s">
        <v>251</v>
      </c>
      <c r="BB81" s="227"/>
      <c r="BC81" s="227"/>
      <c r="BD81" s="246"/>
      <c r="BE81" s="17"/>
    </row>
    <row r="82" spans="1:58" ht="15" customHeight="1">
      <c r="B82" s="18"/>
      <c r="C82" s="228"/>
      <c r="D82" s="229"/>
      <c r="E82" s="229"/>
      <c r="F82" s="229"/>
      <c r="G82" s="229"/>
      <c r="H82" s="229"/>
      <c r="I82" s="229"/>
      <c r="J82" s="229"/>
      <c r="K82" s="229"/>
      <c r="L82" s="229"/>
      <c r="M82" s="229"/>
      <c r="N82" s="247"/>
      <c r="O82" s="300"/>
      <c r="P82" s="300"/>
      <c r="Q82" s="300"/>
      <c r="R82" s="300"/>
      <c r="S82" s="300"/>
      <c r="T82" s="300"/>
      <c r="U82" s="228"/>
      <c r="V82" s="229"/>
      <c r="W82" s="229"/>
      <c r="X82" s="229"/>
      <c r="Y82" s="229"/>
      <c r="Z82" s="247"/>
      <c r="AA82" s="100" t="s">
        <v>247</v>
      </c>
      <c r="AB82" s="5"/>
      <c r="AC82" s="5"/>
      <c r="AD82" s="5"/>
      <c r="AE82" s="17"/>
      <c r="AF82" s="80" t="s">
        <v>247</v>
      </c>
      <c r="AG82" s="96"/>
      <c r="AH82" s="96"/>
      <c r="AI82" s="96"/>
      <c r="AJ82" s="96"/>
      <c r="AK82" s="96"/>
      <c r="AL82" s="96"/>
      <c r="AM82" s="228"/>
      <c r="AN82" s="229"/>
      <c r="AO82" s="229"/>
      <c r="AP82" s="229"/>
      <c r="AQ82" s="229"/>
      <c r="AR82" s="229"/>
      <c r="AS82" s="229"/>
      <c r="AT82" s="229"/>
      <c r="AU82" s="229"/>
      <c r="AV82" s="229"/>
      <c r="AW82" s="229"/>
      <c r="AX82" s="229"/>
      <c r="AY82" s="228"/>
      <c r="AZ82" s="229"/>
      <c r="BA82" s="228"/>
      <c r="BB82" s="229"/>
      <c r="BC82" s="229"/>
      <c r="BD82" s="247"/>
      <c r="BE82" s="17"/>
    </row>
    <row r="83" spans="1:58" ht="15" customHeight="1">
      <c r="B83" s="18"/>
      <c r="C83" s="230"/>
      <c r="D83" s="231"/>
      <c r="E83" s="231"/>
      <c r="F83" s="230" t="s">
        <v>241</v>
      </c>
      <c r="G83" s="231"/>
      <c r="H83" s="231"/>
      <c r="I83" s="230" t="s">
        <v>244</v>
      </c>
      <c r="J83" s="231"/>
      <c r="K83" s="234"/>
      <c r="L83" s="230" t="s">
        <v>242</v>
      </c>
      <c r="M83" s="231"/>
      <c r="N83" s="234"/>
      <c r="O83" s="230" t="s">
        <v>240</v>
      </c>
      <c r="P83" s="231"/>
      <c r="Q83" s="231"/>
      <c r="R83" s="230" t="s">
        <v>239</v>
      </c>
      <c r="S83" s="231"/>
      <c r="T83" s="234"/>
      <c r="U83" s="230" t="s">
        <v>240</v>
      </c>
      <c r="V83" s="231"/>
      <c r="W83" s="231"/>
      <c r="X83" s="230" t="s">
        <v>239</v>
      </c>
      <c r="Y83" s="231"/>
      <c r="Z83" s="234"/>
      <c r="AA83" s="79" t="s">
        <v>247</v>
      </c>
      <c r="AB83" s="5"/>
      <c r="AC83" s="5"/>
      <c r="AD83" s="5"/>
      <c r="AE83" s="17"/>
      <c r="AF83" s="80" t="s">
        <v>247</v>
      </c>
      <c r="AG83" s="230" t="s">
        <v>238</v>
      </c>
      <c r="AH83" s="231"/>
      <c r="AI83" s="234"/>
      <c r="AJ83" s="230" t="s">
        <v>243</v>
      </c>
      <c r="AK83" s="231"/>
      <c r="AL83" s="231"/>
      <c r="AM83" s="230" t="s">
        <v>240</v>
      </c>
      <c r="AN83" s="231"/>
      <c r="AO83" s="234"/>
      <c r="AP83" s="230" t="s">
        <v>239</v>
      </c>
      <c r="AQ83" s="231"/>
      <c r="AR83" s="234"/>
      <c r="AS83" s="230" t="s">
        <v>238</v>
      </c>
      <c r="AT83" s="231"/>
      <c r="AU83" s="234"/>
      <c r="AV83" s="230" t="s">
        <v>243</v>
      </c>
      <c r="AW83" s="231"/>
      <c r="AX83" s="234"/>
      <c r="AY83" s="230" t="s">
        <v>237</v>
      </c>
      <c r="AZ83" s="231"/>
      <c r="BA83" s="230"/>
      <c r="BB83" s="231"/>
      <c r="BC83" s="231"/>
      <c r="BD83" s="234"/>
      <c r="BE83" s="17"/>
    </row>
    <row r="84" spans="1:58" ht="15" customHeight="1">
      <c r="B84" s="18"/>
      <c r="C84" s="232"/>
      <c r="D84" s="233"/>
      <c r="E84" s="233"/>
      <c r="F84" s="232"/>
      <c r="G84" s="233"/>
      <c r="H84" s="233"/>
      <c r="I84" s="232"/>
      <c r="J84" s="233"/>
      <c r="K84" s="235"/>
      <c r="L84" s="232"/>
      <c r="M84" s="233"/>
      <c r="N84" s="235"/>
      <c r="O84" s="232"/>
      <c r="P84" s="233"/>
      <c r="Q84" s="233"/>
      <c r="R84" s="232"/>
      <c r="S84" s="233"/>
      <c r="T84" s="235"/>
      <c r="U84" s="232"/>
      <c r="V84" s="233"/>
      <c r="W84" s="233"/>
      <c r="X84" s="232"/>
      <c r="Y84" s="233"/>
      <c r="Z84" s="235"/>
      <c r="AA84" s="79" t="s">
        <v>247</v>
      </c>
      <c r="AB84" s="5"/>
      <c r="AC84" s="5"/>
      <c r="AD84" s="5"/>
      <c r="AE84" s="17"/>
      <c r="AF84" s="80" t="s">
        <v>247</v>
      </c>
      <c r="AG84" s="232"/>
      <c r="AH84" s="233"/>
      <c r="AI84" s="235"/>
      <c r="AJ84" s="232"/>
      <c r="AK84" s="233"/>
      <c r="AL84" s="233"/>
      <c r="AM84" s="232"/>
      <c r="AN84" s="233"/>
      <c r="AO84" s="235"/>
      <c r="AP84" s="232"/>
      <c r="AQ84" s="233"/>
      <c r="AR84" s="235"/>
      <c r="AS84" s="232"/>
      <c r="AT84" s="233"/>
      <c r="AU84" s="235"/>
      <c r="AV84" s="232"/>
      <c r="AW84" s="233"/>
      <c r="AX84" s="235"/>
      <c r="AY84" s="232"/>
      <c r="AZ84" s="233"/>
      <c r="BA84" s="232"/>
      <c r="BB84" s="233"/>
      <c r="BC84" s="233"/>
      <c r="BD84" s="235"/>
      <c r="BE84" s="17"/>
    </row>
    <row r="85" spans="1:58" ht="15" customHeight="1">
      <c r="B85" s="18"/>
      <c r="C85" s="169"/>
      <c r="D85" s="170"/>
      <c r="E85" s="170"/>
      <c r="F85" s="236">
        <v>44531</v>
      </c>
      <c r="G85" s="237"/>
      <c r="H85" s="237"/>
      <c r="I85" s="169" t="s">
        <v>245</v>
      </c>
      <c r="J85" s="170"/>
      <c r="K85" s="171"/>
      <c r="L85" s="169" t="s">
        <v>240</v>
      </c>
      <c r="M85" s="170"/>
      <c r="N85" s="171"/>
      <c r="O85" s="309" t="s">
        <v>359</v>
      </c>
      <c r="P85" s="310"/>
      <c r="Q85" s="310"/>
      <c r="R85" s="309" t="s">
        <v>358</v>
      </c>
      <c r="S85" s="310"/>
      <c r="T85" s="310"/>
      <c r="U85" s="225">
        <v>0.35416666666666669</v>
      </c>
      <c r="V85" s="170"/>
      <c r="W85" s="170"/>
      <c r="X85" s="225">
        <v>0.70833333333333337</v>
      </c>
      <c r="Y85" s="170"/>
      <c r="Z85" s="171"/>
      <c r="AA85" s="79" t="s">
        <v>247</v>
      </c>
      <c r="AB85" s="5"/>
      <c r="AC85" s="5"/>
      <c r="AD85" s="5"/>
      <c r="AE85" s="17"/>
      <c r="AF85" s="80" t="s">
        <v>247</v>
      </c>
      <c r="AG85" s="225">
        <v>0.31944444444444448</v>
      </c>
      <c r="AH85" s="170"/>
      <c r="AI85" s="171"/>
      <c r="AJ85" s="169"/>
      <c r="AK85" s="170"/>
      <c r="AL85" s="170"/>
      <c r="AM85" s="225">
        <v>0.35416666666666669</v>
      </c>
      <c r="AN85" s="170"/>
      <c r="AO85" s="170"/>
      <c r="AP85" s="225">
        <v>0.73611111111111116</v>
      </c>
      <c r="AQ85" s="170"/>
      <c r="AR85" s="171"/>
      <c r="AS85" s="225">
        <v>0.34027777777777773</v>
      </c>
      <c r="AT85" s="170"/>
      <c r="AU85" s="171"/>
      <c r="AV85" s="225">
        <v>2.0833333333333332E-2</v>
      </c>
      <c r="AW85" s="170"/>
      <c r="AX85" s="171"/>
      <c r="AY85" s="273" t="s">
        <v>253</v>
      </c>
      <c r="AZ85" s="274"/>
      <c r="BA85" s="65"/>
      <c r="BB85" s="66"/>
      <c r="BC85" s="66"/>
      <c r="BD85" s="67"/>
      <c r="BE85" s="17"/>
    </row>
    <row r="86" spans="1:58" ht="15" customHeight="1">
      <c r="B86" s="18"/>
      <c r="C86" s="172"/>
      <c r="D86" s="173"/>
      <c r="E86" s="173"/>
      <c r="F86" s="238"/>
      <c r="G86" s="239"/>
      <c r="H86" s="239"/>
      <c r="I86" s="172"/>
      <c r="J86" s="173"/>
      <c r="K86" s="174"/>
      <c r="L86" s="172"/>
      <c r="M86" s="173"/>
      <c r="N86" s="174"/>
      <c r="O86" s="311"/>
      <c r="P86" s="312"/>
      <c r="Q86" s="312"/>
      <c r="R86" s="311"/>
      <c r="S86" s="312"/>
      <c r="T86" s="312"/>
      <c r="U86" s="172"/>
      <c r="V86" s="173"/>
      <c r="W86" s="173"/>
      <c r="X86" s="172"/>
      <c r="Y86" s="173"/>
      <c r="Z86" s="174"/>
      <c r="AA86" s="79" t="s">
        <v>247</v>
      </c>
      <c r="AB86" s="18"/>
      <c r="AC86" s="5"/>
      <c r="AD86" s="5"/>
      <c r="AE86" s="17"/>
      <c r="AF86" s="80" t="s">
        <v>247</v>
      </c>
      <c r="AG86" s="172"/>
      <c r="AH86" s="173"/>
      <c r="AI86" s="174"/>
      <c r="AJ86" s="172"/>
      <c r="AK86" s="173"/>
      <c r="AL86" s="173"/>
      <c r="AM86" s="172"/>
      <c r="AN86" s="173"/>
      <c r="AO86" s="173"/>
      <c r="AP86" s="172"/>
      <c r="AQ86" s="173"/>
      <c r="AR86" s="174"/>
      <c r="AS86" s="172"/>
      <c r="AT86" s="173"/>
      <c r="AU86" s="174"/>
      <c r="AV86" s="172"/>
      <c r="AW86" s="173"/>
      <c r="AX86" s="174"/>
      <c r="AY86" s="276"/>
      <c r="AZ86" s="277"/>
      <c r="BA86" s="68"/>
      <c r="BB86" s="69"/>
      <c r="BC86" s="69"/>
      <c r="BD86" s="70"/>
      <c r="BE86" s="17"/>
    </row>
    <row r="87" spans="1:58" ht="15" customHeight="1">
      <c r="B87" s="18"/>
      <c r="C87" s="8"/>
      <c r="D87" s="83" t="s">
        <v>247</v>
      </c>
      <c r="E87" s="8"/>
      <c r="F87" s="8"/>
      <c r="G87" s="83" t="s">
        <v>247</v>
      </c>
      <c r="H87" s="8"/>
      <c r="I87" s="8"/>
      <c r="J87" s="83" t="s">
        <v>247</v>
      </c>
      <c r="K87" s="8"/>
      <c r="L87" s="8"/>
      <c r="M87" s="83" t="s">
        <v>247</v>
      </c>
      <c r="N87" s="8"/>
      <c r="O87" s="5"/>
      <c r="P87" s="83" t="s">
        <v>247</v>
      </c>
      <c r="Q87" s="5"/>
      <c r="R87" s="5"/>
      <c r="S87" s="83" t="s">
        <v>247</v>
      </c>
      <c r="U87" s="8"/>
      <c r="V87" s="83" t="s">
        <v>247</v>
      </c>
      <c r="W87" s="8"/>
      <c r="X87" s="8"/>
      <c r="Y87" s="83" t="s">
        <v>247</v>
      </c>
      <c r="Z87" s="8"/>
      <c r="AA87" s="100"/>
      <c r="AB87" s="18"/>
      <c r="AC87" s="5"/>
      <c r="AD87" s="5"/>
      <c r="AE87" s="17"/>
      <c r="AF87" s="18"/>
      <c r="AG87" s="8"/>
      <c r="AH87" s="83" t="s">
        <v>247</v>
      </c>
      <c r="AI87" s="8"/>
      <c r="AJ87" s="8"/>
      <c r="AK87" s="83" t="s">
        <v>247</v>
      </c>
      <c r="AL87" s="8"/>
      <c r="AM87" s="8"/>
      <c r="AN87" s="83" t="s">
        <v>247</v>
      </c>
      <c r="AO87" s="8"/>
      <c r="AP87" s="8"/>
      <c r="AQ87" s="83" t="s">
        <v>247</v>
      </c>
      <c r="AR87" s="8"/>
      <c r="AS87" s="8"/>
      <c r="AT87" s="83" t="s">
        <v>247</v>
      </c>
      <c r="AU87" s="8"/>
      <c r="AV87" s="8"/>
      <c r="AW87" s="83" t="s">
        <v>247</v>
      </c>
      <c r="AX87" s="8"/>
      <c r="AY87" s="8"/>
      <c r="AZ87" s="83" t="s">
        <v>247</v>
      </c>
      <c r="BA87" s="8"/>
      <c r="BB87" s="83" t="s">
        <v>247</v>
      </c>
      <c r="BC87" s="8"/>
      <c r="BD87" s="89"/>
      <c r="BE87" s="17"/>
    </row>
    <row r="88" spans="1:58" ht="15" customHeight="1">
      <c r="B88" s="18"/>
      <c r="C88" s="169"/>
      <c r="D88" s="170"/>
      <c r="E88" s="170"/>
      <c r="F88" s="236">
        <v>44561</v>
      </c>
      <c r="G88" s="237"/>
      <c r="H88" s="237"/>
      <c r="I88" s="169" t="s">
        <v>314</v>
      </c>
      <c r="J88" s="170"/>
      <c r="K88" s="171"/>
      <c r="L88" s="169" t="s">
        <v>240</v>
      </c>
      <c r="M88" s="170"/>
      <c r="N88" s="171"/>
      <c r="O88" s="225">
        <v>0.35069444444444442</v>
      </c>
      <c r="P88" s="170"/>
      <c r="Q88" s="171"/>
      <c r="R88" s="225">
        <v>0.71180555555555547</v>
      </c>
      <c r="S88" s="170"/>
      <c r="T88" s="171"/>
      <c r="U88" s="225">
        <v>0.35416666666666669</v>
      </c>
      <c r="V88" s="170"/>
      <c r="W88" s="170"/>
      <c r="X88" s="225">
        <v>0.70833333333333337</v>
      </c>
      <c r="Y88" s="170"/>
      <c r="Z88" s="171"/>
      <c r="AA88" s="79" t="s">
        <v>247</v>
      </c>
      <c r="AB88" s="18"/>
      <c r="AC88" s="5"/>
      <c r="AD88" s="5"/>
      <c r="AE88" s="17"/>
      <c r="AF88" s="80" t="s">
        <v>247</v>
      </c>
      <c r="AG88" s="225">
        <v>0.31944444444444448</v>
      </c>
      <c r="AH88" s="170"/>
      <c r="AI88" s="171"/>
      <c r="AJ88" s="169"/>
      <c r="AK88" s="170"/>
      <c r="AL88" s="171"/>
      <c r="AM88" s="225">
        <v>0.35416666666666669</v>
      </c>
      <c r="AN88" s="170"/>
      <c r="AO88" s="170"/>
      <c r="AP88" s="225">
        <v>0.73611111111111116</v>
      </c>
      <c r="AQ88" s="170"/>
      <c r="AR88" s="171"/>
      <c r="AS88" s="225">
        <v>0.34027777777777773</v>
      </c>
      <c r="AT88" s="170"/>
      <c r="AU88" s="171"/>
      <c r="AV88" s="225">
        <v>2.0833333333333332E-2</v>
      </c>
      <c r="AW88" s="170"/>
      <c r="AX88" s="171"/>
      <c r="AY88" s="273" t="s">
        <v>253</v>
      </c>
      <c r="AZ88" s="274"/>
      <c r="BA88" s="65"/>
      <c r="BB88" s="66"/>
      <c r="BC88" s="66"/>
      <c r="BD88" s="67"/>
      <c r="BE88" s="17"/>
    </row>
    <row r="89" spans="1:58" ht="15" customHeight="1">
      <c r="B89" s="18"/>
      <c r="C89" s="172"/>
      <c r="D89" s="173"/>
      <c r="E89" s="173"/>
      <c r="F89" s="238"/>
      <c r="G89" s="239"/>
      <c r="H89" s="239"/>
      <c r="I89" s="172"/>
      <c r="J89" s="173"/>
      <c r="K89" s="174"/>
      <c r="L89" s="172"/>
      <c r="M89" s="173"/>
      <c r="N89" s="174"/>
      <c r="O89" s="172"/>
      <c r="P89" s="173"/>
      <c r="Q89" s="174"/>
      <c r="R89" s="172"/>
      <c r="S89" s="173"/>
      <c r="T89" s="174"/>
      <c r="U89" s="172"/>
      <c r="V89" s="173"/>
      <c r="W89" s="173"/>
      <c r="X89" s="172"/>
      <c r="Y89" s="173"/>
      <c r="Z89" s="174"/>
      <c r="AA89" s="79" t="s">
        <v>247</v>
      </c>
      <c r="AB89" s="18"/>
      <c r="AC89" s="5"/>
      <c r="AD89" s="5"/>
      <c r="AE89" s="17"/>
      <c r="AF89" s="80" t="s">
        <v>247</v>
      </c>
      <c r="AG89" s="172"/>
      <c r="AH89" s="173"/>
      <c r="AI89" s="174"/>
      <c r="AJ89" s="172"/>
      <c r="AK89" s="173"/>
      <c r="AL89" s="174"/>
      <c r="AM89" s="172"/>
      <c r="AN89" s="173"/>
      <c r="AO89" s="173"/>
      <c r="AP89" s="172"/>
      <c r="AQ89" s="173"/>
      <c r="AR89" s="174"/>
      <c r="AS89" s="172"/>
      <c r="AT89" s="173"/>
      <c r="AU89" s="174"/>
      <c r="AV89" s="172"/>
      <c r="AW89" s="173"/>
      <c r="AX89" s="174"/>
      <c r="AY89" s="276"/>
      <c r="AZ89" s="277"/>
      <c r="BA89" s="68"/>
      <c r="BB89" s="69"/>
      <c r="BC89" s="69"/>
      <c r="BD89" s="70"/>
      <c r="BE89" s="17"/>
    </row>
    <row r="90" spans="1:58" ht="15" customHeight="1">
      <c r="B90" s="19"/>
      <c r="C90" s="59"/>
      <c r="D90" s="84"/>
      <c r="E90" s="84"/>
      <c r="F90" s="84"/>
      <c r="G90" s="84"/>
      <c r="H90" s="20"/>
      <c r="I90" s="20"/>
      <c r="J90" s="20"/>
      <c r="K90" s="20"/>
      <c r="L90" s="20"/>
      <c r="M90" s="20"/>
      <c r="N90" s="20"/>
      <c r="O90" s="20"/>
      <c r="P90" s="20"/>
      <c r="Q90" s="20"/>
      <c r="R90" s="20"/>
      <c r="S90" s="20"/>
      <c r="T90" s="20"/>
      <c r="U90" s="20"/>
      <c r="V90" s="20"/>
      <c r="W90" s="20"/>
      <c r="X90" s="20"/>
      <c r="Y90" s="20"/>
      <c r="Z90" s="20"/>
      <c r="AA90" s="21"/>
      <c r="AB90" s="18"/>
      <c r="AC90" s="5"/>
      <c r="AD90" s="5"/>
      <c r="AE90" s="17"/>
      <c r="AF90" s="19"/>
      <c r="AG90" s="59"/>
      <c r="AH90" s="84"/>
      <c r="AI90" s="84"/>
      <c r="AJ90" s="84"/>
      <c r="AK90" s="84"/>
      <c r="AL90" s="20"/>
      <c r="AM90" s="20"/>
      <c r="AN90" s="20"/>
      <c r="AO90" s="20"/>
      <c r="AP90" s="20"/>
      <c r="AQ90" s="20"/>
      <c r="AR90" s="20"/>
      <c r="AS90" s="20"/>
      <c r="AT90" s="20"/>
      <c r="AU90" s="20"/>
      <c r="AV90" s="20"/>
      <c r="AW90" s="20"/>
      <c r="AX90" s="20"/>
      <c r="AY90" s="20"/>
      <c r="AZ90" s="20"/>
      <c r="BA90" s="20"/>
      <c r="BB90" s="20"/>
      <c r="BC90" s="20"/>
      <c r="BD90" s="20"/>
      <c r="BE90" s="21"/>
    </row>
    <row r="92" spans="1:58" ht="18.75" customHeight="1">
      <c r="A92" s="178" t="s">
        <v>133</v>
      </c>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c r="BC92" s="179"/>
      <c r="BD92" s="179"/>
      <c r="BE92" s="179"/>
      <c r="BF92" s="180"/>
    </row>
    <row r="93" spans="1:58" ht="18.75" customHeight="1">
      <c r="A93" s="178" t="s">
        <v>134</v>
      </c>
      <c r="B93" s="180"/>
      <c r="C93" s="175" t="s">
        <v>332</v>
      </c>
      <c r="D93" s="176"/>
      <c r="E93" s="176"/>
      <c r="F93" s="176"/>
      <c r="G93" s="176"/>
      <c r="H93" s="176"/>
      <c r="I93" s="176"/>
      <c r="J93" s="176"/>
      <c r="K93" s="176"/>
      <c r="L93" s="176"/>
      <c r="M93" s="177"/>
      <c r="N93" s="27" t="s">
        <v>135</v>
      </c>
      <c r="O93" s="22"/>
      <c r="P93" s="22"/>
      <c r="Q93" s="22"/>
      <c r="R93" s="22"/>
      <c r="S93" s="23"/>
      <c r="T93" s="27" t="s">
        <v>136</v>
      </c>
      <c r="U93" s="22"/>
      <c r="V93" s="22"/>
      <c r="W93" s="22"/>
      <c r="X93" s="22"/>
      <c r="Y93" s="23"/>
      <c r="Z93" s="22" t="s">
        <v>158</v>
      </c>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3"/>
    </row>
    <row r="94" spans="1:58" ht="15" customHeight="1">
      <c r="A94" s="155">
        <v>1</v>
      </c>
      <c r="B94" s="156"/>
      <c r="C94" s="157" t="s">
        <v>349</v>
      </c>
      <c r="D94" s="158"/>
      <c r="E94" s="158"/>
      <c r="F94" s="158"/>
      <c r="G94" s="158"/>
      <c r="H94" s="158"/>
      <c r="I94" s="158"/>
      <c r="J94" s="158"/>
      <c r="K94" s="158"/>
      <c r="L94" s="158"/>
      <c r="M94" s="159"/>
      <c r="N94" s="160" t="s">
        <v>139</v>
      </c>
      <c r="O94" s="161"/>
      <c r="P94" s="161"/>
      <c r="Q94" s="161"/>
      <c r="R94" s="161"/>
      <c r="S94" s="162"/>
      <c r="T94" s="157" t="s">
        <v>315</v>
      </c>
      <c r="U94" s="158"/>
      <c r="V94" s="158"/>
      <c r="W94" s="158"/>
      <c r="X94" s="158"/>
      <c r="Y94" s="159"/>
      <c r="Z94" s="157" t="s">
        <v>316</v>
      </c>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9"/>
    </row>
    <row r="95" spans="1:58" ht="15" customHeight="1">
      <c r="A95" s="155">
        <v>2</v>
      </c>
      <c r="B95" s="156"/>
      <c r="C95" s="157" t="s">
        <v>320</v>
      </c>
      <c r="D95" s="158"/>
      <c r="E95" s="158"/>
      <c r="F95" s="158"/>
      <c r="G95" s="158"/>
      <c r="H95" s="158"/>
      <c r="I95" s="158"/>
      <c r="J95" s="158"/>
      <c r="K95" s="158"/>
      <c r="L95" s="158"/>
      <c r="M95" s="159"/>
      <c r="N95" s="160" t="s">
        <v>139</v>
      </c>
      <c r="O95" s="161"/>
      <c r="P95" s="161"/>
      <c r="Q95" s="161"/>
      <c r="R95" s="161"/>
      <c r="S95" s="162"/>
      <c r="T95" s="157" t="s">
        <v>153</v>
      </c>
      <c r="U95" s="158"/>
      <c r="V95" s="158"/>
      <c r="W95" s="158"/>
      <c r="X95" s="158"/>
      <c r="Y95" s="159"/>
      <c r="Z95" s="157" t="s">
        <v>319</v>
      </c>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9"/>
    </row>
    <row r="96" spans="1:58" ht="15" customHeight="1">
      <c r="A96" s="155">
        <v>3</v>
      </c>
      <c r="B96" s="156"/>
      <c r="C96" s="157" t="s">
        <v>321</v>
      </c>
      <c r="D96" s="158"/>
      <c r="E96" s="158"/>
      <c r="F96" s="158"/>
      <c r="G96" s="158"/>
      <c r="H96" s="158"/>
      <c r="I96" s="158"/>
      <c r="J96" s="158"/>
      <c r="K96" s="158"/>
      <c r="L96" s="158"/>
      <c r="M96" s="159"/>
      <c r="N96" s="160" t="s">
        <v>139</v>
      </c>
      <c r="O96" s="161"/>
      <c r="P96" s="161"/>
      <c r="Q96" s="161"/>
      <c r="R96" s="161"/>
      <c r="S96" s="162"/>
      <c r="T96" s="157" t="s">
        <v>153</v>
      </c>
      <c r="U96" s="158"/>
      <c r="V96" s="158"/>
      <c r="W96" s="158"/>
      <c r="X96" s="158"/>
      <c r="Y96" s="159"/>
      <c r="Z96" s="157" t="s">
        <v>323</v>
      </c>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9"/>
    </row>
    <row r="97" spans="1:58" ht="15" customHeight="1">
      <c r="A97" s="155">
        <v>4</v>
      </c>
      <c r="B97" s="156"/>
      <c r="C97" s="157" t="s">
        <v>322</v>
      </c>
      <c r="D97" s="158"/>
      <c r="E97" s="158"/>
      <c r="F97" s="158"/>
      <c r="G97" s="158"/>
      <c r="H97" s="158"/>
      <c r="I97" s="158"/>
      <c r="J97" s="158"/>
      <c r="K97" s="158"/>
      <c r="L97" s="158"/>
      <c r="M97" s="159"/>
      <c r="N97" s="160" t="s">
        <v>139</v>
      </c>
      <c r="O97" s="161"/>
      <c r="P97" s="161"/>
      <c r="Q97" s="161"/>
      <c r="R97" s="161"/>
      <c r="S97" s="162"/>
      <c r="T97" s="157" t="s">
        <v>153</v>
      </c>
      <c r="U97" s="158"/>
      <c r="V97" s="158"/>
      <c r="W97" s="158"/>
      <c r="X97" s="158"/>
      <c r="Y97" s="159"/>
      <c r="Z97" s="157" t="s">
        <v>324</v>
      </c>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9"/>
    </row>
    <row r="98" spans="1:58" ht="15" customHeight="1">
      <c r="A98" s="155">
        <v>5</v>
      </c>
      <c r="B98" s="156"/>
      <c r="C98" s="157" t="s">
        <v>325</v>
      </c>
      <c r="D98" s="158"/>
      <c r="E98" s="158"/>
      <c r="F98" s="158"/>
      <c r="G98" s="158"/>
      <c r="H98" s="158"/>
      <c r="I98" s="158"/>
      <c r="J98" s="158"/>
      <c r="K98" s="158"/>
      <c r="L98" s="158"/>
      <c r="M98" s="159"/>
      <c r="N98" s="160" t="s">
        <v>13</v>
      </c>
      <c r="O98" s="161"/>
      <c r="P98" s="161"/>
      <c r="Q98" s="161"/>
      <c r="R98" s="161"/>
      <c r="S98" s="162"/>
      <c r="T98" s="157" t="s">
        <v>171</v>
      </c>
      <c r="U98" s="158"/>
      <c r="V98" s="158"/>
      <c r="W98" s="158"/>
      <c r="X98" s="158"/>
      <c r="Y98" s="159"/>
      <c r="Z98" s="157" t="s">
        <v>510</v>
      </c>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9"/>
    </row>
    <row r="99" spans="1:58" ht="15" customHeight="1">
      <c r="A99" s="155">
        <v>6</v>
      </c>
      <c r="B99" s="156"/>
      <c r="C99" s="157" t="s">
        <v>434</v>
      </c>
      <c r="D99" s="158"/>
      <c r="E99" s="158"/>
      <c r="F99" s="158"/>
      <c r="G99" s="158"/>
      <c r="H99" s="158"/>
      <c r="I99" s="158"/>
      <c r="J99" s="158"/>
      <c r="K99" s="158"/>
      <c r="L99" s="158"/>
      <c r="M99" s="159"/>
      <c r="N99" s="160" t="s">
        <v>13</v>
      </c>
      <c r="O99" s="161"/>
      <c r="P99" s="161"/>
      <c r="Q99" s="161"/>
      <c r="R99" s="161"/>
      <c r="S99" s="162"/>
      <c r="T99" s="157" t="s">
        <v>254</v>
      </c>
      <c r="U99" s="158"/>
      <c r="V99" s="158"/>
      <c r="W99" s="158"/>
      <c r="X99" s="158"/>
      <c r="Y99" s="159"/>
      <c r="Z99" s="157" t="s">
        <v>418</v>
      </c>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9"/>
    </row>
    <row r="100" spans="1:58" ht="15" customHeight="1">
      <c r="A100" s="155"/>
      <c r="B100" s="156"/>
      <c r="C100" s="157" t="s">
        <v>413</v>
      </c>
      <c r="D100" s="158"/>
      <c r="E100" s="158"/>
      <c r="F100" s="158"/>
      <c r="G100" s="158"/>
      <c r="H100" s="158"/>
      <c r="I100" s="158"/>
      <c r="J100" s="158"/>
      <c r="K100" s="158"/>
      <c r="L100" s="158"/>
      <c r="M100" s="159"/>
      <c r="N100" s="160" t="s">
        <v>13</v>
      </c>
      <c r="O100" s="161"/>
      <c r="P100" s="161"/>
      <c r="Q100" s="161"/>
      <c r="R100" s="161"/>
      <c r="S100" s="162"/>
      <c r="T100" s="157" t="s">
        <v>171</v>
      </c>
      <c r="U100" s="158"/>
      <c r="V100" s="158"/>
      <c r="W100" s="158"/>
      <c r="X100" s="158"/>
      <c r="Y100" s="159"/>
      <c r="Z100" s="157" t="s">
        <v>419</v>
      </c>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9"/>
    </row>
    <row r="101" spans="1:58" ht="15" customHeight="1">
      <c r="A101" s="155"/>
      <c r="B101" s="156"/>
      <c r="C101" s="157" t="s">
        <v>414</v>
      </c>
      <c r="D101" s="158"/>
      <c r="E101" s="158"/>
      <c r="F101" s="158"/>
      <c r="G101" s="158"/>
      <c r="H101" s="158"/>
      <c r="I101" s="158"/>
      <c r="J101" s="158"/>
      <c r="K101" s="158"/>
      <c r="L101" s="158"/>
      <c r="M101" s="159"/>
      <c r="N101" s="160" t="s">
        <v>13</v>
      </c>
      <c r="O101" s="161"/>
      <c r="P101" s="161"/>
      <c r="Q101" s="161"/>
      <c r="R101" s="161"/>
      <c r="S101" s="162"/>
      <c r="T101" s="157" t="s">
        <v>171</v>
      </c>
      <c r="U101" s="158"/>
      <c r="V101" s="158"/>
      <c r="W101" s="158"/>
      <c r="X101" s="158"/>
      <c r="Y101" s="159"/>
      <c r="Z101" s="157" t="s">
        <v>416</v>
      </c>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9"/>
    </row>
    <row r="102" spans="1:58" ht="15" customHeight="1">
      <c r="A102" s="155"/>
      <c r="B102" s="156"/>
      <c r="C102" s="157" t="s">
        <v>415</v>
      </c>
      <c r="D102" s="158"/>
      <c r="E102" s="158"/>
      <c r="F102" s="158"/>
      <c r="G102" s="158"/>
      <c r="H102" s="158"/>
      <c r="I102" s="158"/>
      <c r="J102" s="158"/>
      <c r="K102" s="158"/>
      <c r="L102" s="158"/>
      <c r="M102" s="159"/>
      <c r="N102" s="160" t="s">
        <v>13</v>
      </c>
      <c r="O102" s="161"/>
      <c r="P102" s="161"/>
      <c r="Q102" s="161"/>
      <c r="R102" s="161"/>
      <c r="S102" s="162"/>
      <c r="T102" s="157" t="s">
        <v>171</v>
      </c>
      <c r="U102" s="158"/>
      <c r="V102" s="158"/>
      <c r="W102" s="158"/>
      <c r="X102" s="158"/>
      <c r="Y102" s="159"/>
      <c r="Z102" s="86" t="s">
        <v>417</v>
      </c>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8"/>
    </row>
    <row r="103" spans="1:58" ht="15" customHeight="1">
      <c r="A103" s="155">
        <v>7</v>
      </c>
      <c r="B103" s="156"/>
      <c r="C103" s="157" t="s">
        <v>327</v>
      </c>
      <c r="D103" s="158"/>
      <c r="E103" s="158"/>
      <c r="F103" s="158"/>
      <c r="G103" s="158"/>
      <c r="H103" s="158"/>
      <c r="I103" s="158"/>
      <c r="J103" s="158"/>
      <c r="K103" s="158"/>
      <c r="L103" s="158"/>
      <c r="M103" s="159"/>
      <c r="N103" s="160" t="s">
        <v>13</v>
      </c>
      <c r="O103" s="161"/>
      <c r="P103" s="161"/>
      <c r="Q103" s="161"/>
      <c r="R103" s="161"/>
      <c r="S103" s="162"/>
      <c r="T103" s="157" t="s">
        <v>171</v>
      </c>
      <c r="U103" s="158"/>
      <c r="V103" s="158"/>
      <c r="W103" s="158"/>
      <c r="X103" s="158"/>
      <c r="Y103" s="159"/>
      <c r="Z103" s="157" t="s">
        <v>328</v>
      </c>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9"/>
    </row>
    <row r="104" spans="1:58" ht="15" customHeight="1">
      <c r="A104" s="155">
        <v>8</v>
      </c>
      <c r="B104" s="156"/>
      <c r="C104" s="157" t="s">
        <v>246</v>
      </c>
      <c r="D104" s="158"/>
      <c r="E104" s="158"/>
      <c r="F104" s="158"/>
      <c r="G104" s="158"/>
      <c r="H104" s="158"/>
      <c r="I104" s="158"/>
      <c r="J104" s="158"/>
      <c r="K104" s="158"/>
      <c r="L104" s="158"/>
      <c r="M104" s="159"/>
      <c r="N104" s="160" t="s">
        <v>139</v>
      </c>
      <c r="O104" s="161"/>
      <c r="P104" s="161"/>
      <c r="Q104" s="161"/>
      <c r="R104" s="161"/>
      <c r="S104" s="162"/>
      <c r="T104" s="157" t="s">
        <v>153</v>
      </c>
      <c r="U104" s="158"/>
      <c r="V104" s="158"/>
      <c r="W104" s="158"/>
      <c r="X104" s="158"/>
      <c r="Y104" s="159"/>
      <c r="Z104" s="157" t="s">
        <v>329</v>
      </c>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9"/>
    </row>
    <row r="105" spans="1:58" ht="15" customHeight="1">
      <c r="A105" s="155">
        <v>9</v>
      </c>
      <c r="B105" s="156"/>
      <c r="C105" s="157" t="s">
        <v>330</v>
      </c>
      <c r="D105" s="158"/>
      <c r="E105" s="158"/>
      <c r="F105" s="158"/>
      <c r="G105" s="158"/>
      <c r="H105" s="158"/>
      <c r="I105" s="158"/>
      <c r="J105" s="158"/>
      <c r="K105" s="158"/>
      <c r="L105" s="158"/>
      <c r="M105" s="159"/>
      <c r="N105" s="160" t="s">
        <v>139</v>
      </c>
      <c r="O105" s="161"/>
      <c r="P105" s="161"/>
      <c r="Q105" s="161"/>
      <c r="R105" s="161"/>
      <c r="S105" s="162"/>
      <c r="T105" s="157" t="s">
        <v>153</v>
      </c>
      <c r="U105" s="158"/>
      <c r="V105" s="158"/>
      <c r="W105" s="158"/>
      <c r="X105" s="158"/>
      <c r="Y105" s="159"/>
      <c r="Z105" s="157" t="s">
        <v>335</v>
      </c>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9"/>
    </row>
    <row r="106" spans="1:58" ht="15" customHeight="1">
      <c r="A106" s="155">
        <v>10</v>
      </c>
      <c r="B106" s="156"/>
      <c r="C106" s="157" t="s">
        <v>331</v>
      </c>
      <c r="D106" s="158"/>
      <c r="E106" s="158"/>
      <c r="F106" s="158"/>
      <c r="G106" s="158"/>
      <c r="H106" s="158"/>
      <c r="I106" s="158"/>
      <c r="J106" s="158"/>
      <c r="K106" s="158"/>
      <c r="L106" s="158"/>
      <c r="M106" s="159"/>
      <c r="N106" s="160" t="s">
        <v>139</v>
      </c>
      <c r="O106" s="161"/>
      <c r="P106" s="161"/>
      <c r="Q106" s="161"/>
      <c r="R106" s="161"/>
      <c r="S106" s="162"/>
      <c r="T106" s="157" t="s">
        <v>153</v>
      </c>
      <c r="U106" s="158"/>
      <c r="V106" s="158"/>
      <c r="W106" s="158"/>
      <c r="X106" s="158"/>
      <c r="Y106" s="159"/>
      <c r="Z106" s="157" t="s">
        <v>336</v>
      </c>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9"/>
    </row>
    <row r="107" spans="1:58" ht="15" customHeight="1">
      <c r="A107" s="155">
        <v>11</v>
      </c>
      <c r="B107" s="156"/>
      <c r="C107" s="157" t="s">
        <v>333</v>
      </c>
      <c r="D107" s="158"/>
      <c r="E107" s="158"/>
      <c r="F107" s="158"/>
      <c r="G107" s="158"/>
      <c r="H107" s="158"/>
      <c r="I107" s="158"/>
      <c r="J107" s="158"/>
      <c r="K107" s="158"/>
      <c r="L107" s="158"/>
      <c r="M107" s="159"/>
      <c r="N107" s="160" t="s">
        <v>13</v>
      </c>
      <c r="O107" s="161"/>
      <c r="P107" s="161"/>
      <c r="Q107" s="161"/>
      <c r="R107" s="161"/>
      <c r="S107" s="162"/>
      <c r="T107" s="157" t="s">
        <v>171</v>
      </c>
      <c r="U107" s="158"/>
      <c r="V107" s="158"/>
      <c r="W107" s="158"/>
      <c r="X107" s="158"/>
      <c r="Y107" s="159"/>
      <c r="Z107" s="157" t="s">
        <v>334</v>
      </c>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c r="BB107" s="158"/>
      <c r="BC107" s="158"/>
      <c r="BD107" s="158"/>
      <c r="BE107" s="158"/>
      <c r="BF107" s="159"/>
    </row>
    <row r="108" spans="1:58" ht="15" customHeight="1">
      <c r="A108" s="155">
        <v>12</v>
      </c>
      <c r="B108" s="156"/>
      <c r="C108" s="157" t="s">
        <v>266</v>
      </c>
      <c r="D108" s="158"/>
      <c r="E108" s="158"/>
      <c r="F108" s="158"/>
      <c r="G108" s="158"/>
      <c r="H108" s="158"/>
      <c r="I108" s="158"/>
      <c r="J108" s="158"/>
      <c r="K108" s="158"/>
      <c r="L108" s="158"/>
      <c r="M108" s="159"/>
      <c r="N108" s="160" t="s">
        <v>13</v>
      </c>
      <c r="O108" s="161"/>
      <c r="P108" s="161"/>
      <c r="Q108" s="161"/>
      <c r="R108" s="161"/>
      <c r="S108" s="162"/>
      <c r="T108" s="157" t="s">
        <v>254</v>
      </c>
      <c r="U108" s="158"/>
      <c r="V108" s="158"/>
      <c r="W108" s="158"/>
      <c r="X108" s="158"/>
      <c r="Y108" s="159"/>
      <c r="Z108" s="157" t="s">
        <v>337</v>
      </c>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9"/>
    </row>
    <row r="109" spans="1:58" ht="15" customHeight="1">
      <c r="A109" s="155"/>
      <c r="B109" s="156"/>
      <c r="C109" s="157" t="s">
        <v>442</v>
      </c>
      <c r="D109" s="158"/>
      <c r="E109" s="158"/>
      <c r="F109" s="158"/>
      <c r="G109" s="158"/>
      <c r="H109" s="158"/>
      <c r="I109" s="158"/>
      <c r="J109" s="158"/>
      <c r="K109" s="158"/>
      <c r="L109" s="158"/>
      <c r="M109" s="159"/>
      <c r="N109" s="160" t="s">
        <v>13</v>
      </c>
      <c r="O109" s="161"/>
      <c r="P109" s="161"/>
      <c r="Q109" s="161"/>
      <c r="R109" s="161"/>
      <c r="S109" s="162"/>
      <c r="T109" s="157" t="s">
        <v>171</v>
      </c>
      <c r="U109" s="158"/>
      <c r="V109" s="158"/>
      <c r="W109" s="158"/>
      <c r="X109" s="158"/>
      <c r="Y109" s="159"/>
      <c r="Z109" s="157" t="s">
        <v>420</v>
      </c>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9"/>
    </row>
    <row r="110" spans="1:58" ht="15" customHeight="1">
      <c r="A110" s="155"/>
      <c r="B110" s="156"/>
      <c r="C110" s="157" t="s">
        <v>436</v>
      </c>
      <c r="D110" s="158"/>
      <c r="E110" s="158"/>
      <c r="F110" s="158"/>
      <c r="G110" s="158"/>
      <c r="H110" s="158"/>
      <c r="I110" s="158"/>
      <c r="J110" s="158"/>
      <c r="K110" s="158"/>
      <c r="L110" s="158"/>
      <c r="M110" s="159"/>
      <c r="N110" s="160" t="s">
        <v>13</v>
      </c>
      <c r="O110" s="161"/>
      <c r="P110" s="161"/>
      <c r="Q110" s="161"/>
      <c r="R110" s="161"/>
      <c r="S110" s="162"/>
      <c r="T110" s="157" t="s">
        <v>171</v>
      </c>
      <c r="U110" s="158"/>
      <c r="V110" s="158"/>
      <c r="W110" s="158"/>
      <c r="X110" s="158"/>
      <c r="Y110" s="159"/>
      <c r="Z110" s="157" t="s">
        <v>422</v>
      </c>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9"/>
    </row>
    <row r="111" spans="1:58" ht="15" customHeight="1">
      <c r="A111" s="155"/>
      <c r="B111" s="156"/>
      <c r="C111" s="157" t="s">
        <v>437</v>
      </c>
      <c r="D111" s="158"/>
      <c r="E111" s="158"/>
      <c r="F111" s="158"/>
      <c r="G111" s="158"/>
      <c r="H111" s="158"/>
      <c r="I111" s="158"/>
      <c r="J111" s="158"/>
      <c r="K111" s="158"/>
      <c r="L111" s="158"/>
      <c r="M111" s="159"/>
      <c r="N111" s="160" t="s">
        <v>13</v>
      </c>
      <c r="O111" s="161"/>
      <c r="P111" s="161"/>
      <c r="Q111" s="161"/>
      <c r="R111" s="161"/>
      <c r="S111" s="162"/>
      <c r="T111" s="157" t="s">
        <v>171</v>
      </c>
      <c r="U111" s="158"/>
      <c r="V111" s="158"/>
      <c r="W111" s="158"/>
      <c r="X111" s="158"/>
      <c r="Y111" s="159"/>
      <c r="Z111" s="157" t="s">
        <v>421</v>
      </c>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9"/>
    </row>
    <row r="112" spans="1:58" ht="15" customHeight="1">
      <c r="A112" s="155"/>
      <c r="B112" s="156"/>
      <c r="C112" s="157" t="s">
        <v>426</v>
      </c>
      <c r="D112" s="158"/>
      <c r="E112" s="158"/>
      <c r="F112" s="158"/>
      <c r="G112" s="158"/>
      <c r="H112" s="158"/>
      <c r="I112" s="158"/>
      <c r="J112" s="158"/>
      <c r="K112" s="158"/>
      <c r="L112" s="158"/>
      <c r="M112" s="159"/>
      <c r="N112" s="160" t="s">
        <v>13</v>
      </c>
      <c r="O112" s="161"/>
      <c r="P112" s="161"/>
      <c r="Q112" s="161"/>
      <c r="R112" s="161"/>
      <c r="S112" s="162"/>
      <c r="T112" s="157" t="s">
        <v>171</v>
      </c>
      <c r="U112" s="158"/>
      <c r="V112" s="158"/>
      <c r="W112" s="158"/>
      <c r="X112" s="158"/>
      <c r="Y112" s="159"/>
      <c r="Z112" s="157" t="s">
        <v>428</v>
      </c>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9"/>
    </row>
    <row r="113" spans="1:58" ht="15" customHeight="1">
      <c r="A113" s="155"/>
      <c r="B113" s="156"/>
      <c r="C113" s="157" t="s">
        <v>427</v>
      </c>
      <c r="D113" s="158"/>
      <c r="E113" s="158"/>
      <c r="F113" s="158"/>
      <c r="G113" s="158"/>
      <c r="H113" s="158"/>
      <c r="I113" s="158"/>
      <c r="J113" s="158"/>
      <c r="K113" s="158"/>
      <c r="L113" s="158"/>
      <c r="M113" s="159"/>
      <c r="N113" s="160" t="s">
        <v>13</v>
      </c>
      <c r="O113" s="161"/>
      <c r="P113" s="161"/>
      <c r="Q113" s="161"/>
      <c r="R113" s="161"/>
      <c r="S113" s="162"/>
      <c r="T113" s="157" t="s">
        <v>171</v>
      </c>
      <c r="U113" s="158"/>
      <c r="V113" s="158"/>
      <c r="W113" s="158"/>
      <c r="X113" s="158"/>
      <c r="Y113" s="159"/>
      <c r="Z113" s="157" t="s">
        <v>429</v>
      </c>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9"/>
    </row>
    <row r="114" spans="1:58" ht="15" customHeight="1">
      <c r="A114" s="155"/>
      <c r="B114" s="156"/>
      <c r="C114" s="157" t="s">
        <v>240</v>
      </c>
      <c r="D114" s="158"/>
      <c r="E114" s="158"/>
      <c r="F114" s="158"/>
      <c r="G114" s="158"/>
      <c r="H114" s="158"/>
      <c r="I114" s="158"/>
      <c r="J114" s="158"/>
      <c r="K114" s="158"/>
      <c r="L114" s="158"/>
      <c r="M114" s="159"/>
      <c r="N114" s="160" t="s">
        <v>13</v>
      </c>
      <c r="O114" s="161"/>
      <c r="P114" s="161"/>
      <c r="Q114" s="161"/>
      <c r="R114" s="161"/>
      <c r="S114" s="162"/>
      <c r="T114" s="157" t="s">
        <v>171</v>
      </c>
      <c r="U114" s="158"/>
      <c r="V114" s="158"/>
      <c r="W114" s="158"/>
      <c r="X114" s="158"/>
      <c r="Y114" s="159"/>
      <c r="Z114" s="157" t="s">
        <v>432</v>
      </c>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9"/>
    </row>
    <row r="115" spans="1:58" ht="15" customHeight="1">
      <c r="A115" s="155"/>
      <c r="B115" s="156"/>
      <c r="C115" s="157" t="s">
        <v>353</v>
      </c>
      <c r="D115" s="158"/>
      <c r="E115" s="158"/>
      <c r="F115" s="158"/>
      <c r="G115" s="158"/>
      <c r="H115" s="158"/>
      <c r="I115" s="158"/>
      <c r="J115" s="158"/>
      <c r="K115" s="158"/>
      <c r="L115" s="158"/>
      <c r="M115" s="159"/>
      <c r="N115" s="160" t="s">
        <v>13</v>
      </c>
      <c r="O115" s="161"/>
      <c r="P115" s="161"/>
      <c r="Q115" s="161"/>
      <c r="R115" s="161"/>
      <c r="S115" s="162"/>
      <c r="T115" s="157" t="s">
        <v>171</v>
      </c>
      <c r="U115" s="158"/>
      <c r="V115" s="158"/>
      <c r="W115" s="158"/>
      <c r="X115" s="158"/>
      <c r="Y115" s="159"/>
      <c r="Z115" s="157" t="s">
        <v>423</v>
      </c>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9"/>
    </row>
    <row r="116" spans="1:58" ht="15" customHeight="1">
      <c r="A116" s="155"/>
      <c r="B116" s="156"/>
      <c r="C116" s="157" t="s">
        <v>412</v>
      </c>
      <c r="D116" s="158"/>
      <c r="E116" s="158"/>
      <c r="F116" s="158"/>
      <c r="G116" s="158"/>
      <c r="H116" s="158"/>
      <c r="I116" s="158"/>
      <c r="J116" s="158"/>
      <c r="K116" s="158"/>
      <c r="L116" s="158"/>
      <c r="M116" s="159"/>
      <c r="N116" s="160" t="s">
        <v>13</v>
      </c>
      <c r="O116" s="161"/>
      <c r="P116" s="161"/>
      <c r="Q116" s="161"/>
      <c r="R116" s="161"/>
      <c r="S116" s="162"/>
      <c r="T116" s="157" t="s">
        <v>171</v>
      </c>
      <c r="U116" s="158"/>
      <c r="V116" s="158"/>
      <c r="W116" s="158"/>
      <c r="X116" s="158"/>
      <c r="Y116" s="159"/>
      <c r="Z116" s="157" t="s">
        <v>424</v>
      </c>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9"/>
    </row>
    <row r="117" spans="1:58" ht="15" customHeight="1">
      <c r="A117" s="155"/>
      <c r="B117" s="156"/>
      <c r="C117" s="157" t="s">
        <v>237</v>
      </c>
      <c r="D117" s="158"/>
      <c r="E117" s="158"/>
      <c r="F117" s="158"/>
      <c r="G117" s="158"/>
      <c r="H117" s="158"/>
      <c r="I117" s="158"/>
      <c r="J117" s="158"/>
      <c r="K117" s="158"/>
      <c r="L117" s="158"/>
      <c r="M117" s="159"/>
      <c r="N117" s="160" t="s">
        <v>13</v>
      </c>
      <c r="O117" s="161"/>
      <c r="P117" s="161"/>
      <c r="Q117" s="161"/>
      <c r="R117" s="161"/>
      <c r="S117" s="162"/>
      <c r="T117" s="157" t="s">
        <v>171</v>
      </c>
      <c r="U117" s="158"/>
      <c r="V117" s="158"/>
      <c r="W117" s="158"/>
      <c r="X117" s="158"/>
      <c r="Y117" s="159"/>
      <c r="Z117" s="157" t="s">
        <v>425</v>
      </c>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9"/>
    </row>
    <row r="118" spans="1:58" ht="15" customHeight="1">
      <c r="A118" s="155"/>
      <c r="B118" s="156"/>
      <c r="C118" s="157" t="s">
        <v>246</v>
      </c>
      <c r="D118" s="158"/>
      <c r="E118" s="158"/>
      <c r="F118" s="158"/>
      <c r="G118" s="158"/>
      <c r="H118" s="158"/>
      <c r="I118" s="158"/>
      <c r="J118" s="158"/>
      <c r="K118" s="158"/>
      <c r="L118" s="158"/>
      <c r="M118" s="159"/>
      <c r="N118" s="160" t="s">
        <v>139</v>
      </c>
      <c r="O118" s="161"/>
      <c r="P118" s="161"/>
      <c r="Q118" s="161"/>
      <c r="R118" s="161"/>
      <c r="S118" s="162"/>
      <c r="T118" s="157" t="s">
        <v>155</v>
      </c>
      <c r="U118" s="158"/>
      <c r="V118" s="158"/>
      <c r="W118" s="158"/>
      <c r="X118" s="158"/>
      <c r="Y118" s="159"/>
      <c r="Z118" s="157" t="s">
        <v>283</v>
      </c>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9"/>
    </row>
    <row r="119" spans="1:58" ht="15" customHeight="1">
      <c r="A119" s="155">
        <v>13</v>
      </c>
      <c r="B119" s="156"/>
      <c r="C119" s="157" t="s">
        <v>281</v>
      </c>
      <c r="D119" s="158"/>
      <c r="E119" s="158"/>
      <c r="F119" s="158"/>
      <c r="G119" s="158"/>
      <c r="H119" s="158"/>
      <c r="I119" s="158"/>
      <c r="J119" s="158"/>
      <c r="K119" s="158"/>
      <c r="L119" s="158"/>
      <c r="M119" s="159"/>
      <c r="N119" s="160" t="s">
        <v>139</v>
      </c>
      <c r="O119" s="161"/>
      <c r="P119" s="161"/>
      <c r="Q119" s="161"/>
      <c r="R119" s="161"/>
      <c r="S119" s="162"/>
      <c r="T119" s="157" t="s">
        <v>153</v>
      </c>
      <c r="U119" s="158"/>
      <c r="V119" s="158"/>
      <c r="W119" s="158"/>
      <c r="X119" s="158"/>
      <c r="Y119" s="159"/>
      <c r="Z119" s="157" t="s">
        <v>282</v>
      </c>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9"/>
    </row>
    <row r="120" spans="1:58" ht="15" customHeight="1">
      <c r="A120" s="155">
        <v>14</v>
      </c>
      <c r="B120" s="156"/>
      <c r="C120" s="157" t="s">
        <v>500</v>
      </c>
      <c r="D120" s="158"/>
      <c r="E120" s="158"/>
      <c r="F120" s="158"/>
      <c r="G120" s="158"/>
      <c r="H120" s="158"/>
      <c r="I120" s="158"/>
      <c r="J120" s="158"/>
      <c r="K120" s="158"/>
      <c r="L120" s="158"/>
      <c r="M120" s="159"/>
      <c r="N120" s="160" t="s">
        <v>139</v>
      </c>
      <c r="O120" s="161"/>
      <c r="P120" s="161"/>
      <c r="Q120" s="161"/>
      <c r="R120" s="161"/>
      <c r="S120" s="162"/>
      <c r="T120" s="157" t="s">
        <v>155</v>
      </c>
      <c r="U120" s="158"/>
      <c r="V120" s="158"/>
      <c r="W120" s="158"/>
      <c r="X120" s="158"/>
      <c r="Y120" s="159"/>
      <c r="Z120" s="157" t="s">
        <v>284</v>
      </c>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9"/>
    </row>
    <row r="121" spans="1:58" ht="18.75" customHeight="1">
      <c r="A121" s="178" t="s">
        <v>164</v>
      </c>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80"/>
    </row>
    <row r="122" spans="1:58" ht="15" customHeight="1">
      <c r="A122" s="53">
        <v>1</v>
      </c>
      <c r="B122" s="53" t="s">
        <v>340</v>
      </c>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row>
    <row r="123" spans="1:58" ht="15" customHeight="1">
      <c r="A123" s="53">
        <v>2</v>
      </c>
      <c r="B123" s="53" t="s">
        <v>502</v>
      </c>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row>
    <row r="124" spans="1:58" ht="15" customHeight="1">
      <c r="A124" s="53"/>
      <c r="B124" s="101" t="s">
        <v>338</v>
      </c>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row>
    <row r="125" spans="1:58" ht="15" customHeight="1">
      <c r="A125" s="53"/>
      <c r="B125" s="101" t="s">
        <v>339</v>
      </c>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row>
    <row r="126" spans="1:58" ht="1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row>
    <row r="127" spans="1:58" ht="1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row>
    <row r="128" spans="1:58" ht="15" customHeight="1">
      <c r="A128" s="53"/>
    </row>
    <row r="129" spans="1:1" ht="15" customHeight="1">
      <c r="A129" s="53"/>
    </row>
  </sheetData>
  <mergeCells count="351">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 ref="P3:V3"/>
    <mergeCell ref="W3:Z3"/>
    <mergeCell ref="AA3:AG3"/>
    <mergeCell ref="E21:J22"/>
    <mergeCell ref="K21:P22"/>
    <mergeCell ref="S21:AJ22"/>
    <mergeCell ref="AK21:BB22"/>
    <mergeCell ref="AN10:AR11"/>
    <mergeCell ref="AS10:AW11"/>
    <mergeCell ref="AX10:BB11"/>
    <mergeCell ref="AH3:AK3"/>
    <mergeCell ref="AL3:BF3"/>
    <mergeCell ref="A4:BF4"/>
    <mergeCell ref="E10:I11"/>
    <mergeCell ref="J10:N11"/>
    <mergeCell ref="O10:S11"/>
    <mergeCell ref="T10:X11"/>
    <mergeCell ref="Y10:AC11"/>
    <mergeCell ref="AD10:AH11"/>
    <mergeCell ref="AI10:AM11"/>
    <mergeCell ref="AQ23:AV24"/>
    <mergeCell ref="AW23:BB24"/>
    <mergeCell ref="S25:X26"/>
    <mergeCell ref="Y25:AD26"/>
    <mergeCell ref="AE25:AJ26"/>
    <mergeCell ref="AK25:AP26"/>
    <mergeCell ref="AQ25:AV26"/>
    <mergeCell ref="AW25:BB26"/>
    <mergeCell ref="E23:J24"/>
    <mergeCell ref="K23:P24"/>
    <mergeCell ref="S23:X24"/>
    <mergeCell ref="Y23:AD24"/>
    <mergeCell ref="AE23:AJ24"/>
    <mergeCell ref="AK23:AP24"/>
    <mergeCell ref="E36:P37"/>
    <mergeCell ref="Q36:AB37"/>
    <mergeCell ref="AC36:AH37"/>
    <mergeCell ref="AI36:AT37"/>
    <mergeCell ref="AU36:AX37"/>
    <mergeCell ref="AY36:BB37"/>
    <mergeCell ref="AB30:AE31"/>
    <mergeCell ref="AF30:AI31"/>
    <mergeCell ref="AJ30:AM31"/>
    <mergeCell ref="AN30:AQ31"/>
    <mergeCell ref="AR30:AU31"/>
    <mergeCell ref="AV30:AY31"/>
    <mergeCell ref="E30:G31"/>
    <mergeCell ref="H30:K31"/>
    <mergeCell ref="L30:O31"/>
    <mergeCell ref="P30:S31"/>
    <mergeCell ref="T30:W31"/>
    <mergeCell ref="X30:AA31"/>
    <mergeCell ref="AO38:AQ39"/>
    <mergeCell ref="AR38:AT39"/>
    <mergeCell ref="AU38:AX39"/>
    <mergeCell ref="AY38:BB39"/>
    <mergeCell ref="E40:G41"/>
    <mergeCell ref="H40:J41"/>
    <mergeCell ref="K40:M41"/>
    <mergeCell ref="N40:P41"/>
    <mergeCell ref="Q40:S41"/>
    <mergeCell ref="T40:V41"/>
    <mergeCell ref="W38:Y39"/>
    <mergeCell ref="Z38:AB39"/>
    <mergeCell ref="AC38:AE39"/>
    <mergeCell ref="AF38:AH39"/>
    <mergeCell ref="AI38:AK39"/>
    <mergeCell ref="AL38:AN39"/>
    <mergeCell ref="E38:G39"/>
    <mergeCell ref="H38:J39"/>
    <mergeCell ref="K38:M39"/>
    <mergeCell ref="N38:P39"/>
    <mergeCell ref="Q38:S39"/>
    <mergeCell ref="T38:V39"/>
    <mergeCell ref="AO40:AQ41"/>
    <mergeCell ref="AR40:AT41"/>
    <mergeCell ref="AU40:AX41"/>
    <mergeCell ref="E43:G44"/>
    <mergeCell ref="H43:J44"/>
    <mergeCell ref="K43:M44"/>
    <mergeCell ref="N43:P44"/>
    <mergeCell ref="Q43:S44"/>
    <mergeCell ref="T43:V44"/>
    <mergeCell ref="W43:Y44"/>
    <mergeCell ref="W40:Y41"/>
    <mergeCell ref="Z40:AB41"/>
    <mergeCell ref="AC40:AE41"/>
    <mergeCell ref="AF40:AH41"/>
    <mergeCell ref="AI40:AK41"/>
    <mergeCell ref="AL40:AN41"/>
    <mergeCell ref="AR43:AT44"/>
    <mergeCell ref="AU43:AX44"/>
    <mergeCell ref="Z43:AB44"/>
    <mergeCell ref="AC43:AE44"/>
    <mergeCell ref="AF43:AH44"/>
    <mergeCell ref="AI43:AK44"/>
    <mergeCell ref="AL43:AN44"/>
    <mergeCell ref="AO43:AQ44"/>
    <mergeCell ref="AP53:AT54"/>
    <mergeCell ref="AU53:AY54"/>
    <mergeCell ref="AZ53:BD54"/>
    <mergeCell ref="AO58:AR59"/>
    <mergeCell ref="C66:N67"/>
    <mergeCell ref="O66:Z67"/>
    <mergeCell ref="AG66:AR67"/>
    <mergeCell ref="A47:BF47"/>
    <mergeCell ref="C53:F54"/>
    <mergeCell ref="G53:K54"/>
    <mergeCell ref="L53:P54"/>
    <mergeCell ref="Q53:U54"/>
    <mergeCell ref="V53:Z54"/>
    <mergeCell ref="AG53:AJ54"/>
    <mergeCell ref="AK53:AO54"/>
    <mergeCell ref="AS66:BD67"/>
    <mergeCell ref="AP55:AT56"/>
    <mergeCell ref="AU55:AY56"/>
    <mergeCell ref="AZ55:BD56"/>
    <mergeCell ref="K58:N59"/>
    <mergeCell ref="C73:H74"/>
    <mergeCell ref="I73:N74"/>
    <mergeCell ref="O73:T74"/>
    <mergeCell ref="AM73:AR74"/>
    <mergeCell ref="AS73:AX74"/>
    <mergeCell ref="AY73:BD74"/>
    <mergeCell ref="C68:N69"/>
    <mergeCell ref="O68:Z69"/>
    <mergeCell ref="AG68:AR69"/>
    <mergeCell ref="AS68:BD69"/>
    <mergeCell ref="C71:T72"/>
    <mergeCell ref="AM71:BD72"/>
    <mergeCell ref="C55:F56"/>
    <mergeCell ref="G55:K56"/>
    <mergeCell ref="L55:P56"/>
    <mergeCell ref="Q55:U56"/>
    <mergeCell ref="V55:Z56"/>
    <mergeCell ref="AG55:AJ56"/>
    <mergeCell ref="AK55:AO56"/>
    <mergeCell ref="C81:N82"/>
    <mergeCell ref="O81:T82"/>
    <mergeCell ref="U81:Z82"/>
    <mergeCell ref="AM81:AX82"/>
    <mergeCell ref="AY81:AZ82"/>
    <mergeCell ref="BA81:BD82"/>
    <mergeCell ref="C75:H76"/>
    <mergeCell ref="I75:N76"/>
    <mergeCell ref="O75:T76"/>
    <mergeCell ref="AM75:AR76"/>
    <mergeCell ref="AS75:AX76"/>
    <mergeCell ref="AY75:BD76"/>
    <mergeCell ref="AS83:AU84"/>
    <mergeCell ref="AV83:AX84"/>
    <mergeCell ref="AY83:AZ84"/>
    <mergeCell ref="BA83:BD84"/>
    <mergeCell ref="C85:E86"/>
    <mergeCell ref="F85:H86"/>
    <mergeCell ref="I85:K86"/>
    <mergeCell ref="L85:N86"/>
    <mergeCell ref="O85:Q86"/>
    <mergeCell ref="R85:T86"/>
    <mergeCell ref="U83:W84"/>
    <mergeCell ref="X83:Z84"/>
    <mergeCell ref="AG83:AI84"/>
    <mergeCell ref="AJ83:AL84"/>
    <mergeCell ref="AM83:AO84"/>
    <mergeCell ref="AP83:AR84"/>
    <mergeCell ref="C83:E84"/>
    <mergeCell ref="F83:H84"/>
    <mergeCell ref="I83:K84"/>
    <mergeCell ref="L83:N84"/>
    <mergeCell ref="O83:Q84"/>
    <mergeCell ref="R83:T84"/>
    <mergeCell ref="AS85:AU86"/>
    <mergeCell ref="AV85:AX86"/>
    <mergeCell ref="AY85:AZ86"/>
    <mergeCell ref="C88:E89"/>
    <mergeCell ref="F88:H89"/>
    <mergeCell ref="I88:K89"/>
    <mergeCell ref="L88:N89"/>
    <mergeCell ref="O88:Q89"/>
    <mergeCell ref="R88:T89"/>
    <mergeCell ref="U88:W89"/>
    <mergeCell ref="U85:W86"/>
    <mergeCell ref="X85:Z86"/>
    <mergeCell ref="AG85:AI86"/>
    <mergeCell ref="AJ85:AL86"/>
    <mergeCell ref="AM85:AO86"/>
    <mergeCell ref="AP85:AR86"/>
    <mergeCell ref="AV88:AX89"/>
    <mergeCell ref="AY88:AZ89"/>
    <mergeCell ref="A92:BF92"/>
    <mergeCell ref="A93:B93"/>
    <mergeCell ref="C93:M93"/>
    <mergeCell ref="A94:B94"/>
    <mergeCell ref="C94:M94"/>
    <mergeCell ref="N94:S94"/>
    <mergeCell ref="T94:Y94"/>
    <mergeCell ref="Z94:BF94"/>
    <mergeCell ref="X88:Z89"/>
    <mergeCell ref="AG88:AI89"/>
    <mergeCell ref="AJ88:AL89"/>
    <mergeCell ref="AM88:AO89"/>
    <mergeCell ref="AP88:AR89"/>
    <mergeCell ref="AS88:AU89"/>
    <mergeCell ref="A95:B95"/>
    <mergeCell ref="C95:M95"/>
    <mergeCell ref="N95:S95"/>
    <mergeCell ref="T95:Y95"/>
    <mergeCell ref="Z95:BF95"/>
    <mergeCell ref="A96:B96"/>
    <mergeCell ref="C96:M96"/>
    <mergeCell ref="N96:S96"/>
    <mergeCell ref="T96:Y96"/>
    <mergeCell ref="Z96:BF96"/>
    <mergeCell ref="A97:B97"/>
    <mergeCell ref="C97:M97"/>
    <mergeCell ref="N97:S97"/>
    <mergeCell ref="T97:Y97"/>
    <mergeCell ref="Z97:BF97"/>
    <mergeCell ref="A98:B98"/>
    <mergeCell ref="C98:M98"/>
    <mergeCell ref="N98:S98"/>
    <mergeCell ref="T98:Y98"/>
    <mergeCell ref="Z98:BF98"/>
    <mergeCell ref="A99:B99"/>
    <mergeCell ref="C99:M99"/>
    <mergeCell ref="N99:S99"/>
    <mergeCell ref="T99:Y99"/>
    <mergeCell ref="Z99:BF99"/>
    <mergeCell ref="A100:B100"/>
    <mergeCell ref="C100:M100"/>
    <mergeCell ref="N100:S100"/>
    <mergeCell ref="T100:Y100"/>
    <mergeCell ref="Z100:BF100"/>
    <mergeCell ref="A101:B101"/>
    <mergeCell ref="C101:M101"/>
    <mergeCell ref="N101:S101"/>
    <mergeCell ref="T101:Y101"/>
    <mergeCell ref="Z101:BF101"/>
    <mergeCell ref="A102:B102"/>
    <mergeCell ref="C102:M102"/>
    <mergeCell ref="N102:S102"/>
    <mergeCell ref="T102:Y102"/>
    <mergeCell ref="A103:B103"/>
    <mergeCell ref="C103:M103"/>
    <mergeCell ref="N103:S103"/>
    <mergeCell ref="T103:Y103"/>
    <mergeCell ref="Z103:BF103"/>
    <mergeCell ref="A104:B104"/>
    <mergeCell ref="C104:M104"/>
    <mergeCell ref="N104:S104"/>
    <mergeCell ref="T104:Y104"/>
    <mergeCell ref="Z104:BF104"/>
    <mergeCell ref="A105:B105"/>
    <mergeCell ref="C105:M105"/>
    <mergeCell ref="N105:S105"/>
    <mergeCell ref="T105:Y105"/>
    <mergeCell ref="Z105:BF105"/>
    <mergeCell ref="A106:B106"/>
    <mergeCell ref="C106:M106"/>
    <mergeCell ref="N106:S106"/>
    <mergeCell ref="T106:Y106"/>
    <mergeCell ref="Z106:BF106"/>
    <mergeCell ref="A107:B107"/>
    <mergeCell ref="C107:M107"/>
    <mergeCell ref="N107:S107"/>
    <mergeCell ref="T107:Y107"/>
    <mergeCell ref="Z107:BF107"/>
    <mergeCell ref="A108:B108"/>
    <mergeCell ref="C108:M108"/>
    <mergeCell ref="N108:S108"/>
    <mergeCell ref="T108:Y108"/>
    <mergeCell ref="Z108:BF108"/>
    <mergeCell ref="A109:B109"/>
    <mergeCell ref="C109:M109"/>
    <mergeCell ref="N109:S109"/>
    <mergeCell ref="T109:Y109"/>
    <mergeCell ref="Z109:BF109"/>
    <mergeCell ref="A110:B110"/>
    <mergeCell ref="C110:M110"/>
    <mergeCell ref="N110:S110"/>
    <mergeCell ref="T110:Y110"/>
    <mergeCell ref="Z110:BF110"/>
    <mergeCell ref="A111:B111"/>
    <mergeCell ref="C111:M111"/>
    <mergeCell ref="N111:S111"/>
    <mergeCell ref="T111:Y111"/>
    <mergeCell ref="Z111:BF111"/>
    <mergeCell ref="A112:B112"/>
    <mergeCell ref="C112:M112"/>
    <mergeCell ref="N112:S112"/>
    <mergeCell ref="T112:Y112"/>
    <mergeCell ref="Z112:BF112"/>
    <mergeCell ref="A113:B113"/>
    <mergeCell ref="C113:M113"/>
    <mergeCell ref="N113:S113"/>
    <mergeCell ref="T113:Y113"/>
    <mergeCell ref="Z113:BF113"/>
    <mergeCell ref="A114:B114"/>
    <mergeCell ref="C114:M114"/>
    <mergeCell ref="N114:S114"/>
    <mergeCell ref="T114:Y114"/>
    <mergeCell ref="Z114:BF114"/>
    <mergeCell ref="Z118:BF118"/>
    <mergeCell ref="A115:B115"/>
    <mergeCell ref="C115:M115"/>
    <mergeCell ref="N115:S115"/>
    <mergeCell ref="T115:Y115"/>
    <mergeCell ref="Z115:BF115"/>
    <mergeCell ref="A116:B116"/>
    <mergeCell ref="C116:M116"/>
    <mergeCell ref="N116:S116"/>
    <mergeCell ref="T116:Y116"/>
    <mergeCell ref="Z116:BF116"/>
    <mergeCell ref="A121:BF121"/>
    <mergeCell ref="C58:H59"/>
    <mergeCell ref="AG58:AL59"/>
    <mergeCell ref="E13:J14"/>
    <mergeCell ref="L13:P14"/>
    <mergeCell ref="A119:B119"/>
    <mergeCell ref="C119:M119"/>
    <mergeCell ref="N119:S119"/>
    <mergeCell ref="T119:Y119"/>
    <mergeCell ref="Z119:BF119"/>
    <mergeCell ref="A120:B120"/>
    <mergeCell ref="C120:M120"/>
    <mergeCell ref="N120:S120"/>
    <mergeCell ref="T120:Y120"/>
    <mergeCell ref="Z120:BF120"/>
    <mergeCell ref="A117:B117"/>
    <mergeCell ref="C117:M117"/>
    <mergeCell ref="N117:S117"/>
    <mergeCell ref="T117:Y117"/>
    <mergeCell ref="Z117:BF117"/>
    <mergeCell ref="A118:B118"/>
    <mergeCell ref="C118:M118"/>
    <mergeCell ref="N118:S118"/>
    <mergeCell ref="T118:Y118"/>
  </mergeCells>
  <phoneticPr fontId="2"/>
  <pageMargins left="0.23622047244094491" right="0.23622047244094491" top="0.31496062992125984" bottom="0.27559055118110237" header="0.35433070866141736" footer="0.15748031496062992"/>
  <pageSetup paperSize="9" scale="84" orientation="landscape" horizontalDpi="4294967293" r:id="rId1"/>
  <headerFooter alignWithMargins="0"/>
  <rowBreaks count="2" manualBreakCount="2">
    <brk id="46" max="57" man="1"/>
    <brk id="91"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7BEE8B-980E-4822-BE2E-1D544BFC1B3C}">
          <x14:formula1>
            <xm:f>lists!$A$3:$A$13</xm:f>
          </x14:formula1>
          <xm:sqref>T94:Y120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29A61-7005-443A-B787-EC2EEEDF0D43}">
  <sheetPr>
    <tabColor theme="7" tint="0.79998168889431442"/>
  </sheetPr>
  <dimension ref="A1:BF132"/>
  <sheetViews>
    <sheetView showGridLines="0" view="pageBreakPreview" zoomScale="85" zoomScaleNormal="100" zoomScaleSheetLayoutView="85" workbookViewId="0">
      <selection activeCell="S23" sqref="S23:BB26"/>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44548</v>
      </c>
      <c r="AP2" s="210"/>
      <c r="AQ2" s="210"/>
      <c r="AR2" s="210"/>
      <c r="AS2" s="210"/>
      <c r="AT2" s="210"/>
      <c r="AU2" s="210"/>
      <c r="AV2" s="208" t="s">
        <v>1</v>
      </c>
      <c r="AW2" s="208"/>
      <c r="AX2" s="208"/>
      <c r="AY2" s="208"/>
      <c r="AZ2" s="208"/>
      <c r="BA2" s="211">
        <v>44548</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513</v>
      </c>
      <c r="Q3" s="199"/>
      <c r="R3" s="199"/>
      <c r="S3" s="199"/>
      <c r="T3" s="199"/>
      <c r="U3" s="199"/>
      <c r="V3" s="200"/>
      <c r="W3" s="195" t="s">
        <v>21</v>
      </c>
      <c r="X3" s="196"/>
      <c r="Y3" s="196"/>
      <c r="Z3" s="197"/>
      <c r="AA3" s="198" t="s">
        <v>380</v>
      </c>
      <c r="AB3" s="199"/>
      <c r="AC3" s="199"/>
      <c r="AD3" s="199"/>
      <c r="AE3" s="199"/>
      <c r="AF3" s="199"/>
      <c r="AG3" s="200"/>
      <c r="AH3" s="195" t="s">
        <v>22</v>
      </c>
      <c r="AI3" s="196"/>
      <c r="AJ3" s="196"/>
      <c r="AK3" s="197"/>
      <c r="AL3" s="198" t="s">
        <v>514</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t="s">
        <v>206</v>
      </c>
      <c r="V7" s="33"/>
      <c r="W7" s="33"/>
      <c r="X7" s="33"/>
      <c r="Y7" s="33"/>
      <c r="Z7" s="33"/>
      <c r="AA7" s="33"/>
      <c r="AB7" s="38" t="s">
        <v>208</v>
      </c>
      <c r="AC7" s="33"/>
      <c r="AD7" s="33"/>
      <c r="AE7" s="38"/>
      <c r="AF7" s="33"/>
      <c r="AG7" s="38" t="s">
        <v>207</v>
      </c>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169" t="s">
        <v>138</v>
      </c>
      <c r="F10" s="170"/>
      <c r="G10" s="170"/>
      <c r="H10" s="170"/>
      <c r="I10" s="171"/>
      <c r="J10" s="169" t="s">
        <v>223</v>
      </c>
      <c r="K10" s="170"/>
      <c r="L10" s="170"/>
      <c r="M10" s="170"/>
      <c r="N10" s="171"/>
      <c r="O10" s="181" t="s">
        <v>224</v>
      </c>
      <c r="P10" s="182"/>
      <c r="Q10" s="182"/>
      <c r="R10" s="182"/>
      <c r="S10" s="183"/>
      <c r="T10" s="169" t="s">
        <v>225</v>
      </c>
      <c r="U10" s="170"/>
      <c r="V10" s="170"/>
      <c r="W10" s="170"/>
      <c r="X10" s="171"/>
      <c r="Y10" s="169" t="s">
        <v>226</v>
      </c>
      <c r="Z10" s="170"/>
      <c r="AA10" s="170"/>
      <c r="AB10" s="170"/>
      <c r="AC10" s="171"/>
      <c r="AD10" s="169" t="s">
        <v>227</v>
      </c>
      <c r="AE10" s="170"/>
      <c r="AF10" s="170"/>
      <c r="AG10" s="170"/>
      <c r="AH10" s="171"/>
      <c r="AI10" s="169" t="s">
        <v>228</v>
      </c>
      <c r="AJ10" s="170"/>
      <c r="AK10" s="170"/>
      <c r="AL10" s="170"/>
      <c r="AM10" s="171"/>
      <c r="AN10" s="169" t="s">
        <v>229</v>
      </c>
      <c r="AO10" s="170"/>
      <c r="AP10" s="170"/>
      <c r="AQ10" s="170"/>
      <c r="AR10" s="171"/>
      <c r="AS10" s="169" t="s">
        <v>230</v>
      </c>
      <c r="AT10" s="170"/>
      <c r="AU10" s="170"/>
      <c r="AV10" s="170"/>
      <c r="AW10" s="171"/>
      <c r="AX10" s="169" t="s">
        <v>231</v>
      </c>
      <c r="AY10" s="170"/>
      <c r="AZ10" s="170"/>
      <c r="BA10" s="170"/>
      <c r="BB10" s="171"/>
      <c r="BC10" s="5"/>
      <c r="BD10" s="5"/>
      <c r="BE10" s="17"/>
    </row>
    <row r="11" spans="1:58" ht="15" customHeight="1">
      <c r="A11" s="2"/>
      <c r="B11" s="16"/>
      <c r="C11" s="2"/>
      <c r="D11" s="2"/>
      <c r="E11" s="172"/>
      <c r="F11" s="173"/>
      <c r="G11" s="173"/>
      <c r="H11" s="173"/>
      <c r="I11" s="174"/>
      <c r="J11" s="172"/>
      <c r="K11" s="173"/>
      <c r="L11" s="173"/>
      <c r="M11" s="173"/>
      <c r="N11" s="174"/>
      <c r="O11" s="184"/>
      <c r="P11" s="185"/>
      <c r="Q11" s="185"/>
      <c r="R11" s="185"/>
      <c r="S11" s="186"/>
      <c r="T11" s="172"/>
      <c r="U11" s="173"/>
      <c r="V11" s="173"/>
      <c r="W11" s="173"/>
      <c r="X11" s="174"/>
      <c r="Y11" s="172"/>
      <c r="Z11" s="173"/>
      <c r="AA11" s="173"/>
      <c r="AB11" s="173"/>
      <c r="AC11" s="174"/>
      <c r="AD11" s="172"/>
      <c r="AE11" s="173"/>
      <c r="AF11" s="173"/>
      <c r="AG11" s="173"/>
      <c r="AH11" s="174"/>
      <c r="AI11" s="172"/>
      <c r="AJ11" s="173"/>
      <c r="AK11" s="173"/>
      <c r="AL11" s="173"/>
      <c r="AM11" s="174"/>
      <c r="AN11" s="172"/>
      <c r="AO11" s="173"/>
      <c r="AP11" s="173"/>
      <c r="AQ11" s="173"/>
      <c r="AR11" s="174"/>
      <c r="AS11" s="172"/>
      <c r="AT11" s="173"/>
      <c r="AU11" s="173"/>
      <c r="AV11" s="173"/>
      <c r="AW11" s="174"/>
      <c r="AX11" s="172"/>
      <c r="AY11" s="173"/>
      <c r="AZ11" s="173"/>
      <c r="BA11" s="173"/>
      <c r="BB11" s="174"/>
      <c r="BC11" s="5"/>
      <c r="BD11" s="5"/>
      <c r="BE11" s="17"/>
    </row>
    <row r="12" spans="1:58" ht="15" customHeight="1">
      <c r="A12" s="2"/>
      <c r="B12" s="16"/>
      <c r="C12" s="2"/>
      <c r="D12" s="2"/>
      <c r="E12" s="2"/>
      <c r="F12" s="2"/>
      <c r="G12" s="2"/>
      <c r="H12" s="2"/>
      <c r="I12" s="2"/>
      <c r="AV12" s="5"/>
      <c r="AW12" s="5"/>
      <c r="AX12" s="5"/>
      <c r="AY12" s="5"/>
      <c r="AZ12" s="5"/>
      <c r="BA12" s="5"/>
      <c r="BB12" s="5"/>
      <c r="BC12" s="5"/>
      <c r="BD12" s="5"/>
      <c r="BE12" s="17"/>
    </row>
    <row r="13" spans="1:58" ht="15" customHeight="1">
      <c r="A13" s="2"/>
      <c r="B13" s="16"/>
      <c r="C13" s="2"/>
      <c r="D13" s="2"/>
      <c r="E13" s="249" t="s">
        <v>458</v>
      </c>
      <c r="F13" s="250"/>
      <c r="G13" s="250"/>
      <c r="H13" s="250"/>
      <c r="I13" s="250"/>
      <c r="J13" s="251"/>
      <c r="L13" s="249" t="s">
        <v>267</v>
      </c>
      <c r="M13" s="250"/>
      <c r="N13" s="250"/>
      <c r="O13" s="250"/>
      <c r="P13" s="251"/>
      <c r="BD13" s="5"/>
      <c r="BE13" s="17"/>
    </row>
    <row r="14" spans="1:58" ht="15" customHeight="1">
      <c r="A14" s="2"/>
      <c r="B14" s="16"/>
      <c r="C14" s="2"/>
      <c r="D14" s="2"/>
      <c r="E14" s="252"/>
      <c r="F14" s="253"/>
      <c r="G14" s="253"/>
      <c r="H14" s="253"/>
      <c r="I14" s="253"/>
      <c r="J14" s="254"/>
      <c r="L14" s="252"/>
      <c r="M14" s="253"/>
      <c r="N14" s="253"/>
      <c r="O14" s="253"/>
      <c r="P14" s="254"/>
      <c r="BD14" s="5"/>
      <c r="BE14" s="17"/>
    </row>
    <row r="15" spans="1:58" ht="15" customHeight="1">
      <c r="A15" s="2"/>
      <c r="B15" s="16"/>
      <c r="C15" s="2"/>
      <c r="D15" s="2"/>
      <c r="E15" s="58"/>
      <c r="F15" s="2"/>
      <c r="G15" s="2"/>
      <c r="H15" s="2"/>
      <c r="I15" s="2"/>
      <c r="AV15" s="5"/>
      <c r="AW15" s="5"/>
      <c r="AX15" s="5"/>
      <c r="AY15" s="5"/>
      <c r="AZ15" s="5"/>
      <c r="BA15" s="5"/>
      <c r="BB15" s="5"/>
      <c r="BC15" s="5"/>
      <c r="BD15" s="5"/>
      <c r="BE15" s="17"/>
    </row>
    <row r="16" spans="1:58" ht="15" customHeight="1">
      <c r="A16" s="2"/>
      <c r="B16" s="16"/>
      <c r="C16" s="2"/>
      <c r="D16" s="2"/>
      <c r="E16" s="82" t="s">
        <v>512</v>
      </c>
      <c r="F16" s="2"/>
      <c r="G16" s="2"/>
      <c r="H16" s="2"/>
      <c r="I16" s="2"/>
      <c r="AV16" s="5"/>
      <c r="AW16" s="5"/>
      <c r="AX16" s="5"/>
      <c r="AY16" s="5"/>
      <c r="AZ16" s="5"/>
      <c r="BA16" s="5"/>
      <c r="BB16" s="5"/>
      <c r="BC16" s="5"/>
      <c r="BD16" s="5"/>
      <c r="BE16" s="17"/>
    </row>
    <row r="17" spans="1:57" ht="15" customHeight="1">
      <c r="A17" s="2"/>
      <c r="B17" s="16"/>
      <c r="C17" s="2"/>
      <c r="D17" s="2"/>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17"/>
    </row>
    <row r="18" spans="1:57" ht="15" customHeight="1">
      <c r="A18" s="2"/>
      <c r="B18" s="16"/>
      <c r="C18" s="2"/>
      <c r="D18" s="2"/>
      <c r="E18" s="5"/>
      <c r="F18" s="5"/>
      <c r="G18" s="5"/>
      <c r="H18" s="5"/>
      <c r="I18" s="5"/>
      <c r="J18" s="5"/>
      <c r="K18" s="5"/>
      <c r="L18" s="5"/>
      <c r="M18" s="64">
        <v>0.8090046296296296</v>
      </c>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17"/>
    </row>
    <row r="19" spans="1:57" ht="15" customHeight="1">
      <c r="A19" s="2"/>
      <c r="B19" s="16"/>
      <c r="C19" s="2"/>
      <c r="D19" s="2"/>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17"/>
    </row>
    <row r="20" spans="1:57" ht="15" customHeight="1">
      <c r="A20" s="2"/>
      <c r="B20" s="16"/>
      <c r="C20" s="2"/>
      <c r="D20" s="2"/>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17"/>
    </row>
    <row r="21" spans="1:57" ht="15" customHeight="1">
      <c r="A21" s="2"/>
      <c r="B21" s="16"/>
      <c r="C21" s="2"/>
      <c r="D21" s="2"/>
      <c r="E21" s="226" t="s">
        <v>292</v>
      </c>
      <c r="F21" s="227"/>
      <c r="G21" s="227"/>
      <c r="H21" s="227"/>
      <c r="I21" s="227"/>
      <c r="J21" s="246"/>
      <c r="K21" s="226" t="s">
        <v>293</v>
      </c>
      <c r="L21" s="227"/>
      <c r="M21" s="227"/>
      <c r="N21" s="227"/>
      <c r="O21" s="227"/>
      <c r="P21" s="246"/>
      <c r="S21" s="226" t="s">
        <v>352</v>
      </c>
      <c r="T21" s="227"/>
      <c r="U21" s="227"/>
      <c r="V21" s="227"/>
      <c r="W21" s="227"/>
      <c r="X21" s="227"/>
      <c r="Y21" s="227"/>
      <c r="Z21" s="246"/>
      <c r="AA21" s="227" t="s">
        <v>350</v>
      </c>
      <c r="AB21" s="227"/>
      <c r="AC21" s="227"/>
      <c r="AD21" s="227"/>
      <c r="AE21" s="227"/>
      <c r="AF21" s="227"/>
      <c r="AG21" s="227"/>
      <c r="AH21" s="246"/>
      <c r="AI21" s="226" t="s">
        <v>234</v>
      </c>
      <c r="AJ21" s="227"/>
      <c r="AK21" s="227"/>
      <c r="AL21" s="227"/>
      <c r="AM21" s="227"/>
      <c r="AN21" s="227"/>
      <c r="AO21" s="227"/>
      <c r="AP21" s="227"/>
      <c r="AQ21" s="227"/>
      <c r="AR21" s="246"/>
      <c r="AS21" s="226" t="s">
        <v>236</v>
      </c>
      <c r="AT21" s="227"/>
      <c r="AU21" s="227"/>
      <c r="AV21" s="227"/>
      <c r="AW21" s="227"/>
      <c r="AX21" s="227"/>
      <c r="AY21" s="227"/>
      <c r="AZ21" s="227"/>
      <c r="BA21" s="227"/>
      <c r="BB21" s="246"/>
      <c r="BE21" s="17"/>
    </row>
    <row r="22" spans="1:57" ht="15" customHeight="1">
      <c r="A22" s="2"/>
      <c r="B22" s="16"/>
      <c r="C22" s="2"/>
      <c r="D22" s="2"/>
      <c r="E22" s="228"/>
      <c r="F22" s="229"/>
      <c r="G22" s="229"/>
      <c r="H22" s="229"/>
      <c r="I22" s="229"/>
      <c r="J22" s="247"/>
      <c r="K22" s="228"/>
      <c r="L22" s="229"/>
      <c r="M22" s="229"/>
      <c r="N22" s="229"/>
      <c r="O22" s="229"/>
      <c r="P22" s="247"/>
      <c r="S22" s="228"/>
      <c r="T22" s="229"/>
      <c r="U22" s="229"/>
      <c r="V22" s="229"/>
      <c r="W22" s="229"/>
      <c r="X22" s="229"/>
      <c r="Y22" s="229"/>
      <c r="Z22" s="247"/>
      <c r="AA22" s="229"/>
      <c r="AB22" s="229"/>
      <c r="AC22" s="229"/>
      <c r="AD22" s="229"/>
      <c r="AE22" s="229"/>
      <c r="AF22" s="229"/>
      <c r="AG22" s="229"/>
      <c r="AH22" s="247"/>
      <c r="AI22" s="228"/>
      <c r="AJ22" s="229"/>
      <c r="AK22" s="229"/>
      <c r="AL22" s="229"/>
      <c r="AM22" s="229"/>
      <c r="AN22" s="229"/>
      <c r="AO22" s="229"/>
      <c r="AP22" s="229"/>
      <c r="AQ22" s="229"/>
      <c r="AR22" s="247"/>
      <c r="AS22" s="228"/>
      <c r="AT22" s="229"/>
      <c r="AU22" s="229"/>
      <c r="AV22" s="229"/>
      <c r="AW22" s="229"/>
      <c r="AX22" s="229"/>
      <c r="AY22" s="229"/>
      <c r="AZ22" s="229"/>
      <c r="BA22" s="229"/>
      <c r="BB22" s="247"/>
      <c r="BE22" s="17"/>
    </row>
    <row r="23" spans="1:57" ht="15" customHeight="1">
      <c r="A23" s="2"/>
      <c r="B23" s="18"/>
      <c r="C23" s="5"/>
      <c r="D23" s="5"/>
      <c r="E23" s="288">
        <v>10001</v>
      </c>
      <c r="F23" s="289"/>
      <c r="G23" s="289"/>
      <c r="H23" s="289"/>
      <c r="I23" s="289"/>
      <c r="J23" s="290"/>
      <c r="K23" s="288" t="s">
        <v>462</v>
      </c>
      <c r="L23" s="289"/>
      <c r="M23" s="289"/>
      <c r="N23" s="289"/>
      <c r="O23" s="289"/>
      <c r="P23" s="290"/>
      <c r="S23" s="226" t="s">
        <v>241</v>
      </c>
      <c r="T23" s="227"/>
      <c r="U23" s="227"/>
      <c r="V23" s="227"/>
      <c r="W23" s="227"/>
      <c r="X23" s="227"/>
      <c r="Y23" s="227"/>
      <c r="Z23" s="246"/>
      <c r="AA23" s="226" t="s">
        <v>240</v>
      </c>
      <c r="AB23" s="227"/>
      <c r="AC23" s="227"/>
      <c r="AD23" s="246"/>
      <c r="AE23" s="226" t="s">
        <v>353</v>
      </c>
      <c r="AF23" s="227"/>
      <c r="AG23" s="227"/>
      <c r="AH23" s="246"/>
      <c r="AI23" s="226" t="s">
        <v>238</v>
      </c>
      <c r="AJ23" s="227"/>
      <c r="AK23" s="227"/>
      <c r="AL23" s="227"/>
      <c r="AM23" s="246"/>
      <c r="AN23" s="226" t="s">
        <v>243</v>
      </c>
      <c r="AO23" s="227"/>
      <c r="AP23" s="227"/>
      <c r="AQ23" s="227"/>
      <c r="AR23" s="246"/>
      <c r="AS23" s="226" t="s">
        <v>238</v>
      </c>
      <c r="AT23" s="227"/>
      <c r="AU23" s="227"/>
      <c r="AV23" s="227"/>
      <c r="AW23" s="246"/>
      <c r="AX23" s="226" t="s">
        <v>243</v>
      </c>
      <c r="AY23" s="227"/>
      <c r="AZ23" s="227"/>
      <c r="BA23" s="227"/>
      <c r="BB23" s="246"/>
      <c r="BE23" s="17"/>
    </row>
    <row r="24" spans="1:57" ht="15" customHeight="1">
      <c r="A24" s="2"/>
      <c r="B24" s="18"/>
      <c r="C24" s="5"/>
      <c r="D24" s="5"/>
      <c r="E24" s="291"/>
      <c r="F24" s="292"/>
      <c r="G24" s="292"/>
      <c r="H24" s="292"/>
      <c r="I24" s="292"/>
      <c r="J24" s="293"/>
      <c r="K24" s="291"/>
      <c r="L24" s="292"/>
      <c r="M24" s="292"/>
      <c r="N24" s="292"/>
      <c r="O24" s="292"/>
      <c r="P24" s="293"/>
      <c r="S24" s="228"/>
      <c r="T24" s="229"/>
      <c r="U24" s="229"/>
      <c r="V24" s="229"/>
      <c r="W24" s="229"/>
      <c r="X24" s="229"/>
      <c r="Y24" s="229"/>
      <c r="Z24" s="247"/>
      <c r="AA24" s="228"/>
      <c r="AB24" s="229"/>
      <c r="AC24" s="229"/>
      <c r="AD24" s="247"/>
      <c r="AE24" s="228"/>
      <c r="AF24" s="229"/>
      <c r="AG24" s="229"/>
      <c r="AH24" s="247"/>
      <c r="AI24" s="228"/>
      <c r="AJ24" s="229"/>
      <c r="AK24" s="229"/>
      <c r="AL24" s="229"/>
      <c r="AM24" s="247"/>
      <c r="AN24" s="228"/>
      <c r="AO24" s="229"/>
      <c r="AP24" s="229"/>
      <c r="AQ24" s="229"/>
      <c r="AR24" s="247"/>
      <c r="AS24" s="228"/>
      <c r="AT24" s="229"/>
      <c r="AU24" s="229"/>
      <c r="AV24" s="229"/>
      <c r="AW24" s="247"/>
      <c r="AX24" s="228"/>
      <c r="AY24" s="229"/>
      <c r="AZ24" s="229"/>
      <c r="BA24" s="229"/>
      <c r="BB24" s="247"/>
      <c r="BE24" s="17"/>
    </row>
    <row r="25" spans="1:57" ht="15" customHeight="1">
      <c r="A25" s="2"/>
      <c r="B25" s="18"/>
      <c r="C25" s="5"/>
      <c r="D25" s="5"/>
      <c r="S25" s="313" t="s">
        <v>351</v>
      </c>
      <c r="T25" s="314"/>
      <c r="U25" s="314"/>
      <c r="V25" s="314"/>
      <c r="W25" s="314"/>
      <c r="X25" s="314"/>
      <c r="Y25" s="314"/>
      <c r="Z25" s="315"/>
      <c r="AA25" s="303" t="s">
        <v>359</v>
      </c>
      <c r="AB25" s="304"/>
      <c r="AC25" s="304"/>
      <c r="AD25" s="305"/>
      <c r="AE25" s="303" t="s">
        <v>362</v>
      </c>
      <c r="AF25" s="304"/>
      <c r="AG25" s="304"/>
      <c r="AH25" s="305"/>
      <c r="AI25" s="326">
        <v>0.31944444444444448</v>
      </c>
      <c r="AJ25" s="289"/>
      <c r="AK25" s="289"/>
      <c r="AL25" s="289"/>
      <c r="AM25" s="290"/>
      <c r="AN25" s="326"/>
      <c r="AO25" s="289"/>
      <c r="AP25" s="289"/>
      <c r="AQ25" s="289"/>
      <c r="AR25" s="290"/>
      <c r="AS25" s="326">
        <v>0.3611111111111111</v>
      </c>
      <c r="AT25" s="289"/>
      <c r="AU25" s="289"/>
      <c r="AV25" s="289"/>
      <c r="AW25" s="290"/>
      <c r="AX25" s="326">
        <v>4.1666666666666664E-2</v>
      </c>
      <c r="AY25" s="289"/>
      <c r="AZ25" s="289"/>
      <c r="BA25" s="289"/>
      <c r="BB25" s="290"/>
      <c r="BE25" s="17"/>
    </row>
    <row r="26" spans="1:57" ht="15" customHeight="1">
      <c r="A26" s="2"/>
      <c r="B26" s="18"/>
      <c r="C26" s="5"/>
      <c r="D26" s="5"/>
      <c r="S26" s="316"/>
      <c r="T26" s="317"/>
      <c r="U26" s="317"/>
      <c r="V26" s="317"/>
      <c r="W26" s="317"/>
      <c r="X26" s="317"/>
      <c r="Y26" s="317"/>
      <c r="Z26" s="318"/>
      <c r="AA26" s="306"/>
      <c r="AB26" s="307"/>
      <c r="AC26" s="307"/>
      <c r="AD26" s="308"/>
      <c r="AE26" s="306"/>
      <c r="AF26" s="307"/>
      <c r="AG26" s="307"/>
      <c r="AH26" s="308"/>
      <c r="AI26" s="291"/>
      <c r="AJ26" s="292"/>
      <c r="AK26" s="292"/>
      <c r="AL26" s="292"/>
      <c r="AM26" s="293"/>
      <c r="AN26" s="291"/>
      <c r="AO26" s="292"/>
      <c r="AP26" s="292"/>
      <c r="AQ26" s="292"/>
      <c r="AR26" s="293"/>
      <c r="AS26" s="291"/>
      <c r="AT26" s="292"/>
      <c r="AU26" s="292"/>
      <c r="AV26" s="292"/>
      <c r="AW26" s="293"/>
      <c r="AX26" s="291"/>
      <c r="AY26" s="292"/>
      <c r="AZ26" s="292"/>
      <c r="BA26" s="292"/>
      <c r="BB26" s="293"/>
      <c r="BE26" s="17"/>
    </row>
    <row r="27" spans="1:57" ht="15" customHeight="1">
      <c r="A27" s="2"/>
      <c r="B27" s="18"/>
      <c r="C27" s="5"/>
      <c r="D27" s="5"/>
      <c r="BC27" s="5"/>
      <c r="BD27" s="5"/>
      <c r="BE27" s="17"/>
    </row>
    <row r="28" spans="1:57" ht="15" customHeight="1">
      <c r="A28" s="2"/>
      <c r="B28" s="18"/>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17"/>
    </row>
    <row r="29" spans="1:57" ht="15" customHeight="1">
      <c r="A29" s="2"/>
      <c r="B29" s="18"/>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I29" s="5"/>
      <c r="AJ29" s="5"/>
      <c r="AK29" s="5"/>
      <c r="AL29" s="5"/>
      <c r="AM29" s="5"/>
      <c r="AN29" s="5"/>
      <c r="AO29" s="5"/>
      <c r="AP29" s="5"/>
      <c r="AQ29" s="5"/>
      <c r="AR29" s="5"/>
      <c r="AS29" s="5"/>
      <c r="AT29" s="5"/>
      <c r="AU29" s="5"/>
      <c r="AV29" s="5"/>
      <c r="AW29" s="5"/>
      <c r="AX29" s="5"/>
      <c r="AY29" s="5"/>
      <c r="AZ29" s="5"/>
      <c r="BA29" s="5"/>
      <c r="BB29" s="5"/>
      <c r="BC29" s="5"/>
      <c r="BD29" s="5"/>
      <c r="BE29" s="17"/>
    </row>
    <row r="30" spans="1:57" ht="15" customHeight="1">
      <c r="A30" s="2"/>
      <c r="B30" s="18"/>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99" t="s">
        <v>313</v>
      </c>
      <c r="AI30" s="5"/>
      <c r="AJ30" s="5"/>
      <c r="AK30" s="5"/>
      <c r="AL30" s="5"/>
      <c r="AM30" s="5"/>
      <c r="AN30" s="5"/>
      <c r="AO30" s="5"/>
      <c r="AP30" s="5"/>
      <c r="AQ30" s="5"/>
      <c r="AR30" s="5"/>
      <c r="AS30" s="5"/>
      <c r="AT30" s="5"/>
      <c r="AU30" s="5"/>
      <c r="AV30" s="5"/>
      <c r="AW30" s="5"/>
      <c r="AX30" s="5"/>
      <c r="AY30" s="5"/>
      <c r="AZ30" s="5"/>
      <c r="BA30" s="5"/>
      <c r="BB30" s="5"/>
      <c r="BC30" s="5"/>
      <c r="BD30" s="5"/>
      <c r="BE30" s="17"/>
    </row>
    <row r="31" spans="1:57" ht="15" customHeight="1">
      <c r="A31" s="2"/>
      <c r="B31" s="18"/>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X31" s="5"/>
      <c r="AY31" s="5"/>
      <c r="AZ31" s="5"/>
      <c r="BA31" s="5"/>
      <c r="BB31" s="5"/>
      <c r="BC31" s="5"/>
      <c r="BD31" s="5"/>
      <c r="BE31" s="17"/>
    </row>
    <row r="32" spans="1:57" ht="15" customHeight="1">
      <c r="A32" s="2"/>
      <c r="B32" s="18"/>
      <c r="C32" s="5"/>
      <c r="D32" s="5"/>
      <c r="E32" s="226"/>
      <c r="F32" s="227"/>
      <c r="G32" s="227"/>
      <c r="H32" s="227"/>
      <c r="I32" s="246"/>
      <c r="J32" s="226" t="s">
        <v>234</v>
      </c>
      <c r="K32" s="227"/>
      <c r="L32" s="227"/>
      <c r="M32" s="227"/>
      <c r="N32" s="227"/>
      <c r="O32" s="227"/>
      <c r="P32" s="227"/>
      <c r="Q32" s="227"/>
      <c r="R32" s="227"/>
      <c r="S32" s="227"/>
      <c r="T32" s="227"/>
      <c r="U32" s="227"/>
      <c r="V32" s="227"/>
      <c r="W32" s="227"/>
      <c r="X32" s="227"/>
      <c r="Y32" s="246"/>
      <c r="Z32" s="226" t="s">
        <v>236</v>
      </c>
      <c r="AA32" s="227"/>
      <c r="AB32" s="227"/>
      <c r="AC32" s="227"/>
      <c r="AD32" s="227"/>
      <c r="AE32" s="227"/>
      <c r="AF32" s="227"/>
      <c r="AG32" s="227"/>
      <c r="AH32" s="227"/>
      <c r="AI32" s="227"/>
      <c r="AJ32" s="227"/>
      <c r="AK32" s="227"/>
      <c r="AL32" s="227"/>
      <c r="AM32" s="227"/>
      <c r="AN32" s="227"/>
      <c r="AO32" s="246"/>
      <c r="AP32" s="337" t="s">
        <v>237</v>
      </c>
      <c r="AQ32" s="338"/>
      <c r="AR32" s="338"/>
      <c r="AS32" s="338"/>
      <c r="AT32" s="338"/>
      <c r="AU32" s="338"/>
      <c r="AV32" s="338"/>
      <c r="AW32" s="339"/>
      <c r="AX32" s="226" t="s">
        <v>246</v>
      </c>
      <c r="AY32" s="227"/>
      <c r="AZ32" s="227"/>
      <c r="BA32" s="227"/>
      <c r="BB32" s="246"/>
      <c r="BC32" s="5"/>
      <c r="BD32" s="5"/>
      <c r="BE32" s="17"/>
    </row>
    <row r="33" spans="1:58" ht="15" customHeight="1">
      <c r="A33" s="2"/>
      <c r="B33" s="18"/>
      <c r="C33" s="5"/>
      <c r="D33" s="5"/>
      <c r="E33" s="228"/>
      <c r="F33" s="229"/>
      <c r="G33" s="229"/>
      <c r="H33" s="229"/>
      <c r="I33" s="247"/>
      <c r="J33" s="228"/>
      <c r="K33" s="229"/>
      <c r="L33" s="229"/>
      <c r="M33" s="229"/>
      <c r="N33" s="229"/>
      <c r="O33" s="229"/>
      <c r="P33" s="229"/>
      <c r="Q33" s="229"/>
      <c r="R33" s="229"/>
      <c r="S33" s="229"/>
      <c r="T33" s="229"/>
      <c r="U33" s="229"/>
      <c r="V33" s="229"/>
      <c r="W33" s="229"/>
      <c r="X33" s="229"/>
      <c r="Y33" s="247"/>
      <c r="Z33" s="228"/>
      <c r="AA33" s="229"/>
      <c r="AB33" s="229"/>
      <c r="AC33" s="229"/>
      <c r="AD33" s="229"/>
      <c r="AE33" s="229"/>
      <c r="AF33" s="229"/>
      <c r="AG33" s="229"/>
      <c r="AH33" s="229"/>
      <c r="AI33" s="229"/>
      <c r="AJ33" s="229"/>
      <c r="AK33" s="229"/>
      <c r="AL33" s="229"/>
      <c r="AM33" s="229"/>
      <c r="AN33" s="229"/>
      <c r="AO33" s="247"/>
      <c r="AP33" s="337"/>
      <c r="AQ33" s="338"/>
      <c r="AR33" s="338"/>
      <c r="AS33" s="338"/>
      <c r="AT33" s="338"/>
      <c r="AU33" s="338"/>
      <c r="AV33" s="338"/>
      <c r="AW33" s="339"/>
      <c r="AX33" s="228"/>
      <c r="AY33" s="229"/>
      <c r="AZ33" s="229"/>
      <c r="BA33" s="229"/>
      <c r="BB33" s="247"/>
      <c r="BC33" s="72"/>
      <c r="BD33" s="5"/>
      <c r="BE33" s="17"/>
    </row>
    <row r="34" spans="1:58" ht="15" customHeight="1">
      <c r="A34" s="2"/>
      <c r="B34" s="18"/>
      <c r="C34" s="5"/>
      <c r="D34" s="5"/>
      <c r="E34" s="230" t="s">
        <v>242</v>
      </c>
      <c r="F34" s="231"/>
      <c r="G34" s="231"/>
      <c r="H34" s="231"/>
      <c r="I34" s="234"/>
      <c r="J34" s="230" t="s">
        <v>240</v>
      </c>
      <c r="K34" s="231"/>
      <c r="L34" s="231"/>
      <c r="M34" s="231"/>
      <c r="N34" s="230" t="s">
        <v>353</v>
      </c>
      <c r="O34" s="231"/>
      <c r="P34" s="231"/>
      <c r="Q34" s="231"/>
      <c r="R34" s="230" t="s">
        <v>355</v>
      </c>
      <c r="S34" s="231"/>
      <c r="T34" s="231"/>
      <c r="U34" s="231"/>
      <c r="V34" s="230" t="s">
        <v>356</v>
      </c>
      <c r="W34" s="231"/>
      <c r="X34" s="231"/>
      <c r="Y34" s="231"/>
      <c r="Z34" s="230" t="s">
        <v>240</v>
      </c>
      <c r="AA34" s="231"/>
      <c r="AB34" s="231"/>
      <c r="AC34" s="231"/>
      <c r="AD34" s="230" t="s">
        <v>353</v>
      </c>
      <c r="AE34" s="231"/>
      <c r="AF34" s="231"/>
      <c r="AG34" s="231"/>
      <c r="AH34" s="230" t="s">
        <v>355</v>
      </c>
      <c r="AI34" s="231"/>
      <c r="AJ34" s="231"/>
      <c r="AK34" s="231"/>
      <c r="AL34" s="230" t="s">
        <v>356</v>
      </c>
      <c r="AM34" s="231"/>
      <c r="AN34" s="231"/>
      <c r="AO34" s="231"/>
      <c r="AP34" s="337"/>
      <c r="AQ34" s="338"/>
      <c r="AR34" s="338"/>
      <c r="AS34" s="338"/>
      <c r="AT34" s="338"/>
      <c r="AU34" s="338"/>
      <c r="AV34" s="338"/>
      <c r="AW34" s="339"/>
      <c r="AX34" s="230"/>
      <c r="AY34" s="231"/>
      <c r="AZ34" s="231"/>
      <c r="BA34" s="231"/>
      <c r="BB34" s="234"/>
      <c r="BC34" s="5"/>
      <c r="BD34" s="5"/>
      <c r="BE34" s="17"/>
    </row>
    <row r="35" spans="1:58" ht="15" customHeight="1">
      <c r="A35" s="2"/>
      <c r="B35" s="18"/>
      <c r="C35" s="5"/>
      <c r="D35" s="5"/>
      <c r="E35" s="232"/>
      <c r="F35" s="233"/>
      <c r="G35" s="233"/>
      <c r="H35" s="233"/>
      <c r="I35" s="235"/>
      <c r="J35" s="232"/>
      <c r="K35" s="233"/>
      <c r="L35" s="233"/>
      <c r="M35" s="233"/>
      <c r="N35" s="232"/>
      <c r="O35" s="233"/>
      <c r="P35" s="233"/>
      <c r="Q35" s="233"/>
      <c r="R35" s="232"/>
      <c r="S35" s="233"/>
      <c r="T35" s="233"/>
      <c r="U35" s="233"/>
      <c r="V35" s="232"/>
      <c r="W35" s="233"/>
      <c r="X35" s="233"/>
      <c r="Y35" s="233"/>
      <c r="Z35" s="232"/>
      <c r="AA35" s="233"/>
      <c r="AB35" s="233"/>
      <c r="AC35" s="233"/>
      <c r="AD35" s="232"/>
      <c r="AE35" s="233"/>
      <c r="AF35" s="233"/>
      <c r="AG35" s="233"/>
      <c r="AH35" s="232"/>
      <c r="AI35" s="233"/>
      <c r="AJ35" s="233"/>
      <c r="AK35" s="233"/>
      <c r="AL35" s="232"/>
      <c r="AM35" s="233"/>
      <c r="AN35" s="233"/>
      <c r="AO35" s="233"/>
      <c r="AP35" s="337"/>
      <c r="AQ35" s="338"/>
      <c r="AR35" s="338"/>
      <c r="AS35" s="338"/>
      <c r="AT35" s="338"/>
      <c r="AU35" s="338"/>
      <c r="AV35" s="338"/>
      <c r="AW35" s="339"/>
      <c r="AX35" s="232"/>
      <c r="AY35" s="233"/>
      <c r="AZ35" s="233"/>
      <c r="BA35" s="233"/>
      <c r="BB35" s="235"/>
      <c r="BC35" s="5"/>
      <c r="BD35" s="5"/>
      <c r="BE35" s="17"/>
    </row>
    <row r="36" spans="1:58" ht="15" customHeight="1">
      <c r="A36" s="2"/>
      <c r="B36" s="18"/>
      <c r="C36" s="5"/>
      <c r="D36" s="5"/>
      <c r="E36" s="169" t="s">
        <v>240</v>
      </c>
      <c r="F36" s="170"/>
      <c r="G36" s="170"/>
      <c r="H36" s="170"/>
      <c r="I36" s="171"/>
      <c r="J36" s="225">
        <v>0.35416666666666669</v>
      </c>
      <c r="K36" s="321"/>
      <c r="L36" s="321"/>
      <c r="M36" s="321"/>
      <c r="N36" s="225">
        <v>0.70833333333333337</v>
      </c>
      <c r="O36" s="321"/>
      <c r="P36" s="321"/>
      <c r="Q36" s="321"/>
      <c r="R36" s="225">
        <v>3.4722222222222224E-2</v>
      </c>
      <c r="S36" s="321"/>
      <c r="T36" s="321"/>
      <c r="U36" s="321"/>
      <c r="V36" s="225">
        <v>6.9444444444444441E-3</v>
      </c>
      <c r="W36" s="321"/>
      <c r="X36" s="321"/>
      <c r="Y36" s="321"/>
      <c r="Z36" s="225">
        <v>0.35416666666666669</v>
      </c>
      <c r="AA36" s="321"/>
      <c r="AB36" s="321"/>
      <c r="AC36" s="322"/>
      <c r="AD36" s="225">
        <v>0.75694444444444453</v>
      </c>
      <c r="AE36" s="321"/>
      <c r="AF36" s="321"/>
      <c r="AG36" s="322"/>
      <c r="AH36" s="225">
        <v>3.4722222222222224E-2</v>
      </c>
      <c r="AI36" s="321"/>
      <c r="AJ36" s="321"/>
      <c r="AK36" s="322"/>
      <c r="AL36" s="225">
        <v>6.9444444444444441E-3</v>
      </c>
      <c r="AM36" s="321"/>
      <c r="AN36" s="321"/>
      <c r="AO36" s="322"/>
      <c r="AP36" s="406" t="s">
        <v>253</v>
      </c>
      <c r="AQ36" s="407"/>
      <c r="AR36" s="407"/>
      <c r="AS36" s="407"/>
      <c r="AT36" s="407"/>
      <c r="AU36" s="407"/>
      <c r="AV36" s="407"/>
      <c r="AW36" s="408"/>
      <c r="AX36" s="169"/>
      <c r="AY36" s="170"/>
      <c r="AZ36" s="170"/>
      <c r="BA36" s="170"/>
      <c r="BB36" s="171"/>
      <c r="BC36" s="5"/>
      <c r="BD36" s="5"/>
      <c r="BE36" s="17"/>
    </row>
    <row r="37" spans="1:58" ht="15" customHeight="1">
      <c r="A37" s="2"/>
      <c r="B37" s="18"/>
      <c r="C37" s="5"/>
      <c r="D37" s="5"/>
      <c r="E37" s="172"/>
      <c r="F37" s="173"/>
      <c r="G37" s="173"/>
      <c r="H37" s="173"/>
      <c r="I37" s="174"/>
      <c r="J37" s="323"/>
      <c r="K37" s="324"/>
      <c r="L37" s="324"/>
      <c r="M37" s="324"/>
      <c r="N37" s="323"/>
      <c r="O37" s="324"/>
      <c r="P37" s="324"/>
      <c r="Q37" s="324"/>
      <c r="R37" s="323"/>
      <c r="S37" s="324"/>
      <c r="T37" s="324"/>
      <c r="U37" s="324"/>
      <c r="V37" s="323"/>
      <c r="W37" s="324"/>
      <c r="X37" s="324"/>
      <c r="Y37" s="324"/>
      <c r="Z37" s="323"/>
      <c r="AA37" s="324"/>
      <c r="AB37" s="324"/>
      <c r="AC37" s="325"/>
      <c r="AD37" s="323"/>
      <c r="AE37" s="324"/>
      <c r="AF37" s="324"/>
      <c r="AG37" s="325"/>
      <c r="AH37" s="323"/>
      <c r="AI37" s="324"/>
      <c r="AJ37" s="324"/>
      <c r="AK37" s="325"/>
      <c r="AL37" s="323"/>
      <c r="AM37" s="324"/>
      <c r="AN37" s="324"/>
      <c r="AO37" s="325"/>
      <c r="AP37" s="406"/>
      <c r="AQ37" s="407"/>
      <c r="AR37" s="407"/>
      <c r="AS37" s="407"/>
      <c r="AT37" s="407"/>
      <c r="AU37" s="407"/>
      <c r="AV37" s="407"/>
      <c r="AW37" s="408"/>
      <c r="AX37" s="172"/>
      <c r="AY37" s="173"/>
      <c r="AZ37" s="173"/>
      <c r="BA37" s="173"/>
      <c r="BB37" s="174"/>
      <c r="BC37" s="5"/>
      <c r="BD37" s="5"/>
      <c r="BE37" s="17"/>
    </row>
    <row r="38" spans="1:58" ht="15" customHeight="1">
      <c r="A38" s="2"/>
      <c r="B38" s="18"/>
      <c r="C38" s="5"/>
      <c r="D38" s="5"/>
      <c r="BC38" s="5"/>
      <c r="BD38" s="5"/>
      <c r="BE38" s="17"/>
    </row>
    <row r="39" spans="1:58" ht="15" customHeight="1">
      <c r="A39" s="2"/>
      <c r="B39" s="18"/>
      <c r="C39" s="5"/>
      <c r="D39" s="5"/>
      <c r="BC39" s="5"/>
      <c r="BD39" s="5"/>
      <c r="BE39" s="17"/>
    </row>
    <row r="40" spans="1:58" ht="15" customHeight="1">
      <c r="A40" s="2"/>
      <c r="B40" s="18"/>
      <c r="C40" s="5"/>
      <c r="D40" s="5"/>
      <c r="BC40" s="5"/>
      <c r="BD40" s="5"/>
      <c r="BE40" s="17"/>
    </row>
    <row r="41" spans="1:58" ht="15" customHeight="1">
      <c r="A41" s="2"/>
      <c r="B41" s="18"/>
      <c r="C41" s="5"/>
      <c r="D41" s="5"/>
      <c r="BC41" s="5"/>
      <c r="BD41" s="5"/>
      <c r="BE41" s="17"/>
    </row>
    <row r="42" spans="1:58" ht="15" customHeight="1">
      <c r="A42" s="2"/>
      <c r="B42" s="18"/>
      <c r="C42" s="5"/>
      <c r="D42" s="5"/>
      <c r="E42" s="72"/>
      <c r="F42" s="71"/>
      <c r="G42" s="72"/>
      <c r="BC42" s="5"/>
      <c r="BD42" s="5"/>
      <c r="BE42" s="17"/>
    </row>
    <row r="43" spans="1:58" ht="15" customHeight="1">
      <c r="A43" s="2"/>
      <c r="B43" s="18"/>
      <c r="C43" s="5"/>
      <c r="D43" s="5"/>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5"/>
      <c r="BE43" s="17"/>
    </row>
    <row r="44" spans="1:58" ht="15" customHeight="1">
      <c r="A44" s="2"/>
      <c r="B44" s="18"/>
      <c r="C44" s="5"/>
      <c r="D44" s="5"/>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5"/>
      <c r="BE44" s="17"/>
    </row>
    <row r="45" spans="1:58" ht="15" customHeight="1">
      <c r="A45" s="2"/>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1"/>
    </row>
    <row r="46" spans="1:58" ht="15" customHeight="1">
      <c r="A46" s="2"/>
      <c r="C46" s="3"/>
      <c r="D46" s="3"/>
      <c r="E46" s="3"/>
      <c r="F46" s="3"/>
      <c r="G46" s="3"/>
      <c r="H46" s="3"/>
      <c r="I46" s="3"/>
      <c r="J46" s="3"/>
      <c r="K46" s="3"/>
      <c r="P46" s="4"/>
      <c r="Q46" s="2"/>
    </row>
    <row r="47" spans="1:58" ht="18.75" customHeight="1">
      <c r="A47" s="175" t="s">
        <v>143</v>
      </c>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7"/>
    </row>
    <row r="48" spans="1:58" ht="15" customHeight="1">
      <c r="A48" s="2"/>
      <c r="C48" s="3"/>
      <c r="D48" s="3"/>
      <c r="E48" s="3"/>
      <c r="F48" s="3"/>
      <c r="G48" s="3"/>
      <c r="H48" s="3"/>
      <c r="I48" s="3"/>
      <c r="J48" s="3"/>
      <c r="K48" s="3"/>
      <c r="P48" s="4"/>
      <c r="Q48" s="2"/>
    </row>
    <row r="49" spans="1:57" ht="15" customHeight="1">
      <c r="A49" s="2"/>
      <c r="B49" s="29"/>
      <c r="C49" s="48"/>
      <c r="D49" s="48"/>
      <c r="E49" s="48"/>
      <c r="F49" s="48"/>
      <c r="G49" s="48"/>
      <c r="H49" s="48"/>
      <c r="I49" s="48"/>
      <c r="J49" s="48"/>
      <c r="K49" s="48"/>
      <c r="L49" s="48"/>
      <c r="M49" s="30"/>
      <c r="N49" s="49"/>
      <c r="O49" s="30"/>
      <c r="P49" s="50"/>
      <c r="Q49" s="30"/>
      <c r="R49" s="30"/>
      <c r="S49" s="30"/>
      <c r="T49" s="30"/>
      <c r="U49" s="30"/>
      <c r="V49" s="30"/>
      <c r="W49" s="30"/>
      <c r="X49" s="30"/>
      <c r="Y49" s="30"/>
      <c r="Z49" s="30"/>
      <c r="AA49" s="30"/>
      <c r="AB49" s="18"/>
      <c r="AC49" s="5"/>
      <c r="AD49" s="5"/>
      <c r="AE49" s="17"/>
      <c r="AF49" s="29"/>
      <c r="AG49" s="48"/>
      <c r="AH49" s="48"/>
      <c r="AI49" s="48"/>
      <c r="AJ49" s="48"/>
      <c r="AK49" s="48"/>
      <c r="AL49" s="48"/>
      <c r="AM49" s="48"/>
      <c r="AN49" s="48"/>
      <c r="AO49" s="48"/>
      <c r="AP49" s="48"/>
      <c r="AQ49" s="30"/>
      <c r="AR49" s="49"/>
      <c r="AS49" s="30"/>
      <c r="AT49" s="50"/>
      <c r="AU49" s="30"/>
      <c r="AV49" s="30"/>
      <c r="AW49" s="30"/>
      <c r="AX49" s="30"/>
      <c r="AY49" s="30"/>
      <c r="AZ49" s="30"/>
      <c r="BA49" s="30"/>
      <c r="BB49" s="30"/>
      <c r="BC49" s="30"/>
      <c r="BD49" s="30"/>
      <c r="BE49" s="31"/>
    </row>
    <row r="50" spans="1:57" ht="15" customHeight="1">
      <c r="A50" s="2"/>
      <c r="B50" s="32"/>
      <c r="C50" s="38" t="s">
        <v>147</v>
      </c>
      <c r="D50" s="33"/>
      <c r="E50" s="33"/>
      <c r="F50" s="33"/>
      <c r="G50" s="33"/>
      <c r="H50" s="33"/>
      <c r="I50" s="33"/>
      <c r="J50" s="33"/>
      <c r="K50" s="33"/>
      <c r="L50" s="33"/>
      <c r="M50" s="33"/>
      <c r="N50" s="33"/>
      <c r="O50" s="33"/>
      <c r="P50" s="33"/>
      <c r="Q50" s="33"/>
      <c r="R50" s="33"/>
      <c r="S50" s="33"/>
      <c r="T50" s="33"/>
      <c r="U50" s="33"/>
      <c r="V50" s="33"/>
      <c r="W50" s="33"/>
      <c r="X50" s="33"/>
      <c r="Y50" s="33"/>
      <c r="Z50" s="33"/>
      <c r="AA50" s="33"/>
      <c r="AB50" s="18"/>
      <c r="AC50" s="5"/>
      <c r="AD50" s="5"/>
      <c r="AE50" s="17"/>
      <c r="AF50" s="32"/>
      <c r="AG50" s="38" t="s">
        <v>147</v>
      </c>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4"/>
    </row>
    <row r="51" spans="1:57" ht="15" customHeight="1">
      <c r="A51" s="2"/>
      <c r="B51" s="32"/>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18"/>
      <c r="AC51" s="5"/>
      <c r="AD51" s="5"/>
      <c r="AE51" s="17"/>
      <c r="AF51" s="32"/>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4"/>
    </row>
    <row r="52" spans="1:57" ht="15" customHeight="1">
      <c r="A52" s="2"/>
      <c r="B52" s="18"/>
      <c r="C52" s="5"/>
      <c r="D52" s="5"/>
      <c r="E52" s="5"/>
      <c r="F52" s="5"/>
      <c r="G52" s="5"/>
      <c r="H52" s="5"/>
      <c r="I52" s="5"/>
      <c r="J52" s="5"/>
      <c r="K52" s="5"/>
      <c r="L52" s="5"/>
      <c r="M52" s="5"/>
      <c r="N52" s="5"/>
      <c r="O52" s="5"/>
      <c r="P52" s="5"/>
      <c r="Q52" s="5"/>
      <c r="R52" s="5"/>
      <c r="S52" s="5"/>
      <c r="T52" s="5"/>
      <c r="U52" s="5"/>
      <c r="V52" s="5"/>
      <c r="W52" s="5"/>
      <c r="X52" s="5"/>
      <c r="Y52" s="5"/>
      <c r="Z52" s="5"/>
      <c r="AA52" s="5"/>
      <c r="AB52" s="18"/>
      <c r="AC52" s="5"/>
      <c r="AD52" s="5"/>
      <c r="AE52" s="17"/>
      <c r="AF52" s="16"/>
      <c r="AG52" s="2"/>
      <c r="AH52" s="2"/>
      <c r="AI52" s="2"/>
      <c r="AJ52" s="2"/>
      <c r="AK52" s="2"/>
      <c r="AL52" s="2"/>
      <c r="AM52" s="2"/>
      <c r="AN52" s="2"/>
      <c r="AO52" s="2"/>
      <c r="AP52" s="2"/>
      <c r="AQ52" s="2"/>
      <c r="AR52" s="2"/>
      <c r="AS52" s="2"/>
      <c r="AT52" s="2"/>
      <c r="AU52" s="2"/>
      <c r="AV52" s="5"/>
      <c r="AW52" s="5"/>
      <c r="AX52" s="5"/>
      <c r="AY52" s="5"/>
      <c r="AZ52" s="5"/>
      <c r="BA52" s="5"/>
      <c r="BB52" s="5"/>
      <c r="BC52" s="5"/>
      <c r="BD52" s="5"/>
      <c r="BE52" s="17"/>
    </row>
    <row r="53" spans="1:57" ht="15" customHeight="1">
      <c r="A53" s="2"/>
      <c r="B53" s="18"/>
      <c r="C53" s="169" t="s">
        <v>138</v>
      </c>
      <c r="D53" s="170"/>
      <c r="E53" s="170"/>
      <c r="F53" s="171"/>
      <c r="G53" s="169" t="s">
        <v>223</v>
      </c>
      <c r="H53" s="170"/>
      <c r="I53" s="170"/>
      <c r="J53" s="170"/>
      <c r="K53" s="171"/>
      <c r="L53" s="181" t="s">
        <v>224</v>
      </c>
      <c r="M53" s="182"/>
      <c r="N53" s="182"/>
      <c r="O53" s="182"/>
      <c r="P53" s="183"/>
      <c r="Q53" s="169" t="s">
        <v>225</v>
      </c>
      <c r="R53" s="170"/>
      <c r="S53" s="170"/>
      <c r="T53" s="170"/>
      <c r="U53" s="171"/>
      <c r="V53" s="169" t="s">
        <v>226</v>
      </c>
      <c r="W53" s="170"/>
      <c r="X53" s="170"/>
      <c r="Y53" s="170"/>
      <c r="Z53" s="171"/>
      <c r="AA53" s="5"/>
      <c r="AB53" s="18"/>
      <c r="AC53" s="5"/>
      <c r="AD53" s="5"/>
      <c r="AE53" s="17"/>
      <c r="AF53" s="18"/>
      <c r="AG53" s="169" t="s">
        <v>138</v>
      </c>
      <c r="AH53" s="170"/>
      <c r="AI53" s="170"/>
      <c r="AJ53" s="171"/>
      <c r="AK53" s="169" t="s">
        <v>223</v>
      </c>
      <c r="AL53" s="170"/>
      <c r="AM53" s="170"/>
      <c r="AN53" s="170"/>
      <c r="AO53" s="171"/>
      <c r="AP53" s="181" t="s">
        <v>224</v>
      </c>
      <c r="AQ53" s="182"/>
      <c r="AR53" s="182"/>
      <c r="AS53" s="182"/>
      <c r="AT53" s="183"/>
      <c r="AU53" s="169" t="s">
        <v>225</v>
      </c>
      <c r="AV53" s="170"/>
      <c r="AW53" s="170"/>
      <c r="AX53" s="170"/>
      <c r="AY53" s="171"/>
      <c r="AZ53" s="169" t="s">
        <v>226</v>
      </c>
      <c r="BA53" s="170"/>
      <c r="BB53" s="170"/>
      <c r="BC53" s="170"/>
      <c r="BD53" s="171"/>
      <c r="BE53" s="17"/>
    </row>
    <row r="54" spans="1:57" ht="15" customHeight="1">
      <c r="A54" s="2"/>
      <c r="B54" s="18"/>
      <c r="C54" s="172"/>
      <c r="D54" s="173"/>
      <c r="E54" s="173"/>
      <c r="F54" s="174"/>
      <c r="G54" s="172"/>
      <c r="H54" s="173"/>
      <c r="I54" s="173"/>
      <c r="J54" s="173"/>
      <c r="K54" s="174"/>
      <c r="L54" s="184"/>
      <c r="M54" s="185"/>
      <c r="N54" s="185"/>
      <c r="O54" s="185"/>
      <c r="P54" s="186"/>
      <c r="Q54" s="172"/>
      <c r="R54" s="173"/>
      <c r="S54" s="173"/>
      <c r="T54" s="173"/>
      <c r="U54" s="174"/>
      <c r="V54" s="172"/>
      <c r="W54" s="173"/>
      <c r="X54" s="173"/>
      <c r="Y54" s="173"/>
      <c r="Z54" s="174"/>
      <c r="AA54" s="5"/>
      <c r="AB54" s="18"/>
      <c r="AC54" s="5"/>
      <c r="AD54" s="5"/>
      <c r="AE54" s="17"/>
      <c r="AF54" s="18"/>
      <c r="AG54" s="172"/>
      <c r="AH54" s="173"/>
      <c r="AI54" s="173"/>
      <c r="AJ54" s="174"/>
      <c r="AK54" s="172"/>
      <c r="AL54" s="173"/>
      <c r="AM54" s="173"/>
      <c r="AN54" s="173"/>
      <c r="AO54" s="174"/>
      <c r="AP54" s="184"/>
      <c r="AQ54" s="185"/>
      <c r="AR54" s="185"/>
      <c r="AS54" s="185"/>
      <c r="AT54" s="186"/>
      <c r="AU54" s="172"/>
      <c r="AV54" s="173"/>
      <c r="AW54" s="173"/>
      <c r="AX54" s="173"/>
      <c r="AY54" s="174"/>
      <c r="AZ54" s="172"/>
      <c r="BA54" s="173"/>
      <c r="BB54" s="173"/>
      <c r="BC54" s="173"/>
      <c r="BD54" s="174"/>
      <c r="BE54" s="17"/>
    </row>
    <row r="55" spans="1:57" ht="15" customHeight="1">
      <c r="A55" s="2"/>
      <c r="B55" s="18"/>
      <c r="C55" s="169" t="s">
        <v>231</v>
      </c>
      <c r="D55" s="170"/>
      <c r="E55" s="170"/>
      <c r="F55" s="171"/>
      <c r="G55" s="169" t="s">
        <v>227</v>
      </c>
      <c r="H55" s="170"/>
      <c r="I55" s="170"/>
      <c r="J55" s="170"/>
      <c r="K55" s="171"/>
      <c r="L55" s="169" t="s">
        <v>228</v>
      </c>
      <c r="M55" s="170"/>
      <c r="N55" s="170"/>
      <c r="O55" s="170"/>
      <c r="P55" s="171"/>
      <c r="Q55" s="169" t="s">
        <v>229</v>
      </c>
      <c r="R55" s="170"/>
      <c r="S55" s="170"/>
      <c r="T55" s="170"/>
      <c r="U55" s="171"/>
      <c r="V55" s="169" t="s">
        <v>230</v>
      </c>
      <c r="W55" s="170"/>
      <c r="X55" s="170"/>
      <c r="Y55" s="170"/>
      <c r="Z55" s="171"/>
      <c r="AA55" s="5"/>
      <c r="AB55" s="18"/>
      <c r="AC55" s="5"/>
      <c r="AD55" s="5"/>
      <c r="AE55" s="17"/>
      <c r="AF55" s="18"/>
      <c r="AG55" s="169" t="s">
        <v>231</v>
      </c>
      <c r="AH55" s="170"/>
      <c r="AI55" s="170"/>
      <c r="AJ55" s="171"/>
      <c r="AK55" s="169" t="s">
        <v>227</v>
      </c>
      <c r="AL55" s="170"/>
      <c r="AM55" s="170"/>
      <c r="AN55" s="170"/>
      <c r="AO55" s="171"/>
      <c r="AP55" s="169" t="s">
        <v>228</v>
      </c>
      <c r="AQ55" s="170"/>
      <c r="AR55" s="170"/>
      <c r="AS55" s="170"/>
      <c r="AT55" s="171"/>
      <c r="AU55" s="169" t="s">
        <v>229</v>
      </c>
      <c r="AV55" s="170"/>
      <c r="AW55" s="170"/>
      <c r="AX55" s="170"/>
      <c r="AY55" s="171"/>
      <c r="AZ55" s="169" t="s">
        <v>230</v>
      </c>
      <c r="BA55" s="170"/>
      <c r="BB55" s="170"/>
      <c r="BC55" s="170"/>
      <c r="BD55" s="171"/>
      <c r="BE55" s="17"/>
    </row>
    <row r="56" spans="1:57" ht="15" customHeight="1">
      <c r="A56" s="2"/>
      <c r="B56" s="18"/>
      <c r="C56" s="172"/>
      <c r="D56" s="173"/>
      <c r="E56" s="173"/>
      <c r="F56" s="174"/>
      <c r="G56" s="172"/>
      <c r="H56" s="173"/>
      <c r="I56" s="173"/>
      <c r="J56" s="173"/>
      <c r="K56" s="174"/>
      <c r="L56" s="172"/>
      <c r="M56" s="173"/>
      <c r="N56" s="173"/>
      <c r="O56" s="173"/>
      <c r="P56" s="174"/>
      <c r="Q56" s="172"/>
      <c r="R56" s="173"/>
      <c r="S56" s="173"/>
      <c r="T56" s="173"/>
      <c r="U56" s="174"/>
      <c r="V56" s="172"/>
      <c r="W56" s="173"/>
      <c r="X56" s="173"/>
      <c r="Y56" s="173"/>
      <c r="Z56" s="174"/>
      <c r="AA56" s="5"/>
      <c r="AB56" s="18"/>
      <c r="AC56" s="5"/>
      <c r="AD56" s="5"/>
      <c r="AE56" s="17"/>
      <c r="AF56" s="18"/>
      <c r="AG56" s="172"/>
      <c r="AH56" s="173"/>
      <c r="AI56" s="173"/>
      <c r="AJ56" s="174"/>
      <c r="AK56" s="172"/>
      <c r="AL56" s="173"/>
      <c r="AM56" s="173"/>
      <c r="AN56" s="173"/>
      <c r="AO56" s="174"/>
      <c r="AP56" s="172"/>
      <c r="AQ56" s="173"/>
      <c r="AR56" s="173"/>
      <c r="AS56" s="173"/>
      <c r="AT56" s="174"/>
      <c r="AU56" s="172"/>
      <c r="AV56" s="173"/>
      <c r="AW56" s="173"/>
      <c r="AX56" s="173"/>
      <c r="AY56" s="174"/>
      <c r="AZ56" s="172"/>
      <c r="BA56" s="173"/>
      <c r="BB56" s="173"/>
      <c r="BC56" s="173"/>
      <c r="BD56" s="174"/>
      <c r="BE56" s="17"/>
    </row>
    <row r="57" spans="1:57" ht="15" customHeight="1">
      <c r="A57" s="2"/>
      <c r="B57" s="18"/>
      <c r="C57" s="5"/>
      <c r="D57" s="5"/>
      <c r="E57" s="5"/>
      <c r="F57" s="5"/>
      <c r="G57" s="5"/>
      <c r="H57" s="5"/>
      <c r="I57" s="5"/>
      <c r="J57" s="5"/>
      <c r="K57" s="5"/>
      <c r="L57" s="5"/>
      <c r="M57" s="5"/>
      <c r="N57" s="5"/>
      <c r="O57" s="5"/>
      <c r="P57" s="5"/>
      <c r="Q57" s="5"/>
      <c r="R57" s="5"/>
      <c r="S57" s="5"/>
      <c r="T57" s="5"/>
      <c r="U57" s="5"/>
      <c r="V57" s="5"/>
      <c r="W57" s="5"/>
      <c r="X57" s="5"/>
      <c r="Y57" s="5"/>
      <c r="Z57" s="5"/>
      <c r="AA57" s="5"/>
      <c r="AB57" s="18"/>
      <c r="AC57" s="5"/>
      <c r="AD57" s="5"/>
      <c r="AE57" s="17"/>
      <c r="AF57" s="18"/>
      <c r="AG57" s="5"/>
      <c r="AH57" s="5"/>
      <c r="AI57" s="5"/>
      <c r="AJ57" s="5"/>
      <c r="AK57" s="5"/>
      <c r="AL57" s="5"/>
      <c r="AM57" s="5"/>
      <c r="AN57" s="5"/>
      <c r="AO57" s="5"/>
      <c r="AP57" s="5"/>
      <c r="AQ57" s="5"/>
      <c r="AR57" s="5"/>
      <c r="AS57" s="5"/>
      <c r="AT57" s="5"/>
      <c r="AU57" s="5"/>
      <c r="AV57" s="5"/>
      <c r="AW57" s="5"/>
      <c r="AX57" s="5"/>
      <c r="AY57" s="5"/>
      <c r="AZ57" s="5"/>
      <c r="BA57" s="5"/>
      <c r="BB57" s="5"/>
      <c r="BC57" s="5"/>
      <c r="BD57" s="5"/>
      <c r="BE57" s="17"/>
    </row>
    <row r="58" spans="1:57" ht="15" customHeight="1">
      <c r="A58" s="2"/>
      <c r="B58" s="18"/>
      <c r="C58" s="163" t="s">
        <v>458</v>
      </c>
      <c r="D58" s="164"/>
      <c r="E58" s="164"/>
      <c r="F58" s="164"/>
      <c r="G58" s="164"/>
      <c r="H58" s="165"/>
      <c r="K58" s="163" t="s">
        <v>267</v>
      </c>
      <c r="L58" s="164"/>
      <c r="M58" s="164"/>
      <c r="N58" s="165"/>
      <c r="AA58" s="5"/>
      <c r="AB58" s="18"/>
      <c r="AC58" s="5"/>
      <c r="AD58" s="5"/>
      <c r="AE58" s="17"/>
      <c r="AF58" s="18"/>
      <c r="AG58" s="163" t="s">
        <v>458</v>
      </c>
      <c r="AH58" s="164"/>
      <c r="AI58" s="164"/>
      <c r="AJ58" s="164"/>
      <c r="AK58" s="164"/>
      <c r="AL58" s="165"/>
      <c r="AO58" s="163" t="s">
        <v>267</v>
      </c>
      <c r="AP58" s="164"/>
      <c r="AQ58" s="164"/>
      <c r="AR58" s="165"/>
      <c r="BE58" s="17"/>
    </row>
    <row r="59" spans="1:57" ht="15" customHeight="1">
      <c r="A59" s="2"/>
      <c r="B59" s="18"/>
      <c r="C59" s="166"/>
      <c r="D59" s="167"/>
      <c r="E59" s="167"/>
      <c r="F59" s="167"/>
      <c r="G59" s="167"/>
      <c r="H59" s="168"/>
      <c r="K59" s="166"/>
      <c r="L59" s="167"/>
      <c r="M59" s="167"/>
      <c r="N59" s="168"/>
      <c r="AA59" s="5"/>
      <c r="AB59" s="18"/>
      <c r="AC59" s="5"/>
      <c r="AD59" s="5"/>
      <c r="AE59" s="17"/>
      <c r="AF59" s="18"/>
      <c r="AG59" s="166"/>
      <c r="AH59" s="167"/>
      <c r="AI59" s="167"/>
      <c r="AJ59" s="167"/>
      <c r="AK59" s="167"/>
      <c r="AL59" s="168"/>
      <c r="AO59" s="166"/>
      <c r="AP59" s="167"/>
      <c r="AQ59" s="167"/>
      <c r="AR59" s="168"/>
      <c r="BE59" s="17"/>
    </row>
    <row r="60" spans="1:57" ht="15" customHeight="1">
      <c r="A60" s="2"/>
      <c r="B60" s="18"/>
      <c r="AB60" s="18"/>
      <c r="AC60" s="5"/>
      <c r="AD60" s="5"/>
      <c r="AE60" s="17"/>
      <c r="AF60" s="18"/>
      <c r="BE60" s="17"/>
    </row>
    <row r="61" spans="1:57" ht="15" customHeight="1">
      <c r="A61" s="2"/>
      <c r="B61" s="18"/>
      <c r="C61" s="82" t="s">
        <v>512</v>
      </c>
      <c r="AB61" s="18"/>
      <c r="AC61" s="5"/>
      <c r="AD61" s="5"/>
      <c r="AE61" s="17"/>
      <c r="AF61" s="18"/>
      <c r="AG61" s="82" t="s">
        <v>512</v>
      </c>
      <c r="BE61" s="17"/>
    </row>
    <row r="62" spans="1:57" ht="15" customHeight="1">
      <c r="A62" s="2"/>
      <c r="B62" s="18"/>
      <c r="AB62" s="18"/>
      <c r="AC62" s="5"/>
      <c r="AD62" s="5"/>
      <c r="AE62" s="17"/>
      <c r="AF62" s="18"/>
      <c r="BE62" s="17"/>
    </row>
    <row r="63" spans="1:57" ht="15" customHeight="1">
      <c r="A63" s="2"/>
      <c r="B63" s="18"/>
      <c r="AB63" s="18"/>
      <c r="AC63" s="5"/>
      <c r="AD63" s="5"/>
      <c r="AE63" s="17"/>
      <c r="AF63" s="18"/>
    </row>
    <row r="64" spans="1:57" ht="15" customHeight="1">
      <c r="A64" s="2"/>
      <c r="B64" s="18"/>
      <c r="AB64" s="18"/>
      <c r="AC64" s="5"/>
      <c r="AD64" s="5"/>
      <c r="AE64" s="17"/>
      <c r="AF64" s="18"/>
    </row>
    <row r="65" spans="1:57" ht="15" customHeight="1">
      <c r="A65" s="5"/>
      <c r="B65" s="18"/>
      <c r="AB65" s="18"/>
      <c r="AC65" s="5"/>
      <c r="AD65" s="5"/>
      <c r="AE65" s="17"/>
      <c r="AF65" s="18"/>
      <c r="BE65" s="17"/>
    </row>
    <row r="66" spans="1:57" ht="15" customHeight="1">
      <c r="B66" s="18"/>
      <c r="C66" s="226" t="s">
        <v>357</v>
      </c>
      <c r="D66" s="227"/>
      <c r="E66" s="227"/>
      <c r="F66" s="227"/>
      <c r="G66" s="227"/>
      <c r="H66" s="227"/>
      <c r="I66" s="227"/>
      <c r="J66" s="227"/>
      <c r="K66" s="227"/>
      <c r="L66" s="227"/>
      <c r="M66" s="227"/>
      <c r="N66" s="246"/>
      <c r="O66" s="226" t="s">
        <v>293</v>
      </c>
      <c r="P66" s="227"/>
      <c r="Q66" s="227"/>
      <c r="R66" s="227"/>
      <c r="S66" s="227"/>
      <c r="T66" s="227"/>
      <c r="U66" s="227"/>
      <c r="V66" s="227"/>
      <c r="W66" s="227"/>
      <c r="X66" s="227"/>
      <c r="Y66" s="227"/>
      <c r="Z66" s="246"/>
      <c r="AA66" s="5"/>
      <c r="AB66" s="18"/>
      <c r="AC66" s="5"/>
      <c r="AD66" s="5"/>
      <c r="AE66" s="17"/>
      <c r="AF66" s="18"/>
      <c r="AG66" s="226" t="s">
        <v>357</v>
      </c>
      <c r="AH66" s="227"/>
      <c r="AI66" s="227"/>
      <c r="AJ66" s="227"/>
      <c r="AK66" s="227"/>
      <c r="AL66" s="227"/>
      <c r="AM66" s="227"/>
      <c r="AN66" s="227"/>
      <c r="AO66" s="227"/>
      <c r="AP66" s="227"/>
      <c r="AQ66" s="227"/>
      <c r="AR66" s="246"/>
      <c r="AS66" s="226" t="s">
        <v>293</v>
      </c>
      <c r="AT66" s="227"/>
      <c r="AU66" s="227"/>
      <c r="AV66" s="227"/>
      <c r="AW66" s="227"/>
      <c r="AX66" s="227"/>
      <c r="AY66" s="227"/>
      <c r="AZ66" s="227"/>
      <c r="BA66" s="227"/>
      <c r="BB66" s="227"/>
      <c r="BC66" s="227"/>
      <c r="BD66" s="246"/>
      <c r="BE66" s="17"/>
    </row>
    <row r="67" spans="1:57" ht="15" customHeight="1">
      <c r="B67" s="18"/>
      <c r="C67" s="228"/>
      <c r="D67" s="229"/>
      <c r="E67" s="229"/>
      <c r="F67" s="229"/>
      <c r="G67" s="229"/>
      <c r="H67" s="229"/>
      <c r="I67" s="229"/>
      <c r="J67" s="229"/>
      <c r="K67" s="229"/>
      <c r="L67" s="229"/>
      <c r="M67" s="229"/>
      <c r="N67" s="247"/>
      <c r="O67" s="228"/>
      <c r="P67" s="229"/>
      <c r="Q67" s="229"/>
      <c r="R67" s="229"/>
      <c r="S67" s="229"/>
      <c r="T67" s="229"/>
      <c r="U67" s="229"/>
      <c r="V67" s="229"/>
      <c r="W67" s="229"/>
      <c r="X67" s="229"/>
      <c r="Y67" s="229"/>
      <c r="Z67" s="247"/>
      <c r="AA67" s="5"/>
      <c r="AB67" s="18"/>
      <c r="AC67" s="5"/>
      <c r="AD67" s="5"/>
      <c r="AE67" s="17"/>
      <c r="AF67" s="18"/>
      <c r="AG67" s="228"/>
      <c r="AH67" s="229"/>
      <c r="AI67" s="229"/>
      <c r="AJ67" s="229"/>
      <c r="AK67" s="229"/>
      <c r="AL67" s="229"/>
      <c r="AM67" s="229"/>
      <c r="AN67" s="229"/>
      <c r="AO67" s="229"/>
      <c r="AP67" s="229"/>
      <c r="AQ67" s="229"/>
      <c r="AR67" s="247"/>
      <c r="AS67" s="228"/>
      <c r="AT67" s="229"/>
      <c r="AU67" s="229"/>
      <c r="AV67" s="229"/>
      <c r="AW67" s="229"/>
      <c r="AX67" s="229"/>
      <c r="AY67" s="229"/>
      <c r="AZ67" s="229"/>
      <c r="BA67" s="229"/>
      <c r="BB67" s="229"/>
      <c r="BC67" s="229"/>
      <c r="BD67" s="247"/>
      <c r="BE67" s="17"/>
    </row>
    <row r="68" spans="1:57" ht="15" customHeight="1">
      <c r="B68" s="18"/>
      <c r="C68" s="288">
        <v>10001</v>
      </c>
      <c r="D68" s="289"/>
      <c r="E68" s="289"/>
      <c r="F68" s="289"/>
      <c r="G68" s="289"/>
      <c r="H68" s="289"/>
      <c r="I68" s="289"/>
      <c r="J68" s="289"/>
      <c r="K68" s="289"/>
      <c r="L68" s="289"/>
      <c r="M68" s="289"/>
      <c r="N68" s="290"/>
      <c r="O68" s="288" t="s">
        <v>462</v>
      </c>
      <c r="P68" s="289"/>
      <c r="Q68" s="289"/>
      <c r="R68" s="289"/>
      <c r="S68" s="289"/>
      <c r="T68" s="289"/>
      <c r="U68" s="289"/>
      <c r="V68" s="289"/>
      <c r="W68" s="289"/>
      <c r="X68" s="289"/>
      <c r="Y68" s="289"/>
      <c r="Z68" s="290"/>
      <c r="AA68" s="5"/>
      <c r="AB68" s="18"/>
      <c r="AC68" s="5"/>
      <c r="AD68" s="5"/>
      <c r="AE68" s="17"/>
      <c r="AF68" s="18"/>
      <c r="AG68" s="288">
        <v>10001</v>
      </c>
      <c r="AH68" s="289"/>
      <c r="AI68" s="289"/>
      <c r="AJ68" s="289"/>
      <c r="AK68" s="289"/>
      <c r="AL68" s="289"/>
      <c r="AM68" s="289"/>
      <c r="AN68" s="289"/>
      <c r="AO68" s="289"/>
      <c r="AP68" s="289"/>
      <c r="AQ68" s="289"/>
      <c r="AR68" s="290"/>
      <c r="AS68" s="288" t="s">
        <v>462</v>
      </c>
      <c r="AT68" s="289"/>
      <c r="AU68" s="289"/>
      <c r="AV68" s="289"/>
      <c r="AW68" s="289"/>
      <c r="AX68" s="289"/>
      <c r="AY68" s="289"/>
      <c r="AZ68" s="289"/>
      <c r="BA68" s="289"/>
      <c r="BB68" s="289"/>
      <c r="BC68" s="289"/>
      <c r="BD68" s="290"/>
      <c r="BE68" s="17"/>
    </row>
    <row r="69" spans="1:57" ht="15" customHeight="1">
      <c r="B69" s="18"/>
      <c r="C69" s="291"/>
      <c r="D69" s="292"/>
      <c r="E69" s="292"/>
      <c r="F69" s="292"/>
      <c r="G69" s="292"/>
      <c r="H69" s="292"/>
      <c r="I69" s="292"/>
      <c r="J69" s="292"/>
      <c r="K69" s="292"/>
      <c r="L69" s="292"/>
      <c r="M69" s="292"/>
      <c r="N69" s="293"/>
      <c r="O69" s="291"/>
      <c r="P69" s="292"/>
      <c r="Q69" s="292"/>
      <c r="R69" s="292"/>
      <c r="S69" s="292"/>
      <c r="T69" s="292"/>
      <c r="U69" s="292"/>
      <c r="V69" s="292"/>
      <c r="W69" s="292"/>
      <c r="X69" s="292"/>
      <c r="Y69" s="292"/>
      <c r="Z69" s="293"/>
      <c r="AA69" s="5"/>
      <c r="AB69" s="18"/>
      <c r="AC69" s="5"/>
      <c r="AD69" s="5"/>
      <c r="AE69" s="17"/>
      <c r="AF69" s="18"/>
      <c r="AG69" s="291"/>
      <c r="AH69" s="292"/>
      <c r="AI69" s="292"/>
      <c r="AJ69" s="292"/>
      <c r="AK69" s="292"/>
      <c r="AL69" s="292"/>
      <c r="AM69" s="292"/>
      <c r="AN69" s="292"/>
      <c r="AO69" s="292"/>
      <c r="AP69" s="292"/>
      <c r="AQ69" s="292"/>
      <c r="AR69" s="293"/>
      <c r="AS69" s="291"/>
      <c r="AT69" s="292"/>
      <c r="AU69" s="292"/>
      <c r="AV69" s="292"/>
      <c r="AW69" s="292"/>
      <c r="AX69" s="292"/>
      <c r="AY69" s="292"/>
      <c r="AZ69" s="292"/>
      <c r="BA69" s="292"/>
      <c r="BB69" s="292"/>
      <c r="BC69" s="292"/>
      <c r="BD69" s="293"/>
      <c r="BE69" s="17"/>
    </row>
    <row r="70" spans="1:57" ht="15" customHeight="1">
      <c r="B70" s="18"/>
      <c r="C70" s="5"/>
      <c r="D70" s="5"/>
      <c r="E70" s="5"/>
      <c r="F70" s="5"/>
      <c r="G70" s="5"/>
      <c r="H70" s="5"/>
      <c r="I70" s="5"/>
      <c r="J70" s="5"/>
      <c r="K70" s="5"/>
      <c r="L70" s="5"/>
      <c r="M70" s="5"/>
      <c r="N70" s="5"/>
      <c r="O70" s="5"/>
      <c r="P70" s="5"/>
      <c r="Q70" s="5"/>
      <c r="R70" s="5"/>
      <c r="S70" s="5"/>
      <c r="T70" s="5"/>
      <c r="U70" s="5"/>
      <c r="V70" s="5"/>
      <c r="W70" s="5"/>
      <c r="X70" s="5"/>
      <c r="Y70" s="5"/>
      <c r="Z70" s="5"/>
      <c r="AA70" s="5"/>
      <c r="AB70" s="18"/>
      <c r="AC70" s="5"/>
      <c r="AD70" s="5"/>
      <c r="AE70" s="17"/>
      <c r="AF70" s="18"/>
      <c r="AG70" s="5"/>
      <c r="AH70" s="5"/>
      <c r="AI70" s="5"/>
      <c r="AJ70" s="5"/>
      <c r="AK70" s="5"/>
      <c r="AL70" s="5"/>
      <c r="AM70" s="5"/>
      <c r="AN70" s="5"/>
      <c r="AO70" s="5"/>
      <c r="AP70" s="5"/>
      <c r="AQ70" s="5"/>
      <c r="AR70" s="5"/>
      <c r="AS70" s="5"/>
      <c r="AT70" s="5"/>
      <c r="AU70" s="5"/>
      <c r="AV70" s="5"/>
      <c r="AW70" s="5"/>
      <c r="AX70" s="5"/>
      <c r="AY70" s="5"/>
      <c r="AZ70" s="5"/>
      <c r="BA70" s="5"/>
      <c r="BB70" s="5"/>
      <c r="BC70" s="5"/>
      <c r="BD70" s="5"/>
      <c r="BE70" s="17"/>
    </row>
    <row r="71" spans="1:57" ht="15" customHeight="1">
      <c r="B71" s="18"/>
      <c r="C71" s="226" t="s">
        <v>352</v>
      </c>
      <c r="D71" s="227"/>
      <c r="E71" s="227"/>
      <c r="F71" s="227"/>
      <c r="G71" s="227"/>
      <c r="H71" s="227"/>
      <c r="I71" s="227"/>
      <c r="J71" s="246"/>
      <c r="K71" s="226" t="s">
        <v>350</v>
      </c>
      <c r="L71" s="227"/>
      <c r="M71" s="227"/>
      <c r="N71" s="227"/>
      <c r="O71" s="227"/>
      <c r="P71" s="227"/>
      <c r="Q71" s="227"/>
      <c r="R71" s="227"/>
      <c r="S71" s="227"/>
      <c r="T71" s="246"/>
      <c r="U71" s="81" t="s">
        <v>247</v>
      </c>
      <c r="V71" s="81" t="s">
        <v>247</v>
      </c>
      <c r="W71" s="81" t="s">
        <v>247</v>
      </c>
      <c r="X71" s="81" t="s">
        <v>247</v>
      </c>
      <c r="Y71" s="81" t="s">
        <v>247</v>
      </c>
      <c r="Z71" s="81" t="s">
        <v>247</v>
      </c>
      <c r="AB71" s="18"/>
      <c r="AC71" s="5"/>
      <c r="AD71" s="5"/>
      <c r="AE71" s="17"/>
      <c r="AF71" s="81" t="s">
        <v>247</v>
      </c>
      <c r="AG71" s="226" t="s">
        <v>234</v>
      </c>
      <c r="AH71" s="227"/>
      <c r="AI71" s="227"/>
      <c r="AJ71" s="227"/>
      <c r="AK71" s="227"/>
      <c r="AL71" s="227"/>
      <c r="AM71" s="227"/>
      <c r="AN71" s="227"/>
      <c r="AO71" s="227"/>
      <c r="AP71" s="227"/>
      <c r="AQ71" s="227"/>
      <c r="AR71" s="227"/>
      <c r="AS71" s="226" t="s">
        <v>236</v>
      </c>
      <c r="AT71" s="227"/>
      <c r="AU71" s="227"/>
      <c r="AV71" s="227"/>
      <c r="AW71" s="227"/>
      <c r="AX71" s="227"/>
      <c r="AY71" s="227"/>
      <c r="AZ71" s="227"/>
      <c r="BA71" s="227"/>
      <c r="BB71" s="227"/>
      <c r="BC71" s="227"/>
      <c r="BD71" s="246"/>
      <c r="BE71" s="17"/>
    </row>
    <row r="72" spans="1:57" ht="15" customHeight="1">
      <c r="B72" s="18"/>
      <c r="C72" s="228"/>
      <c r="D72" s="229"/>
      <c r="E72" s="229"/>
      <c r="F72" s="229"/>
      <c r="G72" s="229"/>
      <c r="H72" s="229"/>
      <c r="I72" s="229"/>
      <c r="J72" s="247"/>
      <c r="K72" s="228"/>
      <c r="L72" s="229"/>
      <c r="M72" s="229"/>
      <c r="N72" s="229"/>
      <c r="O72" s="229"/>
      <c r="P72" s="229"/>
      <c r="Q72" s="229"/>
      <c r="R72" s="229"/>
      <c r="S72" s="229"/>
      <c r="T72" s="247"/>
      <c r="U72" s="81" t="s">
        <v>247</v>
      </c>
      <c r="V72" s="81" t="s">
        <v>247</v>
      </c>
      <c r="W72" s="81" t="s">
        <v>247</v>
      </c>
      <c r="X72" s="81" t="s">
        <v>247</v>
      </c>
      <c r="Y72" s="81" t="s">
        <v>247</v>
      </c>
      <c r="Z72" s="81" t="s">
        <v>247</v>
      </c>
      <c r="AA72" s="5"/>
      <c r="AB72" s="18"/>
      <c r="AC72" s="5"/>
      <c r="AD72" s="5"/>
      <c r="AE72" s="17"/>
      <c r="AF72" s="81" t="s">
        <v>247</v>
      </c>
      <c r="AG72" s="228"/>
      <c r="AH72" s="229"/>
      <c r="AI72" s="229"/>
      <c r="AJ72" s="229"/>
      <c r="AK72" s="229"/>
      <c r="AL72" s="229"/>
      <c r="AM72" s="229"/>
      <c r="AN72" s="229"/>
      <c r="AO72" s="229"/>
      <c r="AP72" s="229"/>
      <c r="AQ72" s="229"/>
      <c r="AR72" s="229"/>
      <c r="AS72" s="228"/>
      <c r="AT72" s="229"/>
      <c r="AU72" s="229"/>
      <c r="AV72" s="229"/>
      <c r="AW72" s="229"/>
      <c r="AX72" s="229"/>
      <c r="AY72" s="229"/>
      <c r="AZ72" s="229"/>
      <c r="BA72" s="229"/>
      <c r="BB72" s="229"/>
      <c r="BC72" s="229"/>
      <c r="BD72" s="247"/>
      <c r="BE72" s="17"/>
    </row>
    <row r="73" spans="1:57" ht="15" customHeight="1">
      <c r="B73" s="18"/>
      <c r="C73" s="226" t="s">
        <v>241</v>
      </c>
      <c r="D73" s="227"/>
      <c r="E73" s="227"/>
      <c r="F73" s="227"/>
      <c r="G73" s="227"/>
      <c r="H73" s="227"/>
      <c r="I73" s="227"/>
      <c r="J73" s="246"/>
      <c r="K73" s="226" t="s">
        <v>240</v>
      </c>
      <c r="L73" s="227"/>
      <c r="M73" s="227"/>
      <c r="N73" s="227"/>
      <c r="O73" s="246"/>
      <c r="P73" s="226" t="s">
        <v>240</v>
      </c>
      <c r="Q73" s="227"/>
      <c r="R73" s="227"/>
      <c r="S73" s="227"/>
      <c r="T73" s="246"/>
      <c r="U73" s="81" t="s">
        <v>247</v>
      </c>
      <c r="V73" s="81" t="s">
        <v>247</v>
      </c>
      <c r="W73" s="81" t="s">
        <v>247</v>
      </c>
      <c r="X73" s="81" t="s">
        <v>247</v>
      </c>
      <c r="Y73" s="81" t="s">
        <v>247</v>
      </c>
      <c r="Z73" s="81" t="s">
        <v>247</v>
      </c>
      <c r="AA73" s="5"/>
      <c r="AB73" s="18"/>
      <c r="AC73" s="5"/>
      <c r="AD73" s="5"/>
      <c r="AE73" s="17"/>
      <c r="AF73" s="81" t="s">
        <v>247</v>
      </c>
      <c r="AG73" s="226" t="s">
        <v>238</v>
      </c>
      <c r="AH73" s="227"/>
      <c r="AI73" s="227"/>
      <c r="AJ73" s="227"/>
      <c r="AK73" s="227"/>
      <c r="AL73" s="227"/>
      <c r="AM73" s="226" t="s">
        <v>360</v>
      </c>
      <c r="AN73" s="227"/>
      <c r="AO73" s="227"/>
      <c r="AP73" s="227"/>
      <c r="AQ73" s="227"/>
      <c r="AR73" s="246"/>
      <c r="AS73" s="226" t="s">
        <v>238</v>
      </c>
      <c r="AT73" s="227"/>
      <c r="AU73" s="227"/>
      <c r="AV73" s="227"/>
      <c r="AW73" s="227"/>
      <c r="AX73" s="227"/>
      <c r="AY73" s="226" t="s">
        <v>360</v>
      </c>
      <c r="AZ73" s="227"/>
      <c r="BA73" s="227"/>
      <c r="BB73" s="227"/>
      <c r="BC73" s="227"/>
      <c r="BD73" s="246"/>
      <c r="BE73" s="17"/>
    </row>
    <row r="74" spans="1:57" ht="15" customHeight="1">
      <c r="B74" s="18"/>
      <c r="C74" s="228"/>
      <c r="D74" s="229"/>
      <c r="E74" s="229"/>
      <c r="F74" s="229"/>
      <c r="G74" s="229"/>
      <c r="H74" s="229"/>
      <c r="I74" s="229"/>
      <c r="J74" s="247"/>
      <c r="K74" s="228"/>
      <c r="L74" s="229"/>
      <c r="M74" s="229"/>
      <c r="N74" s="229"/>
      <c r="O74" s="247"/>
      <c r="P74" s="228"/>
      <c r="Q74" s="229"/>
      <c r="R74" s="229"/>
      <c r="S74" s="229"/>
      <c r="T74" s="247"/>
      <c r="U74" s="81" t="s">
        <v>247</v>
      </c>
      <c r="V74" s="81" t="s">
        <v>247</v>
      </c>
      <c r="W74" s="81" t="s">
        <v>247</v>
      </c>
      <c r="X74" s="81" t="s">
        <v>247</v>
      </c>
      <c r="Y74" s="81" t="s">
        <v>247</v>
      </c>
      <c r="Z74" s="81" t="s">
        <v>247</v>
      </c>
      <c r="AA74" s="5"/>
      <c r="AB74" s="18"/>
      <c r="AC74" s="5"/>
      <c r="AD74" s="5"/>
      <c r="AE74" s="17"/>
      <c r="AF74" s="81" t="s">
        <v>247</v>
      </c>
      <c r="AG74" s="228"/>
      <c r="AH74" s="229"/>
      <c r="AI74" s="229"/>
      <c r="AJ74" s="229"/>
      <c r="AK74" s="229"/>
      <c r="AL74" s="229"/>
      <c r="AM74" s="228"/>
      <c r="AN74" s="229"/>
      <c r="AO74" s="229"/>
      <c r="AP74" s="229"/>
      <c r="AQ74" s="229"/>
      <c r="AR74" s="247"/>
      <c r="AS74" s="228"/>
      <c r="AT74" s="229"/>
      <c r="AU74" s="229"/>
      <c r="AV74" s="229"/>
      <c r="AW74" s="229"/>
      <c r="AX74" s="229"/>
      <c r="AY74" s="228"/>
      <c r="AZ74" s="229"/>
      <c r="BA74" s="229"/>
      <c r="BB74" s="229"/>
      <c r="BC74" s="229"/>
      <c r="BD74" s="247"/>
      <c r="BE74" s="17"/>
    </row>
    <row r="75" spans="1:57" ht="15" customHeight="1">
      <c r="B75" s="18"/>
      <c r="C75" s="313" t="s">
        <v>351</v>
      </c>
      <c r="D75" s="314"/>
      <c r="E75" s="314"/>
      <c r="F75" s="314"/>
      <c r="G75" s="314"/>
      <c r="H75" s="314"/>
      <c r="I75" s="314"/>
      <c r="J75" s="315"/>
      <c r="K75" s="303" t="s">
        <v>359</v>
      </c>
      <c r="L75" s="304"/>
      <c r="M75" s="304"/>
      <c r="N75" s="304"/>
      <c r="O75" s="305"/>
      <c r="P75" s="303" t="s">
        <v>358</v>
      </c>
      <c r="Q75" s="304"/>
      <c r="R75" s="304"/>
      <c r="S75" s="304"/>
      <c r="T75" s="305"/>
      <c r="U75" s="81" t="s">
        <v>247</v>
      </c>
      <c r="V75" s="81" t="s">
        <v>247</v>
      </c>
      <c r="W75" s="81" t="s">
        <v>247</v>
      </c>
      <c r="X75" s="81" t="s">
        <v>247</v>
      </c>
      <c r="Y75" s="81" t="s">
        <v>247</v>
      </c>
      <c r="Z75" s="81" t="s">
        <v>247</v>
      </c>
      <c r="AA75" s="5"/>
      <c r="AB75" s="18"/>
      <c r="AC75" s="5"/>
      <c r="AD75" s="5"/>
      <c r="AE75" s="17"/>
      <c r="AF75" s="81" t="s">
        <v>247</v>
      </c>
      <c r="AG75" s="326">
        <v>0.31944444444444448</v>
      </c>
      <c r="AH75" s="327"/>
      <c r="AI75" s="327"/>
      <c r="AJ75" s="327"/>
      <c r="AK75" s="327"/>
      <c r="AL75" s="327"/>
      <c r="AM75" s="326"/>
      <c r="AN75" s="327"/>
      <c r="AO75" s="327"/>
      <c r="AP75" s="327"/>
      <c r="AQ75" s="327"/>
      <c r="AR75" s="327"/>
      <c r="AS75" s="326"/>
      <c r="AT75" s="327"/>
      <c r="AU75" s="327"/>
      <c r="AV75" s="327"/>
      <c r="AW75" s="327"/>
      <c r="AX75" s="327"/>
      <c r="AY75" s="326"/>
      <c r="AZ75" s="327"/>
      <c r="BA75" s="327"/>
      <c r="BB75" s="327"/>
      <c r="BC75" s="327"/>
      <c r="BD75" s="330"/>
      <c r="BE75" s="17"/>
    </row>
    <row r="76" spans="1:57" ht="15" customHeight="1">
      <c r="B76" s="18"/>
      <c r="C76" s="316"/>
      <c r="D76" s="317"/>
      <c r="E76" s="317"/>
      <c r="F76" s="317"/>
      <c r="G76" s="317"/>
      <c r="H76" s="317"/>
      <c r="I76" s="317"/>
      <c r="J76" s="318"/>
      <c r="K76" s="306"/>
      <c r="L76" s="307"/>
      <c r="M76" s="307"/>
      <c r="N76" s="307"/>
      <c r="O76" s="308"/>
      <c r="P76" s="306"/>
      <c r="Q76" s="307"/>
      <c r="R76" s="307"/>
      <c r="S76" s="307"/>
      <c r="T76" s="308"/>
      <c r="U76" s="81" t="s">
        <v>247</v>
      </c>
      <c r="V76" s="81" t="s">
        <v>247</v>
      </c>
      <c r="W76" s="81" t="s">
        <v>247</v>
      </c>
      <c r="X76" s="81" t="s">
        <v>247</v>
      </c>
      <c r="Y76" s="81" t="s">
        <v>247</v>
      </c>
      <c r="Z76" s="81" t="s">
        <v>247</v>
      </c>
      <c r="AA76" s="5"/>
      <c r="AB76" s="18"/>
      <c r="AC76" s="5"/>
      <c r="AD76" s="5"/>
      <c r="AE76" s="17"/>
      <c r="AF76" s="81" t="s">
        <v>247</v>
      </c>
      <c r="AG76" s="328"/>
      <c r="AH76" s="329"/>
      <c r="AI76" s="329"/>
      <c r="AJ76" s="329"/>
      <c r="AK76" s="329"/>
      <c r="AL76" s="329"/>
      <c r="AM76" s="328"/>
      <c r="AN76" s="329"/>
      <c r="AO76" s="329"/>
      <c r="AP76" s="329"/>
      <c r="AQ76" s="329"/>
      <c r="AR76" s="329"/>
      <c r="AS76" s="328"/>
      <c r="AT76" s="329"/>
      <c r="AU76" s="329"/>
      <c r="AV76" s="329"/>
      <c r="AW76" s="329"/>
      <c r="AX76" s="329"/>
      <c r="AY76" s="328"/>
      <c r="AZ76" s="329"/>
      <c r="BA76" s="329"/>
      <c r="BB76" s="329"/>
      <c r="BC76" s="329"/>
      <c r="BD76" s="331"/>
      <c r="BE76" s="17"/>
    </row>
    <row r="77" spans="1:57" ht="15" customHeight="1">
      <c r="B77" s="18"/>
      <c r="C77" s="5"/>
      <c r="D77" s="5"/>
      <c r="E77" s="5"/>
      <c r="F77" s="5"/>
      <c r="G77" s="5"/>
      <c r="H77" s="5"/>
      <c r="I77" s="5"/>
      <c r="J77" s="5"/>
      <c r="K77" s="5"/>
      <c r="L77" s="5"/>
      <c r="M77" s="5"/>
      <c r="N77" s="5"/>
      <c r="O77" s="5"/>
      <c r="P77" s="5"/>
      <c r="Q77" s="5"/>
      <c r="R77" s="5"/>
      <c r="S77" s="5"/>
      <c r="T77" s="5"/>
      <c r="U77" s="5"/>
      <c r="V77" s="5"/>
      <c r="W77" s="5"/>
      <c r="X77" s="5"/>
      <c r="Y77" s="5"/>
      <c r="Z77" s="5"/>
      <c r="AA77" s="5"/>
      <c r="AB77" s="18"/>
      <c r="AC77" s="5"/>
      <c r="AD77" s="5"/>
      <c r="AE77" s="17"/>
      <c r="AF77" s="18"/>
      <c r="AG77" s="5"/>
      <c r="AH77" s="5"/>
      <c r="AI77" s="5"/>
      <c r="AJ77" s="5"/>
      <c r="AK77" s="5"/>
      <c r="AL77" s="5"/>
      <c r="AM77" s="5"/>
      <c r="AN77" s="5"/>
      <c r="AO77" s="5"/>
      <c r="AP77" s="5"/>
      <c r="AQ77" s="5"/>
      <c r="AR77" s="5"/>
      <c r="AS77" s="5"/>
      <c r="AT77" s="5"/>
      <c r="AU77" s="5"/>
      <c r="AV77" s="5"/>
      <c r="AW77" s="5"/>
      <c r="AX77" s="5"/>
      <c r="AY77" s="5"/>
      <c r="AZ77" s="5"/>
      <c r="BA77" s="5"/>
      <c r="BB77" s="5"/>
      <c r="BC77" s="5"/>
      <c r="BD77" s="5"/>
      <c r="BE77" s="17"/>
    </row>
    <row r="78" spans="1:57" ht="15" customHeight="1">
      <c r="B78" s="18"/>
      <c r="C78" s="5"/>
      <c r="D78" s="5"/>
      <c r="E78" s="5"/>
      <c r="F78" s="5"/>
      <c r="G78" s="5"/>
      <c r="H78" s="5"/>
      <c r="I78" s="5"/>
      <c r="J78" s="5"/>
      <c r="K78" s="5"/>
      <c r="L78" s="5"/>
      <c r="M78" s="5"/>
      <c r="N78" s="5"/>
      <c r="O78" s="5"/>
      <c r="P78" s="5"/>
      <c r="Q78" s="5"/>
      <c r="R78" s="5"/>
      <c r="S78" s="5"/>
      <c r="T78" s="5"/>
      <c r="U78" s="5"/>
      <c r="V78" s="5"/>
      <c r="W78" s="5"/>
      <c r="X78" s="5"/>
      <c r="Y78" s="5"/>
      <c r="Z78" s="5"/>
      <c r="AA78" s="5"/>
      <c r="AB78" s="18"/>
      <c r="AC78" s="5"/>
      <c r="AD78" s="5"/>
      <c r="AE78" s="17"/>
      <c r="AF78" s="18"/>
      <c r="AG78" s="5"/>
      <c r="AH78" s="5"/>
      <c r="AI78" s="5"/>
      <c r="AJ78" s="5"/>
      <c r="AK78" s="5"/>
      <c r="AL78" s="5"/>
      <c r="AM78" s="5"/>
      <c r="AN78" s="5"/>
      <c r="AO78" s="5"/>
      <c r="AP78" s="5"/>
      <c r="AQ78" s="5"/>
      <c r="AR78" s="5"/>
      <c r="AS78" s="5"/>
      <c r="AT78" s="5"/>
      <c r="AU78" s="5"/>
      <c r="AV78" s="5"/>
      <c r="AW78" s="5"/>
      <c r="AX78" s="5"/>
      <c r="AY78" s="5"/>
      <c r="AZ78" s="5"/>
      <c r="BA78" s="5"/>
      <c r="BB78" s="5"/>
      <c r="BC78" s="5"/>
      <c r="BD78" s="5"/>
      <c r="BE78" s="17"/>
    </row>
    <row r="79" spans="1:57" ht="15" customHeight="1">
      <c r="B79" s="18"/>
      <c r="C79" s="5"/>
      <c r="D79" s="5"/>
      <c r="E79" s="5"/>
      <c r="F79" s="5"/>
      <c r="G79" s="5"/>
      <c r="H79" s="5"/>
      <c r="I79" s="5"/>
      <c r="J79" s="5"/>
      <c r="K79" s="5"/>
      <c r="L79" s="5"/>
      <c r="M79" s="5"/>
      <c r="N79" s="5"/>
      <c r="O79" s="5"/>
      <c r="P79" s="5"/>
      <c r="Q79" s="5"/>
      <c r="R79" s="5"/>
      <c r="S79" s="5"/>
      <c r="T79" s="5"/>
      <c r="U79" s="5"/>
      <c r="X79" s="5"/>
      <c r="Y79" s="98" t="s">
        <v>313</v>
      </c>
      <c r="Z79" s="5"/>
      <c r="AA79" s="5"/>
      <c r="AB79" s="18"/>
      <c r="AC79" s="5"/>
      <c r="AD79" s="5"/>
      <c r="AE79" s="17"/>
      <c r="AF79" s="18"/>
      <c r="AG79" s="5"/>
      <c r="AH79" s="5"/>
      <c r="AI79" s="5"/>
      <c r="AJ79" s="5"/>
      <c r="AK79" s="5"/>
      <c r="AL79" s="5"/>
      <c r="AM79" s="5"/>
      <c r="AN79" s="5"/>
      <c r="AO79" s="5"/>
      <c r="AP79" s="5"/>
      <c r="AQ79" s="5"/>
      <c r="AR79" s="5"/>
      <c r="AS79" s="5"/>
      <c r="AT79" s="5"/>
      <c r="AU79" s="5"/>
      <c r="AV79" s="5"/>
      <c r="AW79" s="5"/>
      <c r="AX79" s="5"/>
      <c r="AY79" s="5"/>
      <c r="BB79" s="5"/>
      <c r="BC79" s="98" t="s">
        <v>313</v>
      </c>
      <c r="BD79" s="5"/>
      <c r="BE79" s="17"/>
    </row>
    <row r="80" spans="1:57" ht="15" customHeight="1">
      <c r="B80" s="18"/>
      <c r="AA80" s="5"/>
      <c r="AB80" s="18"/>
      <c r="AC80" s="5"/>
      <c r="AD80" s="5"/>
      <c r="AE80" s="17"/>
      <c r="AF80" s="18"/>
      <c r="BE80" s="17"/>
    </row>
    <row r="81" spans="1:58" ht="15" customHeight="1">
      <c r="B81" s="18"/>
      <c r="C81" s="226"/>
      <c r="D81" s="227"/>
      <c r="E81" s="227"/>
      <c r="F81" s="227"/>
      <c r="G81" s="246"/>
      <c r="H81" s="226" t="s">
        <v>234</v>
      </c>
      <c r="I81" s="227"/>
      <c r="J81" s="227"/>
      <c r="K81" s="227"/>
      <c r="L81" s="227"/>
      <c r="M81" s="227"/>
      <c r="N81" s="227"/>
      <c r="O81" s="227"/>
      <c r="P81" s="227"/>
      <c r="Q81" s="227"/>
      <c r="R81" s="227"/>
      <c r="S81" s="227"/>
      <c r="T81" s="227"/>
      <c r="U81" s="227"/>
      <c r="V81" s="227"/>
      <c r="W81" s="246"/>
      <c r="X81" s="81" t="s">
        <v>247</v>
      </c>
      <c r="Y81" s="81" t="s">
        <v>247</v>
      </c>
      <c r="Z81" s="81" t="s">
        <v>247</v>
      </c>
      <c r="AA81" s="81" t="s">
        <v>247</v>
      </c>
      <c r="AB81" s="18"/>
      <c r="AC81" s="5"/>
      <c r="AD81" s="5"/>
      <c r="AE81" s="17"/>
      <c r="AF81" s="81" t="s">
        <v>247</v>
      </c>
      <c r="AG81" s="226" t="s">
        <v>236</v>
      </c>
      <c r="AH81" s="227"/>
      <c r="AI81" s="227"/>
      <c r="AJ81" s="227"/>
      <c r="AK81" s="227"/>
      <c r="AL81" s="227"/>
      <c r="AM81" s="227"/>
      <c r="AN81" s="227"/>
      <c r="AO81" s="227"/>
      <c r="AP81" s="227"/>
      <c r="AQ81" s="227"/>
      <c r="AR81" s="227"/>
      <c r="AS81" s="227"/>
      <c r="AT81" s="227"/>
      <c r="AU81" s="227"/>
      <c r="AV81" s="227"/>
      <c r="AW81" s="230" t="s">
        <v>237</v>
      </c>
      <c r="AX81" s="231"/>
      <c r="AY81" s="231"/>
      <c r="AZ81" s="234"/>
      <c r="BA81" s="226" t="s">
        <v>251</v>
      </c>
      <c r="BB81" s="227"/>
      <c r="BC81" s="227"/>
      <c r="BD81" s="246"/>
      <c r="BE81" s="17"/>
    </row>
    <row r="82" spans="1:58" ht="15" customHeight="1">
      <c r="B82" s="18"/>
      <c r="C82" s="228"/>
      <c r="D82" s="229"/>
      <c r="E82" s="229"/>
      <c r="F82" s="229"/>
      <c r="G82" s="247"/>
      <c r="H82" s="228"/>
      <c r="I82" s="229"/>
      <c r="J82" s="229"/>
      <c r="K82" s="229"/>
      <c r="L82" s="229"/>
      <c r="M82" s="229"/>
      <c r="N82" s="229"/>
      <c r="O82" s="229"/>
      <c r="P82" s="229"/>
      <c r="Q82" s="229"/>
      <c r="R82" s="229"/>
      <c r="S82" s="229"/>
      <c r="T82" s="229"/>
      <c r="U82" s="229"/>
      <c r="V82" s="229"/>
      <c r="W82" s="247"/>
      <c r="X82" s="81" t="s">
        <v>247</v>
      </c>
      <c r="Y82" s="81" t="s">
        <v>247</v>
      </c>
      <c r="Z82" s="81" t="s">
        <v>247</v>
      </c>
      <c r="AA82" s="81" t="s">
        <v>247</v>
      </c>
      <c r="AB82" s="18"/>
      <c r="AC82" s="5"/>
      <c r="AD82" s="5"/>
      <c r="AE82" s="17"/>
      <c r="AF82" s="81" t="s">
        <v>247</v>
      </c>
      <c r="AG82" s="228"/>
      <c r="AH82" s="229"/>
      <c r="AI82" s="229"/>
      <c r="AJ82" s="229"/>
      <c r="AK82" s="229"/>
      <c r="AL82" s="229"/>
      <c r="AM82" s="229"/>
      <c r="AN82" s="229"/>
      <c r="AO82" s="229"/>
      <c r="AP82" s="229"/>
      <c r="AQ82" s="229"/>
      <c r="AR82" s="229"/>
      <c r="AS82" s="229"/>
      <c r="AT82" s="229"/>
      <c r="AU82" s="229"/>
      <c r="AV82" s="229"/>
      <c r="AW82" s="232"/>
      <c r="AX82" s="233"/>
      <c r="AY82" s="233"/>
      <c r="AZ82" s="235"/>
      <c r="BA82" s="228"/>
      <c r="BB82" s="229"/>
      <c r="BC82" s="229"/>
      <c r="BD82" s="247"/>
      <c r="BE82" s="17"/>
    </row>
    <row r="83" spans="1:58" ht="15" customHeight="1">
      <c r="B83" s="18"/>
      <c r="C83" s="230" t="s">
        <v>242</v>
      </c>
      <c r="D83" s="231"/>
      <c r="E83" s="231"/>
      <c r="F83" s="231"/>
      <c r="G83" s="234"/>
      <c r="H83" s="230" t="s">
        <v>240</v>
      </c>
      <c r="I83" s="231"/>
      <c r="J83" s="231"/>
      <c r="K83" s="231"/>
      <c r="L83" s="230" t="s">
        <v>353</v>
      </c>
      <c r="M83" s="231"/>
      <c r="N83" s="231"/>
      <c r="O83" s="231"/>
      <c r="P83" s="230" t="s">
        <v>355</v>
      </c>
      <c r="Q83" s="231"/>
      <c r="R83" s="231"/>
      <c r="S83" s="231"/>
      <c r="T83" s="230" t="s">
        <v>361</v>
      </c>
      <c r="U83" s="231"/>
      <c r="V83" s="231"/>
      <c r="W83" s="234"/>
      <c r="X83" s="81" t="s">
        <v>247</v>
      </c>
      <c r="Y83" s="81" t="s">
        <v>247</v>
      </c>
      <c r="Z83" s="81" t="s">
        <v>247</v>
      </c>
      <c r="AA83" s="81" t="s">
        <v>247</v>
      </c>
      <c r="AB83" s="18"/>
      <c r="AC83" s="5"/>
      <c r="AD83" s="5"/>
      <c r="AE83" s="17"/>
      <c r="AF83" s="81" t="s">
        <v>247</v>
      </c>
      <c r="AG83" s="230" t="s">
        <v>240</v>
      </c>
      <c r="AH83" s="231"/>
      <c r="AI83" s="231"/>
      <c r="AJ83" s="231"/>
      <c r="AK83" s="230" t="s">
        <v>353</v>
      </c>
      <c r="AL83" s="231"/>
      <c r="AM83" s="231"/>
      <c r="AN83" s="231"/>
      <c r="AO83" s="230" t="s">
        <v>355</v>
      </c>
      <c r="AP83" s="231"/>
      <c r="AQ83" s="231"/>
      <c r="AR83" s="231"/>
      <c r="AS83" s="230" t="s">
        <v>361</v>
      </c>
      <c r="AT83" s="231"/>
      <c r="AU83" s="231"/>
      <c r="AV83" s="234"/>
      <c r="AW83" s="230"/>
      <c r="AX83" s="231"/>
      <c r="AY83" s="231"/>
      <c r="AZ83" s="234"/>
      <c r="BA83" s="230"/>
      <c r="BB83" s="231"/>
      <c r="BC83" s="231"/>
      <c r="BD83" s="234"/>
      <c r="BE83" s="17"/>
    </row>
    <row r="84" spans="1:58" ht="15" customHeight="1">
      <c r="B84" s="18"/>
      <c r="C84" s="232"/>
      <c r="D84" s="233"/>
      <c r="E84" s="233"/>
      <c r="F84" s="233"/>
      <c r="G84" s="235"/>
      <c r="H84" s="232"/>
      <c r="I84" s="233"/>
      <c r="J84" s="233"/>
      <c r="K84" s="233"/>
      <c r="L84" s="232"/>
      <c r="M84" s="233"/>
      <c r="N84" s="233"/>
      <c r="O84" s="233"/>
      <c r="P84" s="232"/>
      <c r="Q84" s="233"/>
      <c r="R84" s="233"/>
      <c r="S84" s="233"/>
      <c r="T84" s="232"/>
      <c r="U84" s="233"/>
      <c r="V84" s="233"/>
      <c r="W84" s="235"/>
      <c r="X84" s="81" t="s">
        <v>247</v>
      </c>
      <c r="Y84" s="81" t="s">
        <v>247</v>
      </c>
      <c r="Z84" s="81" t="s">
        <v>247</v>
      </c>
      <c r="AA84" s="81" t="s">
        <v>247</v>
      </c>
      <c r="AB84" s="18"/>
      <c r="AC84" s="5"/>
      <c r="AD84" s="5"/>
      <c r="AE84" s="17"/>
      <c r="AF84" s="81" t="s">
        <v>247</v>
      </c>
      <c r="AG84" s="232"/>
      <c r="AH84" s="233"/>
      <c r="AI84" s="233"/>
      <c r="AJ84" s="233"/>
      <c r="AK84" s="232"/>
      <c r="AL84" s="233"/>
      <c r="AM84" s="233"/>
      <c r="AN84" s="233"/>
      <c r="AO84" s="232"/>
      <c r="AP84" s="233"/>
      <c r="AQ84" s="233"/>
      <c r="AR84" s="233"/>
      <c r="AS84" s="232"/>
      <c r="AT84" s="233"/>
      <c r="AU84" s="233"/>
      <c r="AV84" s="235"/>
      <c r="AW84" s="232"/>
      <c r="AX84" s="233"/>
      <c r="AY84" s="233"/>
      <c r="AZ84" s="235"/>
      <c r="BA84" s="232"/>
      <c r="BB84" s="233"/>
      <c r="BC84" s="233"/>
      <c r="BD84" s="235"/>
      <c r="BE84" s="17"/>
    </row>
    <row r="85" spans="1:58" ht="15" customHeight="1">
      <c r="B85" s="18"/>
      <c r="C85" s="169" t="s">
        <v>240</v>
      </c>
      <c r="D85" s="170"/>
      <c r="E85" s="170"/>
      <c r="F85" s="170"/>
      <c r="G85" s="171"/>
      <c r="H85" s="225">
        <v>0.35416666666666669</v>
      </c>
      <c r="I85" s="321"/>
      <c r="J85" s="321"/>
      <c r="K85" s="321"/>
      <c r="L85" s="225">
        <v>0.70833333333333337</v>
      </c>
      <c r="M85" s="321"/>
      <c r="N85" s="321"/>
      <c r="O85" s="321"/>
      <c r="P85" s="225">
        <v>3.4722222222222224E-2</v>
      </c>
      <c r="Q85" s="321"/>
      <c r="R85" s="321"/>
      <c r="S85" s="321"/>
      <c r="T85" s="225">
        <v>0</v>
      </c>
      <c r="U85" s="321"/>
      <c r="V85" s="321"/>
      <c r="W85" s="322"/>
      <c r="X85" s="81" t="s">
        <v>247</v>
      </c>
      <c r="Y85" s="81" t="s">
        <v>247</v>
      </c>
      <c r="Z85" s="81" t="s">
        <v>247</v>
      </c>
      <c r="AA85" s="81" t="s">
        <v>247</v>
      </c>
      <c r="AB85" s="18"/>
      <c r="AC85" s="5"/>
      <c r="AD85" s="5"/>
      <c r="AE85" s="17"/>
      <c r="AF85" s="81" t="s">
        <v>247</v>
      </c>
      <c r="AG85" s="225">
        <v>0.35416666666666669</v>
      </c>
      <c r="AH85" s="321"/>
      <c r="AI85" s="321"/>
      <c r="AJ85" s="321"/>
      <c r="AK85" s="225">
        <v>0.70833333333333337</v>
      </c>
      <c r="AL85" s="321"/>
      <c r="AM85" s="321"/>
      <c r="AN85" s="321"/>
      <c r="AO85" s="225">
        <v>3.4722222222222224E-2</v>
      </c>
      <c r="AP85" s="321"/>
      <c r="AQ85" s="321"/>
      <c r="AR85" s="321"/>
      <c r="AS85" s="225">
        <v>6.9444444444444441E-3</v>
      </c>
      <c r="AT85" s="321"/>
      <c r="AU85" s="321"/>
      <c r="AV85" s="322"/>
      <c r="AW85" s="225"/>
      <c r="AX85" s="321"/>
      <c r="AY85" s="321"/>
      <c r="AZ85" s="322"/>
      <c r="BA85" s="225"/>
      <c r="BB85" s="321"/>
      <c r="BC85" s="321"/>
      <c r="BD85" s="322"/>
      <c r="BE85" s="17"/>
    </row>
    <row r="86" spans="1:58" ht="15" customHeight="1">
      <c r="B86" s="18"/>
      <c r="C86" s="172"/>
      <c r="D86" s="173"/>
      <c r="E86" s="173"/>
      <c r="F86" s="173"/>
      <c r="G86" s="174"/>
      <c r="H86" s="323"/>
      <c r="I86" s="324"/>
      <c r="J86" s="324"/>
      <c r="K86" s="324"/>
      <c r="L86" s="323"/>
      <c r="M86" s="324"/>
      <c r="N86" s="324"/>
      <c r="O86" s="324"/>
      <c r="P86" s="323"/>
      <c r="Q86" s="324"/>
      <c r="R86" s="324"/>
      <c r="S86" s="324"/>
      <c r="T86" s="323"/>
      <c r="U86" s="324"/>
      <c r="V86" s="324"/>
      <c r="W86" s="325"/>
      <c r="X86" s="81" t="s">
        <v>247</v>
      </c>
      <c r="Y86" s="81" t="s">
        <v>247</v>
      </c>
      <c r="Z86" s="81" t="s">
        <v>247</v>
      </c>
      <c r="AA86" s="81" t="s">
        <v>247</v>
      </c>
      <c r="AB86" s="18"/>
      <c r="AC86" s="5"/>
      <c r="AD86" s="5"/>
      <c r="AE86" s="17"/>
      <c r="AF86" s="81" t="s">
        <v>247</v>
      </c>
      <c r="AG86" s="323"/>
      <c r="AH86" s="324"/>
      <c r="AI86" s="324"/>
      <c r="AJ86" s="324"/>
      <c r="AK86" s="323"/>
      <c r="AL86" s="324"/>
      <c r="AM86" s="324"/>
      <c r="AN86" s="324"/>
      <c r="AO86" s="323"/>
      <c r="AP86" s="324"/>
      <c r="AQ86" s="324"/>
      <c r="AR86" s="324"/>
      <c r="AS86" s="323"/>
      <c r="AT86" s="324"/>
      <c r="AU86" s="324"/>
      <c r="AV86" s="325"/>
      <c r="AW86" s="323"/>
      <c r="AX86" s="324"/>
      <c r="AY86" s="324"/>
      <c r="AZ86" s="325"/>
      <c r="BA86" s="323"/>
      <c r="BB86" s="324"/>
      <c r="BC86" s="324"/>
      <c r="BD86" s="325"/>
      <c r="BE86" s="17"/>
    </row>
    <row r="87" spans="1:58" ht="15" customHeight="1">
      <c r="B87" s="18"/>
      <c r="C87" s="8"/>
      <c r="D87" s="8"/>
      <c r="E87" s="8"/>
      <c r="F87" s="8"/>
      <c r="G87" s="8"/>
      <c r="H87" s="8"/>
      <c r="I87" s="8"/>
      <c r="J87" s="8"/>
      <c r="K87" s="8"/>
      <c r="L87" s="8"/>
      <c r="M87" s="8"/>
      <c r="N87" s="8"/>
      <c r="O87" s="8"/>
      <c r="P87" s="8"/>
      <c r="Q87" s="8"/>
      <c r="R87" s="8"/>
      <c r="S87" s="8"/>
      <c r="T87" s="8"/>
      <c r="U87" s="8"/>
      <c r="V87" s="8"/>
      <c r="W87" s="8"/>
      <c r="AA87" s="5"/>
      <c r="AB87" s="18"/>
      <c r="AC87" s="5"/>
      <c r="AD87" s="5"/>
      <c r="AE87" s="17"/>
      <c r="AF87" s="18"/>
      <c r="AG87" s="72"/>
      <c r="AH87" s="72"/>
      <c r="AI87" s="72"/>
      <c r="AJ87" s="72"/>
      <c r="AK87" s="72"/>
      <c r="AL87" s="72"/>
      <c r="AM87" s="72"/>
      <c r="AN87" s="72"/>
      <c r="AO87" s="8"/>
      <c r="AP87" s="8"/>
      <c r="AQ87" s="8"/>
      <c r="AR87" s="8"/>
      <c r="AS87" s="8"/>
      <c r="AT87" s="8"/>
      <c r="AU87" s="8"/>
      <c r="AV87" s="8"/>
      <c r="AW87" s="8"/>
      <c r="AX87" s="8"/>
      <c r="AY87" s="8"/>
      <c r="AZ87" s="8"/>
      <c r="BA87" s="8"/>
      <c r="BE87" s="17"/>
    </row>
    <row r="88" spans="1:58" ht="15" customHeight="1">
      <c r="B88" s="18"/>
      <c r="C88" s="72"/>
      <c r="D88" s="72"/>
      <c r="E88" s="72"/>
      <c r="F88" s="72"/>
      <c r="G88" s="72"/>
      <c r="H88" s="72"/>
      <c r="I88" s="72"/>
      <c r="J88" s="72"/>
      <c r="K88" s="72"/>
      <c r="L88" s="72"/>
      <c r="M88" s="72"/>
      <c r="N88" s="72"/>
      <c r="O88" s="72"/>
      <c r="P88" s="72"/>
      <c r="Q88" s="72"/>
      <c r="R88" s="72"/>
      <c r="S88" s="72"/>
      <c r="T88" s="72"/>
      <c r="U88" s="72"/>
      <c r="V88" s="72"/>
      <c r="W88" s="72"/>
      <c r="X88" s="72"/>
      <c r="Y88" s="72"/>
      <c r="Z88" s="72"/>
      <c r="AA88" s="103"/>
      <c r="AB88" s="18"/>
      <c r="AC88" s="5"/>
      <c r="AD88" s="5"/>
      <c r="AE88" s="17"/>
      <c r="AF88" s="18"/>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17"/>
    </row>
    <row r="89" spans="1:58" ht="15" customHeight="1">
      <c r="B89" s="18"/>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18"/>
      <c r="AC89" s="5"/>
      <c r="AD89" s="5"/>
      <c r="AE89" s="17"/>
      <c r="AF89" s="18"/>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17"/>
    </row>
    <row r="90" spans="1:58" ht="15" customHeight="1">
      <c r="B90" s="19"/>
      <c r="C90" s="59"/>
      <c r="D90" s="84"/>
      <c r="E90" s="84"/>
      <c r="F90" s="84"/>
      <c r="G90" s="84"/>
      <c r="H90" s="20"/>
      <c r="I90" s="20"/>
      <c r="J90" s="20"/>
      <c r="K90" s="20"/>
      <c r="L90" s="20"/>
      <c r="M90" s="20"/>
      <c r="N90" s="20"/>
      <c r="O90" s="20"/>
      <c r="P90" s="20"/>
      <c r="Q90" s="20"/>
      <c r="R90" s="20"/>
      <c r="S90" s="20"/>
      <c r="T90" s="20"/>
      <c r="U90" s="20"/>
      <c r="V90" s="20"/>
      <c r="W90" s="20"/>
      <c r="X90" s="20"/>
      <c r="Y90" s="20"/>
      <c r="Z90" s="20"/>
      <c r="AA90" s="21"/>
      <c r="AB90" s="18"/>
      <c r="AC90" s="5"/>
      <c r="AD90" s="5"/>
      <c r="AE90" s="17"/>
      <c r="AF90" s="19"/>
      <c r="AG90" s="59"/>
      <c r="AH90" s="84"/>
      <c r="AI90" s="84"/>
      <c r="AJ90" s="84"/>
      <c r="AK90" s="84"/>
      <c r="AL90" s="20"/>
      <c r="AM90" s="20"/>
      <c r="AN90" s="20"/>
      <c r="AO90" s="20"/>
      <c r="AP90" s="20"/>
      <c r="AQ90" s="20"/>
      <c r="AR90" s="20"/>
      <c r="AS90" s="20"/>
      <c r="AT90" s="20"/>
      <c r="AU90" s="20"/>
      <c r="AV90" s="20"/>
      <c r="AW90" s="20"/>
      <c r="AX90" s="20"/>
      <c r="AY90" s="20"/>
      <c r="AZ90" s="20"/>
      <c r="BA90" s="20"/>
      <c r="BB90" s="20"/>
      <c r="BC90" s="20"/>
      <c r="BD90" s="20"/>
      <c r="BE90" s="21"/>
    </row>
    <row r="92" spans="1:58" ht="18.75" customHeight="1">
      <c r="A92" s="178" t="s">
        <v>133</v>
      </c>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c r="BC92" s="179"/>
      <c r="BD92" s="179"/>
      <c r="BE92" s="179"/>
      <c r="BF92" s="180"/>
    </row>
    <row r="93" spans="1:58" ht="18.75" customHeight="1">
      <c r="A93" s="178" t="s">
        <v>134</v>
      </c>
      <c r="B93" s="180"/>
      <c r="C93" s="175" t="s">
        <v>332</v>
      </c>
      <c r="D93" s="176"/>
      <c r="E93" s="176"/>
      <c r="F93" s="176"/>
      <c r="G93" s="176"/>
      <c r="H93" s="176"/>
      <c r="I93" s="176"/>
      <c r="J93" s="176"/>
      <c r="K93" s="176"/>
      <c r="L93" s="176"/>
      <c r="M93" s="177"/>
      <c r="N93" s="175" t="s">
        <v>135</v>
      </c>
      <c r="O93" s="319"/>
      <c r="P93" s="319"/>
      <c r="Q93" s="319"/>
      <c r="R93" s="319"/>
      <c r="S93" s="320"/>
      <c r="T93" s="175" t="s">
        <v>136</v>
      </c>
      <c r="U93" s="176"/>
      <c r="V93" s="176"/>
      <c r="W93" s="176"/>
      <c r="X93" s="176"/>
      <c r="Y93" s="177"/>
      <c r="Z93" s="175" t="s">
        <v>158</v>
      </c>
      <c r="AA93" s="319"/>
      <c r="AB93" s="319"/>
      <c r="AC93" s="319"/>
      <c r="AD93" s="319"/>
      <c r="AE93" s="319"/>
      <c r="AF93" s="319"/>
      <c r="AG93" s="319"/>
      <c r="AH93" s="319"/>
      <c r="AI93" s="319"/>
      <c r="AJ93" s="319"/>
      <c r="AK93" s="319"/>
      <c r="AL93" s="319"/>
      <c r="AM93" s="319"/>
      <c r="AN93" s="319"/>
      <c r="AO93" s="319"/>
      <c r="AP93" s="319"/>
      <c r="AQ93" s="319"/>
      <c r="AR93" s="319"/>
      <c r="AS93" s="319"/>
      <c r="AT93" s="319"/>
      <c r="AU93" s="319"/>
      <c r="AV93" s="319"/>
      <c r="AW93" s="319"/>
      <c r="AX93" s="319"/>
      <c r="AY93" s="319"/>
      <c r="AZ93" s="319"/>
      <c r="BA93" s="319"/>
      <c r="BB93" s="319"/>
      <c r="BC93" s="319"/>
      <c r="BD93" s="319"/>
      <c r="BE93" s="319"/>
      <c r="BF93" s="320"/>
    </row>
    <row r="94" spans="1:58" ht="15" customHeight="1">
      <c r="A94" s="155">
        <v>1</v>
      </c>
      <c r="B94" s="156"/>
      <c r="C94" s="157" t="s">
        <v>363</v>
      </c>
      <c r="D94" s="158"/>
      <c r="E94" s="158"/>
      <c r="F94" s="158"/>
      <c r="G94" s="158"/>
      <c r="H94" s="158"/>
      <c r="I94" s="158"/>
      <c r="J94" s="158"/>
      <c r="K94" s="158"/>
      <c r="L94" s="158"/>
      <c r="M94" s="159"/>
      <c r="N94" s="160" t="s">
        <v>139</v>
      </c>
      <c r="O94" s="161"/>
      <c r="P94" s="161"/>
      <c r="Q94" s="161"/>
      <c r="R94" s="161"/>
      <c r="S94" s="162"/>
      <c r="T94" s="157" t="s">
        <v>315</v>
      </c>
      <c r="U94" s="158"/>
      <c r="V94" s="158"/>
      <c r="W94" s="158"/>
      <c r="X94" s="158"/>
      <c r="Y94" s="159"/>
      <c r="Z94" s="157" t="s">
        <v>364</v>
      </c>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9"/>
    </row>
    <row r="95" spans="1:58" ht="15" customHeight="1">
      <c r="A95" s="155">
        <v>2</v>
      </c>
      <c r="B95" s="156"/>
      <c r="C95" s="157" t="s">
        <v>366</v>
      </c>
      <c r="D95" s="158"/>
      <c r="E95" s="158"/>
      <c r="F95" s="158"/>
      <c r="G95" s="158"/>
      <c r="H95" s="158"/>
      <c r="I95" s="158"/>
      <c r="J95" s="158"/>
      <c r="K95" s="158"/>
      <c r="L95" s="158"/>
      <c r="M95" s="159"/>
      <c r="N95" s="160" t="s">
        <v>139</v>
      </c>
      <c r="O95" s="161"/>
      <c r="P95" s="161"/>
      <c r="Q95" s="161"/>
      <c r="R95" s="161"/>
      <c r="S95" s="162"/>
      <c r="T95" s="157" t="s">
        <v>153</v>
      </c>
      <c r="U95" s="158"/>
      <c r="V95" s="158"/>
      <c r="W95" s="158"/>
      <c r="X95" s="158"/>
      <c r="Y95" s="159"/>
      <c r="Z95" s="157" t="s">
        <v>365</v>
      </c>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9"/>
    </row>
    <row r="96" spans="1:58" ht="15" customHeight="1">
      <c r="A96" s="155">
        <v>3</v>
      </c>
      <c r="B96" s="156"/>
      <c r="C96" s="157" t="s">
        <v>367</v>
      </c>
      <c r="D96" s="158"/>
      <c r="E96" s="158"/>
      <c r="F96" s="158"/>
      <c r="G96" s="158"/>
      <c r="H96" s="158"/>
      <c r="I96" s="158"/>
      <c r="J96" s="158"/>
      <c r="K96" s="158"/>
      <c r="L96" s="158"/>
      <c r="M96" s="159"/>
      <c r="N96" s="160" t="s">
        <v>139</v>
      </c>
      <c r="O96" s="161"/>
      <c r="P96" s="161"/>
      <c r="Q96" s="161"/>
      <c r="R96" s="161"/>
      <c r="S96" s="162"/>
      <c r="T96" s="157" t="s">
        <v>153</v>
      </c>
      <c r="U96" s="158"/>
      <c r="V96" s="158"/>
      <c r="W96" s="158"/>
      <c r="X96" s="158"/>
      <c r="Y96" s="159"/>
      <c r="Z96" s="157" t="s">
        <v>368</v>
      </c>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9"/>
    </row>
    <row r="97" spans="1:58" ht="15" customHeight="1">
      <c r="A97" s="155">
        <v>4</v>
      </c>
      <c r="B97" s="156"/>
      <c r="C97" s="157" t="s">
        <v>369</v>
      </c>
      <c r="D97" s="158"/>
      <c r="E97" s="158"/>
      <c r="F97" s="158"/>
      <c r="G97" s="158"/>
      <c r="H97" s="158"/>
      <c r="I97" s="158"/>
      <c r="J97" s="158"/>
      <c r="K97" s="158"/>
      <c r="L97" s="158"/>
      <c r="M97" s="159"/>
      <c r="N97" s="160" t="s">
        <v>139</v>
      </c>
      <c r="O97" s="161"/>
      <c r="P97" s="161"/>
      <c r="Q97" s="161"/>
      <c r="R97" s="161"/>
      <c r="S97" s="162"/>
      <c r="T97" s="157" t="s">
        <v>153</v>
      </c>
      <c r="U97" s="158"/>
      <c r="V97" s="158"/>
      <c r="W97" s="158"/>
      <c r="X97" s="158"/>
      <c r="Y97" s="159"/>
      <c r="Z97" s="157" t="s">
        <v>370</v>
      </c>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9"/>
    </row>
    <row r="98" spans="1:58" ht="15" customHeight="1">
      <c r="A98" s="155">
        <v>5</v>
      </c>
      <c r="B98" s="156"/>
      <c r="C98" s="157" t="s">
        <v>325</v>
      </c>
      <c r="D98" s="158"/>
      <c r="E98" s="158"/>
      <c r="F98" s="158"/>
      <c r="G98" s="158"/>
      <c r="H98" s="158"/>
      <c r="I98" s="158"/>
      <c r="J98" s="158"/>
      <c r="K98" s="158"/>
      <c r="L98" s="158"/>
      <c r="M98" s="159"/>
      <c r="N98" s="160" t="s">
        <v>13</v>
      </c>
      <c r="O98" s="161"/>
      <c r="P98" s="161"/>
      <c r="Q98" s="161"/>
      <c r="R98" s="161"/>
      <c r="S98" s="162"/>
      <c r="T98" s="157" t="s">
        <v>254</v>
      </c>
      <c r="U98" s="158"/>
      <c r="V98" s="158"/>
      <c r="W98" s="158"/>
      <c r="X98" s="158"/>
      <c r="Y98" s="159"/>
      <c r="Z98" s="157" t="s">
        <v>326</v>
      </c>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9"/>
    </row>
    <row r="99" spans="1:58" ht="15" customHeight="1">
      <c r="A99" s="155">
        <v>6</v>
      </c>
      <c r="B99" s="156"/>
      <c r="C99" s="157" t="s">
        <v>373</v>
      </c>
      <c r="D99" s="158"/>
      <c r="E99" s="158"/>
      <c r="F99" s="158"/>
      <c r="G99" s="158"/>
      <c r="H99" s="158"/>
      <c r="I99" s="158"/>
      <c r="J99" s="158"/>
      <c r="K99" s="158"/>
      <c r="L99" s="158"/>
      <c r="M99" s="159"/>
      <c r="N99" s="160" t="s">
        <v>13</v>
      </c>
      <c r="O99" s="161"/>
      <c r="P99" s="161"/>
      <c r="Q99" s="161"/>
      <c r="R99" s="161"/>
      <c r="S99" s="162"/>
      <c r="T99" s="157" t="s">
        <v>254</v>
      </c>
      <c r="U99" s="158"/>
      <c r="V99" s="158"/>
      <c r="W99" s="158"/>
      <c r="X99" s="158"/>
      <c r="Y99" s="159"/>
      <c r="Z99" s="157" t="s">
        <v>374</v>
      </c>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9"/>
    </row>
    <row r="100" spans="1:58" ht="15" customHeight="1">
      <c r="A100" s="155"/>
      <c r="B100" s="156"/>
      <c r="C100" s="157" t="s">
        <v>430</v>
      </c>
      <c r="D100" s="158"/>
      <c r="E100" s="158"/>
      <c r="F100" s="158"/>
      <c r="G100" s="158"/>
      <c r="H100" s="158"/>
      <c r="I100" s="158"/>
      <c r="J100" s="158"/>
      <c r="K100" s="158"/>
      <c r="L100" s="158"/>
      <c r="M100" s="159"/>
      <c r="N100" s="160" t="s">
        <v>13</v>
      </c>
      <c r="O100" s="161"/>
      <c r="P100" s="161"/>
      <c r="Q100" s="161"/>
      <c r="R100" s="161"/>
      <c r="S100" s="162"/>
      <c r="T100" s="157" t="s">
        <v>171</v>
      </c>
      <c r="U100" s="158"/>
      <c r="V100" s="158"/>
      <c r="W100" s="158"/>
      <c r="X100" s="158"/>
      <c r="Y100" s="159"/>
      <c r="Z100" s="157" t="s">
        <v>431</v>
      </c>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9"/>
    </row>
    <row r="101" spans="1:58" ht="15" customHeight="1">
      <c r="A101" s="155"/>
      <c r="B101" s="156"/>
      <c r="C101" s="157" t="s">
        <v>426</v>
      </c>
      <c r="D101" s="158"/>
      <c r="E101" s="158"/>
      <c r="F101" s="158"/>
      <c r="G101" s="158"/>
      <c r="H101" s="158"/>
      <c r="I101" s="158"/>
      <c r="J101" s="158"/>
      <c r="K101" s="158"/>
      <c r="L101" s="158"/>
      <c r="M101" s="159"/>
      <c r="N101" s="160" t="s">
        <v>13</v>
      </c>
      <c r="O101" s="161"/>
      <c r="P101" s="161"/>
      <c r="Q101" s="161"/>
      <c r="R101" s="161"/>
      <c r="S101" s="162"/>
      <c r="T101" s="157" t="s">
        <v>171</v>
      </c>
      <c r="U101" s="158"/>
      <c r="V101" s="158"/>
      <c r="W101" s="158"/>
      <c r="X101" s="158"/>
      <c r="Y101" s="159"/>
      <c r="Z101" s="157" t="s">
        <v>428</v>
      </c>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9"/>
    </row>
    <row r="102" spans="1:58" ht="15" customHeight="1">
      <c r="A102" s="155"/>
      <c r="B102" s="156"/>
      <c r="C102" s="157" t="s">
        <v>427</v>
      </c>
      <c r="D102" s="158"/>
      <c r="E102" s="158"/>
      <c r="F102" s="158"/>
      <c r="G102" s="158"/>
      <c r="H102" s="158"/>
      <c r="I102" s="158"/>
      <c r="J102" s="158"/>
      <c r="K102" s="158"/>
      <c r="L102" s="158"/>
      <c r="M102" s="159"/>
      <c r="N102" s="160" t="s">
        <v>13</v>
      </c>
      <c r="O102" s="161"/>
      <c r="P102" s="161"/>
      <c r="Q102" s="161"/>
      <c r="R102" s="161"/>
      <c r="S102" s="162"/>
      <c r="T102" s="157" t="s">
        <v>171</v>
      </c>
      <c r="U102" s="158"/>
      <c r="V102" s="158"/>
      <c r="W102" s="158"/>
      <c r="X102" s="158"/>
      <c r="Y102" s="159"/>
      <c r="Z102" s="157" t="s">
        <v>429</v>
      </c>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9"/>
    </row>
    <row r="103" spans="1:58" ht="15" customHeight="1">
      <c r="A103" s="155"/>
      <c r="B103" s="156"/>
      <c r="C103" s="157" t="s">
        <v>412</v>
      </c>
      <c r="D103" s="158"/>
      <c r="E103" s="158"/>
      <c r="F103" s="158"/>
      <c r="G103" s="158"/>
      <c r="H103" s="158"/>
      <c r="I103" s="158"/>
      <c r="J103" s="158"/>
      <c r="K103" s="158"/>
      <c r="L103" s="158"/>
      <c r="M103" s="159"/>
      <c r="N103" s="160" t="s">
        <v>13</v>
      </c>
      <c r="O103" s="161"/>
      <c r="P103" s="161"/>
      <c r="Q103" s="161"/>
      <c r="R103" s="161"/>
      <c r="S103" s="162"/>
      <c r="T103" s="157" t="s">
        <v>171</v>
      </c>
      <c r="U103" s="158"/>
      <c r="V103" s="158"/>
      <c r="W103" s="158"/>
      <c r="X103" s="158"/>
      <c r="Y103" s="159"/>
      <c r="Z103" s="157" t="s">
        <v>440</v>
      </c>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9"/>
    </row>
    <row r="104" spans="1:58" ht="15" customHeight="1">
      <c r="A104" s="155"/>
      <c r="B104" s="156"/>
      <c r="C104" s="157" t="s">
        <v>360</v>
      </c>
      <c r="D104" s="158"/>
      <c r="E104" s="158"/>
      <c r="F104" s="158"/>
      <c r="G104" s="158"/>
      <c r="H104" s="158"/>
      <c r="I104" s="158"/>
      <c r="J104" s="158"/>
      <c r="K104" s="158"/>
      <c r="L104" s="158"/>
      <c r="M104" s="159"/>
      <c r="N104" s="160" t="s">
        <v>13</v>
      </c>
      <c r="O104" s="161"/>
      <c r="P104" s="161"/>
      <c r="Q104" s="161"/>
      <c r="R104" s="161"/>
      <c r="S104" s="162"/>
      <c r="T104" s="157" t="s">
        <v>171</v>
      </c>
      <c r="U104" s="158"/>
      <c r="V104" s="158"/>
      <c r="W104" s="158"/>
      <c r="X104" s="158"/>
      <c r="Y104" s="159"/>
      <c r="Z104" s="157" t="s">
        <v>441</v>
      </c>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9"/>
    </row>
    <row r="105" spans="1:58" ht="15.75" customHeight="1">
      <c r="A105" s="155">
        <v>7</v>
      </c>
      <c r="B105" s="156"/>
      <c r="C105" s="157" t="s">
        <v>372</v>
      </c>
      <c r="D105" s="158"/>
      <c r="E105" s="158"/>
      <c r="F105" s="158"/>
      <c r="G105" s="158"/>
      <c r="H105" s="158"/>
      <c r="I105" s="158"/>
      <c r="J105" s="158"/>
      <c r="K105" s="158"/>
      <c r="L105" s="158"/>
      <c r="M105" s="159"/>
      <c r="N105" s="160" t="s">
        <v>139</v>
      </c>
      <c r="O105" s="161"/>
      <c r="P105" s="161"/>
      <c r="Q105" s="161"/>
      <c r="R105" s="161"/>
      <c r="S105" s="162"/>
      <c r="T105" s="157" t="s">
        <v>153</v>
      </c>
      <c r="U105" s="158"/>
      <c r="V105" s="158"/>
      <c r="W105" s="158"/>
      <c r="X105" s="158"/>
      <c r="Y105" s="159"/>
      <c r="Z105" s="157" t="s">
        <v>371</v>
      </c>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9"/>
    </row>
    <row r="106" spans="1:58" ht="15" customHeight="1">
      <c r="A106" s="155">
        <v>8</v>
      </c>
      <c r="B106" s="156"/>
      <c r="C106" s="157" t="s">
        <v>246</v>
      </c>
      <c r="D106" s="158"/>
      <c r="E106" s="158"/>
      <c r="F106" s="158"/>
      <c r="G106" s="158"/>
      <c r="H106" s="158"/>
      <c r="I106" s="158"/>
      <c r="J106" s="158"/>
      <c r="K106" s="158"/>
      <c r="L106" s="158"/>
      <c r="M106" s="159"/>
      <c r="N106" s="160" t="s">
        <v>139</v>
      </c>
      <c r="O106" s="161"/>
      <c r="P106" s="161"/>
      <c r="Q106" s="161"/>
      <c r="R106" s="161"/>
      <c r="S106" s="162"/>
      <c r="T106" s="157" t="s">
        <v>154</v>
      </c>
      <c r="U106" s="158"/>
      <c r="V106" s="158"/>
      <c r="W106" s="158"/>
      <c r="X106" s="158"/>
      <c r="Y106" s="159"/>
      <c r="Z106" s="157" t="s">
        <v>329</v>
      </c>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9"/>
    </row>
    <row r="107" spans="1:58" ht="15" customHeight="1">
      <c r="A107" s="155">
        <v>9</v>
      </c>
      <c r="B107" s="156"/>
      <c r="C107" s="157" t="s">
        <v>330</v>
      </c>
      <c r="D107" s="158"/>
      <c r="E107" s="158"/>
      <c r="F107" s="158"/>
      <c r="G107" s="158"/>
      <c r="H107" s="158"/>
      <c r="I107" s="158"/>
      <c r="J107" s="158"/>
      <c r="K107" s="158"/>
      <c r="L107" s="158"/>
      <c r="M107" s="159"/>
      <c r="N107" s="160" t="s">
        <v>139</v>
      </c>
      <c r="O107" s="161"/>
      <c r="P107" s="161"/>
      <c r="Q107" s="161"/>
      <c r="R107" s="161"/>
      <c r="S107" s="162"/>
      <c r="T107" s="157" t="s">
        <v>153</v>
      </c>
      <c r="U107" s="158"/>
      <c r="V107" s="158"/>
      <c r="W107" s="158"/>
      <c r="X107" s="158"/>
      <c r="Y107" s="159"/>
      <c r="Z107" s="104" t="s">
        <v>335</v>
      </c>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6"/>
    </row>
    <row r="108" spans="1:58" ht="15" customHeight="1">
      <c r="A108" s="155">
        <v>10</v>
      </c>
      <c r="B108" s="156"/>
      <c r="C108" s="157" t="s">
        <v>331</v>
      </c>
      <c r="D108" s="158"/>
      <c r="E108" s="158"/>
      <c r="F108" s="158"/>
      <c r="G108" s="158"/>
      <c r="H108" s="158"/>
      <c r="I108" s="158"/>
      <c r="J108" s="158"/>
      <c r="K108" s="158"/>
      <c r="L108" s="158"/>
      <c r="M108" s="159"/>
      <c r="N108" s="160" t="s">
        <v>139</v>
      </c>
      <c r="O108" s="161"/>
      <c r="P108" s="161"/>
      <c r="Q108" s="161"/>
      <c r="R108" s="161"/>
      <c r="S108" s="162"/>
      <c r="T108" s="157" t="s">
        <v>153</v>
      </c>
      <c r="U108" s="158"/>
      <c r="V108" s="158"/>
      <c r="W108" s="158"/>
      <c r="X108" s="158"/>
      <c r="Y108" s="159"/>
      <c r="Z108" s="157" t="s">
        <v>336</v>
      </c>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9"/>
    </row>
    <row r="109" spans="1:58" ht="15" customHeight="1">
      <c r="A109" s="155">
        <v>11</v>
      </c>
      <c r="B109" s="156"/>
      <c r="C109" s="157" t="s">
        <v>333</v>
      </c>
      <c r="D109" s="158"/>
      <c r="E109" s="158"/>
      <c r="F109" s="158"/>
      <c r="G109" s="158"/>
      <c r="H109" s="158"/>
      <c r="I109" s="158"/>
      <c r="J109" s="158"/>
      <c r="K109" s="158"/>
      <c r="L109" s="158"/>
      <c r="M109" s="159"/>
      <c r="N109" s="160" t="s">
        <v>13</v>
      </c>
      <c r="O109" s="161"/>
      <c r="P109" s="161"/>
      <c r="Q109" s="161"/>
      <c r="R109" s="161"/>
      <c r="S109" s="162"/>
      <c r="T109" s="157" t="s">
        <v>254</v>
      </c>
      <c r="U109" s="158"/>
      <c r="V109" s="158"/>
      <c r="W109" s="158"/>
      <c r="X109" s="158"/>
      <c r="Y109" s="159"/>
      <c r="Z109" s="157" t="s">
        <v>334</v>
      </c>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9"/>
    </row>
    <row r="110" spans="1:58" ht="15" customHeight="1">
      <c r="A110" s="155">
        <v>12</v>
      </c>
      <c r="B110" s="156"/>
      <c r="C110" s="157" t="s">
        <v>375</v>
      </c>
      <c r="D110" s="158"/>
      <c r="E110" s="158"/>
      <c r="F110" s="158"/>
      <c r="G110" s="158"/>
      <c r="H110" s="158"/>
      <c r="I110" s="158"/>
      <c r="J110" s="158"/>
      <c r="K110" s="158"/>
      <c r="L110" s="158"/>
      <c r="M110" s="159"/>
      <c r="N110" s="160" t="s">
        <v>13</v>
      </c>
      <c r="O110" s="161"/>
      <c r="P110" s="161"/>
      <c r="Q110" s="161"/>
      <c r="R110" s="161"/>
      <c r="S110" s="162"/>
      <c r="T110" s="157" t="s">
        <v>254</v>
      </c>
      <c r="U110" s="158"/>
      <c r="V110" s="158"/>
      <c r="W110" s="158"/>
      <c r="X110" s="158"/>
      <c r="Y110" s="159"/>
      <c r="Z110" s="157" t="s">
        <v>376</v>
      </c>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9"/>
    </row>
    <row r="111" spans="1:58" ht="15" customHeight="1">
      <c r="A111" s="155"/>
      <c r="B111" s="156"/>
      <c r="C111" s="157" t="s">
        <v>242</v>
      </c>
      <c r="D111" s="158"/>
      <c r="E111" s="158"/>
      <c r="F111" s="158"/>
      <c r="G111" s="158"/>
      <c r="H111" s="158"/>
      <c r="I111" s="158"/>
      <c r="J111" s="158"/>
      <c r="K111" s="158"/>
      <c r="L111" s="158"/>
      <c r="M111" s="159"/>
      <c r="N111" s="160" t="s">
        <v>13</v>
      </c>
      <c r="O111" s="161"/>
      <c r="P111" s="161"/>
      <c r="Q111" s="161"/>
      <c r="R111" s="161"/>
      <c r="S111" s="162"/>
      <c r="T111" s="157" t="s">
        <v>171</v>
      </c>
      <c r="U111" s="158"/>
      <c r="V111" s="158"/>
      <c r="W111" s="158"/>
      <c r="X111" s="158"/>
      <c r="Y111" s="159"/>
      <c r="Z111" s="157" t="s">
        <v>421</v>
      </c>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9"/>
    </row>
    <row r="112" spans="1:58" ht="15" customHeight="1">
      <c r="A112" s="155"/>
      <c r="B112" s="156"/>
      <c r="C112" s="157" t="s">
        <v>240</v>
      </c>
      <c r="D112" s="158"/>
      <c r="E112" s="158"/>
      <c r="F112" s="158"/>
      <c r="G112" s="158"/>
      <c r="H112" s="158"/>
      <c r="I112" s="158"/>
      <c r="J112" s="158"/>
      <c r="K112" s="158"/>
      <c r="L112" s="158"/>
      <c r="M112" s="159"/>
      <c r="N112" s="160" t="s">
        <v>13</v>
      </c>
      <c r="O112" s="161"/>
      <c r="P112" s="161"/>
      <c r="Q112" s="161"/>
      <c r="R112" s="161"/>
      <c r="S112" s="162"/>
      <c r="T112" s="157" t="s">
        <v>171</v>
      </c>
      <c r="U112" s="158"/>
      <c r="V112" s="158"/>
      <c r="W112" s="158"/>
      <c r="X112" s="158"/>
      <c r="Y112" s="159"/>
      <c r="Z112" s="157" t="s">
        <v>443</v>
      </c>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9"/>
    </row>
    <row r="113" spans="1:58" ht="15" customHeight="1">
      <c r="A113" s="155"/>
      <c r="B113" s="156"/>
      <c r="C113" s="157" t="s">
        <v>353</v>
      </c>
      <c r="D113" s="158"/>
      <c r="E113" s="158"/>
      <c r="F113" s="158"/>
      <c r="G113" s="158"/>
      <c r="H113" s="158"/>
      <c r="I113" s="158"/>
      <c r="J113" s="158"/>
      <c r="K113" s="158"/>
      <c r="L113" s="158"/>
      <c r="M113" s="159"/>
      <c r="N113" s="160" t="s">
        <v>13</v>
      </c>
      <c r="O113" s="161"/>
      <c r="P113" s="161"/>
      <c r="Q113" s="161"/>
      <c r="R113" s="161"/>
      <c r="S113" s="162"/>
      <c r="T113" s="157" t="s">
        <v>171</v>
      </c>
      <c r="U113" s="158"/>
      <c r="V113" s="158"/>
      <c r="W113" s="158"/>
      <c r="X113" s="158"/>
      <c r="Y113" s="159"/>
      <c r="Z113" s="157" t="s">
        <v>438</v>
      </c>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9"/>
    </row>
    <row r="114" spans="1:58" ht="15" customHeight="1">
      <c r="A114" s="155"/>
      <c r="B114" s="156"/>
      <c r="C114" s="157" t="s">
        <v>433</v>
      </c>
      <c r="D114" s="158"/>
      <c r="E114" s="158"/>
      <c r="F114" s="158"/>
      <c r="G114" s="158"/>
      <c r="H114" s="158"/>
      <c r="I114" s="158"/>
      <c r="J114" s="158"/>
      <c r="K114" s="158"/>
      <c r="L114" s="158"/>
      <c r="M114" s="159"/>
      <c r="N114" s="160" t="s">
        <v>13</v>
      </c>
      <c r="O114" s="161"/>
      <c r="P114" s="161"/>
      <c r="Q114" s="161"/>
      <c r="R114" s="161"/>
      <c r="S114" s="162"/>
      <c r="T114" s="157" t="s">
        <v>171</v>
      </c>
      <c r="U114" s="158"/>
      <c r="V114" s="158"/>
      <c r="W114" s="158"/>
      <c r="X114" s="158"/>
      <c r="Y114" s="159"/>
      <c r="Z114" s="157" t="s">
        <v>444</v>
      </c>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9"/>
    </row>
    <row r="115" spans="1:58" ht="15" customHeight="1">
      <c r="A115" s="155"/>
      <c r="B115" s="156"/>
      <c r="C115" s="157" t="s">
        <v>361</v>
      </c>
      <c r="D115" s="158"/>
      <c r="E115" s="158"/>
      <c r="F115" s="158"/>
      <c r="G115" s="158"/>
      <c r="H115" s="158"/>
      <c r="I115" s="158"/>
      <c r="J115" s="158"/>
      <c r="K115" s="158"/>
      <c r="L115" s="158"/>
      <c r="M115" s="159"/>
      <c r="N115" s="160" t="s">
        <v>13</v>
      </c>
      <c r="O115" s="161"/>
      <c r="P115" s="161"/>
      <c r="Q115" s="161"/>
      <c r="R115" s="161"/>
      <c r="S115" s="162"/>
      <c r="T115" s="157" t="s">
        <v>171</v>
      </c>
      <c r="U115" s="158"/>
      <c r="V115" s="158"/>
      <c r="W115" s="158"/>
      <c r="X115" s="158"/>
      <c r="Y115" s="159"/>
      <c r="Z115" s="157" t="s">
        <v>445</v>
      </c>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9"/>
    </row>
    <row r="116" spans="1:58" ht="15" customHeight="1">
      <c r="A116" s="155"/>
      <c r="B116" s="156"/>
      <c r="C116" s="157" t="s">
        <v>237</v>
      </c>
      <c r="D116" s="158"/>
      <c r="E116" s="158"/>
      <c r="F116" s="158"/>
      <c r="G116" s="158"/>
      <c r="H116" s="158"/>
      <c r="I116" s="158"/>
      <c r="J116" s="158"/>
      <c r="K116" s="158"/>
      <c r="L116" s="158"/>
      <c r="M116" s="159"/>
      <c r="N116" s="160" t="s">
        <v>13</v>
      </c>
      <c r="O116" s="161"/>
      <c r="P116" s="161"/>
      <c r="Q116" s="161"/>
      <c r="R116" s="161"/>
      <c r="S116" s="162"/>
      <c r="T116" s="157" t="s">
        <v>171</v>
      </c>
      <c r="U116" s="158"/>
      <c r="V116" s="158"/>
      <c r="W116" s="158"/>
      <c r="X116" s="158"/>
      <c r="Y116" s="159"/>
      <c r="Z116" s="157" t="s">
        <v>425</v>
      </c>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9"/>
    </row>
    <row r="117" spans="1:58" ht="15" customHeight="1">
      <c r="A117" s="155">
        <v>13</v>
      </c>
      <c r="B117" s="156"/>
      <c r="C117" s="157" t="s">
        <v>500</v>
      </c>
      <c r="D117" s="158"/>
      <c r="E117" s="158"/>
      <c r="F117" s="158"/>
      <c r="G117" s="158"/>
      <c r="H117" s="158"/>
      <c r="I117" s="158"/>
      <c r="J117" s="158"/>
      <c r="K117" s="158"/>
      <c r="L117" s="158"/>
      <c r="M117" s="159"/>
      <c r="N117" s="160" t="s">
        <v>139</v>
      </c>
      <c r="O117" s="161"/>
      <c r="P117" s="161"/>
      <c r="Q117" s="161"/>
      <c r="R117" s="161"/>
      <c r="S117" s="162"/>
      <c r="T117" s="157" t="s">
        <v>155</v>
      </c>
      <c r="U117" s="158"/>
      <c r="V117" s="158"/>
      <c r="W117" s="158"/>
      <c r="X117" s="158"/>
      <c r="Y117" s="159"/>
      <c r="Z117" s="157" t="s">
        <v>284</v>
      </c>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9"/>
    </row>
    <row r="118" spans="1:58" ht="15" customHeight="1">
      <c r="A118" s="155"/>
      <c r="B118" s="156"/>
      <c r="C118" s="157"/>
      <c r="D118" s="158"/>
      <c r="E118" s="158"/>
      <c r="F118" s="158"/>
      <c r="G118" s="158"/>
      <c r="H118" s="158"/>
      <c r="I118" s="158"/>
      <c r="J118" s="158"/>
      <c r="K118" s="158"/>
      <c r="L118" s="158"/>
      <c r="M118" s="159"/>
      <c r="N118" s="160"/>
      <c r="O118" s="161"/>
      <c r="P118" s="161"/>
      <c r="Q118" s="161"/>
      <c r="R118" s="161"/>
      <c r="S118" s="162"/>
      <c r="T118" s="157"/>
      <c r="U118" s="158"/>
      <c r="V118" s="158"/>
      <c r="W118" s="158"/>
      <c r="X118" s="158"/>
      <c r="Y118" s="159"/>
      <c r="Z118" s="157"/>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9"/>
    </row>
    <row r="119" spans="1:58" ht="15" customHeight="1">
      <c r="A119" s="155"/>
      <c r="B119" s="156"/>
      <c r="C119" s="157"/>
      <c r="D119" s="158"/>
      <c r="E119" s="158"/>
      <c r="F119" s="158"/>
      <c r="G119" s="158"/>
      <c r="H119" s="158"/>
      <c r="I119" s="158"/>
      <c r="J119" s="158"/>
      <c r="K119" s="158"/>
      <c r="L119" s="158"/>
      <c r="M119" s="159"/>
      <c r="N119" s="160"/>
      <c r="O119" s="161"/>
      <c r="P119" s="161"/>
      <c r="Q119" s="161"/>
      <c r="R119" s="161"/>
      <c r="S119" s="162"/>
      <c r="T119" s="157"/>
      <c r="U119" s="158"/>
      <c r="V119" s="158"/>
      <c r="W119" s="158"/>
      <c r="X119" s="158"/>
      <c r="Y119" s="159"/>
      <c r="Z119" s="157"/>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9"/>
    </row>
    <row r="120" spans="1:58" ht="15" customHeight="1">
      <c r="A120" s="155"/>
      <c r="B120" s="156"/>
      <c r="C120" s="157"/>
      <c r="D120" s="158"/>
      <c r="E120" s="158"/>
      <c r="F120" s="158"/>
      <c r="G120" s="158"/>
      <c r="H120" s="158"/>
      <c r="I120" s="158"/>
      <c r="J120" s="158"/>
      <c r="K120" s="158"/>
      <c r="L120" s="158"/>
      <c r="M120" s="159"/>
      <c r="N120" s="160"/>
      <c r="O120" s="161"/>
      <c r="P120" s="161"/>
      <c r="Q120" s="161"/>
      <c r="R120" s="161"/>
      <c r="S120" s="162"/>
      <c r="T120" s="157"/>
      <c r="U120" s="158"/>
      <c r="V120" s="158"/>
      <c r="W120" s="158"/>
      <c r="X120" s="158"/>
      <c r="Y120" s="159"/>
      <c r="Z120" s="157"/>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9"/>
    </row>
    <row r="121" spans="1:58" ht="15.75" customHeight="1">
      <c r="A121" s="155"/>
      <c r="B121" s="156"/>
      <c r="C121" s="157"/>
      <c r="D121" s="158"/>
      <c r="E121" s="158"/>
      <c r="F121" s="158"/>
      <c r="G121" s="158"/>
      <c r="H121" s="158"/>
      <c r="I121" s="158"/>
      <c r="J121" s="158"/>
      <c r="K121" s="158"/>
      <c r="L121" s="158"/>
      <c r="M121" s="159"/>
      <c r="N121" s="160"/>
      <c r="O121" s="161"/>
      <c r="P121" s="161"/>
      <c r="Q121" s="161"/>
      <c r="R121" s="161"/>
      <c r="S121" s="162"/>
      <c r="T121" s="157"/>
      <c r="U121" s="158"/>
      <c r="V121" s="158"/>
      <c r="W121" s="158"/>
      <c r="X121" s="158"/>
      <c r="Y121" s="159"/>
      <c r="Z121" s="157"/>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158"/>
      <c r="BC121" s="158"/>
      <c r="BD121" s="158"/>
      <c r="BE121" s="158"/>
      <c r="BF121" s="159"/>
    </row>
    <row r="122" spans="1:58" ht="15" customHeight="1">
      <c r="A122" s="155"/>
      <c r="B122" s="156"/>
      <c r="C122" s="157"/>
      <c r="D122" s="158"/>
      <c r="E122" s="158"/>
      <c r="F122" s="158"/>
      <c r="G122" s="158"/>
      <c r="H122" s="158"/>
      <c r="I122" s="158"/>
      <c r="J122" s="158"/>
      <c r="K122" s="158"/>
      <c r="L122" s="158"/>
      <c r="M122" s="159"/>
      <c r="N122" s="160"/>
      <c r="O122" s="161"/>
      <c r="P122" s="161"/>
      <c r="Q122" s="161"/>
      <c r="R122" s="161"/>
      <c r="S122" s="162"/>
      <c r="T122" s="157"/>
      <c r="U122" s="158"/>
      <c r="V122" s="158"/>
      <c r="W122" s="158"/>
      <c r="X122" s="158"/>
      <c r="Y122" s="159"/>
      <c r="Z122" s="157"/>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9"/>
    </row>
    <row r="123" spans="1:58" ht="15" customHeight="1">
      <c r="A123" s="155"/>
      <c r="B123" s="156"/>
      <c r="C123" s="157"/>
      <c r="D123" s="158"/>
      <c r="E123" s="158"/>
      <c r="F123" s="158"/>
      <c r="G123" s="158"/>
      <c r="H123" s="158"/>
      <c r="I123" s="158"/>
      <c r="J123" s="158"/>
      <c r="K123" s="158"/>
      <c r="L123" s="158"/>
      <c r="M123" s="159"/>
      <c r="N123" s="160"/>
      <c r="O123" s="161"/>
      <c r="P123" s="161"/>
      <c r="Q123" s="161"/>
      <c r="R123" s="161"/>
      <c r="S123" s="162"/>
      <c r="T123" s="157"/>
      <c r="U123" s="158"/>
      <c r="V123" s="158"/>
      <c r="W123" s="158"/>
      <c r="X123" s="158"/>
      <c r="Y123" s="159"/>
      <c r="Z123" s="157"/>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c r="BB123" s="158"/>
      <c r="BC123" s="158"/>
      <c r="BD123" s="158"/>
      <c r="BE123" s="158"/>
      <c r="BF123" s="159"/>
    </row>
    <row r="124" spans="1:58" ht="18.75" customHeight="1">
      <c r="A124" s="178" t="s">
        <v>164</v>
      </c>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c r="AX124" s="179"/>
      <c r="AY124" s="179"/>
      <c r="AZ124" s="179"/>
      <c r="BA124" s="179"/>
      <c r="BB124" s="179"/>
      <c r="BC124" s="179"/>
      <c r="BD124" s="179"/>
      <c r="BE124" s="179"/>
      <c r="BF124" s="180"/>
    </row>
    <row r="125" spans="1:58" ht="15" customHeight="1">
      <c r="A125" s="53">
        <v>1</v>
      </c>
      <c r="B125" s="53" t="s">
        <v>377</v>
      </c>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row>
    <row r="126" spans="1:58" ht="15" customHeight="1">
      <c r="A126" s="53">
        <v>2</v>
      </c>
      <c r="B126" s="53" t="s">
        <v>501</v>
      </c>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row>
    <row r="127" spans="1:58" ht="15" customHeight="1">
      <c r="A127" s="53"/>
      <c r="B127" s="101" t="s">
        <v>338</v>
      </c>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row>
    <row r="128" spans="1:58" ht="15" customHeight="1">
      <c r="A128" s="53"/>
      <c r="B128" s="101" t="s">
        <v>339</v>
      </c>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row>
    <row r="129" spans="1:58" ht="1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row>
    <row r="130" spans="1:58" ht="1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row>
    <row r="131" spans="1:58" ht="15" customHeight="1">
      <c r="A131" s="53"/>
    </row>
    <row r="132" spans="1:58" ht="15" customHeight="1">
      <c r="A132" s="53"/>
    </row>
  </sheetData>
  <mergeCells count="315">
    <mergeCell ref="Z115:BF115"/>
    <mergeCell ref="Z36:AC37"/>
    <mergeCell ref="AD36:AG37"/>
    <mergeCell ref="AH36:AK37"/>
    <mergeCell ref="AL36:AO37"/>
    <mergeCell ref="N36:Q37"/>
    <mergeCell ref="R36:U37"/>
    <mergeCell ref="V36:Y37"/>
    <mergeCell ref="A112:B112"/>
    <mergeCell ref="C112:M112"/>
    <mergeCell ref="N112:S112"/>
    <mergeCell ref="T112:Y112"/>
    <mergeCell ref="Z112:BF112"/>
    <mergeCell ref="A113:B113"/>
    <mergeCell ref="C113:M113"/>
    <mergeCell ref="N113:S113"/>
    <mergeCell ref="T113:Y113"/>
    <mergeCell ref="Z113:BF113"/>
    <mergeCell ref="A110:B110"/>
    <mergeCell ref="J32:Y33"/>
    <mergeCell ref="Z32:AO33"/>
    <mergeCell ref="Z34:AC35"/>
    <mergeCell ref="AD34:AG35"/>
    <mergeCell ref="AH34:AK35"/>
    <mergeCell ref="AL34:AO35"/>
    <mergeCell ref="N34:Q35"/>
    <mergeCell ref="R34:U35"/>
    <mergeCell ref="V34:Y35"/>
    <mergeCell ref="A119:B119"/>
    <mergeCell ref="C119:M119"/>
    <mergeCell ref="N119:S119"/>
    <mergeCell ref="T119:Y119"/>
    <mergeCell ref="Z119:BF119"/>
    <mergeCell ref="A120:B120"/>
    <mergeCell ref="C120:M120"/>
    <mergeCell ref="N120:S120"/>
    <mergeCell ref="T120:Y120"/>
    <mergeCell ref="Z120:BF120"/>
    <mergeCell ref="A124:BF124"/>
    <mergeCell ref="A121:B121"/>
    <mergeCell ref="C121:M121"/>
    <mergeCell ref="N121:S121"/>
    <mergeCell ref="T121:Y121"/>
    <mergeCell ref="Z121:BF121"/>
    <mergeCell ref="A122:B122"/>
    <mergeCell ref="C122:M122"/>
    <mergeCell ref="N122:S122"/>
    <mergeCell ref="T122:Y122"/>
    <mergeCell ref="Z122:BF122"/>
    <mergeCell ref="A123:B123"/>
    <mergeCell ref="C123:M123"/>
    <mergeCell ref="N123:S123"/>
    <mergeCell ref="T123:Y123"/>
    <mergeCell ref="Z123:BF123"/>
    <mergeCell ref="Z117:BF117"/>
    <mergeCell ref="A118:B118"/>
    <mergeCell ref="C118:M118"/>
    <mergeCell ref="N118:S118"/>
    <mergeCell ref="T118:Y118"/>
    <mergeCell ref="Z118:BF118"/>
    <mergeCell ref="A114:B114"/>
    <mergeCell ref="C114:M114"/>
    <mergeCell ref="N114:S114"/>
    <mergeCell ref="T114:Y114"/>
    <mergeCell ref="Z114:BF114"/>
    <mergeCell ref="A116:B116"/>
    <mergeCell ref="C116:M116"/>
    <mergeCell ref="N116:S116"/>
    <mergeCell ref="T116:Y116"/>
    <mergeCell ref="Z116:BF116"/>
    <mergeCell ref="A117:B117"/>
    <mergeCell ref="C117:M117"/>
    <mergeCell ref="N117:S117"/>
    <mergeCell ref="T117:Y117"/>
    <mergeCell ref="A115:B115"/>
    <mergeCell ref="C115:M115"/>
    <mergeCell ref="N115:S115"/>
    <mergeCell ref="T115:Y115"/>
    <mergeCell ref="C110:M110"/>
    <mergeCell ref="N110:S110"/>
    <mergeCell ref="T110:Y110"/>
    <mergeCell ref="Z110:BF110"/>
    <mergeCell ref="A111:B111"/>
    <mergeCell ref="C111:M111"/>
    <mergeCell ref="N111:S111"/>
    <mergeCell ref="T111:Y111"/>
    <mergeCell ref="Z111:BF111"/>
    <mergeCell ref="Z108:BF108"/>
    <mergeCell ref="A109:B109"/>
    <mergeCell ref="C109:M109"/>
    <mergeCell ref="N109:S109"/>
    <mergeCell ref="T109:Y109"/>
    <mergeCell ref="Z109:BF109"/>
    <mergeCell ref="A107:B107"/>
    <mergeCell ref="C107:M107"/>
    <mergeCell ref="N107:S107"/>
    <mergeCell ref="T107:Y107"/>
    <mergeCell ref="A108:B108"/>
    <mergeCell ref="C108:M108"/>
    <mergeCell ref="N108:S108"/>
    <mergeCell ref="T108:Y108"/>
    <mergeCell ref="A105:B105"/>
    <mergeCell ref="C105:M105"/>
    <mergeCell ref="N105:S105"/>
    <mergeCell ref="T105:Y105"/>
    <mergeCell ref="Z105:BF105"/>
    <mergeCell ref="A106:B106"/>
    <mergeCell ref="C106:M106"/>
    <mergeCell ref="N106:S106"/>
    <mergeCell ref="T106:Y106"/>
    <mergeCell ref="Z106:BF106"/>
    <mergeCell ref="A103:B103"/>
    <mergeCell ref="C103:M103"/>
    <mergeCell ref="N103:S103"/>
    <mergeCell ref="T103:Y103"/>
    <mergeCell ref="Z103:BF103"/>
    <mergeCell ref="A104:B104"/>
    <mergeCell ref="C104:M104"/>
    <mergeCell ref="N104:S104"/>
    <mergeCell ref="T104:Y104"/>
    <mergeCell ref="Z104:BF104"/>
    <mergeCell ref="A101:B101"/>
    <mergeCell ref="C101:M101"/>
    <mergeCell ref="N101:S101"/>
    <mergeCell ref="T101:Y101"/>
    <mergeCell ref="Z101:BF101"/>
    <mergeCell ref="A102:B102"/>
    <mergeCell ref="C102:M102"/>
    <mergeCell ref="N102:S102"/>
    <mergeCell ref="T102:Y102"/>
    <mergeCell ref="Z102:BF102"/>
    <mergeCell ref="A99:B99"/>
    <mergeCell ref="C99:M99"/>
    <mergeCell ref="N99:S99"/>
    <mergeCell ref="T99:Y99"/>
    <mergeCell ref="Z99:BF99"/>
    <mergeCell ref="A100:B100"/>
    <mergeCell ref="C100:M100"/>
    <mergeCell ref="N100:S100"/>
    <mergeCell ref="T100:Y100"/>
    <mergeCell ref="Z100:BF100"/>
    <mergeCell ref="A97:B97"/>
    <mergeCell ref="C97:M97"/>
    <mergeCell ref="N97:S97"/>
    <mergeCell ref="T97:Y97"/>
    <mergeCell ref="Z97:BF97"/>
    <mergeCell ref="A98:B98"/>
    <mergeCell ref="C98:M98"/>
    <mergeCell ref="N98:S98"/>
    <mergeCell ref="T98:Y98"/>
    <mergeCell ref="Z98:BF98"/>
    <mergeCell ref="A95:B95"/>
    <mergeCell ref="C95:M95"/>
    <mergeCell ref="N95:S95"/>
    <mergeCell ref="T95:Y95"/>
    <mergeCell ref="Z95:BF95"/>
    <mergeCell ref="A96:B96"/>
    <mergeCell ref="C96:M96"/>
    <mergeCell ref="N96:S96"/>
    <mergeCell ref="T96:Y96"/>
    <mergeCell ref="Z96:BF96"/>
    <mergeCell ref="A93:B93"/>
    <mergeCell ref="C93:M93"/>
    <mergeCell ref="N93:S93"/>
    <mergeCell ref="T93:Y93"/>
    <mergeCell ref="Z93:BF93"/>
    <mergeCell ref="A94:B94"/>
    <mergeCell ref="C94:M94"/>
    <mergeCell ref="N94:S94"/>
    <mergeCell ref="T94:Y94"/>
    <mergeCell ref="Z94:BF94"/>
    <mergeCell ref="AK85:AN86"/>
    <mergeCell ref="AO85:AR86"/>
    <mergeCell ref="AS85:AV86"/>
    <mergeCell ref="AW85:AZ86"/>
    <mergeCell ref="BA85:BD86"/>
    <mergeCell ref="A92:BF92"/>
    <mergeCell ref="C85:G86"/>
    <mergeCell ref="H85:K86"/>
    <mergeCell ref="L85:O86"/>
    <mergeCell ref="P85:S86"/>
    <mergeCell ref="T85:W86"/>
    <mergeCell ref="AG85:AJ86"/>
    <mergeCell ref="AG83:AJ84"/>
    <mergeCell ref="AK83:AN84"/>
    <mergeCell ref="AO83:AR84"/>
    <mergeCell ref="AS83:AV84"/>
    <mergeCell ref="AW83:AZ84"/>
    <mergeCell ref="BA83:BD84"/>
    <mergeCell ref="C81:G82"/>
    <mergeCell ref="H81:W82"/>
    <mergeCell ref="AG81:AV82"/>
    <mergeCell ref="AW81:AZ82"/>
    <mergeCell ref="BA81:BD82"/>
    <mergeCell ref="C83:G84"/>
    <mergeCell ref="H83:K84"/>
    <mergeCell ref="L83:O84"/>
    <mergeCell ref="P83:S84"/>
    <mergeCell ref="T83:W84"/>
    <mergeCell ref="C68:N69"/>
    <mergeCell ref="O68:Z69"/>
    <mergeCell ref="AG68:AR69"/>
    <mergeCell ref="AS68:BD69"/>
    <mergeCell ref="AO58:AR59"/>
    <mergeCell ref="AY73:BD74"/>
    <mergeCell ref="C75:J76"/>
    <mergeCell ref="K75:O76"/>
    <mergeCell ref="P75:T76"/>
    <mergeCell ref="AG75:AL76"/>
    <mergeCell ref="AM75:AR76"/>
    <mergeCell ref="AS75:AX76"/>
    <mergeCell ref="AY75:BD76"/>
    <mergeCell ref="C71:J72"/>
    <mergeCell ref="K71:T72"/>
    <mergeCell ref="AG71:AR72"/>
    <mergeCell ref="AS71:BD72"/>
    <mergeCell ref="C73:J74"/>
    <mergeCell ref="K73:O74"/>
    <mergeCell ref="P73:T74"/>
    <mergeCell ref="AG73:AL74"/>
    <mergeCell ref="AM73:AR74"/>
    <mergeCell ref="AS73:AX74"/>
    <mergeCell ref="C58:H59"/>
    <mergeCell ref="K58:N59"/>
    <mergeCell ref="AG53:AJ54"/>
    <mergeCell ref="AK53:AO54"/>
    <mergeCell ref="AP53:AT54"/>
    <mergeCell ref="AU53:AY54"/>
    <mergeCell ref="AZ53:BD54"/>
    <mergeCell ref="C66:N67"/>
    <mergeCell ref="O66:Z67"/>
    <mergeCell ref="AG66:AR67"/>
    <mergeCell ref="AS66:BD67"/>
    <mergeCell ref="AG58:AL59"/>
    <mergeCell ref="C55:F56"/>
    <mergeCell ref="G55:K56"/>
    <mergeCell ref="L55:P56"/>
    <mergeCell ref="Q55:U56"/>
    <mergeCell ref="V55:Z56"/>
    <mergeCell ref="AX36:BB37"/>
    <mergeCell ref="A47:BF47"/>
    <mergeCell ref="C53:F54"/>
    <mergeCell ref="G53:K54"/>
    <mergeCell ref="L53:P54"/>
    <mergeCell ref="Q53:U54"/>
    <mergeCell ref="V53:Z54"/>
    <mergeCell ref="AG55:AJ56"/>
    <mergeCell ref="AK55:AO56"/>
    <mergeCell ref="AP55:AT56"/>
    <mergeCell ref="AU55:AY56"/>
    <mergeCell ref="AZ55:BD56"/>
    <mergeCell ref="J36:M37"/>
    <mergeCell ref="AP36:AW37"/>
    <mergeCell ref="AX34:BB35"/>
    <mergeCell ref="E36:I37"/>
    <mergeCell ref="E32:I33"/>
    <mergeCell ref="AX32:BB33"/>
    <mergeCell ref="E34:I35"/>
    <mergeCell ref="AN23:AR24"/>
    <mergeCell ref="AS23:AW24"/>
    <mergeCell ref="AX23:BB24"/>
    <mergeCell ref="S25:Z26"/>
    <mergeCell ref="AA25:AD26"/>
    <mergeCell ref="AE25:AH26"/>
    <mergeCell ref="AI25:AM26"/>
    <mergeCell ref="AN25:AR26"/>
    <mergeCell ref="AS25:AW26"/>
    <mergeCell ref="AX25:BB26"/>
    <mergeCell ref="E23:J24"/>
    <mergeCell ref="K23:P24"/>
    <mergeCell ref="S23:Z24"/>
    <mergeCell ref="AA23:AD24"/>
    <mergeCell ref="AE23:AH24"/>
    <mergeCell ref="AI23:AM24"/>
    <mergeCell ref="J34:M35"/>
    <mergeCell ref="AP32:AW33"/>
    <mergeCell ref="AP34:AW35"/>
    <mergeCell ref="A4:BF4"/>
    <mergeCell ref="E10:I11"/>
    <mergeCell ref="J10:N11"/>
    <mergeCell ref="O10:S11"/>
    <mergeCell ref="T10:X11"/>
    <mergeCell ref="Y10:AC11"/>
    <mergeCell ref="AD10:AH11"/>
    <mergeCell ref="AI10:AM11"/>
    <mergeCell ref="E21:J22"/>
    <mergeCell ref="K21:P22"/>
    <mergeCell ref="S21:Z22"/>
    <mergeCell ref="AA21:AH22"/>
    <mergeCell ref="AI21:AR22"/>
    <mergeCell ref="AS21:BB22"/>
    <mergeCell ref="E13:J14"/>
    <mergeCell ref="AN10:AR11"/>
    <mergeCell ref="AS10:AW11"/>
    <mergeCell ref="AX10:BB11"/>
    <mergeCell ref="L13:P14"/>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 ref="P3:V3"/>
    <mergeCell ref="W3:Z3"/>
    <mergeCell ref="AA3:AG3"/>
    <mergeCell ref="AH3:AK3"/>
    <mergeCell ref="AL3:BF3"/>
  </mergeCells>
  <phoneticPr fontId="2"/>
  <pageMargins left="0.23622047244094491" right="0.23622047244094491" top="0.31496062992125984" bottom="0.27559055118110237" header="0.35433070866141736" footer="0.15748031496062992"/>
  <pageSetup paperSize="9" scale="84" orientation="landscape" horizontalDpi="4294967293" r:id="rId1"/>
  <headerFooter alignWithMargins="0"/>
  <rowBreaks count="2" manualBreakCount="2">
    <brk id="46" max="57" man="1"/>
    <brk id="91"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365ACA3-85A4-44AF-9848-E912B261263E}">
          <x14:formula1>
            <xm:f>lists!$A$3:$A$13</xm:f>
          </x14:formula1>
          <xm:sqref>T94:Y123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4AA2C-E0F5-4292-817E-16A731A1E728}">
  <sheetPr>
    <tabColor theme="7" tint="0.79998168889431442"/>
  </sheetPr>
  <dimension ref="A1:BF138"/>
  <sheetViews>
    <sheetView showGridLines="0" view="pageBreakPreview" topLeftCell="A7" zoomScale="85" zoomScaleNormal="100" zoomScaleSheetLayoutView="85" workbookViewId="0">
      <selection activeCell="S23" sqref="S23:AM26"/>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44548</v>
      </c>
      <c r="AP2" s="210"/>
      <c r="AQ2" s="210"/>
      <c r="AR2" s="210"/>
      <c r="AS2" s="210"/>
      <c r="AT2" s="210"/>
      <c r="AU2" s="210"/>
      <c r="AV2" s="208" t="s">
        <v>1</v>
      </c>
      <c r="AW2" s="208"/>
      <c r="AX2" s="208"/>
      <c r="AY2" s="208"/>
      <c r="AZ2" s="208"/>
      <c r="BA2" s="211">
        <v>44548</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517</v>
      </c>
      <c r="Q3" s="199"/>
      <c r="R3" s="199"/>
      <c r="S3" s="199"/>
      <c r="T3" s="199"/>
      <c r="U3" s="199"/>
      <c r="V3" s="200"/>
      <c r="W3" s="195" t="s">
        <v>21</v>
      </c>
      <c r="X3" s="196"/>
      <c r="Y3" s="196"/>
      <c r="Z3" s="197"/>
      <c r="AA3" s="198" t="s">
        <v>384</v>
      </c>
      <c r="AB3" s="199"/>
      <c r="AC3" s="199"/>
      <c r="AD3" s="199"/>
      <c r="AE3" s="199"/>
      <c r="AF3" s="199"/>
      <c r="AG3" s="200"/>
      <c r="AH3" s="195" t="s">
        <v>22</v>
      </c>
      <c r="AI3" s="196"/>
      <c r="AJ3" s="196"/>
      <c r="AK3" s="197"/>
      <c r="AL3" s="198" t="s">
        <v>516</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t="s">
        <v>206</v>
      </c>
      <c r="V7" s="33"/>
      <c r="W7" s="33"/>
      <c r="X7" s="33"/>
      <c r="Y7" s="33"/>
      <c r="Z7" s="33"/>
      <c r="AA7" s="33"/>
      <c r="AB7" s="38" t="s">
        <v>208</v>
      </c>
      <c r="AC7" s="33"/>
      <c r="AD7" s="33"/>
      <c r="AE7" s="38"/>
      <c r="AF7" s="33"/>
      <c r="AG7" s="38" t="s">
        <v>207</v>
      </c>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169" t="s">
        <v>138</v>
      </c>
      <c r="F10" s="170"/>
      <c r="G10" s="170"/>
      <c r="H10" s="170"/>
      <c r="I10" s="171"/>
      <c r="J10" s="169" t="s">
        <v>223</v>
      </c>
      <c r="K10" s="170"/>
      <c r="L10" s="170"/>
      <c r="M10" s="170"/>
      <c r="N10" s="171"/>
      <c r="O10" s="181" t="s">
        <v>224</v>
      </c>
      <c r="P10" s="182"/>
      <c r="Q10" s="182"/>
      <c r="R10" s="182"/>
      <c r="S10" s="183"/>
      <c r="T10" s="169" t="s">
        <v>225</v>
      </c>
      <c r="U10" s="170"/>
      <c r="V10" s="170"/>
      <c r="W10" s="170"/>
      <c r="X10" s="171"/>
      <c r="Y10" s="169" t="s">
        <v>226</v>
      </c>
      <c r="Z10" s="170"/>
      <c r="AA10" s="170"/>
      <c r="AB10" s="170"/>
      <c r="AC10" s="171"/>
      <c r="AD10" s="169" t="s">
        <v>227</v>
      </c>
      <c r="AE10" s="170"/>
      <c r="AF10" s="170"/>
      <c r="AG10" s="170"/>
      <c r="AH10" s="171"/>
      <c r="AI10" s="169" t="s">
        <v>228</v>
      </c>
      <c r="AJ10" s="170"/>
      <c r="AK10" s="170"/>
      <c r="AL10" s="170"/>
      <c r="AM10" s="171"/>
      <c r="AN10" s="169" t="s">
        <v>229</v>
      </c>
      <c r="AO10" s="170"/>
      <c r="AP10" s="170"/>
      <c r="AQ10" s="170"/>
      <c r="AR10" s="171"/>
      <c r="AS10" s="169" t="s">
        <v>230</v>
      </c>
      <c r="AT10" s="170"/>
      <c r="AU10" s="170"/>
      <c r="AV10" s="170"/>
      <c r="AW10" s="171"/>
      <c r="AX10" s="169" t="s">
        <v>231</v>
      </c>
      <c r="AY10" s="170"/>
      <c r="AZ10" s="170"/>
      <c r="BA10" s="170"/>
      <c r="BB10" s="171"/>
      <c r="BC10" s="5"/>
      <c r="BD10" s="5"/>
      <c r="BE10" s="17"/>
    </row>
    <row r="11" spans="1:58" ht="15" customHeight="1">
      <c r="A11" s="2"/>
      <c r="B11" s="16"/>
      <c r="C11" s="2"/>
      <c r="D11" s="2"/>
      <c r="E11" s="172"/>
      <c r="F11" s="173"/>
      <c r="G11" s="173"/>
      <c r="H11" s="173"/>
      <c r="I11" s="174"/>
      <c r="J11" s="172"/>
      <c r="K11" s="173"/>
      <c r="L11" s="173"/>
      <c r="M11" s="173"/>
      <c r="N11" s="174"/>
      <c r="O11" s="184"/>
      <c r="P11" s="185"/>
      <c r="Q11" s="185"/>
      <c r="R11" s="185"/>
      <c r="S11" s="186"/>
      <c r="T11" s="172"/>
      <c r="U11" s="173"/>
      <c r="V11" s="173"/>
      <c r="W11" s="173"/>
      <c r="X11" s="174"/>
      <c r="Y11" s="172"/>
      <c r="Z11" s="173"/>
      <c r="AA11" s="173"/>
      <c r="AB11" s="173"/>
      <c r="AC11" s="174"/>
      <c r="AD11" s="172"/>
      <c r="AE11" s="173"/>
      <c r="AF11" s="173"/>
      <c r="AG11" s="173"/>
      <c r="AH11" s="174"/>
      <c r="AI11" s="172"/>
      <c r="AJ11" s="173"/>
      <c r="AK11" s="173"/>
      <c r="AL11" s="173"/>
      <c r="AM11" s="174"/>
      <c r="AN11" s="172"/>
      <c r="AO11" s="173"/>
      <c r="AP11" s="173"/>
      <c r="AQ11" s="173"/>
      <c r="AR11" s="174"/>
      <c r="AS11" s="172"/>
      <c r="AT11" s="173"/>
      <c r="AU11" s="173"/>
      <c r="AV11" s="173"/>
      <c r="AW11" s="174"/>
      <c r="AX11" s="172"/>
      <c r="AY11" s="173"/>
      <c r="AZ11" s="173"/>
      <c r="BA11" s="173"/>
      <c r="BB11" s="174"/>
      <c r="BC11" s="5"/>
      <c r="BD11" s="5"/>
      <c r="BE11" s="17"/>
    </row>
    <row r="12" spans="1:58" ht="15" customHeight="1">
      <c r="A12" s="2"/>
      <c r="B12" s="16"/>
      <c r="C12" s="2"/>
      <c r="D12" s="2"/>
      <c r="E12" s="2"/>
      <c r="F12" s="2"/>
      <c r="G12" s="2"/>
      <c r="H12" s="2"/>
      <c r="I12" s="2"/>
      <c r="AV12" s="5"/>
      <c r="AW12" s="5"/>
      <c r="AX12" s="5"/>
      <c r="AY12" s="5"/>
      <c r="AZ12" s="5"/>
      <c r="BA12" s="5"/>
      <c r="BB12" s="5"/>
      <c r="BC12" s="5"/>
      <c r="BD12" s="5"/>
      <c r="BE12" s="17"/>
    </row>
    <row r="13" spans="1:58" ht="15" customHeight="1">
      <c r="A13" s="2"/>
      <c r="B13" s="16"/>
      <c r="C13" s="2"/>
      <c r="D13" s="2"/>
      <c r="E13" s="249" t="s">
        <v>458</v>
      </c>
      <c r="F13" s="250"/>
      <c r="G13" s="250"/>
      <c r="H13" s="250"/>
      <c r="I13" s="250"/>
      <c r="J13" s="251"/>
      <c r="L13" s="249" t="s">
        <v>267</v>
      </c>
      <c r="M13" s="250"/>
      <c r="N13" s="250"/>
      <c r="O13" s="250"/>
      <c r="P13" s="251"/>
      <c r="BD13" s="5"/>
      <c r="BE13" s="17"/>
    </row>
    <row r="14" spans="1:58" ht="15" customHeight="1">
      <c r="A14" s="2"/>
      <c r="B14" s="16"/>
      <c r="C14" s="2"/>
      <c r="D14" s="2"/>
      <c r="E14" s="252"/>
      <c r="F14" s="253"/>
      <c r="G14" s="253"/>
      <c r="H14" s="253"/>
      <c r="I14" s="253"/>
      <c r="J14" s="254"/>
      <c r="L14" s="252"/>
      <c r="M14" s="253"/>
      <c r="N14" s="253"/>
      <c r="O14" s="253"/>
      <c r="P14" s="254"/>
      <c r="BD14" s="5"/>
      <c r="BE14" s="17"/>
    </row>
    <row r="15" spans="1:58" ht="15" customHeight="1">
      <c r="A15" s="2"/>
      <c r="B15" s="16"/>
      <c r="C15" s="2"/>
      <c r="D15" s="2"/>
      <c r="E15" s="58"/>
      <c r="F15" s="2"/>
      <c r="G15" s="2"/>
      <c r="H15" s="2"/>
      <c r="I15" s="2"/>
      <c r="AV15" s="5"/>
      <c r="AW15" s="5"/>
      <c r="AX15" s="5"/>
      <c r="AY15" s="5"/>
      <c r="AZ15" s="5"/>
      <c r="BA15" s="5"/>
      <c r="BB15" s="5"/>
      <c r="BC15" s="5"/>
      <c r="BD15" s="5"/>
      <c r="BE15" s="17"/>
    </row>
    <row r="16" spans="1:58" ht="15" customHeight="1">
      <c r="A16" s="2"/>
      <c r="B16" s="16"/>
      <c r="C16" s="2"/>
      <c r="D16" s="2"/>
      <c r="E16" s="82" t="s">
        <v>515</v>
      </c>
      <c r="F16" s="2"/>
      <c r="G16" s="2"/>
      <c r="H16" s="2"/>
      <c r="I16" s="2"/>
      <c r="AV16" s="5"/>
      <c r="AW16" s="5"/>
      <c r="AX16" s="5"/>
      <c r="AY16" s="5"/>
      <c r="AZ16" s="5"/>
      <c r="BA16" s="5"/>
      <c r="BB16" s="5"/>
      <c r="BC16" s="5"/>
      <c r="BD16" s="5"/>
      <c r="BE16" s="17"/>
    </row>
    <row r="17" spans="1:57" ht="15" customHeight="1">
      <c r="A17" s="2"/>
      <c r="B17" s="16"/>
      <c r="C17" s="2"/>
      <c r="D17" s="2"/>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17"/>
    </row>
    <row r="18" spans="1:57" ht="15" customHeight="1">
      <c r="A18" s="2"/>
      <c r="B18" s="16"/>
      <c r="C18" s="2"/>
      <c r="D18" s="2"/>
      <c r="E18" s="5"/>
      <c r="F18" s="5"/>
      <c r="G18" s="5"/>
      <c r="H18" s="5"/>
      <c r="I18" s="5"/>
      <c r="J18" s="5"/>
      <c r="K18" s="5"/>
      <c r="L18" s="5"/>
      <c r="M18" s="64">
        <v>0.8090046296296296</v>
      </c>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17"/>
    </row>
    <row r="19" spans="1:57" ht="15" customHeight="1">
      <c r="A19" s="2"/>
      <c r="B19" s="16"/>
      <c r="C19" s="2"/>
      <c r="D19" s="2"/>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17"/>
    </row>
    <row r="20" spans="1:57" ht="15" customHeight="1">
      <c r="A20" s="2"/>
      <c r="B20" s="16"/>
      <c r="C20" s="2"/>
      <c r="D20" s="2"/>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17"/>
    </row>
    <row r="21" spans="1:57" ht="15" customHeight="1">
      <c r="A21" s="2"/>
      <c r="B21" s="16"/>
      <c r="C21" s="2"/>
      <c r="D21" s="2"/>
      <c r="E21" s="226" t="s">
        <v>292</v>
      </c>
      <c r="F21" s="227"/>
      <c r="G21" s="227"/>
      <c r="H21" s="227"/>
      <c r="I21" s="227"/>
      <c r="J21" s="246"/>
      <c r="K21" s="226" t="s">
        <v>293</v>
      </c>
      <c r="L21" s="227"/>
      <c r="M21" s="227"/>
      <c r="N21" s="227"/>
      <c r="O21" s="227"/>
      <c r="P21" s="246"/>
      <c r="S21" s="226" t="s">
        <v>352</v>
      </c>
      <c r="T21" s="227"/>
      <c r="U21" s="227"/>
      <c r="V21" s="227"/>
      <c r="W21" s="227"/>
      <c r="X21" s="227"/>
      <c r="Y21" s="227"/>
      <c r="Z21" s="246"/>
      <c r="AA21" s="227" t="s">
        <v>350</v>
      </c>
      <c r="AB21" s="227"/>
      <c r="AC21" s="227"/>
      <c r="AD21" s="227"/>
      <c r="AE21" s="227"/>
      <c r="AF21" s="227"/>
      <c r="AG21" s="227"/>
      <c r="AH21" s="246"/>
      <c r="AI21" s="226" t="s">
        <v>234</v>
      </c>
      <c r="AJ21" s="227"/>
      <c r="AK21" s="227"/>
      <c r="AL21" s="227"/>
      <c r="AM21" s="227"/>
      <c r="AN21" s="227"/>
      <c r="AO21" s="227"/>
      <c r="AP21" s="227"/>
      <c r="AQ21" s="227"/>
      <c r="AR21" s="246"/>
      <c r="AS21" s="226" t="s">
        <v>236</v>
      </c>
      <c r="AT21" s="227"/>
      <c r="AU21" s="227"/>
      <c r="AV21" s="227"/>
      <c r="AW21" s="227"/>
      <c r="AX21" s="227"/>
      <c r="AY21" s="227"/>
      <c r="AZ21" s="227"/>
      <c r="BA21" s="227"/>
      <c r="BB21" s="246"/>
      <c r="BE21" s="17"/>
    </row>
    <row r="22" spans="1:57" ht="15" customHeight="1">
      <c r="A22" s="2"/>
      <c r="B22" s="16"/>
      <c r="C22" s="2"/>
      <c r="D22" s="2"/>
      <c r="E22" s="228"/>
      <c r="F22" s="229"/>
      <c r="G22" s="229"/>
      <c r="H22" s="229"/>
      <c r="I22" s="229"/>
      <c r="J22" s="247"/>
      <c r="K22" s="228"/>
      <c r="L22" s="229"/>
      <c r="M22" s="229"/>
      <c r="N22" s="229"/>
      <c r="O22" s="229"/>
      <c r="P22" s="247"/>
      <c r="S22" s="228"/>
      <c r="T22" s="229"/>
      <c r="U22" s="229"/>
      <c r="V22" s="229"/>
      <c r="W22" s="229"/>
      <c r="X22" s="229"/>
      <c r="Y22" s="229"/>
      <c r="Z22" s="247"/>
      <c r="AA22" s="229"/>
      <c r="AB22" s="229"/>
      <c r="AC22" s="229"/>
      <c r="AD22" s="229"/>
      <c r="AE22" s="229"/>
      <c r="AF22" s="229"/>
      <c r="AG22" s="229"/>
      <c r="AH22" s="247"/>
      <c r="AI22" s="228"/>
      <c r="AJ22" s="229"/>
      <c r="AK22" s="229"/>
      <c r="AL22" s="229"/>
      <c r="AM22" s="229"/>
      <c r="AN22" s="229"/>
      <c r="AO22" s="229"/>
      <c r="AP22" s="229"/>
      <c r="AQ22" s="229"/>
      <c r="AR22" s="247"/>
      <c r="AS22" s="228"/>
      <c r="AT22" s="229"/>
      <c r="AU22" s="229"/>
      <c r="AV22" s="229"/>
      <c r="AW22" s="229"/>
      <c r="AX22" s="229"/>
      <c r="AY22" s="229"/>
      <c r="AZ22" s="229"/>
      <c r="BA22" s="229"/>
      <c r="BB22" s="247"/>
      <c r="BE22" s="17"/>
    </row>
    <row r="23" spans="1:57" ht="15" customHeight="1">
      <c r="A23" s="2"/>
      <c r="B23" s="18"/>
      <c r="C23" s="5"/>
      <c r="D23" s="5"/>
      <c r="E23" s="288">
        <v>10001</v>
      </c>
      <c r="F23" s="289"/>
      <c r="G23" s="289"/>
      <c r="H23" s="289"/>
      <c r="I23" s="289"/>
      <c r="J23" s="290"/>
      <c r="K23" s="288" t="s">
        <v>462</v>
      </c>
      <c r="L23" s="289"/>
      <c r="M23" s="289"/>
      <c r="N23" s="289"/>
      <c r="O23" s="289"/>
      <c r="P23" s="290"/>
      <c r="S23" s="226" t="s">
        <v>241</v>
      </c>
      <c r="T23" s="227"/>
      <c r="U23" s="227"/>
      <c r="V23" s="227"/>
      <c r="W23" s="227"/>
      <c r="X23" s="227"/>
      <c r="Y23" s="227"/>
      <c r="Z23" s="246"/>
      <c r="AA23" s="226" t="s">
        <v>240</v>
      </c>
      <c r="AB23" s="227"/>
      <c r="AC23" s="227"/>
      <c r="AD23" s="246"/>
      <c r="AE23" s="226" t="s">
        <v>353</v>
      </c>
      <c r="AF23" s="227"/>
      <c r="AG23" s="227"/>
      <c r="AH23" s="246"/>
      <c r="AI23" s="226" t="s">
        <v>238</v>
      </c>
      <c r="AJ23" s="227"/>
      <c r="AK23" s="227"/>
      <c r="AL23" s="227"/>
      <c r="AM23" s="246"/>
      <c r="AN23" s="226" t="s">
        <v>243</v>
      </c>
      <c r="AO23" s="227"/>
      <c r="AP23" s="227"/>
      <c r="AQ23" s="227"/>
      <c r="AR23" s="246"/>
      <c r="AS23" s="226" t="s">
        <v>238</v>
      </c>
      <c r="AT23" s="227"/>
      <c r="AU23" s="227"/>
      <c r="AV23" s="227"/>
      <c r="AW23" s="246"/>
      <c r="AX23" s="226" t="s">
        <v>243</v>
      </c>
      <c r="AY23" s="227"/>
      <c r="AZ23" s="227"/>
      <c r="BA23" s="227"/>
      <c r="BB23" s="246"/>
      <c r="BE23" s="17"/>
    </row>
    <row r="24" spans="1:57" ht="15" customHeight="1">
      <c r="A24" s="2"/>
      <c r="B24" s="18"/>
      <c r="C24" s="5"/>
      <c r="D24" s="5"/>
      <c r="E24" s="291"/>
      <c r="F24" s="292"/>
      <c r="G24" s="292"/>
      <c r="H24" s="292"/>
      <c r="I24" s="292"/>
      <c r="J24" s="293"/>
      <c r="K24" s="291"/>
      <c r="L24" s="292"/>
      <c r="M24" s="292"/>
      <c r="N24" s="292"/>
      <c r="O24" s="292"/>
      <c r="P24" s="293"/>
      <c r="S24" s="228"/>
      <c r="T24" s="229"/>
      <c r="U24" s="229"/>
      <c r="V24" s="229"/>
      <c r="W24" s="229"/>
      <c r="X24" s="229"/>
      <c r="Y24" s="229"/>
      <c r="Z24" s="247"/>
      <c r="AA24" s="228"/>
      <c r="AB24" s="229"/>
      <c r="AC24" s="229"/>
      <c r="AD24" s="247"/>
      <c r="AE24" s="228"/>
      <c r="AF24" s="229"/>
      <c r="AG24" s="229"/>
      <c r="AH24" s="247"/>
      <c r="AI24" s="228"/>
      <c r="AJ24" s="229"/>
      <c r="AK24" s="229"/>
      <c r="AL24" s="229"/>
      <c r="AM24" s="247"/>
      <c r="AN24" s="228"/>
      <c r="AO24" s="229"/>
      <c r="AP24" s="229"/>
      <c r="AQ24" s="229"/>
      <c r="AR24" s="247"/>
      <c r="AS24" s="228"/>
      <c r="AT24" s="229"/>
      <c r="AU24" s="229"/>
      <c r="AV24" s="229"/>
      <c r="AW24" s="247"/>
      <c r="AX24" s="228"/>
      <c r="AY24" s="229"/>
      <c r="AZ24" s="229"/>
      <c r="BA24" s="229"/>
      <c r="BB24" s="247"/>
      <c r="BE24" s="17"/>
    </row>
    <row r="25" spans="1:57" ht="15" customHeight="1">
      <c r="A25" s="2"/>
      <c r="B25" s="18"/>
      <c r="C25" s="5"/>
      <c r="D25" s="5"/>
      <c r="S25" s="313" t="s">
        <v>351</v>
      </c>
      <c r="T25" s="314"/>
      <c r="U25" s="314"/>
      <c r="V25" s="314"/>
      <c r="W25" s="314"/>
      <c r="X25" s="314"/>
      <c r="Y25" s="314"/>
      <c r="Z25" s="315"/>
      <c r="AA25" s="303" t="s">
        <v>359</v>
      </c>
      <c r="AB25" s="304"/>
      <c r="AC25" s="304"/>
      <c r="AD25" s="305"/>
      <c r="AE25" s="303" t="s">
        <v>362</v>
      </c>
      <c r="AF25" s="304"/>
      <c r="AG25" s="304"/>
      <c r="AH25" s="305"/>
      <c r="AI25" s="326">
        <v>0.31944444444444448</v>
      </c>
      <c r="AJ25" s="289"/>
      <c r="AK25" s="289"/>
      <c r="AL25" s="289"/>
      <c r="AM25" s="290"/>
      <c r="AN25" s="326"/>
      <c r="AO25" s="289"/>
      <c r="AP25" s="289"/>
      <c r="AQ25" s="289"/>
      <c r="AR25" s="290"/>
      <c r="AS25" s="326">
        <v>0.3611111111111111</v>
      </c>
      <c r="AT25" s="289"/>
      <c r="AU25" s="289"/>
      <c r="AV25" s="289"/>
      <c r="AW25" s="290"/>
      <c r="AX25" s="326">
        <v>4.1666666666666664E-2</v>
      </c>
      <c r="AY25" s="289"/>
      <c r="AZ25" s="289"/>
      <c r="BA25" s="289"/>
      <c r="BB25" s="290"/>
      <c r="BE25" s="17"/>
    </row>
    <row r="26" spans="1:57" ht="15" customHeight="1">
      <c r="A26" s="2"/>
      <c r="B26" s="18"/>
      <c r="C26" s="5"/>
      <c r="D26" s="5"/>
      <c r="S26" s="316"/>
      <c r="T26" s="317"/>
      <c r="U26" s="317"/>
      <c r="V26" s="317"/>
      <c r="W26" s="317"/>
      <c r="X26" s="317"/>
      <c r="Y26" s="317"/>
      <c r="Z26" s="318"/>
      <c r="AA26" s="306"/>
      <c r="AB26" s="307"/>
      <c r="AC26" s="307"/>
      <c r="AD26" s="308"/>
      <c r="AE26" s="306"/>
      <c r="AF26" s="307"/>
      <c r="AG26" s="307"/>
      <c r="AH26" s="308"/>
      <c r="AI26" s="291"/>
      <c r="AJ26" s="292"/>
      <c r="AK26" s="292"/>
      <c r="AL26" s="292"/>
      <c r="AM26" s="293"/>
      <c r="AN26" s="291"/>
      <c r="AO26" s="292"/>
      <c r="AP26" s="292"/>
      <c r="AQ26" s="292"/>
      <c r="AR26" s="293"/>
      <c r="AS26" s="291"/>
      <c r="AT26" s="292"/>
      <c r="AU26" s="292"/>
      <c r="AV26" s="292"/>
      <c r="AW26" s="293"/>
      <c r="AX26" s="291"/>
      <c r="AY26" s="292"/>
      <c r="AZ26" s="292"/>
      <c r="BA26" s="292"/>
      <c r="BB26" s="293"/>
      <c r="BE26" s="17"/>
    </row>
    <row r="27" spans="1:57" ht="15" customHeight="1">
      <c r="A27" s="2"/>
      <c r="B27" s="18"/>
      <c r="C27" s="5"/>
      <c r="D27" s="5"/>
      <c r="BC27" s="5"/>
      <c r="BD27" s="5"/>
      <c r="BE27" s="17"/>
    </row>
    <row r="28" spans="1:57" ht="15" customHeight="1">
      <c r="A28" s="2"/>
      <c r="B28" s="18"/>
      <c r="C28" s="5"/>
      <c r="D28" s="5"/>
      <c r="E28" s="5"/>
      <c r="F28" s="5"/>
      <c r="G28" s="5"/>
      <c r="H28" s="5"/>
      <c r="I28" s="5"/>
      <c r="J28" s="5"/>
      <c r="K28" s="5"/>
      <c r="L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17"/>
    </row>
    <row r="29" spans="1:57" ht="15" customHeight="1">
      <c r="A29" s="2"/>
      <c r="B29" s="18"/>
      <c r="C29" s="5"/>
      <c r="E29" s="337" t="s">
        <v>242</v>
      </c>
      <c r="F29" s="338"/>
      <c r="G29" s="338"/>
      <c r="H29" s="338"/>
      <c r="I29" s="338"/>
      <c r="J29" s="338"/>
      <c r="K29" s="338"/>
      <c r="L29" s="339"/>
      <c r="N29" s="226" t="s">
        <v>234</v>
      </c>
      <c r="O29" s="227"/>
      <c r="P29" s="227"/>
      <c r="Q29" s="227"/>
      <c r="R29" s="227"/>
      <c r="S29" s="227"/>
      <c r="T29" s="227"/>
      <c r="U29" s="227"/>
      <c r="V29" s="227"/>
      <c r="W29" s="227"/>
      <c r="X29" s="227"/>
      <c r="Y29" s="227"/>
      <c r="Z29" s="227"/>
      <c r="AA29" s="227"/>
      <c r="AB29" s="227"/>
      <c r="AC29" s="227"/>
      <c r="AD29" s="227"/>
      <c r="AE29" s="227"/>
      <c r="AF29" s="227"/>
      <c r="AG29" s="246"/>
      <c r="AI29" s="226" t="s">
        <v>236</v>
      </c>
      <c r="AJ29" s="227"/>
      <c r="AK29" s="227"/>
      <c r="AL29" s="227"/>
      <c r="AM29" s="227"/>
      <c r="AN29" s="227"/>
      <c r="AO29" s="227"/>
      <c r="AP29" s="227"/>
      <c r="AQ29" s="227"/>
      <c r="AR29" s="227"/>
      <c r="AS29" s="227"/>
      <c r="AT29" s="227"/>
      <c r="AU29" s="227"/>
      <c r="AV29" s="227"/>
      <c r="AW29" s="227"/>
      <c r="AX29" s="227"/>
      <c r="AY29" s="227"/>
      <c r="AZ29" s="227"/>
      <c r="BA29" s="227"/>
      <c r="BB29" s="246"/>
      <c r="BD29" s="5"/>
      <c r="BE29" s="17"/>
    </row>
    <row r="30" spans="1:57" ht="15" customHeight="1">
      <c r="A30" s="2"/>
      <c r="B30" s="18"/>
      <c r="C30" s="5"/>
      <c r="E30" s="337"/>
      <c r="F30" s="338"/>
      <c r="G30" s="338"/>
      <c r="H30" s="338"/>
      <c r="I30" s="338"/>
      <c r="J30" s="338"/>
      <c r="K30" s="338"/>
      <c r="L30" s="339"/>
      <c r="N30" s="228"/>
      <c r="O30" s="229"/>
      <c r="P30" s="229"/>
      <c r="Q30" s="229"/>
      <c r="R30" s="229"/>
      <c r="S30" s="229"/>
      <c r="T30" s="229"/>
      <c r="U30" s="229"/>
      <c r="V30" s="229"/>
      <c r="W30" s="229"/>
      <c r="X30" s="229"/>
      <c r="Y30" s="229"/>
      <c r="Z30" s="229"/>
      <c r="AA30" s="229"/>
      <c r="AB30" s="229"/>
      <c r="AC30" s="229"/>
      <c r="AD30" s="229"/>
      <c r="AE30" s="229"/>
      <c r="AF30" s="229"/>
      <c r="AG30" s="247"/>
      <c r="AI30" s="228"/>
      <c r="AJ30" s="229"/>
      <c r="AK30" s="229"/>
      <c r="AL30" s="229"/>
      <c r="AM30" s="229"/>
      <c r="AN30" s="229"/>
      <c r="AO30" s="229"/>
      <c r="AP30" s="229"/>
      <c r="AQ30" s="229"/>
      <c r="AR30" s="229"/>
      <c r="AS30" s="229"/>
      <c r="AT30" s="229"/>
      <c r="AU30" s="229"/>
      <c r="AV30" s="229"/>
      <c r="AW30" s="229"/>
      <c r="AX30" s="229"/>
      <c r="AY30" s="229"/>
      <c r="AZ30" s="229"/>
      <c r="BA30" s="229"/>
      <c r="BB30" s="247"/>
      <c r="BD30" s="5"/>
      <c r="BE30" s="17"/>
    </row>
    <row r="31" spans="1:57" ht="15" customHeight="1">
      <c r="A31" s="2"/>
      <c r="B31" s="18"/>
      <c r="C31" s="5"/>
      <c r="E31" s="343" t="s">
        <v>240</v>
      </c>
      <c r="F31" s="344"/>
      <c r="G31" s="344"/>
      <c r="H31" s="344"/>
      <c r="I31" s="344"/>
      <c r="J31" s="344"/>
      <c r="K31" s="344"/>
      <c r="L31" s="345"/>
      <c r="N31" s="230" t="s">
        <v>240</v>
      </c>
      <c r="O31" s="231"/>
      <c r="P31" s="231"/>
      <c r="Q31" s="231"/>
      <c r="R31" s="231"/>
      <c r="S31" s="231"/>
      <c r="T31" s="231"/>
      <c r="U31" s="231"/>
      <c r="V31" s="231"/>
      <c r="W31" s="231"/>
      <c r="X31" s="231"/>
      <c r="Y31" s="231"/>
      <c r="Z31" s="231"/>
      <c r="AA31" s="231"/>
      <c r="AB31" s="231"/>
      <c r="AC31" s="231"/>
      <c r="AD31" s="231"/>
      <c r="AE31" s="231"/>
      <c r="AF31" s="231"/>
      <c r="AG31" s="234"/>
      <c r="AI31" s="230" t="s">
        <v>240</v>
      </c>
      <c r="AJ31" s="231"/>
      <c r="AK31" s="231"/>
      <c r="AL31" s="231"/>
      <c r="AM31" s="231"/>
      <c r="AN31" s="231"/>
      <c r="AO31" s="231"/>
      <c r="AP31" s="231"/>
      <c r="AQ31" s="231"/>
      <c r="AR31" s="231"/>
      <c r="AS31" s="231"/>
      <c r="AT31" s="231"/>
      <c r="AU31" s="231"/>
      <c r="AV31" s="231"/>
      <c r="AW31" s="231"/>
      <c r="AX31" s="231"/>
      <c r="AY31" s="231"/>
      <c r="AZ31" s="231"/>
      <c r="BA31" s="231"/>
      <c r="BB31" s="234"/>
      <c r="BD31" s="5"/>
      <c r="BE31" s="17"/>
    </row>
    <row r="32" spans="1:57" ht="15" customHeight="1">
      <c r="A32" s="2"/>
      <c r="B32" s="18"/>
      <c r="C32" s="5"/>
      <c r="E32" s="343"/>
      <c r="F32" s="344"/>
      <c r="G32" s="344"/>
      <c r="H32" s="344"/>
      <c r="I32" s="344"/>
      <c r="J32" s="344"/>
      <c r="K32" s="344"/>
      <c r="L32" s="345"/>
      <c r="N32" s="232"/>
      <c r="O32" s="233"/>
      <c r="P32" s="233"/>
      <c r="Q32" s="233"/>
      <c r="R32" s="233"/>
      <c r="S32" s="233"/>
      <c r="T32" s="233"/>
      <c r="U32" s="233"/>
      <c r="V32" s="233"/>
      <c r="W32" s="233"/>
      <c r="X32" s="233"/>
      <c r="Y32" s="233"/>
      <c r="Z32" s="233"/>
      <c r="AA32" s="233"/>
      <c r="AB32" s="233"/>
      <c r="AC32" s="233"/>
      <c r="AD32" s="233"/>
      <c r="AE32" s="233"/>
      <c r="AF32" s="233"/>
      <c r="AG32" s="235"/>
      <c r="AI32" s="232"/>
      <c r="AJ32" s="233"/>
      <c r="AK32" s="233"/>
      <c r="AL32" s="233"/>
      <c r="AM32" s="233"/>
      <c r="AN32" s="233"/>
      <c r="AO32" s="233"/>
      <c r="AP32" s="233"/>
      <c r="AQ32" s="233"/>
      <c r="AR32" s="233"/>
      <c r="AS32" s="233"/>
      <c r="AT32" s="233"/>
      <c r="AU32" s="233"/>
      <c r="AV32" s="233"/>
      <c r="AW32" s="233"/>
      <c r="AX32" s="233"/>
      <c r="AY32" s="233"/>
      <c r="AZ32" s="233"/>
      <c r="BA32" s="233"/>
      <c r="BB32" s="235"/>
      <c r="BD32" s="5"/>
      <c r="BE32" s="17"/>
    </row>
    <row r="33" spans="1:57" ht="15" customHeight="1">
      <c r="A33" s="2"/>
      <c r="B33" s="18"/>
      <c r="C33" s="5"/>
      <c r="D33" s="5"/>
      <c r="N33" s="309" t="s">
        <v>386</v>
      </c>
      <c r="O33" s="310"/>
      <c r="P33" s="310"/>
      <c r="Q33" s="310"/>
      <c r="R33" s="310"/>
      <c r="S33" s="310"/>
      <c r="T33" s="310"/>
      <c r="U33" s="310"/>
      <c r="V33" s="310"/>
      <c r="W33" s="332"/>
      <c r="X33" s="309" t="s">
        <v>390</v>
      </c>
      <c r="Y33" s="310"/>
      <c r="Z33" s="310"/>
      <c r="AA33" s="310"/>
      <c r="AB33" s="310"/>
      <c r="AC33" s="310"/>
      <c r="AD33" s="310"/>
      <c r="AE33" s="310"/>
      <c r="AF33" s="310"/>
      <c r="AG33" s="332"/>
      <c r="AI33" s="309" t="s">
        <v>386</v>
      </c>
      <c r="AJ33" s="310"/>
      <c r="AK33" s="310"/>
      <c r="AL33" s="310"/>
      <c r="AM33" s="310"/>
      <c r="AN33" s="310"/>
      <c r="AO33" s="310"/>
      <c r="AP33" s="310"/>
      <c r="AQ33" s="310"/>
      <c r="AR33" s="332"/>
      <c r="AS33" s="309" t="s">
        <v>390</v>
      </c>
      <c r="AT33" s="310"/>
      <c r="AU33" s="310"/>
      <c r="AV33" s="310"/>
      <c r="AW33" s="310"/>
      <c r="AX33" s="310"/>
      <c r="AY33" s="310"/>
      <c r="AZ33" s="310"/>
      <c r="BA33" s="310"/>
      <c r="BB33" s="332"/>
      <c r="BD33" s="5"/>
      <c r="BE33" s="17"/>
    </row>
    <row r="34" spans="1:57" ht="15" customHeight="1">
      <c r="A34" s="2"/>
      <c r="B34" s="18"/>
      <c r="C34" s="5"/>
      <c r="D34" s="5"/>
      <c r="N34" s="311"/>
      <c r="O34" s="312"/>
      <c r="P34" s="312"/>
      <c r="Q34" s="312"/>
      <c r="R34" s="312"/>
      <c r="S34" s="312"/>
      <c r="T34" s="312"/>
      <c r="U34" s="312"/>
      <c r="V34" s="312"/>
      <c r="W34" s="333"/>
      <c r="X34" s="311"/>
      <c r="Y34" s="312"/>
      <c r="Z34" s="312"/>
      <c r="AA34" s="312"/>
      <c r="AB34" s="312"/>
      <c r="AC34" s="312"/>
      <c r="AD34" s="312"/>
      <c r="AE34" s="312"/>
      <c r="AF34" s="312"/>
      <c r="AG34" s="333"/>
      <c r="AI34" s="311"/>
      <c r="AJ34" s="312"/>
      <c r="AK34" s="312"/>
      <c r="AL34" s="312"/>
      <c r="AM34" s="312"/>
      <c r="AN34" s="312"/>
      <c r="AO34" s="312"/>
      <c r="AP34" s="312"/>
      <c r="AQ34" s="312"/>
      <c r="AR34" s="333"/>
      <c r="AS34" s="311"/>
      <c r="AT34" s="312"/>
      <c r="AU34" s="312"/>
      <c r="AV34" s="312"/>
      <c r="AW34" s="312"/>
      <c r="AX34" s="312"/>
      <c r="AY34" s="312"/>
      <c r="AZ34" s="312"/>
      <c r="BA34" s="312"/>
      <c r="BB34" s="333"/>
      <c r="BD34" s="5"/>
      <c r="BE34" s="17"/>
    </row>
    <row r="35" spans="1:57" ht="15" customHeight="1">
      <c r="A35" s="2"/>
      <c r="B35" s="18"/>
      <c r="C35" s="5"/>
      <c r="D35" s="5"/>
      <c r="N35" s="230" t="s">
        <v>353</v>
      </c>
      <c r="O35" s="231"/>
      <c r="P35" s="231"/>
      <c r="Q35" s="231"/>
      <c r="R35" s="231"/>
      <c r="S35" s="231"/>
      <c r="T35" s="231"/>
      <c r="U35" s="231"/>
      <c r="V35" s="231"/>
      <c r="W35" s="231"/>
      <c r="X35" s="231"/>
      <c r="Y35" s="231"/>
      <c r="Z35" s="231"/>
      <c r="AA35" s="231"/>
      <c r="AB35" s="231"/>
      <c r="AC35" s="231"/>
      <c r="AD35" s="231"/>
      <c r="AE35" s="231"/>
      <c r="AF35" s="231"/>
      <c r="AG35" s="234"/>
      <c r="AI35" s="230" t="s">
        <v>353</v>
      </c>
      <c r="AJ35" s="231"/>
      <c r="AK35" s="231"/>
      <c r="AL35" s="231"/>
      <c r="AM35" s="231"/>
      <c r="AN35" s="231"/>
      <c r="AO35" s="231"/>
      <c r="AP35" s="231"/>
      <c r="AQ35" s="231"/>
      <c r="AR35" s="231"/>
      <c r="AS35" s="231"/>
      <c r="AT35" s="231"/>
      <c r="AU35" s="231"/>
      <c r="AV35" s="231"/>
      <c r="AW35" s="231"/>
      <c r="AX35" s="231"/>
      <c r="AY35" s="231"/>
      <c r="AZ35" s="231"/>
      <c r="BA35" s="231"/>
      <c r="BB35" s="234"/>
      <c r="BC35" s="5"/>
      <c r="BD35" s="5"/>
      <c r="BE35" s="17"/>
    </row>
    <row r="36" spans="1:57" ht="15" customHeight="1">
      <c r="A36" s="2"/>
      <c r="B36" s="18"/>
      <c r="C36" s="5"/>
      <c r="D36" s="5"/>
      <c r="N36" s="232"/>
      <c r="O36" s="233"/>
      <c r="P36" s="233"/>
      <c r="Q36" s="233"/>
      <c r="R36" s="233"/>
      <c r="S36" s="233"/>
      <c r="T36" s="233"/>
      <c r="U36" s="233"/>
      <c r="V36" s="233"/>
      <c r="W36" s="233"/>
      <c r="X36" s="233"/>
      <c r="Y36" s="233"/>
      <c r="Z36" s="233"/>
      <c r="AA36" s="233"/>
      <c r="AB36" s="233"/>
      <c r="AC36" s="233"/>
      <c r="AD36" s="233"/>
      <c r="AE36" s="233"/>
      <c r="AF36" s="233"/>
      <c r="AG36" s="235"/>
      <c r="AI36" s="232"/>
      <c r="AJ36" s="233"/>
      <c r="AK36" s="233"/>
      <c r="AL36" s="233"/>
      <c r="AM36" s="233"/>
      <c r="AN36" s="233"/>
      <c r="AO36" s="233"/>
      <c r="AP36" s="233"/>
      <c r="AQ36" s="233"/>
      <c r="AR36" s="233"/>
      <c r="AS36" s="233"/>
      <c r="AT36" s="233"/>
      <c r="AU36" s="233"/>
      <c r="AV36" s="233"/>
      <c r="AW36" s="233"/>
      <c r="AX36" s="233"/>
      <c r="AY36" s="233"/>
      <c r="AZ36" s="233"/>
      <c r="BA36" s="233"/>
      <c r="BB36" s="235"/>
      <c r="BC36" s="5"/>
      <c r="BD36" s="5"/>
      <c r="BE36" s="17"/>
    </row>
    <row r="37" spans="1:57" ht="15" customHeight="1">
      <c r="A37" s="2"/>
      <c r="B37" s="18"/>
      <c r="C37" s="5"/>
      <c r="D37" s="5"/>
      <c r="N37" s="309" t="s">
        <v>388</v>
      </c>
      <c r="O37" s="310"/>
      <c r="P37" s="310"/>
      <c r="Q37" s="310"/>
      <c r="R37" s="310"/>
      <c r="S37" s="310"/>
      <c r="T37" s="310"/>
      <c r="U37" s="310"/>
      <c r="V37" s="310"/>
      <c r="W37" s="332"/>
      <c r="X37" s="309" t="s">
        <v>389</v>
      </c>
      <c r="Y37" s="310"/>
      <c r="Z37" s="310"/>
      <c r="AA37" s="310"/>
      <c r="AB37" s="310"/>
      <c r="AC37" s="310"/>
      <c r="AD37" s="310"/>
      <c r="AE37" s="310"/>
      <c r="AF37" s="310"/>
      <c r="AG37" s="332"/>
      <c r="AI37" s="309" t="s">
        <v>391</v>
      </c>
      <c r="AJ37" s="310"/>
      <c r="AK37" s="310"/>
      <c r="AL37" s="310"/>
      <c r="AM37" s="310"/>
      <c r="AN37" s="310"/>
      <c r="AO37" s="310"/>
      <c r="AP37" s="310"/>
      <c r="AQ37" s="310"/>
      <c r="AR37" s="332"/>
      <c r="AS37" s="309" t="s">
        <v>392</v>
      </c>
      <c r="AT37" s="310"/>
      <c r="AU37" s="310"/>
      <c r="AV37" s="310"/>
      <c r="AW37" s="310"/>
      <c r="AX37" s="310"/>
      <c r="AY37" s="310"/>
      <c r="AZ37" s="310"/>
      <c r="BA37" s="310"/>
      <c r="BB37" s="332"/>
      <c r="BC37" s="5"/>
      <c r="BD37" s="5"/>
      <c r="BE37" s="17"/>
    </row>
    <row r="38" spans="1:57" ht="15" customHeight="1">
      <c r="A38" s="2"/>
      <c r="B38" s="18"/>
      <c r="C38" s="5"/>
      <c r="D38" s="5"/>
      <c r="N38" s="311"/>
      <c r="O38" s="312"/>
      <c r="P38" s="312"/>
      <c r="Q38" s="312"/>
      <c r="R38" s="312"/>
      <c r="S38" s="312"/>
      <c r="T38" s="312"/>
      <c r="U38" s="312"/>
      <c r="V38" s="312"/>
      <c r="W38" s="333"/>
      <c r="X38" s="311"/>
      <c r="Y38" s="312"/>
      <c r="Z38" s="312"/>
      <c r="AA38" s="312"/>
      <c r="AB38" s="312"/>
      <c r="AC38" s="312"/>
      <c r="AD38" s="312"/>
      <c r="AE38" s="312"/>
      <c r="AF38" s="312"/>
      <c r="AG38" s="333"/>
      <c r="AI38" s="311"/>
      <c r="AJ38" s="312"/>
      <c r="AK38" s="312"/>
      <c r="AL38" s="312"/>
      <c r="AM38" s="312"/>
      <c r="AN38" s="312"/>
      <c r="AO38" s="312"/>
      <c r="AP38" s="312"/>
      <c r="AQ38" s="312"/>
      <c r="AR38" s="333"/>
      <c r="AS38" s="311"/>
      <c r="AT38" s="312"/>
      <c r="AU38" s="312"/>
      <c r="AV38" s="312"/>
      <c r="AW38" s="312"/>
      <c r="AX38" s="312"/>
      <c r="AY38" s="312"/>
      <c r="AZ38" s="312"/>
      <c r="BA38" s="312"/>
      <c r="BB38" s="333"/>
      <c r="BC38" s="5"/>
      <c r="BD38" s="5"/>
      <c r="BE38" s="17"/>
    </row>
    <row r="39" spans="1:57" ht="15" customHeight="1">
      <c r="A39" s="2"/>
      <c r="B39" s="18"/>
      <c r="C39" s="5"/>
      <c r="D39" s="5"/>
      <c r="N39" s="230" t="s">
        <v>407</v>
      </c>
      <c r="O39" s="231"/>
      <c r="P39" s="231"/>
      <c r="Q39" s="231"/>
      <c r="R39" s="231"/>
      <c r="S39" s="231"/>
      <c r="T39" s="231"/>
      <c r="U39" s="231"/>
      <c r="V39" s="231"/>
      <c r="W39" s="231"/>
      <c r="X39" s="230" t="s">
        <v>408</v>
      </c>
      <c r="Y39" s="231"/>
      <c r="Z39" s="231"/>
      <c r="AA39" s="231"/>
      <c r="AB39" s="231"/>
      <c r="AC39" s="231"/>
      <c r="AD39" s="231"/>
      <c r="AE39" s="231"/>
      <c r="AF39" s="231"/>
      <c r="AG39" s="231"/>
      <c r="AI39" s="230" t="s">
        <v>407</v>
      </c>
      <c r="AJ39" s="231"/>
      <c r="AK39" s="231"/>
      <c r="AL39" s="231"/>
      <c r="AM39" s="231"/>
      <c r="AN39" s="231"/>
      <c r="AO39" s="231"/>
      <c r="AP39" s="231"/>
      <c r="AQ39" s="231"/>
      <c r="AR39" s="231"/>
      <c r="AS39" s="230" t="s">
        <v>408</v>
      </c>
      <c r="AT39" s="231"/>
      <c r="AU39" s="231"/>
      <c r="AV39" s="231"/>
      <c r="AW39" s="231"/>
      <c r="AX39" s="231"/>
      <c r="AY39" s="231"/>
      <c r="AZ39" s="231"/>
      <c r="BA39" s="231"/>
      <c r="BB39" s="231"/>
      <c r="BC39" s="5"/>
      <c r="BD39" s="5"/>
      <c r="BE39" s="17"/>
    </row>
    <row r="40" spans="1:57" ht="15" customHeight="1">
      <c r="A40" s="2"/>
      <c r="B40" s="18"/>
      <c r="C40" s="5"/>
      <c r="D40" s="5"/>
      <c r="N40" s="232"/>
      <c r="O40" s="233"/>
      <c r="P40" s="233"/>
      <c r="Q40" s="233"/>
      <c r="R40" s="233"/>
      <c r="S40" s="233"/>
      <c r="T40" s="233"/>
      <c r="U40" s="233"/>
      <c r="V40" s="233"/>
      <c r="W40" s="233"/>
      <c r="X40" s="232"/>
      <c r="Y40" s="233"/>
      <c r="Z40" s="233"/>
      <c r="AA40" s="233"/>
      <c r="AB40" s="233"/>
      <c r="AC40" s="233"/>
      <c r="AD40" s="233"/>
      <c r="AE40" s="233"/>
      <c r="AF40" s="233"/>
      <c r="AG40" s="233"/>
      <c r="AI40" s="232"/>
      <c r="AJ40" s="233"/>
      <c r="AK40" s="233"/>
      <c r="AL40" s="233"/>
      <c r="AM40" s="233"/>
      <c r="AN40" s="233"/>
      <c r="AO40" s="233"/>
      <c r="AP40" s="233"/>
      <c r="AQ40" s="233"/>
      <c r="AR40" s="233"/>
      <c r="AS40" s="232"/>
      <c r="AT40" s="233"/>
      <c r="AU40" s="233"/>
      <c r="AV40" s="233"/>
      <c r="AW40" s="233"/>
      <c r="AX40" s="233"/>
      <c r="AY40" s="233"/>
      <c r="AZ40" s="233"/>
      <c r="BA40" s="233"/>
      <c r="BB40" s="233"/>
      <c r="BC40" s="5"/>
      <c r="BD40" s="5"/>
      <c r="BE40" s="17"/>
    </row>
    <row r="41" spans="1:57" ht="15" customHeight="1">
      <c r="A41" s="2"/>
      <c r="B41" s="18"/>
      <c r="C41" s="5"/>
      <c r="D41" s="5"/>
      <c r="N41" s="309" t="s">
        <v>387</v>
      </c>
      <c r="O41" s="310"/>
      <c r="P41" s="310"/>
      <c r="Q41" s="310"/>
      <c r="R41" s="310"/>
      <c r="S41" s="310"/>
      <c r="T41" s="310"/>
      <c r="U41" s="310"/>
      <c r="V41" s="310"/>
      <c r="W41" s="332"/>
      <c r="X41" s="309" t="s">
        <v>299</v>
      </c>
      <c r="Y41" s="310"/>
      <c r="Z41" s="310"/>
      <c r="AA41" s="310"/>
      <c r="AB41" s="310"/>
      <c r="AC41" s="310"/>
      <c r="AD41" s="310"/>
      <c r="AE41" s="310"/>
      <c r="AF41" s="310"/>
      <c r="AG41" s="332"/>
      <c r="AI41" s="309" t="s">
        <v>387</v>
      </c>
      <c r="AJ41" s="310"/>
      <c r="AK41" s="310"/>
      <c r="AL41" s="310"/>
      <c r="AM41" s="310"/>
      <c r="AN41" s="310"/>
      <c r="AO41" s="310"/>
      <c r="AP41" s="310"/>
      <c r="AQ41" s="310"/>
      <c r="AR41" s="332"/>
      <c r="AS41" s="309" t="s">
        <v>393</v>
      </c>
      <c r="AT41" s="310"/>
      <c r="AU41" s="310"/>
      <c r="AV41" s="310"/>
      <c r="AW41" s="310"/>
      <c r="AX41" s="310"/>
      <c r="AY41" s="310"/>
      <c r="AZ41" s="310"/>
      <c r="BA41" s="310"/>
      <c r="BB41" s="332"/>
      <c r="BC41" s="5"/>
      <c r="BD41" s="5"/>
      <c r="BE41" s="17"/>
    </row>
    <row r="42" spans="1:57" ht="15" customHeight="1">
      <c r="A42" s="2"/>
      <c r="B42" s="18"/>
      <c r="C42" s="5"/>
      <c r="D42" s="5"/>
      <c r="E42" s="72"/>
      <c r="F42" s="71"/>
      <c r="G42" s="72"/>
      <c r="N42" s="311"/>
      <c r="O42" s="312"/>
      <c r="P42" s="312"/>
      <c r="Q42" s="312"/>
      <c r="R42" s="312"/>
      <c r="S42" s="312"/>
      <c r="T42" s="312"/>
      <c r="U42" s="312"/>
      <c r="V42" s="312"/>
      <c r="W42" s="333"/>
      <c r="X42" s="311"/>
      <c r="Y42" s="312"/>
      <c r="Z42" s="312"/>
      <c r="AA42" s="312"/>
      <c r="AB42" s="312"/>
      <c r="AC42" s="312"/>
      <c r="AD42" s="312"/>
      <c r="AE42" s="312"/>
      <c r="AF42" s="312"/>
      <c r="AG42" s="333"/>
      <c r="AI42" s="311"/>
      <c r="AJ42" s="312"/>
      <c r="AK42" s="312"/>
      <c r="AL42" s="312"/>
      <c r="AM42" s="312"/>
      <c r="AN42" s="312"/>
      <c r="AO42" s="312"/>
      <c r="AP42" s="312"/>
      <c r="AQ42" s="312"/>
      <c r="AR42" s="333"/>
      <c r="AS42" s="311"/>
      <c r="AT42" s="312"/>
      <c r="AU42" s="312"/>
      <c r="AV42" s="312"/>
      <c r="AW42" s="312"/>
      <c r="AX42" s="312"/>
      <c r="AY42" s="312"/>
      <c r="AZ42" s="312"/>
      <c r="BA42" s="312"/>
      <c r="BB42" s="333"/>
      <c r="BC42" s="5"/>
      <c r="BD42" s="5"/>
      <c r="BE42" s="17"/>
    </row>
    <row r="43" spans="1:57" ht="15" customHeight="1">
      <c r="A43" s="2"/>
      <c r="B43" s="18"/>
      <c r="C43" s="5"/>
      <c r="D43" s="5"/>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5"/>
      <c r="BE43" s="17"/>
    </row>
    <row r="44" spans="1:57" ht="15" customHeight="1">
      <c r="A44" s="2"/>
      <c r="B44" s="18"/>
      <c r="C44" s="5"/>
      <c r="D44" s="5"/>
      <c r="E44" s="230" t="s">
        <v>237</v>
      </c>
      <c r="F44" s="231"/>
      <c r="G44" s="231"/>
      <c r="H44" s="231"/>
      <c r="I44" s="231"/>
      <c r="J44" s="231"/>
      <c r="K44" s="231"/>
      <c r="L44" s="231"/>
      <c r="M44" s="231"/>
      <c r="N44" s="231"/>
      <c r="O44" s="231"/>
      <c r="P44" s="231"/>
      <c r="Q44" s="231"/>
      <c r="R44" s="231"/>
      <c r="S44" s="231"/>
      <c r="T44" s="231"/>
      <c r="U44" s="231"/>
      <c r="V44" s="231"/>
      <c r="W44" s="234"/>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5"/>
      <c r="BE44" s="17"/>
    </row>
    <row r="45" spans="1:57" ht="15" customHeight="1">
      <c r="A45" s="2"/>
      <c r="B45" s="18"/>
      <c r="C45" s="5"/>
      <c r="D45" s="5"/>
      <c r="E45" s="232"/>
      <c r="F45" s="233"/>
      <c r="G45" s="233"/>
      <c r="H45" s="233"/>
      <c r="I45" s="233"/>
      <c r="J45" s="233"/>
      <c r="K45" s="233"/>
      <c r="L45" s="233"/>
      <c r="M45" s="233"/>
      <c r="N45" s="233"/>
      <c r="O45" s="233"/>
      <c r="P45" s="233"/>
      <c r="Q45" s="233"/>
      <c r="R45" s="233"/>
      <c r="S45" s="233"/>
      <c r="T45" s="233"/>
      <c r="U45" s="233"/>
      <c r="V45" s="233"/>
      <c r="W45" s="235"/>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5"/>
      <c r="BE45" s="17"/>
    </row>
    <row r="46" spans="1:57" ht="15" customHeight="1">
      <c r="A46" s="2"/>
      <c r="B46" s="18"/>
      <c r="C46" s="5"/>
      <c r="D46" s="5"/>
      <c r="E46" s="169" t="s">
        <v>394</v>
      </c>
      <c r="F46" s="170"/>
      <c r="G46" s="170"/>
      <c r="H46" s="170"/>
      <c r="I46" s="170"/>
      <c r="J46" s="170"/>
      <c r="K46" s="170"/>
      <c r="L46" s="170"/>
      <c r="M46" s="170"/>
      <c r="N46" s="170"/>
      <c r="O46" s="170"/>
      <c r="P46" s="170"/>
      <c r="Q46" s="170"/>
      <c r="R46" s="170"/>
      <c r="S46" s="170"/>
      <c r="T46" s="170"/>
      <c r="U46" s="170"/>
      <c r="V46" s="170"/>
      <c r="W46" s="171"/>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5"/>
      <c r="BE46" s="17"/>
    </row>
    <row r="47" spans="1:57" ht="15" customHeight="1">
      <c r="A47" s="2"/>
      <c r="B47" s="18"/>
      <c r="C47" s="5"/>
      <c r="D47" s="5"/>
      <c r="E47" s="346"/>
      <c r="F47" s="347"/>
      <c r="G47" s="347"/>
      <c r="H47" s="347"/>
      <c r="I47" s="347"/>
      <c r="J47" s="347"/>
      <c r="K47" s="347"/>
      <c r="L47" s="347"/>
      <c r="M47" s="347"/>
      <c r="N47" s="347"/>
      <c r="O47" s="347"/>
      <c r="P47" s="347"/>
      <c r="Q47" s="347"/>
      <c r="R47" s="347"/>
      <c r="S47" s="347"/>
      <c r="T47" s="347"/>
      <c r="U47" s="347"/>
      <c r="V47" s="347"/>
      <c r="W47" s="348"/>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5"/>
      <c r="BE47" s="17"/>
    </row>
    <row r="48" spans="1:57" ht="15" customHeight="1">
      <c r="A48" s="2"/>
      <c r="B48" s="18"/>
      <c r="C48" s="5"/>
      <c r="D48" s="5"/>
      <c r="E48" s="172"/>
      <c r="F48" s="173"/>
      <c r="G48" s="173"/>
      <c r="H48" s="173"/>
      <c r="I48" s="173"/>
      <c r="J48" s="173"/>
      <c r="K48" s="173"/>
      <c r="L48" s="173"/>
      <c r="M48" s="173"/>
      <c r="N48" s="173"/>
      <c r="O48" s="173"/>
      <c r="P48" s="173"/>
      <c r="Q48" s="173"/>
      <c r="R48" s="173"/>
      <c r="S48" s="173"/>
      <c r="T48" s="173"/>
      <c r="U48" s="173"/>
      <c r="V48" s="173"/>
      <c r="W48" s="174"/>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5"/>
      <c r="BE48" s="17"/>
    </row>
    <row r="49" spans="1:58" ht="15" customHeight="1">
      <c r="A49" s="2"/>
      <c r="B49" s="18"/>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5"/>
      <c r="BE49" s="17"/>
    </row>
    <row r="50" spans="1:58" ht="15" customHeight="1">
      <c r="A50" s="2"/>
      <c r="B50" s="18"/>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5"/>
      <c r="BE50" s="17"/>
    </row>
    <row r="51" spans="1:58" ht="15" customHeight="1">
      <c r="A51" s="2"/>
      <c r="B51" s="18"/>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5"/>
      <c r="BE51" s="17"/>
    </row>
    <row r="52" spans="1:58" ht="15" customHeight="1">
      <c r="A52" s="2"/>
      <c r="B52" s="19"/>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1"/>
    </row>
    <row r="53" spans="1:58" ht="15" customHeight="1">
      <c r="A53" s="2"/>
      <c r="C53" s="3"/>
      <c r="D53" s="3"/>
      <c r="E53" s="3"/>
      <c r="F53" s="3"/>
      <c r="G53" s="3"/>
      <c r="H53" s="3"/>
      <c r="I53" s="3"/>
      <c r="J53" s="3"/>
      <c r="K53" s="3"/>
      <c r="P53" s="4"/>
      <c r="Q53" s="2"/>
    </row>
    <row r="54" spans="1:58" ht="18.75" customHeight="1">
      <c r="A54" s="175" t="s">
        <v>143</v>
      </c>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7"/>
    </row>
    <row r="55" spans="1:58" ht="15" customHeight="1">
      <c r="A55" s="2"/>
      <c r="C55" s="3"/>
      <c r="D55" s="3"/>
      <c r="E55" s="3"/>
      <c r="F55" s="3"/>
      <c r="G55" s="3"/>
      <c r="H55" s="3"/>
      <c r="I55" s="3"/>
      <c r="J55" s="3"/>
      <c r="K55" s="3"/>
      <c r="P55" s="4"/>
      <c r="Q55" s="2"/>
    </row>
    <row r="56" spans="1:58" ht="15" customHeight="1">
      <c r="A56" s="2"/>
      <c r="B56" s="29"/>
      <c r="C56" s="48"/>
      <c r="D56" s="48"/>
      <c r="E56" s="48"/>
      <c r="F56" s="48"/>
      <c r="G56" s="48"/>
      <c r="H56" s="48"/>
      <c r="I56" s="48"/>
      <c r="J56" s="48"/>
      <c r="K56" s="48"/>
      <c r="L56" s="48"/>
      <c r="M56" s="30"/>
      <c r="N56" s="49"/>
      <c r="O56" s="30"/>
      <c r="P56" s="50"/>
      <c r="Q56" s="30"/>
      <c r="R56" s="30"/>
      <c r="S56" s="30"/>
      <c r="T56" s="30"/>
      <c r="U56" s="30"/>
      <c r="V56" s="30"/>
      <c r="W56" s="30"/>
      <c r="X56" s="30"/>
      <c r="Y56" s="30"/>
      <c r="Z56" s="30"/>
      <c r="AA56" s="30"/>
      <c r="AB56" s="18"/>
      <c r="AC56" s="5"/>
      <c r="AD56" s="5"/>
      <c r="AE56" s="17"/>
      <c r="AF56" s="12"/>
      <c r="AG56" s="8"/>
      <c r="AH56" s="8"/>
      <c r="AI56" s="8"/>
      <c r="AJ56" s="8"/>
      <c r="AK56" s="8"/>
      <c r="AL56" s="8"/>
      <c r="AM56" s="8"/>
      <c r="AN56" s="8"/>
      <c r="AO56" s="8"/>
      <c r="AP56" s="8"/>
      <c r="AQ56" s="8"/>
      <c r="AR56" s="8"/>
      <c r="AS56" s="8"/>
      <c r="AT56" s="8"/>
      <c r="AU56" s="8"/>
      <c r="AV56" s="8"/>
      <c r="AW56" s="8"/>
      <c r="AX56" s="8"/>
      <c r="AY56" s="8"/>
      <c r="AZ56" s="8"/>
      <c r="BA56" s="8"/>
      <c r="BB56" s="8"/>
      <c r="BC56" s="8"/>
      <c r="BD56" s="8"/>
      <c r="BE56" s="15"/>
    </row>
    <row r="57" spans="1:58" ht="15" customHeight="1">
      <c r="A57" s="2"/>
      <c r="B57" s="32"/>
      <c r="C57" s="38" t="s">
        <v>147</v>
      </c>
      <c r="D57" s="33"/>
      <c r="E57" s="33"/>
      <c r="F57" s="33"/>
      <c r="G57" s="33"/>
      <c r="H57" s="33"/>
      <c r="I57" s="33"/>
      <c r="J57" s="33"/>
      <c r="K57" s="33"/>
      <c r="L57" s="33"/>
      <c r="M57" s="33"/>
      <c r="N57" s="33"/>
      <c r="O57" s="33"/>
      <c r="P57" s="33"/>
      <c r="Q57" s="33"/>
      <c r="R57" s="33"/>
      <c r="S57" s="33"/>
      <c r="T57" s="33"/>
      <c r="U57" s="33"/>
      <c r="V57" s="33"/>
      <c r="W57" s="33"/>
      <c r="X57" s="33"/>
      <c r="Y57" s="33"/>
      <c r="Z57" s="33"/>
      <c r="AA57" s="33"/>
      <c r="AB57" s="18"/>
      <c r="AC57" s="5"/>
      <c r="AD57" s="5"/>
      <c r="AE57" s="17"/>
      <c r="AF57" s="18"/>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17"/>
    </row>
    <row r="58" spans="1:58" ht="15" customHeight="1">
      <c r="A58" s="2"/>
      <c r="B58" s="32"/>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18"/>
      <c r="AC58" s="5"/>
      <c r="AD58" s="5"/>
      <c r="AE58" s="17"/>
      <c r="AF58" s="18"/>
      <c r="AG58" s="334" t="s">
        <v>234</v>
      </c>
      <c r="AH58" s="335"/>
      <c r="AI58" s="335"/>
      <c r="AJ58" s="335"/>
      <c r="AK58" s="335"/>
      <c r="AL58" s="335"/>
      <c r="AM58" s="335"/>
      <c r="AN58" s="335"/>
      <c r="AO58" s="335"/>
      <c r="AP58" s="335"/>
      <c r="AQ58" s="335"/>
      <c r="AR58" s="335"/>
      <c r="AS58" s="335"/>
      <c r="AT58" s="335"/>
      <c r="AU58" s="335"/>
      <c r="AV58" s="335"/>
      <c r="AW58" s="335"/>
      <c r="AX58" s="335"/>
      <c r="AY58" s="335"/>
      <c r="AZ58" s="335"/>
      <c r="BA58" s="335"/>
      <c r="BB58" s="335"/>
      <c r="BC58" s="335"/>
      <c r="BD58" s="336"/>
      <c r="BE58" s="17"/>
    </row>
    <row r="59" spans="1:58" ht="15" customHeight="1">
      <c r="A59" s="2"/>
      <c r="B59" s="18"/>
      <c r="C59" s="5"/>
      <c r="D59" s="5"/>
      <c r="E59" s="5"/>
      <c r="F59" s="5"/>
      <c r="G59" s="5"/>
      <c r="H59" s="5"/>
      <c r="I59" s="5"/>
      <c r="J59" s="5"/>
      <c r="K59" s="5"/>
      <c r="L59" s="5"/>
      <c r="M59" s="5"/>
      <c r="N59" s="5"/>
      <c r="O59" s="5"/>
      <c r="P59" s="5"/>
      <c r="Q59" s="5"/>
      <c r="R59" s="5"/>
      <c r="S59" s="5"/>
      <c r="T59" s="5"/>
      <c r="U59" s="5"/>
      <c r="V59" s="5"/>
      <c r="W59" s="5"/>
      <c r="X59" s="5"/>
      <c r="Y59" s="5"/>
      <c r="Z59" s="5"/>
      <c r="AA59" s="5"/>
      <c r="AB59" s="18"/>
      <c r="AC59" s="5"/>
      <c r="AD59" s="5"/>
      <c r="AE59" s="17"/>
      <c r="AF59" s="18"/>
      <c r="AG59" s="334"/>
      <c r="AH59" s="335"/>
      <c r="AI59" s="335"/>
      <c r="AJ59" s="335"/>
      <c r="AK59" s="335"/>
      <c r="AL59" s="335"/>
      <c r="AM59" s="335"/>
      <c r="AN59" s="335"/>
      <c r="AO59" s="335"/>
      <c r="AP59" s="335"/>
      <c r="AQ59" s="335"/>
      <c r="AR59" s="335"/>
      <c r="AS59" s="335"/>
      <c r="AT59" s="335"/>
      <c r="AU59" s="335"/>
      <c r="AV59" s="335"/>
      <c r="AW59" s="335"/>
      <c r="AX59" s="335"/>
      <c r="AY59" s="335"/>
      <c r="AZ59" s="335"/>
      <c r="BA59" s="335"/>
      <c r="BB59" s="335"/>
      <c r="BC59" s="335"/>
      <c r="BD59" s="336"/>
      <c r="BE59" s="17"/>
    </row>
    <row r="60" spans="1:58" ht="15" customHeight="1">
      <c r="A60" s="2"/>
      <c r="B60" s="18"/>
      <c r="C60" s="169" t="s">
        <v>138</v>
      </c>
      <c r="D60" s="170"/>
      <c r="E60" s="170"/>
      <c r="F60" s="171"/>
      <c r="G60" s="169" t="s">
        <v>223</v>
      </c>
      <c r="H60" s="170"/>
      <c r="I60" s="170"/>
      <c r="J60" s="170"/>
      <c r="K60" s="171"/>
      <c r="L60" s="181" t="s">
        <v>224</v>
      </c>
      <c r="M60" s="182"/>
      <c r="N60" s="182"/>
      <c r="O60" s="182"/>
      <c r="P60" s="183"/>
      <c r="Q60" s="169" t="s">
        <v>225</v>
      </c>
      <c r="R60" s="170"/>
      <c r="S60" s="170"/>
      <c r="T60" s="170"/>
      <c r="U60" s="171"/>
      <c r="V60" s="169" t="s">
        <v>226</v>
      </c>
      <c r="W60" s="170"/>
      <c r="X60" s="170"/>
      <c r="Y60" s="170"/>
      <c r="Z60" s="171"/>
      <c r="AA60" s="5"/>
      <c r="AB60" s="18"/>
      <c r="AC60" s="5"/>
      <c r="AD60" s="5"/>
      <c r="AE60" s="17"/>
      <c r="AF60" s="18"/>
      <c r="AG60" s="337" t="s">
        <v>240</v>
      </c>
      <c r="AH60" s="338"/>
      <c r="AI60" s="338"/>
      <c r="AJ60" s="338"/>
      <c r="AK60" s="338"/>
      <c r="AL60" s="338"/>
      <c r="AM60" s="338"/>
      <c r="AN60" s="338"/>
      <c r="AO60" s="338"/>
      <c r="AP60" s="338"/>
      <c r="AQ60" s="338"/>
      <c r="AR60" s="338"/>
      <c r="AS60" s="338"/>
      <c r="AT60" s="338"/>
      <c r="AU60" s="338"/>
      <c r="AV60" s="338"/>
      <c r="AW60" s="338"/>
      <c r="AX60" s="338"/>
      <c r="AY60" s="338"/>
      <c r="AZ60" s="338"/>
      <c r="BA60" s="338"/>
      <c r="BB60" s="338"/>
      <c r="BC60" s="338"/>
      <c r="BD60" s="339"/>
      <c r="BE60" s="17"/>
    </row>
    <row r="61" spans="1:58" ht="15" customHeight="1">
      <c r="A61" s="2"/>
      <c r="B61" s="18"/>
      <c r="C61" s="172"/>
      <c r="D61" s="173"/>
      <c r="E61" s="173"/>
      <c r="F61" s="174"/>
      <c r="G61" s="172"/>
      <c r="H61" s="173"/>
      <c r="I61" s="173"/>
      <c r="J61" s="173"/>
      <c r="K61" s="174"/>
      <c r="L61" s="184"/>
      <c r="M61" s="185"/>
      <c r="N61" s="185"/>
      <c r="O61" s="185"/>
      <c r="P61" s="186"/>
      <c r="Q61" s="172"/>
      <c r="R61" s="173"/>
      <c r="S61" s="173"/>
      <c r="T61" s="173"/>
      <c r="U61" s="174"/>
      <c r="V61" s="172"/>
      <c r="W61" s="173"/>
      <c r="X61" s="173"/>
      <c r="Y61" s="173"/>
      <c r="Z61" s="174"/>
      <c r="AA61" s="5"/>
      <c r="AB61" s="18"/>
      <c r="AC61" s="5"/>
      <c r="AD61" s="5"/>
      <c r="AE61" s="17"/>
      <c r="AF61" s="18"/>
      <c r="AG61" s="337"/>
      <c r="AH61" s="338"/>
      <c r="AI61" s="338"/>
      <c r="AJ61" s="338"/>
      <c r="AK61" s="338"/>
      <c r="AL61" s="338"/>
      <c r="AM61" s="338"/>
      <c r="AN61" s="338"/>
      <c r="AO61" s="338"/>
      <c r="AP61" s="338"/>
      <c r="AQ61" s="338"/>
      <c r="AR61" s="338"/>
      <c r="AS61" s="338"/>
      <c r="AT61" s="338"/>
      <c r="AU61" s="338"/>
      <c r="AV61" s="338"/>
      <c r="AW61" s="338"/>
      <c r="AX61" s="338"/>
      <c r="AY61" s="338"/>
      <c r="AZ61" s="338"/>
      <c r="BA61" s="338"/>
      <c r="BB61" s="338"/>
      <c r="BC61" s="338"/>
      <c r="BD61" s="339"/>
      <c r="BE61" s="17"/>
    </row>
    <row r="62" spans="1:58" ht="15" customHeight="1">
      <c r="A62" s="2"/>
      <c r="B62" s="18"/>
      <c r="C62" s="169" t="s">
        <v>231</v>
      </c>
      <c r="D62" s="170"/>
      <c r="E62" s="170"/>
      <c r="F62" s="171"/>
      <c r="G62" s="169" t="s">
        <v>227</v>
      </c>
      <c r="H62" s="170"/>
      <c r="I62" s="170"/>
      <c r="J62" s="170"/>
      <c r="K62" s="171"/>
      <c r="L62" s="169" t="s">
        <v>228</v>
      </c>
      <c r="M62" s="170"/>
      <c r="N62" s="170"/>
      <c r="O62" s="170"/>
      <c r="P62" s="171"/>
      <c r="Q62" s="169" t="s">
        <v>229</v>
      </c>
      <c r="R62" s="170"/>
      <c r="S62" s="170"/>
      <c r="T62" s="170"/>
      <c r="U62" s="171"/>
      <c r="V62" s="169" t="s">
        <v>230</v>
      </c>
      <c r="W62" s="170"/>
      <c r="X62" s="170"/>
      <c r="Y62" s="170"/>
      <c r="Z62" s="171"/>
      <c r="AA62" s="5"/>
      <c r="AB62" s="18"/>
      <c r="AC62" s="5"/>
      <c r="AD62" s="5"/>
      <c r="AE62" s="17"/>
      <c r="AF62" s="18"/>
      <c r="AG62" s="309" t="s">
        <v>386</v>
      </c>
      <c r="AH62" s="310"/>
      <c r="AI62" s="310"/>
      <c r="AJ62" s="310"/>
      <c r="AK62" s="310"/>
      <c r="AL62" s="310"/>
      <c r="AM62" s="310"/>
      <c r="AN62" s="310"/>
      <c r="AO62" s="310"/>
      <c r="AP62" s="310"/>
      <c r="AQ62" s="310"/>
      <c r="AR62" s="310"/>
      <c r="AS62" s="309" t="s">
        <v>386</v>
      </c>
      <c r="AT62" s="310"/>
      <c r="AU62" s="310"/>
      <c r="AV62" s="310"/>
      <c r="AW62" s="310"/>
      <c r="AX62" s="310"/>
      <c r="AY62" s="310"/>
      <c r="AZ62" s="310"/>
      <c r="BA62" s="310"/>
      <c r="BB62" s="310"/>
      <c r="BC62" s="310"/>
      <c r="BD62" s="332"/>
      <c r="BE62" s="17"/>
    </row>
    <row r="63" spans="1:58" ht="15" customHeight="1">
      <c r="A63" s="2"/>
      <c r="B63" s="18"/>
      <c r="C63" s="172"/>
      <c r="D63" s="173"/>
      <c r="E63" s="173"/>
      <c r="F63" s="174"/>
      <c r="G63" s="172"/>
      <c r="H63" s="173"/>
      <c r="I63" s="173"/>
      <c r="J63" s="173"/>
      <c r="K63" s="174"/>
      <c r="L63" s="172"/>
      <c r="M63" s="173"/>
      <c r="N63" s="173"/>
      <c r="O63" s="173"/>
      <c r="P63" s="174"/>
      <c r="Q63" s="172"/>
      <c r="R63" s="173"/>
      <c r="S63" s="173"/>
      <c r="T63" s="173"/>
      <c r="U63" s="174"/>
      <c r="V63" s="172"/>
      <c r="W63" s="173"/>
      <c r="X63" s="173"/>
      <c r="Y63" s="173"/>
      <c r="Z63" s="174"/>
      <c r="AA63" s="5"/>
      <c r="AB63" s="18"/>
      <c r="AC63" s="5"/>
      <c r="AD63" s="5"/>
      <c r="AE63" s="17"/>
      <c r="AF63" s="18"/>
      <c r="AG63" s="311"/>
      <c r="AH63" s="312"/>
      <c r="AI63" s="312"/>
      <c r="AJ63" s="312"/>
      <c r="AK63" s="312"/>
      <c r="AL63" s="312"/>
      <c r="AM63" s="312"/>
      <c r="AN63" s="312"/>
      <c r="AO63" s="312"/>
      <c r="AP63" s="312"/>
      <c r="AQ63" s="312"/>
      <c r="AR63" s="312"/>
      <c r="AS63" s="311"/>
      <c r="AT63" s="312"/>
      <c r="AU63" s="312"/>
      <c r="AV63" s="312"/>
      <c r="AW63" s="312"/>
      <c r="AX63" s="312"/>
      <c r="AY63" s="312"/>
      <c r="AZ63" s="312"/>
      <c r="BA63" s="312"/>
      <c r="BB63" s="312"/>
      <c r="BC63" s="312"/>
      <c r="BD63" s="333"/>
      <c r="BE63" s="17"/>
    </row>
    <row r="64" spans="1:58" ht="15" customHeight="1">
      <c r="A64" s="2"/>
      <c r="B64" s="18"/>
      <c r="C64" s="5"/>
      <c r="D64" s="5"/>
      <c r="E64" s="5"/>
      <c r="F64" s="5"/>
      <c r="G64" s="5"/>
      <c r="H64" s="5"/>
      <c r="I64" s="5"/>
      <c r="J64" s="5"/>
      <c r="K64" s="5"/>
      <c r="L64" s="5"/>
      <c r="M64" s="5"/>
      <c r="N64" s="5"/>
      <c r="O64" s="5"/>
      <c r="P64" s="5"/>
      <c r="Q64" s="5"/>
      <c r="R64" s="5"/>
      <c r="S64" s="5"/>
      <c r="T64" s="5"/>
      <c r="U64" s="5"/>
      <c r="V64" s="5"/>
      <c r="W64" s="5"/>
      <c r="X64" s="5"/>
      <c r="Y64" s="5"/>
      <c r="Z64" s="5"/>
      <c r="AA64" s="5"/>
      <c r="AB64" s="18"/>
      <c r="AC64" s="5"/>
      <c r="AD64" s="5"/>
      <c r="AE64" s="17"/>
      <c r="AF64" s="18"/>
      <c r="AG64" s="230" t="s">
        <v>353</v>
      </c>
      <c r="AH64" s="231"/>
      <c r="AI64" s="231"/>
      <c r="AJ64" s="231"/>
      <c r="AK64" s="231"/>
      <c r="AL64" s="231"/>
      <c r="AM64" s="231"/>
      <c r="AN64" s="231"/>
      <c r="AO64" s="231"/>
      <c r="AP64" s="231"/>
      <c r="AQ64" s="231"/>
      <c r="AR64" s="231"/>
      <c r="AS64" s="231"/>
      <c r="AT64" s="231"/>
      <c r="AU64" s="231"/>
      <c r="AV64" s="231"/>
      <c r="AW64" s="231"/>
      <c r="AX64" s="231"/>
      <c r="AY64" s="231"/>
      <c r="AZ64" s="231"/>
      <c r="BA64" s="231"/>
      <c r="BB64" s="231"/>
      <c r="BC64" s="231"/>
      <c r="BD64" s="234"/>
      <c r="BE64" s="17"/>
    </row>
    <row r="65" spans="1:57" ht="15" customHeight="1">
      <c r="A65" s="2"/>
      <c r="B65" s="18"/>
      <c r="C65" s="163" t="s">
        <v>458</v>
      </c>
      <c r="D65" s="164"/>
      <c r="E65" s="164"/>
      <c r="F65" s="164"/>
      <c r="G65" s="164"/>
      <c r="H65" s="165"/>
      <c r="K65" s="163" t="s">
        <v>267</v>
      </c>
      <c r="L65" s="164"/>
      <c r="M65" s="164"/>
      <c r="N65" s="165"/>
      <c r="AA65" s="5"/>
      <c r="AB65" s="18"/>
      <c r="AC65" s="5"/>
      <c r="AD65" s="5"/>
      <c r="AE65" s="17"/>
      <c r="AF65" s="18"/>
      <c r="AG65" s="340"/>
      <c r="AH65" s="341"/>
      <c r="AI65" s="341"/>
      <c r="AJ65" s="341"/>
      <c r="AK65" s="341"/>
      <c r="AL65" s="341"/>
      <c r="AM65" s="341"/>
      <c r="AN65" s="341"/>
      <c r="AO65" s="341"/>
      <c r="AP65" s="341"/>
      <c r="AQ65" s="341"/>
      <c r="AR65" s="341"/>
      <c r="AS65" s="341"/>
      <c r="AT65" s="341"/>
      <c r="AU65" s="341"/>
      <c r="AV65" s="341"/>
      <c r="AW65" s="341"/>
      <c r="AX65" s="341"/>
      <c r="AY65" s="341"/>
      <c r="AZ65" s="341"/>
      <c r="BA65" s="341"/>
      <c r="BB65" s="341"/>
      <c r="BC65" s="341"/>
      <c r="BD65" s="342"/>
      <c r="BE65" s="17"/>
    </row>
    <row r="66" spans="1:57" ht="15" customHeight="1">
      <c r="A66" s="2"/>
      <c r="B66" s="18"/>
      <c r="C66" s="166"/>
      <c r="D66" s="167"/>
      <c r="E66" s="167"/>
      <c r="F66" s="167"/>
      <c r="G66" s="167"/>
      <c r="H66" s="168"/>
      <c r="K66" s="166"/>
      <c r="L66" s="167"/>
      <c r="M66" s="167"/>
      <c r="N66" s="168"/>
      <c r="AA66" s="5"/>
      <c r="AB66" s="18"/>
      <c r="AC66" s="5"/>
      <c r="AD66" s="5"/>
      <c r="AE66" s="17"/>
      <c r="AF66" s="18"/>
      <c r="AG66" s="309" t="s">
        <v>386</v>
      </c>
      <c r="AH66" s="310"/>
      <c r="AI66" s="310"/>
      <c r="AJ66" s="310"/>
      <c r="AK66" s="310"/>
      <c r="AL66" s="310"/>
      <c r="AM66" s="310"/>
      <c r="AN66" s="310"/>
      <c r="AO66" s="310"/>
      <c r="AP66" s="310"/>
      <c r="AQ66" s="310"/>
      <c r="AR66" s="310"/>
      <c r="AS66" s="309" t="s">
        <v>386</v>
      </c>
      <c r="AT66" s="310"/>
      <c r="AU66" s="310"/>
      <c r="AV66" s="310"/>
      <c r="AW66" s="310"/>
      <c r="AX66" s="310"/>
      <c r="AY66" s="310"/>
      <c r="AZ66" s="310"/>
      <c r="BA66" s="310"/>
      <c r="BB66" s="310"/>
      <c r="BC66" s="310"/>
      <c r="BD66" s="332"/>
      <c r="BE66" s="17"/>
    </row>
    <row r="67" spans="1:57" ht="15" customHeight="1">
      <c r="A67" s="2"/>
      <c r="B67" s="18"/>
      <c r="AA67" s="5"/>
      <c r="AB67" s="18"/>
      <c r="AC67" s="5"/>
      <c r="AD67" s="5"/>
      <c r="AE67" s="17"/>
      <c r="AF67" s="18"/>
      <c r="AG67" s="311"/>
      <c r="AH67" s="312"/>
      <c r="AI67" s="312"/>
      <c r="AJ67" s="312"/>
      <c r="AK67" s="312"/>
      <c r="AL67" s="312"/>
      <c r="AM67" s="312"/>
      <c r="AN67" s="312"/>
      <c r="AO67" s="312"/>
      <c r="AP67" s="312"/>
      <c r="AQ67" s="312"/>
      <c r="AR67" s="312"/>
      <c r="AS67" s="311"/>
      <c r="AT67" s="312"/>
      <c r="AU67" s="312"/>
      <c r="AV67" s="312"/>
      <c r="AW67" s="312"/>
      <c r="AX67" s="312"/>
      <c r="AY67" s="312"/>
      <c r="AZ67" s="312"/>
      <c r="BA67" s="312"/>
      <c r="BB67" s="312"/>
      <c r="BC67" s="312"/>
      <c r="BD67" s="333"/>
      <c r="BE67" s="17"/>
    </row>
    <row r="68" spans="1:57" ht="15" customHeight="1">
      <c r="A68" s="2"/>
      <c r="B68" s="18"/>
      <c r="C68" s="82" t="s">
        <v>515</v>
      </c>
      <c r="AB68" s="18"/>
      <c r="AC68" s="5"/>
      <c r="AD68" s="5"/>
      <c r="AE68" s="17"/>
      <c r="AF68" s="18"/>
      <c r="AG68" s="230" t="s">
        <v>407</v>
      </c>
      <c r="AH68" s="231"/>
      <c r="AI68" s="231"/>
      <c r="AJ68" s="231"/>
      <c r="AK68" s="231"/>
      <c r="AL68" s="231"/>
      <c r="AM68" s="231"/>
      <c r="AN68" s="231"/>
      <c r="AO68" s="231"/>
      <c r="AP68" s="231"/>
      <c r="AQ68" s="231"/>
      <c r="AR68" s="231"/>
      <c r="AS68" s="230" t="s">
        <v>408</v>
      </c>
      <c r="AT68" s="231"/>
      <c r="AU68" s="231"/>
      <c r="AV68" s="231"/>
      <c r="AW68" s="231"/>
      <c r="AX68" s="231"/>
      <c r="AY68" s="231"/>
      <c r="AZ68" s="231"/>
      <c r="BA68" s="231"/>
      <c r="BB68" s="231"/>
      <c r="BC68" s="231"/>
      <c r="BD68" s="231"/>
      <c r="BE68" s="17"/>
    </row>
    <row r="69" spans="1:57" ht="15" customHeight="1">
      <c r="A69" s="2"/>
      <c r="B69" s="18"/>
      <c r="AB69" s="18"/>
      <c r="AC69" s="5"/>
      <c r="AD69" s="5"/>
      <c r="AE69" s="17"/>
      <c r="AF69" s="18"/>
      <c r="AG69" s="232"/>
      <c r="AH69" s="233"/>
      <c r="AI69" s="233"/>
      <c r="AJ69" s="233"/>
      <c r="AK69" s="233"/>
      <c r="AL69" s="233"/>
      <c r="AM69" s="233"/>
      <c r="AN69" s="233"/>
      <c r="AO69" s="233"/>
      <c r="AP69" s="233"/>
      <c r="AQ69" s="233"/>
      <c r="AR69" s="233"/>
      <c r="AS69" s="232"/>
      <c r="AT69" s="233"/>
      <c r="AU69" s="233"/>
      <c r="AV69" s="233"/>
      <c r="AW69" s="233"/>
      <c r="AX69" s="233"/>
      <c r="AY69" s="233"/>
      <c r="AZ69" s="233"/>
      <c r="BA69" s="233"/>
      <c r="BB69" s="233"/>
      <c r="BC69" s="233"/>
      <c r="BD69" s="233"/>
      <c r="BE69" s="17"/>
    </row>
    <row r="70" spans="1:57" ht="15" customHeight="1">
      <c r="A70" s="2"/>
      <c r="B70" s="18"/>
      <c r="AB70" s="18"/>
      <c r="AC70" s="5"/>
      <c r="AD70" s="5"/>
      <c r="AE70" s="17"/>
      <c r="AF70" s="18"/>
      <c r="AG70" s="309" t="s">
        <v>387</v>
      </c>
      <c r="AH70" s="310"/>
      <c r="AI70" s="310"/>
      <c r="AJ70" s="310"/>
      <c r="AK70" s="310"/>
      <c r="AL70" s="310"/>
      <c r="AM70" s="310"/>
      <c r="AN70" s="310"/>
      <c r="AO70" s="310"/>
      <c r="AP70" s="310"/>
      <c r="AQ70" s="310"/>
      <c r="AR70" s="310"/>
      <c r="AS70" s="309" t="s">
        <v>299</v>
      </c>
      <c r="AT70" s="310"/>
      <c r="AU70" s="310"/>
      <c r="AV70" s="310"/>
      <c r="AW70" s="310"/>
      <c r="AX70" s="310"/>
      <c r="AY70" s="310"/>
      <c r="AZ70" s="310"/>
      <c r="BA70" s="310"/>
      <c r="BB70" s="310"/>
      <c r="BC70" s="310"/>
      <c r="BD70" s="332"/>
      <c r="BE70" s="17"/>
    </row>
    <row r="71" spans="1:57" ht="15" customHeight="1">
      <c r="A71" s="2"/>
      <c r="B71" s="18"/>
      <c r="AB71" s="18"/>
      <c r="AC71" s="5"/>
      <c r="AD71" s="5"/>
      <c r="AE71" s="17"/>
      <c r="AF71" s="18"/>
      <c r="AG71" s="311"/>
      <c r="AH71" s="312"/>
      <c r="AI71" s="312"/>
      <c r="AJ71" s="312"/>
      <c r="AK71" s="312"/>
      <c r="AL71" s="312"/>
      <c r="AM71" s="312"/>
      <c r="AN71" s="312"/>
      <c r="AO71" s="312"/>
      <c r="AP71" s="312"/>
      <c r="AQ71" s="312"/>
      <c r="AR71" s="312"/>
      <c r="AS71" s="311"/>
      <c r="AT71" s="312"/>
      <c r="AU71" s="312"/>
      <c r="AV71" s="312"/>
      <c r="AW71" s="312"/>
      <c r="AX71" s="312"/>
      <c r="AY71" s="312"/>
      <c r="AZ71" s="312"/>
      <c r="BA71" s="312"/>
      <c r="BB71" s="312"/>
      <c r="BC71" s="312"/>
      <c r="BD71" s="333"/>
      <c r="BE71" s="17"/>
    </row>
    <row r="72" spans="1:57" ht="15" customHeight="1">
      <c r="A72" s="5"/>
      <c r="B72" s="18"/>
      <c r="AB72" s="18"/>
      <c r="AC72" s="5"/>
      <c r="AD72" s="5"/>
      <c r="AE72" s="17"/>
      <c r="AF72" s="18"/>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17"/>
    </row>
    <row r="73" spans="1:57" ht="15" customHeight="1">
      <c r="B73" s="18"/>
      <c r="C73" s="226" t="s">
        <v>357</v>
      </c>
      <c r="D73" s="227"/>
      <c r="E73" s="227"/>
      <c r="F73" s="227"/>
      <c r="G73" s="227"/>
      <c r="H73" s="227"/>
      <c r="I73" s="227"/>
      <c r="J73" s="227"/>
      <c r="K73" s="227"/>
      <c r="L73" s="227"/>
      <c r="M73" s="227"/>
      <c r="N73" s="246"/>
      <c r="O73" s="226" t="s">
        <v>293</v>
      </c>
      <c r="P73" s="227"/>
      <c r="Q73" s="227"/>
      <c r="R73" s="227"/>
      <c r="S73" s="227"/>
      <c r="T73" s="227"/>
      <c r="U73" s="227"/>
      <c r="V73" s="227"/>
      <c r="W73" s="227"/>
      <c r="X73" s="227"/>
      <c r="Y73" s="227"/>
      <c r="Z73" s="246"/>
      <c r="AA73" s="5"/>
      <c r="AB73" s="18"/>
      <c r="AC73" s="5"/>
      <c r="AD73" s="5"/>
      <c r="AE73" s="17"/>
      <c r="AF73" s="18"/>
      <c r="AG73" s="334" t="s">
        <v>236</v>
      </c>
      <c r="AH73" s="335"/>
      <c r="AI73" s="335"/>
      <c r="AJ73" s="335"/>
      <c r="AK73" s="335"/>
      <c r="AL73" s="335"/>
      <c r="AM73" s="335"/>
      <c r="AN73" s="335"/>
      <c r="AO73" s="335"/>
      <c r="AP73" s="335"/>
      <c r="AQ73" s="335"/>
      <c r="AR73" s="335"/>
      <c r="AS73" s="335"/>
      <c r="AT73" s="335"/>
      <c r="AU73" s="335"/>
      <c r="AV73" s="335"/>
      <c r="AW73" s="335"/>
      <c r="AX73" s="335"/>
      <c r="AY73" s="335"/>
      <c r="AZ73" s="335"/>
      <c r="BA73" s="335"/>
      <c r="BB73" s="335"/>
      <c r="BC73" s="335"/>
      <c r="BD73" s="336"/>
      <c r="BE73" s="17"/>
    </row>
    <row r="74" spans="1:57" ht="15" customHeight="1">
      <c r="B74" s="18"/>
      <c r="C74" s="228"/>
      <c r="D74" s="229"/>
      <c r="E74" s="229"/>
      <c r="F74" s="229"/>
      <c r="G74" s="229"/>
      <c r="H74" s="229"/>
      <c r="I74" s="229"/>
      <c r="J74" s="229"/>
      <c r="K74" s="229"/>
      <c r="L74" s="229"/>
      <c r="M74" s="229"/>
      <c r="N74" s="247"/>
      <c r="O74" s="228"/>
      <c r="P74" s="229"/>
      <c r="Q74" s="229"/>
      <c r="R74" s="229"/>
      <c r="S74" s="229"/>
      <c r="T74" s="229"/>
      <c r="U74" s="229"/>
      <c r="V74" s="229"/>
      <c r="W74" s="229"/>
      <c r="X74" s="229"/>
      <c r="Y74" s="229"/>
      <c r="Z74" s="247"/>
      <c r="AA74" s="5"/>
      <c r="AB74" s="18"/>
      <c r="AC74" s="5"/>
      <c r="AD74" s="5"/>
      <c r="AE74" s="17"/>
      <c r="AF74" s="18"/>
      <c r="AG74" s="334"/>
      <c r="AH74" s="335"/>
      <c r="AI74" s="335"/>
      <c r="AJ74" s="335"/>
      <c r="AK74" s="335"/>
      <c r="AL74" s="335"/>
      <c r="AM74" s="335"/>
      <c r="AN74" s="335"/>
      <c r="AO74" s="335"/>
      <c r="AP74" s="335"/>
      <c r="AQ74" s="335"/>
      <c r="AR74" s="335"/>
      <c r="AS74" s="335"/>
      <c r="AT74" s="335"/>
      <c r="AU74" s="335"/>
      <c r="AV74" s="335"/>
      <c r="AW74" s="335"/>
      <c r="AX74" s="335"/>
      <c r="AY74" s="335"/>
      <c r="AZ74" s="335"/>
      <c r="BA74" s="335"/>
      <c r="BB74" s="335"/>
      <c r="BC74" s="335"/>
      <c r="BD74" s="336"/>
      <c r="BE74" s="17"/>
    </row>
    <row r="75" spans="1:57" ht="15" customHeight="1">
      <c r="B75" s="18"/>
      <c r="C75" s="288">
        <v>10001</v>
      </c>
      <c r="D75" s="289"/>
      <c r="E75" s="289"/>
      <c r="F75" s="289"/>
      <c r="G75" s="289"/>
      <c r="H75" s="289"/>
      <c r="I75" s="289"/>
      <c r="J75" s="289"/>
      <c r="K75" s="289"/>
      <c r="L75" s="289"/>
      <c r="M75" s="289"/>
      <c r="N75" s="290"/>
      <c r="O75" s="288" t="s">
        <v>462</v>
      </c>
      <c r="P75" s="289"/>
      <c r="Q75" s="289"/>
      <c r="R75" s="289"/>
      <c r="S75" s="289"/>
      <c r="T75" s="289"/>
      <c r="U75" s="289"/>
      <c r="V75" s="289"/>
      <c r="W75" s="289"/>
      <c r="X75" s="289"/>
      <c r="Y75" s="289"/>
      <c r="Z75" s="290"/>
      <c r="AA75" s="5"/>
      <c r="AB75" s="18"/>
      <c r="AC75" s="5"/>
      <c r="AD75" s="5"/>
      <c r="AE75" s="17"/>
      <c r="AF75" s="18"/>
      <c r="AG75" s="337" t="s">
        <v>240</v>
      </c>
      <c r="AH75" s="338"/>
      <c r="AI75" s="338"/>
      <c r="AJ75" s="338"/>
      <c r="AK75" s="338"/>
      <c r="AL75" s="338"/>
      <c r="AM75" s="338"/>
      <c r="AN75" s="338"/>
      <c r="AO75" s="338"/>
      <c r="AP75" s="338"/>
      <c r="AQ75" s="338"/>
      <c r="AR75" s="338"/>
      <c r="AS75" s="338"/>
      <c r="AT75" s="338"/>
      <c r="AU75" s="338"/>
      <c r="AV75" s="338"/>
      <c r="AW75" s="338"/>
      <c r="AX75" s="338"/>
      <c r="AY75" s="338"/>
      <c r="AZ75" s="338"/>
      <c r="BA75" s="338"/>
      <c r="BB75" s="338"/>
      <c r="BC75" s="338"/>
      <c r="BD75" s="339"/>
      <c r="BE75" s="17"/>
    </row>
    <row r="76" spans="1:57" ht="15" customHeight="1">
      <c r="B76" s="18"/>
      <c r="C76" s="291"/>
      <c r="D76" s="292"/>
      <c r="E76" s="292"/>
      <c r="F76" s="292"/>
      <c r="G76" s="292"/>
      <c r="H76" s="292"/>
      <c r="I76" s="292"/>
      <c r="J76" s="292"/>
      <c r="K76" s="292"/>
      <c r="L76" s="292"/>
      <c r="M76" s="292"/>
      <c r="N76" s="293"/>
      <c r="O76" s="291"/>
      <c r="P76" s="292"/>
      <c r="Q76" s="292"/>
      <c r="R76" s="292"/>
      <c r="S76" s="292"/>
      <c r="T76" s="292"/>
      <c r="U76" s="292"/>
      <c r="V76" s="292"/>
      <c r="W76" s="292"/>
      <c r="X76" s="292"/>
      <c r="Y76" s="292"/>
      <c r="Z76" s="293"/>
      <c r="AA76" s="5"/>
      <c r="AB76" s="18"/>
      <c r="AC76" s="5"/>
      <c r="AD76" s="5"/>
      <c r="AE76" s="17"/>
      <c r="AF76" s="18"/>
      <c r="AG76" s="337"/>
      <c r="AH76" s="338"/>
      <c r="AI76" s="338"/>
      <c r="AJ76" s="338"/>
      <c r="AK76" s="338"/>
      <c r="AL76" s="338"/>
      <c r="AM76" s="338"/>
      <c r="AN76" s="338"/>
      <c r="AO76" s="338"/>
      <c r="AP76" s="338"/>
      <c r="AQ76" s="338"/>
      <c r="AR76" s="338"/>
      <c r="AS76" s="338"/>
      <c r="AT76" s="338"/>
      <c r="AU76" s="338"/>
      <c r="AV76" s="338"/>
      <c r="AW76" s="338"/>
      <c r="AX76" s="338"/>
      <c r="AY76" s="338"/>
      <c r="AZ76" s="338"/>
      <c r="BA76" s="338"/>
      <c r="BB76" s="338"/>
      <c r="BC76" s="338"/>
      <c r="BD76" s="339"/>
      <c r="BE76" s="17"/>
    </row>
    <row r="77" spans="1:57" ht="15" customHeight="1">
      <c r="B77" s="18"/>
      <c r="C77" s="5"/>
      <c r="D77" s="5"/>
      <c r="E77" s="5"/>
      <c r="F77" s="5"/>
      <c r="G77" s="5"/>
      <c r="H77" s="5"/>
      <c r="I77" s="5"/>
      <c r="J77" s="5"/>
      <c r="K77" s="5"/>
      <c r="L77" s="5"/>
      <c r="M77" s="5"/>
      <c r="N77" s="5"/>
      <c r="O77" s="5"/>
      <c r="P77" s="5"/>
      <c r="Q77" s="5"/>
      <c r="R77" s="5"/>
      <c r="S77" s="5"/>
      <c r="T77" s="5"/>
      <c r="U77" s="5"/>
      <c r="V77" s="5"/>
      <c r="W77" s="5"/>
      <c r="X77" s="5"/>
      <c r="Y77" s="5"/>
      <c r="Z77" s="5"/>
      <c r="AA77" s="5"/>
      <c r="AB77" s="18"/>
      <c r="AC77" s="5"/>
      <c r="AD77" s="5"/>
      <c r="AE77" s="17"/>
      <c r="AF77" s="18"/>
      <c r="AG77" s="309" t="s">
        <v>386</v>
      </c>
      <c r="AH77" s="310"/>
      <c r="AI77" s="310"/>
      <c r="AJ77" s="310"/>
      <c r="AK77" s="310"/>
      <c r="AL77" s="310"/>
      <c r="AM77" s="310"/>
      <c r="AN77" s="310"/>
      <c r="AO77" s="310"/>
      <c r="AP77" s="310"/>
      <c r="AQ77" s="310"/>
      <c r="AR77" s="310"/>
      <c r="AS77" s="309" t="s">
        <v>386</v>
      </c>
      <c r="AT77" s="310"/>
      <c r="AU77" s="310"/>
      <c r="AV77" s="310"/>
      <c r="AW77" s="310"/>
      <c r="AX77" s="310"/>
      <c r="AY77" s="310"/>
      <c r="AZ77" s="310"/>
      <c r="BA77" s="310"/>
      <c r="BB77" s="310"/>
      <c r="BC77" s="310"/>
      <c r="BD77" s="332"/>
      <c r="BE77" s="17"/>
    </row>
    <row r="78" spans="1:57" ht="15" customHeight="1">
      <c r="B78" s="18"/>
      <c r="C78" s="226" t="s">
        <v>352</v>
      </c>
      <c r="D78" s="227"/>
      <c r="E78" s="227"/>
      <c r="F78" s="227"/>
      <c r="G78" s="227"/>
      <c r="H78" s="227"/>
      <c r="I78" s="226" t="s">
        <v>410</v>
      </c>
      <c r="J78" s="227"/>
      <c r="K78" s="227"/>
      <c r="L78" s="227"/>
      <c r="M78" s="227"/>
      <c r="N78" s="227"/>
      <c r="O78" s="226" t="s">
        <v>234</v>
      </c>
      <c r="P78" s="227"/>
      <c r="Q78" s="227"/>
      <c r="R78" s="227"/>
      <c r="S78" s="227"/>
      <c r="T78" s="227"/>
      <c r="U78" s="226" t="s">
        <v>236</v>
      </c>
      <c r="V78" s="227"/>
      <c r="W78" s="227"/>
      <c r="X78" s="227"/>
      <c r="Y78" s="227"/>
      <c r="Z78" s="246"/>
      <c r="AA78" s="5"/>
      <c r="AB78" s="18"/>
      <c r="AC78" s="5"/>
      <c r="AD78" s="5"/>
      <c r="AE78" s="17"/>
      <c r="AF78" s="18"/>
      <c r="AG78" s="311"/>
      <c r="AH78" s="312"/>
      <c r="AI78" s="312"/>
      <c r="AJ78" s="312"/>
      <c r="AK78" s="312"/>
      <c r="AL78" s="312"/>
      <c r="AM78" s="312"/>
      <c r="AN78" s="312"/>
      <c r="AO78" s="312"/>
      <c r="AP78" s="312"/>
      <c r="AQ78" s="312"/>
      <c r="AR78" s="312"/>
      <c r="AS78" s="311"/>
      <c r="AT78" s="312"/>
      <c r="AU78" s="312"/>
      <c r="AV78" s="312"/>
      <c r="AW78" s="312"/>
      <c r="AX78" s="312"/>
      <c r="AY78" s="312"/>
      <c r="AZ78" s="312"/>
      <c r="BA78" s="312"/>
      <c r="BB78" s="312"/>
      <c r="BC78" s="312"/>
      <c r="BD78" s="333"/>
      <c r="BE78" s="17"/>
    </row>
    <row r="79" spans="1:57" ht="15" customHeight="1">
      <c r="B79" s="18"/>
      <c r="C79" s="228"/>
      <c r="D79" s="229"/>
      <c r="E79" s="229"/>
      <c r="F79" s="229"/>
      <c r="G79" s="229"/>
      <c r="H79" s="229"/>
      <c r="I79" s="228"/>
      <c r="J79" s="229"/>
      <c r="K79" s="229"/>
      <c r="L79" s="229"/>
      <c r="M79" s="229"/>
      <c r="N79" s="229"/>
      <c r="O79" s="228"/>
      <c r="P79" s="229"/>
      <c r="Q79" s="229"/>
      <c r="R79" s="229"/>
      <c r="S79" s="229"/>
      <c r="T79" s="229"/>
      <c r="U79" s="228"/>
      <c r="V79" s="229"/>
      <c r="W79" s="229"/>
      <c r="X79" s="229"/>
      <c r="Y79" s="229"/>
      <c r="Z79" s="247"/>
      <c r="AA79" s="5"/>
      <c r="AB79" s="18"/>
      <c r="AC79" s="5"/>
      <c r="AD79" s="5"/>
      <c r="AE79" s="17"/>
      <c r="AF79" s="18"/>
      <c r="AG79" s="230" t="s">
        <v>353</v>
      </c>
      <c r="AH79" s="231"/>
      <c r="AI79" s="231"/>
      <c r="AJ79" s="231"/>
      <c r="AK79" s="231"/>
      <c r="AL79" s="231"/>
      <c r="AM79" s="231"/>
      <c r="AN79" s="231"/>
      <c r="AO79" s="231"/>
      <c r="AP79" s="231"/>
      <c r="AQ79" s="231"/>
      <c r="AR79" s="231"/>
      <c r="AS79" s="231"/>
      <c r="AT79" s="231"/>
      <c r="AU79" s="231"/>
      <c r="AV79" s="231"/>
      <c r="AW79" s="231"/>
      <c r="AX79" s="231"/>
      <c r="AY79" s="231"/>
      <c r="AZ79" s="231"/>
      <c r="BA79" s="231"/>
      <c r="BB79" s="231"/>
      <c r="BC79" s="231"/>
      <c r="BD79" s="234"/>
      <c r="BE79" s="17"/>
    </row>
    <row r="80" spans="1:57" ht="15" customHeight="1">
      <c r="B80" s="18"/>
      <c r="C80" s="226" t="s">
        <v>241</v>
      </c>
      <c r="D80" s="227"/>
      <c r="E80" s="227"/>
      <c r="F80" s="227"/>
      <c r="G80" s="227"/>
      <c r="H80" s="227"/>
      <c r="I80" s="226" t="s">
        <v>411</v>
      </c>
      <c r="J80" s="227"/>
      <c r="K80" s="227"/>
      <c r="L80" s="226" t="s">
        <v>239</v>
      </c>
      <c r="M80" s="227"/>
      <c r="N80" s="227"/>
      <c r="O80" s="226" t="s">
        <v>412</v>
      </c>
      <c r="P80" s="227"/>
      <c r="Q80" s="227"/>
      <c r="R80" s="226" t="s">
        <v>360</v>
      </c>
      <c r="S80" s="227"/>
      <c r="T80" s="227"/>
      <c r="U80" s="226" t="s">
        <v>412</v>
      </c>
      <c r="V80" s="227"/>
      <c r="W80" s="227"/>
      <c r="X80" s="226" t="s">
        <v>360</v>
      </c>
      <c r="Y80" s="227"/>
      <c r="Z80" s="246"/>
      <c r="AA80" s="5"/>
      <c r="AB80" s="18"/>
      <c r="AC80" s="5"/>
      <c r="AD80" s="5"/>
      <c r="AE80" s="17"/>
      <c r="AF80" s="18"/>
      <c r="AG80" s="340"/>
      <c r="AH80" s="341"/>
      <c r="AI80" s="341"/>
      <c r="AJ80" s="341"/>
      <c r="AK80" s="341"/>
      <c r="AL80" s="341"/>
      <c r="AM80" s="341"/>
      <c r="AN80" s="341"/>
      <c r="AO80" s="341"/>
      <c r="AP80" s="341"/>
      <c r="AQ80" s="341"/>
      <c r="AR80" s="341"/>
      <c r="AS80" s="341"/>
      <c r="AT80" s="341"/>
      <c r="AU80" s="341"/>
      <c r="AV80" s="341"/>
      <c r="AW80" s="341"/>
      <c r="AX80" s="341"/>
      <c r="AY80" s="341"/>
      <c r="AZ80" s="341"/>
      <c r="BA80" s="341"/>
      <c r="BB80" s="341"/>
      <c r="BC80" s="341"/>
      <c r="BD80" s="342"/>
      <c r="BE80" s="17"/>
    </row>
    <row r="81" spans="2:57" ht="15" customHeight="1">
      <c r="B81" s="18"/>
      <c r="C81" s="228"/>
      <c r="D81" s="229"/>
      <c r="E81" s="229"/>
      <c r="F81" s="229"/>
      <c r="G81" s="229"/>
      <c r="H81" s="229"/>
      <c r="I81" s="228"/>
      <c r="J81" s="229"/>
      <c r="K81" s="229"/>
      <c r="L81" s="228"/>
      <c r="M81" s="229"/>
      <c r="N81" s="229"/>
      <c r="O81" s="228"/>
      <c r="P81" s="229"/>
      <c r="Q81" s="229"/>
      <c r="R81" s="228"/>
      <c r="S81" s="229"/>
      <c r="T81" s="229"/>
      <c r="U81" s="228"/>
      <c r="V81" s="229"/>
      <c r="W81" s="229"/>
      <c r="X81" s="228"/>
      <c r="Y81" s="229"/>
      <c r="Z81" s="247"/>
      <c r="AA81" s="5"/>
      <c r="AB81" s="18"/>
      <c r="AC81" s="5"/>
      <c r="AD81" s="5"/>
      <c r="AE81" s="17"/>
      <c r="AF81" s="18"/>
      <c r="AG81" s="309" t="s">
        <v>391</v>
      </c>
      <c r="AH81" s="310"/>
      <c r="AI81" s="310"/>
      <c r="AJ81" s="310"/>
      <c r="AK81" s="310"/>
      <c r="AL81" s="310"/>
      <c r="AM81" s="310"/>
      <c r="AN81" s="310"/>
      <c r="AO81" s="310"/>
      <c r="AP81" s="310"/>
      <c r="AQ81" s="310"/>
      <c r="AR81" s="310"/>
      <c r="AS81" s="309" t="s">
        <v>392</v>
      </c>
      <c r="AT81" s="310"/>
      <c r="AU81" s="310"/>
      <c r="AV81" s="310"/>
      <c r="AW81" s="310"/>
      <c r="AX81" s="310"/>
      <c r="AY81" s="310"/>
      <c r="AZ81" s="310"/>
      <c r="BA81" s="310"/>
      <c r="BB81" s="310"/>
      <c r="BC81" s="310"/>
      <c r="BD81" s="332"/>
      <c r="BE81" s="17"/>
    </row>
    <row r="82" spans="2:57" ht="15" customHeight="1">
      <c r="B82" s="18"/>
      <c r="C82" s="313" t="s">
        <v>351</v>
      </c>
      <c r="D82" s="314"/>
      <c r="E82" s="314"/>
      <c r="F82" s="314"/>
      <c r="G82" s="314"/>
      <c r="H82" s="314"/>
      <c r="I82" s="326">
        <v>0.35069444444444442</v>
      </c>
      <c r="J82" s="314"/>
      <c r="K82" s="314"/>
      <c r="L82" s="326">
        <v>0.76041666666666663</v>
      </c>
      <c r="M82" s="314"/>
      <c r="N82" s="314"/>
      <c r="O82" s="326">
        <v>0.35069444444444442</v>
      </c>
      <c r="P82" s="314"/>
      <c r="Q82" s="314"/>
      <c r="R82" s="326"/>
      <c r="S82" s="314"/>
      <c r="T82" s="314"/>
      <c r="U82" s="326">
        <v>0.3611111111111111</v>
      </c>
      <c r="V82" s="314"/>
      <c r="W82" s="314"/>
      <c r="X82" s="326">
        <v>4.1666666666666664E-2</v>
      </c>
      <c r="Y82" s="314"/>
      <c r="Z82" s="315"/>
      <c r="AA82" s="5"/>
      <c r="AB82" s="18"/>
      <c r="AC82" s="5"/>
      <c r="AD82" s="5"/>
      <c r="AE82" s="17"/>
      <c r="AF82" s="18"/>
      <c r="AG82" s="311"/>
      <c r="AH82" s="312"/>
      <c r="AI82" s="312"/>
      <c r="AJ82" s="312"/>
      <c r="AK82" s="312"/>
      <c r="AL82" s="312"/>
      <c r="AM82" s="312"/>
      <c r="AN82" s="312"/>
      <c r="AO82" s="312"/>
      <c r="AP82" s="312"/>
      <c r="AQ82" s="312"/>
      <c r="AR82" s="312"/>
      <c r="AS82" s="311"/>
      <c r="AT82" s="312"/>
      <c r="AU82" s="312"/>
      <c r="AV82" s="312"/>
      <c r="AW82" s="312"/>
      <c r="AX82" s="312"/>
      <c r="AY82" s="312"/>
      <c r="AZ82" s="312"/>
      <c r="BA82" s="312"/>
      <c r="BB82" s="312"/>
      <c r="BC82" s="312"/>
      <c r="BD82" s="333"/>
      <c r="BE82" s="17"/>
    </row>
    <row r="83" spans="2:57" ht="15" customHeight="1">
      <c r="B83" s="18"/>
      <c r="C83" s="316"/>
      <c r="D83" s="317"/>
      <c r="E83" s="317"/>
      <c r="F83" s="317"/>
      <c r="G83" s="317"/>
      <c r="H83" s="317"/>
      <c r="I83" s="316"/>
      <c r="J83" s="317"/>
      <c r="K83" s="317"/>
      <c r="L83" s="316"/>
      <c r="M83" s="317"/>
      <c r="N83" s="317"/>
      <c r="O83" s="316"/>
      <c r="P83" s="317"/>
      <c r="Q83" s="317"/>
      <c r="R83" s="316"/>
      <c r="S83" s="317"/>
      <c r="T83" s="317"/>
      <c r="U83" s="316"/>
      <c r="V83" s="317"/>
      <c r="W83" s="317"/>
      <c r="X83" s="316"/>
      <c r="Y83" s="317"/>
      <c r="Z83" s="318"/>
      <c r="AA83" s="5"/>
      <c r="AB83" s="18"/>
      <c r="AC83" s="5"/>
      <c r="AD83" s="5"/>
      <c r="AE83" s="17"/>
      <c r="AF83" s="18"/>
      <c r="AG83" s="230" t="s">
        <v>407</v>
      </c>
      <c r="AH83" s="231"/>
      <c r="AI83" s="231"/>
      <c r="AJ83" s="231"/>
      <c r="AK83" s="231"/>
      <c r="AL83" s="231"/>
      <c r="AM83" s="231"/>
      <c r="AN83" s="231"/>
      <c r="AO83" s="231"/>
      <c r="AP83" s="231"/>
      <c r="AQ83" s="231"/>
      <c r="AR83" s="231"/>
      <c r="AS83" s="230" t="s">
        <v>408</v>
      </c>
      <c r="AT83" s="231"/>
      <c r="AU83" s="231"/>
      <c r="AV83" s="231"/>
      <c r="AW83" s="231"/>
      <c r="AX83" s="231"/>
      <c r="AY83" s="231"/>
      <c r="AZ83" s="231"/>
      <c r="BA83" s="231"/>
      <c r="BB83" s="231"/>
      <c r="BC83" s="231"/>
      <c r="BD83" s="231"/>
      <c r="BE83" s="17"/>
    </row>
    <row r="84" spans="2:57" ht="15" customHeight="1">
      <c r="B84" s="18"/>
      <c r="C84" s="5"/>
      <c r="D84" s="5"/>
      <c r="E84" s="5"/>
      <c r="F84" s="5"/>
      <c r="G84" s="5"/>
      <c r="H84" s="5"/>
      <c r="I84" s="5"/>
      <c r="J84" s="5"/>
      <c r="K84" s="5"/>
      <c r="L84" s="5"/>
      <c r="M84" s="5"/>
      <c r="N84" s="5"/>
      <c r="O84" s="5"/>
      <c r="P84" s="5"/>
      <c r="Q84" s="5"/>
      <c r="R84" s="5"/>
      <c r="S84" s="5"/>
      <c r="T84" s="5"/>
      <c r="U84" s="5"/>
      <c r="V84" s="5"/>
      <c r="W84" s="5"/>
      <c r="X84" s="5"/>
      <c r="Y84" s="5"/>
      <c r="Z84" s="5"/>
      <c r="AA84" s="5"/>
      <c r="AB84" s="18"/>
      <c r="AC84" s="5"/>
      <c r="AD84" s="5"/>
      <c r="AE84" s="17"/>
      <c r="AF84" s="18"/>
      <c r="AG84" s="232"/>
      <c r="AH84" s="233"/>
      <c r="AI84" s="233"/>
      <c r="AJ84" s="233"/>
      <c r="AK84" s="233"/>
      <c r="AL84" s="233"/>
      <c r="AM84" s="233"/>
      <c r="AN84" s="233"/>
      <c r="AO84" s="233"/>
      <c r="AP84" s="233"/>
      <c r="AQ84" s="233"/>
      <c r="AR84" s="233"/>
      <c r="AS84" s="232"/>
      <c r="AT84" s="233"/>
      <c r="AU84" s="233"/>
      <c r="AV84" s="233"/>
      <c r="AW84" s="233"/>
      <c r="AX84" s="233"/>
      <c r="AY84" s="233"/>
      <c r="AZ84" s="233"/>
      <c r="BA84" s="233"/>
      <c r="BB84" s="233"/>
      <c r="BC84" s="233"/>
      <c r="BD84" s="233"/>
      <c r="BE84" s="17"/>
    </row>
    <row r="85" spans="2:57" ht="15" customHeight="1">
      <c r="B85" s="18"/>
      <c r="C85" s="230" t="s">
        <v>242</v>
      </c>
      <c r="D85" s="231"/>
      <c r="E85" s="231"/>
      <c r="F85" s="231"/>
      <c r="G85" s="231"/>
      <c r="H85" s="231"/>
      <c r="I85" s="231"/>
      <c r="J85" s="231"/>
      <c r="K85" s="231"/>
      <c r="L85" s="231"/>
      <c r="M85" s="231"/>
      <c r="N85" s="231"/>
      <c r="O85" s="231"/>
      <c r="P85" s="231"/>
      <c r="Q85" s="231"/>
      <c r="R85" s="231"/>
      <c r="S85" s="231"/>
      <c r="T85" s="231"/>
      <c r="U85" s="231"/>
      <c r="V85" s="231"/>
      <c r="W85" s="231"/>
      <c r="X85" s="231"/>
      <c r="Y85" s="231"/>
      <c r="Z85" s="234"/>
      <c r="AA85" s="5"/>
      <c r="AB85" s="18"/>
      <c r="AC85" s="5"/>
      <c r="AD85" s="5"/>
      <c r="AE85" s="17"/>
      <c r="AF85" s="18"/>
      <c r="AG85" s="309" t="s">
        <v>387</v>
      </c>
      <c r="AH85" s="310"/>
      <c r="AI85" s="310"/>
      <c r="AJ85" s="310"/>
      <c r="AK85" s="310"/>
      <c r="AL85" s="310"/>
      <c r="AM85" s="310"/>
      <c r="AN85" s="310"/>
      <c r="AO85" s="310"/>
      <c r="AP85" s="310"/>
      <c r="AQ85" s="310"/>
      <c r="AR85" s="310"/>
      <c r="AS85" s="309" t="s">
        <v>393</v>
      </c>
      <c r="AT85" s="310"/>
      <c r="AU85" s="310"/>
      <c r="AV85" s="310"/>
      <c r="AW85" s="310"/>
      <c r="AX85" s="310"/>
      <c r="AY85" s="310"/>
      <c r="AZ85" s="310"/>
      <c r="BA85" s="310"/>
      <c r="BB85" s="310"/>
      <c r="BC85" s="310"/>
      <c r="BD85" s="332"/>
      <c r="BE85" s="17"/>
    </row>
    <row r="86" spans="2:57" ht="15" customHeight="1">
      <c r="B86" s="18"/>
      <c r="C86" s="232"/>
      <c r="D86" s="233"/>
      <c r="E86" s="233"/>
      <c r="F86" s="233"/>
      <c r="G86" s="233"/>
      <c r="H86" s="233"/>
      <c r="I86" s="233"/>
      <c r="J86" s="233"/>
      <c r="K86" s="233"/>
      <c r="L86" s="233"/>
      <c r="M86" s="233"/>
      <c r="N86" s="233"/>
      <c r="O86" s="233"/>
      <c r="P86" s="233"/>
      <c r="Q86" s="233"/>
      <c r="R86" s="233"/>
      <c r="S86" s="233"/>
      <c r="T86" s="233"/>
      <c r="U86" s="233"/>
      <c r="V86" s="233"/>
      <c r="W86" s="233"/>
      <c r="X86" s="233"/>
      <c r="Y86" s="233"/>
      <c r="Z86" s="235"/>
      <c r="AA86" s="5"/>
      <c r="AB86" s="18"/>
      <c r="AC86" s="5"/>
      <c r="AD86" s="5"/>
      <c r="AE86" s="17"/>
      <c r="AF86" s="18"/>
      <c r="AG86" s="311"/>
      <c r="AH86" s="312"/>
      <c r="AI86" s="312"/>
      <c r="AJ86" s="312"/>
      <c r="AK86" s="312"/>
      <c r="AL86" s="312"/>
      <c r="AM86" s="312"/>
      <c r="AN86" s="312"/>
      <c r="AO86" s="312"/>
      <c r="AP86" s="312"/>
      <c r="AQ86" s="312"/>
      <c r="AR86" s="312"/>
      <c r="AS86" s="311"/>
      <c r="AT86" s="312"/>
      <c r="AU86" s="312"/>
      <c r="AV86" s="312"/>
      <c r="AW86" s="312"/>
      <c r="AX86" s="312"/>
      <c r="AY86" s="312"/>
      <c r="AZ86" s="312"/>
      <c r="BA86" s="312"/>
      <c r="BB86" s="312"/>
      <c r="BC86" s="312"/>
      <c r="BD86" s="333"/>
      <c r="BE86" s="17"/>
    </row>
    <row r="87" spans="2:57" ht="15" customHeight="1">
      <c r="B87" s="18"/>
      <c r="C87" s="343" t="s">
        <v>240</v>
      </c>
      <c r="D87" s="344"/>
      <c r="E87" s="344"/>
      <c r="F87" s="344"/>
      <c r="G87" s="344"/>
      <c r="H87" s="344"/>
      <c r="I87" s="344"/>
      <c r="J87" s="344"/>
      <c r="K87" s="344"/>
      <c r="L87" s="344"/>
      <c r="M87" s="344"/>
      <c r="N87" s="344"/>
      <c r="O87" s="344"/>
      <c r="P87" s="344"/>
      <c r="Q87" s="344"/>
      <c r="R87" s="344"/>
      <c r="S87" s="344"/>
      <c r="T87" s="344"/>
      <c r="U87" s="344"/>
      <c r="V87" s="344"/>
      <c r="W87" s="344"/>
      <c r="X87" s="344"/>
      <c r="Y87" s="344"/>
      <c r="Z87" s="345"/>
      <c r="AA87" s="5"/>
      <c r="AB87" s="18"/>
      <c r="AC87" s="5"/>
      <c r="AD87" s="5"/>
      <c r="AE87" s="17"/>
      <c r="AF87" s="18"/>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17"/>
    </row>
    <row r="88" spans="2:57" ht="15" customHeight="1">
      <c r="B88" s="18"/>
      <c r="C88" s="343"/>
      <c r="D88" s="344"/>
      <c r="E88" s="344"/>
      <c r="F88" s="344"/>
      <c r="G88" s="344"/>
      <c r="H88" s="344"/>
      <c r="I88" s="344"/>
      <c r="J88" s="344"/>
      <c r="K88" s="344"/>
      <c r="L88" s="344"/>
      <c r="M88" s="344"/>
      <c r="N88" s="344"/>
      <c r="O88" s="344"/>
      <c r="P88" s="344"/>
      <c r="Q88" s="344"/>
      <c r="R88" s="344"/>
      <c r="S88" s="344"/>
      <c r="T88" s="344"/>
      <c r="U88" s="344"/>
      <c r="V88" s="344"/>
      <c r="W88" s="344"/>
      <c r="X88" s="344"/>
      <c r="Y88" s="344"/>
      <c r="Z88" s="345"/>
      <c r="AA88" s="5"/>
      <c r="AB88" s="18"/>
      <c r="AC88" s="5"/>
      <c r="AD88" s="5"/>
      <c r="AE88" s="17"/>
      <c r="AF88" s="18"/>
      <c r="AG88" s="337" t="s">
        <v>237</v>
      </c>
      <c r="AH88" s="338"/>
      <c r="AI88" s="338"/>
      <c r="AJ88" s="338"/>
      <c r="AK88" s="338"/>
      <c r="AL88" s="338"/>
      <c r="AM88" s="338"/>
      <c r="AN88" s="338"/>
      <c r="AO88" s="338"/>
      <c r="AP88" s="338"/>
      <c r="AQ88" s="338"/>
      <c r="AR88" s="338"/>
      <c r="AS88" s="338"/>
      <c r="AT88" s="338"/>
      <c r="AU88" s="338"/>
      <c r="AV88" s="338"/>
      <c r="AW88" s="338"/>
      <c r="AX88" s="338"/>
      <c r="AY88" s="338"/>
      <c r="AZ88" s="338"/>
      <c r="BA88" s="338"/>
      <c r="BB88" s="338"/>
      <c r="BC88" s="338"/>
      <c r="BD88" s="339"/>
      <c r="BE88" s="17"/>
    </row>
    <row r="89" spans="2:57" ht="15" customHeight="1">
      <c r="B89" s="18"/>
      <c r="AA89" s="5"/>
      <c r="AB89" s="18"/>
      <c r="AC89" s="5"/>
      <c r="AD89" s="5"/>
      <c r="AE89" s="17"/>
      <c r="AF89" s="18"/>
      <c r="AG89" s="337"/>
      <c r="AH89" s="338"/>
      <c r="AI89" s="338"/>
      <c r="AJ89" s="338"/>
      <c r="AK89" s="338"/>
      <c r="AL89" s="338"/>
      <c r="AM89" s="338"/>
      <c r="AN89" s="338"/>
      <c r="AO89" s="338"/>
      <c r="AP89" s="338"/>
      <c r="AQ89" s="338"/>
      <c r="AR89" s="338"/>
      <c r="AS89" s="338"/>
      <c r="AT89" s="338"/>
      <c r="AU89" s="338"/>
      <c r="AV89" s="338"/>
      <c r="AW89" s="338"/>
      <c r="AX89" s="338"/>
      <c r="AY89" s="338"/>
      <c r="AZ89" s="338"/>
      <c r="BA89" s="338"/>
      <c r="BB89" s="338"/>
      <c r="BC89" s="338"/>
      <c r="BD89" s="339"/>
      <c r="BE89" s="17"/>
    </row>
    <row r="90" spans="2:57" ht="15" customHeight="1">
      <c r="B90" s="18"/>
      <c r="AA90" s="5"/>
      <c r="AB90" s="18"/>
      <c r="AC90" s="5"/>
      <c r="AD90" s="5"/>
      <c r="AE90" s="17"/>
      <c r="AF90" s="18"/>
      <c r="AG90" s="169" t="s">
        <v>409</v>
      </c>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1"/>
      <c r="BE90" s="17"/>
    </row>
    <row r="91" spans="2:57" ht="15" customHeight="1">
      <c r="B91" s="18"/>
      <c r="AA91" s="5"/>
      <c r="AB91" s="18"/>
      <c r="AC91" s="5"/>
      <c r="AD91" s="5"/>
      <c r="AE91" s="17"/>
      <c r="AF91" s="18"/>
      <c r="AG91" s="346"/>
      <c r="AH91" s="347"/>
      <c r="AI91" s="347"/>
      <c r="AJ91" s="347"/>
      <c r="AK91" s="347"/>
      <c r="AL91" s="347"/>
      <c r="AM91" s="347"/>
      <c r="AN91" s="347"/>
      <c r="AO91" s="347"/>
      <c r="AP91" s="347"/>
      <c r="AQ91" s="347"/>
      <c r="AR91" s="347"/>
      <c r="AS91" s="347"/>
      <c r="AT91" s="347"/>
      <c r="AU91" s="347"/>
      <c r="AV91" s="347"/>
      <c r="AW91" s="347"/>
      <c r="AX91" s="347"/>
      <c r="AY91" s="347"/>
      <c r="AZ91" s="347"/>
      <c r="BA91" s="347"/>
      <c r="BB91" s="347"/>
      <c r="BC91" s="347"/>
      <c r="BD91" s="348"/>
      <c r="BE91" s="17"/>
    </row>
    <row r="92" spans="2:57" ht="15" customHeight="1">
      <c r="B92" s="18"/>
      <c r="AA92" s="5"/>
      <c r="AB92" s="18"/>
      <c r="AC92" s="5"/>
      <c r="AD92" s="5"/>
      <c r="AE92" s="17"/>
      <c r="AF92" s="18"/>
      <c r="AG92" s="346"/>
      <c r="AH92" s="347"/>
      <c r="AI92" s="347"/>
      <c r="AJ92" s="347"/>
      <c r="AK92" s="347"/>
      <c r="AL92" s="347"/>
      <c r="AM92" s="347"/>
      <c r="AN92" s="347"/>
      <c r="AO92" s="347"/>
      <c r="AP92" s="347"/>
      <c r="AQ92" s="347"/>
      <c r="AR92" s="347"/>
      <c r="AS92" s="347"/>
      <c r="AT92" s="347"/>
      <c r="AU92" s="347"/>
      <c r="AV92" s="347"/>
      <c r="AW92" s="347"/>
      <c r="AX92" s="347"/>
      <c r="AY92" s="347"/>
      <c r="AZ92" s="347"/>
      <c r="BA92" s="347"/>
      <c r="BB92" s="347"/>
      <c r="BC92" s="347"/>
      <c r="BD92" s="348"/>
      <c r="BE92" s="17"/>
    </row>
    <row r="93" spans="2:57" ht="15" customHeight="1">
      <c r="B93" s="18"/>
      <c r="AA93" s="5"/>
      <c r="AB93" s="18"/>
      <c r="AC93" s="5"/>
      <c r="AD93" s="5"/>
      <c r="AE93" s="17"/>
      <c r="AF93" s="18"/>
      <c r="AG93" s="172"/>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4"/>
      <c r="BE93" s="17"/>
    </row>
    <row r="94" spans="2:57" ht="15" customHeight="1">
      <c r="B94" s="18"/>
      <c r="C94" s="72"/>
      <c r="D94" s="72"/>
      <c r="E94" s="72"/>
      <c r="F94" s="72"/>
      <c r="G94" s="72"/>
      <c r="H94" s="72"/>
      <c r="I94" s="72"/>
      <c r="J94" s="72"/>
      <c r="K94" s="72"/>
      <c r="L94" s="72"/>
      <c r="M94" s="72"/>
      <c r="N94" s="72"/>
      <c r="O94" s="72"/>
      <c r="P94" s="72"/>
      <c r="Q94" s="72"/>
      <c r="R94" s="72"/>
      <c r="S94" s="72"/>
      <c r="T94" s="72"/>
      <c r="U94" s="72"/>
      <c r="V94" s="72"/>
      <c r="W94" s="72"/>
      <c r="X94" s="72"/>
      <c r="Y94" s="72"/>
      <c r="Z94" s="72"/>
      <c r="AA94" s="5"/>
      <c r="AB94" s="18"/>
      <c r="AC94" s="5"/>
      <c r="AD94" s="5"/>
      <c r="AE94" s="17"/>
      <c r="AF94" s="18"/>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17"/>
    </row>
    <row r="95" spans="2:57" ht="15" customHeight="1">
      <c r="B95" s="18"/>
      <c r="C95" s="72"/>
      <c r="D95" s="72"/>
      <c r="E95" s="72"/>
      <c r="F95" s="72"/>
      <c r="G95" s="72"/>
      <c r="H95" s="72"/>
      <c r="I95" s="72"/>
      <c r="J95" s="72"/>
      <c r="K95" s="72"/>
      <c r="L95" s="72"/>
      <c r="M95" s="72"/>
      <c r="N95" s="72"/>
      <c r="O95" s="72"/>
      <c r="P95" s="72"/>
      <c r="Q95" s="72"/>
      <c r="R95" s="72"/>
      <c r="S95" s="72"/>
      <c r="T95" s="72"/>
      <c r="U95" s="72"/>
      <c r="V95" s="72"/>
      <c r="W95" s="72"/>
      <c r="X95" s="72"/>
      <c r="Y95" s="72"/>
      <c r="Z95" s="72"/>
      <c r="AA95" s="103"/>
      <c r="AB95" s="18"/>
      <c r="AC95" s="5"/>
      <c r="AD95" s="5"/>
      <c r="AE95" s="17"/>
      <c r="AF95" s="18"/>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17"/>
    </row>
    <row r="96" spans="2:57" ht="15" customHeight="1">
      <c r="B96" s="18"/>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18"/>
      <c r="AC96" s="5"/>
      <c r="AD96" s="5"/>
      <c r="AE96" s="17"/>
      <c r="AF96" s="18"/>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17"/>
    </row>
    <row r="97" spans="1:58" ht="15" customHeight="1">
      <c r="B97" s="19"/>
      <c r="C97" s="59"/>
      <c r="D97" s="84"/>
      <c r="E97" s="84"/>
      <c r="F97" s="84"/>
      <c r="G97" s="84"/>
      <c r="H97" s="20"/>
      <c r="I97" s="20"/>
      <c r="J97" s="20"/>
      <c r="K97" s="20"/>
      <c r="L97" s="20"/>
      <c r="M97" s="20"/>
      <c r="N97" s="20"/>
      <c r="O97" s="20"/>
      <c r="P97" s="20"/>
      <c r="Q97" s="20"/>
      <c r="R97" s="20"/>
      <c r="S97" s="20"/>
      <c r="T97" s="20"/>
      <c r="U97" s="20"/>
      <c r="V97" s="20"/>
      <c r="W97" s="20"/>
      <c r="X97" s="20"/>
      <c r="Y97" s="20"/>
      <c r="Z97" s="20"/>
      <c r="AA97" s="21"/>
      <c r="AB97" s="18"/>
      <c r="AC97" s="5"/>
      <c r="AD97" s="5"/>
      <c r="AE97" s="17"/>
      <c r="AF97" s="19"/>
      <c r="AG97" s="59"/>
      <c r="AH97" s="84"/>
      <c r="AI97" s="84"/>
      <c r="AJ97" s="84"/>
      <c r="AK97" s="84"/>
      <c r="AL97" s="20"/>
      <c r="AM97" s="20"/>
      <c r="AN97" s="20"/>
      <c r="AO97" s="20"/>
      <c r="AP97" s="20"/>
      <c r="AQ97" s="20"/>
      <c r="AR97" s="20"/>
      <c r="AS97" s="20"/>
      <c r="AT97" s="20"/>
      <c r="AU97" s="20"/>
      <c r="AV97" s="20"/>
      <c r="AW97" s="20"/>
      <c r="AX97" s="20"/>
      <c r="AY97" s="20"/>
      <c r="AZ97" s="20"/>
      <c r="BA97" s="20"/>
      <c r="BB97" s="20"/>
      <c r="BC97" s="20"/>
      <c r="BD97" s="20"/>
      <c r="BE97" s="21"/>
    </row>
    <row r="99" spans="1:58" ht="18.75" customHeight="1">
      <c r="A99" s="178" t="s">
        <v>133</v>
      </c>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c r="AV99" s="179"/>
      <c r="AW99" s="179"/>
      <c r="AX99" s="179"/>
      <c r="AY99" s="179"/>
      <c r="AZ99" s="179"/>
      <c r="BA99" s="179"/>
      <c r="BB99" s="179"/>
      <c r="BC99" s="179"/>
      <c r="BD99" s="179"/>
      <c r="BE99" s="179"/>
      <c r="BF99" s="180"/>
    </row>
    <row r="100" spans="1:58" ht="18.75" customHeight="1">
      <c r="A100" s="178" t="s">
        <v>134</v>
      </c>
      <c r="B100" s="180"/>
      <c r="C100" s="175" t="s">
        <v>332</v>
      </c>
      <c r="D100" s="176"/>
      <c r="E100" s="176"/>
      <c r="F100" s="176"/>
      <c r="G100" s="176"/>
      <c r="H100" s="176"/>
      <c r="I100" s="176"/>
      <c r="J100" s="176"/>
      <c r="K100" s="176"/>
      <c r="L100" s="176"/>
      <c r="M100" s="177"/>
      <c r="N100" s="175" t="s">
        <v>135</v>
      </c>
      <c r="O100" s="319"/>
      <c r="P100" s="319"/>
      <c r="Q100" s="319"/>
      <c r="R100" s="319"/>
      <c r="S100" s="320"/>
      <c r="T100" s="175" t="s">
        <v>136</v>
      </c>
      <c r="U100" s="176"/>
      <c r="V100" s="176"/>
      <c r="W100" s="176"/>
      <c r="X100" s="176"/>
      <c r="Y100" s="177"/>
      <c r="Z100" s="175" t="s">
        <v>158</v>
      </c>
      <c r="AA100" s="319"/>
      <c r="AB100" s="319"/>
      <c r="AC100" s="319"/>
      <c r="AD100" s="319"/>
      <c r="AE100" s="319"/>
      <c r="AF100" s="319"/>
      <c r="AG100" s="319"/>
      <c r="AH100" s="319"/>
      <c r="AI100" s="319"/>
      <c r="AJ100" s="319"/>
      <c r="AK100" s="319"/>
      <c r="AL100" s="319"/>
      <c r="AM100" s="319"/>
      <c r="AN100" s="319"/>
      <c r="AO100" s="319"/>
      <c r="AP100" s="319"/>
      <c r="AQ100" s="319"/>
      <c r="AR100" s="319"/>
      <c r="AS100" s="319"/>
      <c r="AT100" s="319"/>
      <c r="AU100" s="319"/>
      <c r="AV100" s="319"/>
      <c r="AW100" s="319"/>
      <c r="AX100" s="319"/>
      <c r="AY100" s="319"/>
      <c r="AZ100" s="319"/>
      <c r="BA100" s="319"/>
      <c r="BB100" s="319"/>
      <c r="BC100" s="319"/>
      <c r="BD100" s="319"/>
      <c r="BE100" s="319"/>
      <c r="BF100" s="320"/>
    </row>
    <row r="101" spans="1:58" ht="15" customHeight="1">
      <c r="A101" s="155">
        <v>1</v>
      </c>
      <c r="B101" s="156"/>
      <c r="C101" s="157" t="s">
        <v>363</v>
      </c>
      <c r="D101" s="158"/>
      <c r="E101" s="158"/>
      <c r="F101" s="158"/>
      <c r="G101" s="158"/>
      <c r="H101" s="158"/>
      <c r="I101" s="158"/>
      <c r="J101" s="158"/>
      <c r="K101" s="158"/>
      <c r="L101" s="158"/>
      <c r="M101" s="159"/>
      <c r="N101" s="160" t="s">
        <v>139</v>
      </c>
      <c r="O101" s="161"/>
      <c r="P101" s="161"/>
      <c r="Q101" s="161"/>
      <c r="R101" s="161"/>
      <c r="S101" s="162"/>
      <c r="T101" s="157" t="s">
        <v>315</v>
      </c>
      <c r="U101" s="158"/>
      <c r="V101" s="158"/>
      <c r="W101" s="158"/>
      <c r="X101" s="158"/>
      <c r="Y101" s="159"/>
      <c r="Z101" s="157" t="s">
        <v>364</v>
      </c>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9"/>
    </row>
    <row r="102" spans="1:58" ht="15" customHeight="1">
      <c r="A102" s="155">
        <v>2</v>
      </c>
      <c r="B102" s="156"/>
      <c r="C102" s="157" t="s">
        <v>366</v>
      </c>
      <c r="D102" s="158"/>
      <c r="E102" s="158"/>
      <c r="F102" s="158"/>
      <c r="G102" s="158"/>
      <c r="H102" s="158"/>
      <c r="I102" s="158"/>
      <c r="J102" s="158"/>
      <c r="K102" s="158"/>
      <c r="L102" s="158"/>
      <c r="M102" s="159"/>
      <c r="N102" s="160" t="s">
        <v>139</v>
      </c>
      <c r="O102" s="161"/>
      <c r="P102" s="161"/>
      <c r="Q102" s="161"/>
      <c r="R102" s="161"/>
      <c r="S102" s="162"/>
      <c r="T102" s="157" t="s">
        <v>153</v>
      </c>
      <c r="U102" s="158"/>
      <c r="V102" s="158"/>
      <c r="W102" s="158"/>
      <c r="X102" s="158"/>
      <c r="Y102" s="159"/>
      <c r="Z102" s="157" t="s">
        <v>365</v>
      </c>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9"/>
    </row>
    <row r="103" spans="1:58" ht="15" customHeight="1">
      <c r="A103" s="155">
        <v>3</v>
      </c>
      <c r="B103" s="156"/>
      <c r="C103" s="157" t="s">
        <v>367</v>
      </c>
      <c r="D103" s="158"/>
      <c r="E103" s="158"/>
      <c r="F103" s="158"/>
      <c r="G103" s="158"/>
      <c r="H103" s="158"/>
      <c r="I103" s="158"/>
      <c r="J103" s="158"/>
      <c r="K103" s="158"/>
      <c r="L103" s="158"/>
      <c r="M103" s="159"/>
      <c r="N103" s="160" t="s">
        <v>139</v>
      </c>
      <c r="O103" s="161"/>
      <c r="P103" s="161"/>
      <c r="Q103" s="161"/>
      <c r="R103" s="161"/>
      <c r="S103" s="162"/>
      <c r="T103" s="157" t="s">
        <v>153</v>
      </c>
      <c r="U103" s="158"/>
      <c r="V103" s="158"/>
      <c r="W103" s="158"/>
      <c r="X103" s="158"/>
      <c r="Y103" s="159"/>
      <c r="Z103" s="157" t="s">
        <v>368</v>
      </c>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9"/>
    </row>
    <row r="104" spans="1:58" ht="15" customHeight="1">
      <c r="A104" s="155">
        <v>4</v>
      </c>
      <c r="B104" s="156"/>
      <c r="C104" s="157" t="s">
        <v>369</v>
      </c>
      <c r="D104" s="158"/>
      <c r="E104" s="158"/>
      <c r="F104" s="158"/>
      <c r="G104" s="158"/>
      <c r="H104" s="158"/>
      <c r="I104" s="158"/>
      <c r="J104" s="158"/>
      <c r="K104" s="158"/>
      <c r="L104" s="158"/>
      <c r="M104" s="159"/>
      <c r="N104" s="160" t="s">
        <v>139</v>
      </c>
      <c r="O104" s="161"/>
      <c r="P104" s="161"/>
      <c r="Q104" s="161"/>
      <c r="R104" s="161"/>
      <c r="S104" s="162"/>
      <c r="T104" s="157" t="s">
        <v>153</v>
      </c>
      <c r="U104" s="158"/>
      <c r="V104" s="158"/>
      <c r="W104" s="158"/>
      <c r="X104" s="158"/>
      <c r="Y104" s="159"/>
      <c r="Z104" s="157" t="s">
        <v>370</v>
      </c>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9"/>
    </row>
    <row r="105" spans="1:58" ht="15" customHeight="1">
      <c r="A105" s="155">
        <v>5</v>
      </c>
      <c r="B105" s="156"/>
      <c r="C105" s="157" t="s">
        <v>325</v>
      </c>
      <c r="D105" s="158"/>
      <c r="E105" s="158"/>
      <c r="F105" s="158"/>
      <c r="G105" s="158"/>
      <c r="H105" s="158"/>
      <c r="I105" s="158"/>
      <c r="J105" s="158"/>
      <c r="K105" s="158"/>
      <c r="L105" s="158"/>
      <c r="M105" s="159"/>
      <c r="N105" s="160" t="s">
        <v>254</v>
      </c>
      <c r="O105" s="161"/>
      <c r="P105" s="161"/>
      <c r="Q105" s="161"/>
      <c r="R105" s="161"/>
      <c r="S105" s="162"/>
      <c r="T105" s="157" t="s">
        <v>254</v>
      </c>
      <c r="U105" s="158"/>
      <c r="V105" s="158"/>
      <c r="W105" s="158"/>
      <c r="X105" s="158"/>
      <c r="Y105" s="159"/>
      <c r="Z105" s="157" t="s">
        <v>396</v>
      </c>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9"/>
    </row>
    <row r="106" spans="1:58" ht="15" customHeight="1">
      <c r="A106" s="155">
        <v>6</v>
      </c>
      <c r="B106" s="156"/>
      <c r="C106" s="157" t="s">
        <v>373</v>
      </c>
      <c r="D106" s="158"/>
      <c r="E106" s="158"/>
      <c r="F106" s="158"/>
      <c r="G106" s="158"/>
      <c r="H106" s="158"/>
      <c r="I106" s="158"/>
      <c r="J106" s="158"/>
      <c r="K106" s="158"/>
      <c r="L106" s="158"/>
      <c r="M106" s="159"/>
      <c r="N106" s="160" t="s">
        <v>13</v>
      </c>
      <c r="O106" s="161"/>
      <c r="P106" s="161"/>
      <c r="Q106" s="161"/>
      <c r="R106" s="161"/>
      <c r="S106" s="162"/>
      <c r="T106" s="157" t="s">
        <v>254</v>
      </c>
      <c r="U106" s="158"/>
      <c r="V106" s="158"/>
      <c r="W106" s="158"/>
      <c r="X106" s="158"/>
      <c r="Y106" s="159"/>
      <c r="Z106" s="157" t="s">
        <v>374</v>
      </c>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9"/>
    </row>
    <row r="107" spans="1:58" ht="15" customHeight="1">
      <c r="A107" s="155"/>
      <c r="B107" s="156"/>
      <c r="C107" s="157" t="s">
        <v>430</v>
      </c>
      <c r="D107" s="158"/>
      <c r="E107" s="158"/>
      <c r="F107" s="158"/>
      <c r="G107" s="158"/>
      <c r="H107" s="158"/>
      <c r="I107" s="158"/>
      <c r="J107" s="158"/>
      <c r="K107" s="158"/>
      <c r="L107" s="158"/>
      <c r="M107" s="159"/>
      <c r="N107" s="160" t="s">
        <v>13</v>
      </c>
      <c r="O107" s="161"/>
      <c r="P107" s="161"/>
      <c r="Q107" s="161"/>
      <c r="R107" s="161"/>
      <c r="S107" s="162"/>
      <c r="T107" s="157" t="s">
        <v>171</v>
      </c>
      <c r="U107" s="158"/>
      <c r="V107" s="158"/>
      <c r="W107" s="158"/>
      <c r="X107" s="158"/>
      <c r="Y107" s="159"/>
      <c r="Z107" s="157" t="s">
        <v>431</v>
      </c>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c r="BB107" s="158"/>
      <c r="BC107" s="158"/>
      <c r="BD107" s="158"/>
      <c r="BE107" s="158"/>
      <c r="BF107" s="159"/>
    </row>
    <row r="108" spans="1:58" ht="15" customHeight="1">
      <c r="A108" s="155"/>
      <c r="B108" s="156"/>
      <c r="C108" s="157" t="s">
        <v>426</v>
      </c>
      <c r="D108" s="158"/>
      <c r="E108" s="158"/>
      <c r="F108" s="158"/>
      <c r="G108" s="158"/>
      <c r="H108" s="158"/>
      <c r="I108" s="158"/>
      <c r="J108" s="158"/>
      <c r="K108" s="158"/>
      <c r="L108" s="158"/>
      <c r="M108" s="159"/>
      <c r="N108" s="160" t="s">
        <v>13</v>
      </c>
      <c r="O108" s="161"/>
      <c r="P108" s="161"/>
      <c r="Q108" s="161"/>
      <c r="R108" s="161"/>
      <c r="S108" s="162"/>
      <c r="T108" s="157" t="s">
        <v>171</v>
      </c>
      <c r="U108" s="158"/>
      <c r="V108" s="158"/>
      <c r="W108" s="158"/>
      <c r="X108" s="158"/>
      <c r="Y108" s="159"/>
      <c r="Z108" s="157" t="s">
        <v>428</v>
      </c>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9"/>
    </row>
    <row r="109" spans="1:58" ht="15" customHeight="1">
      <c r="A109" s="155"/>
      <c r="B109" s="156"/>
      <c r="C109" s="157" t="s">
        <v>427</v>
      </c>
      <c r="D109" s="158"/>
      <c r="E109" s="158"/>
      <c r="F109" s="158"/>
      <c r="G109" s="158"/>
      <c r="H109" s="158"/>
      <c r="I109" s="158"/>
      <c r="J109" s="158"/>
      <c r="K109" s="158"/>
      <c r="L109" s="158"/>
      <c r="M109" s="159"/>
      <c r="N109" s="160" t="s">
        <v>13</v>
      </c>
      <c r="O109" s="161"/>
      <c r="P109" s="161"/>
      <c r="Q109" s="161"/>
      <c r="R109" s="161"/>
      <c r="S109" s="162"/>
      <c r="T109" s="157" t="s">
        <v>171</v>
      </c>
      <c r="U109" s="158"/>
      <c r="V109" s="158"/>
      <c r="W109" s="158"/>
      <c r="X109" s="158"/>
      <c r="Y109" s="159"/>
      <c r="Z109" s="157" t="s">
        <v>429</v>
      </c>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9"/>
    </row>
    <row r="110" spans="1:58" ht="15" customHeight="1">
      <c r="A110" s="155"/>
      <c r="B110" s="156"/>
      <c r="C110" s="157" t="s">
        <v>412</v>
      </c>
      <c r="D110" s="158"/>
      <c r="E110" s="158"/>
      <c r="F110" s="158"/>
      <c r="G110" s="158"/>
      <c r="H110" s="158"/>
      <c r="I110" s="158"/>
      <c r="J110" s="158"/>
      <c r="K110" s="158"/>
      <c r="L110" s="158"/>
      <c r="M110" s="159"/>
      <c r="N110" s="160" t="s">
        <v>13</v>
      </c>
      <c r="O110" s="161"/>
      <c r="P110" s="161"/>
      <c r="Q110" s="161"/>
      <c r="R110" s="161"/>
      <c r="S110" s="162"/>
      <c r="T110" s="157" t="s">
        <v>171</v>
      </c>
      <c r="U110" s="158"/>
      <c r="V110" s="158"/>
      <c r="W110" s="158"/>
      <c r="X110" s="158"/>
      <c r="Y110" s="159"/>
      <c r="Z110" s="157" t="s">
        <v>440</v>
      </c>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9"/>
    </row>
    <row r="111" spans="1:58" ht="15" customHeight="1">
      <c r="A111" s="155"/>
      <c r="B111" s="156"/>
      <c r="C111" s="157" t="s">
        <v>360</v>
      </c>
      <c r="D111" s="158"/>
      <c r="E111" s="158"/>
      <c r="F111" s="158"/>
      <c r="G111" s="158"/>
      <c r="H111" s="158"/>
      <c r="I111" s="158"/>
      <c r="J111" s="158"/>
      <c r="K111" s="158"/>
      <c r="L111" s="158"/>
      <c r="M111" s="159"/>
      <c r="N111" s="160" t="s">
        <v>13</v>
      </c>
      <c r="O111" s="161"/>
      <c r="P111" s="161"/>
      <c r="Q111" s="161"/>
      <c r="R111" s="161"/>
      <c r="S111" s="162"/>
      <c r="T111" s="157" t="s">
        <v>171</v>
      </c>
      <c r="U111" s="158"/>
      <c r="V111" s="158"/>
      <c r="W111" s="158"/>
      <c r="X111" s="158"/>
      <c r="Y111" s="159"/>
      <c r="Z111" s="157" t="s">
        <v>441</v>
      </c>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9"/>
    </row>
    <row r="112" spans="1:58" ht="15" customHeight="1">
      <c r="A112" s="155">
        <v>7</v>
      </c>
      <c r="B112" s="156"/>
      <c r="C112" s="157" t="s">
        <v>242</v>
      </c>
      <c r="D112" s="158"/>
      <c r="E112" s="158"/>
      <c r="F112" s="158"/>
      <c r="G112" s="158"/>
      <c r="H112" s="158"/>
      <c r="I112" s="158"/>
      <c r="J112" s="158"/>
      <c r="K112" s="158"/>
      <c r="L112" s="158"/>
      <c r="M112" s="159"/>
      <c r="N112" s="160" t="s">
        <v>395</v>
      </c>
      <c r="O112" s="161"/>
      <c r="P112" s="161"/>
      <c r="Q112" s="161"/>
      <c r="R112" s="161"/>
      <c r="S112" s="162"/>
      <c r="T112" s="157" t="s">
        <v>178</v>
      </c>
      <c r="U112" s="158"/>
      <c r="V112" s="158"/>
      <c r="W112" s="158"/>
      <c r="X112" s="158"/>
      <c r="Y112" s="159"/>
      <c r="Z112" s="157" t="s">
        <v>397</v>
      </c>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9"/>
    </row>
    <row r="113" spans="1:58" ht="15" customHeight="1">
      <c r="A113" s="155">
        <v>8</v>
      </c>
      <c r="B113" s="156"/>
      <c r="C113" s="157" t="s">
        <v>234</v>
      </c>
      <c r="D113" s="158"/>
      <c r="E113" s="158"/>
      <c r="F113" s="158"/>
      <c r="G113" s="158"/>
      <c r="H113" s="158"/>
      <c r="I113" s="158"/>
      <c r="J113" s="158"/>
      <c r="K113" s="158"/>
      <c r="L113" s="158"/>
      <c r="M113" s="159"/>
      <c r="N113" s="160" t="s">
        <v>395</v>
      </c>
      <c r="O113" s="161"/>
      <c r="P113" s="161"/>
      <c r="Q113" s="161"/>
      <c r="R113" s="161"/>
      <c r="S113" s="162"/>
      <c r="T113" s="157" t="s">
        <v>178</v>
      </c>
      <c r="U113" s="158"/>
      <c r="V113" s="158"/>
      <c r="W113" s="158"/>
      <c r="X113" s="158"/>
      <c r="Y113" s="159"/>
      <c r="Z113" s="157" t="s">
        <v>398</v>
      </c>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9"/>
    </row>
    <row r="114" spans="1:58" ht="15" customHeight="1">
      <c r="A114" s="155">
        <v>9</v>
      </c>
      <c r="B114" s="156"/>
      <c r="C114" s="157" t="s">
        <v>236</v>
      </c>
      <c r="D114" s="158"/>
      <c r="E114" s="158"/>
      <c r="F114" s="158"/>
      <c r="G114" s="158"/>
      <c r="H114" s="158"/>
      <c r="I114" s="158"/>
      <c r="J114" s="158"/>
      <c r="K114" s="158"/>
      <c r="L114" s="158"/>
      <c r="M114" s="159"/>
      <c r="N114" s="160" t="s">
        <v>395</v>
      </c>
      <c r="O114" s="161"/>
      <c r="P114" s="161"/>
      <c r="Q114" s="161"/>
      <c r="R114" s="161"/>
      <c r="S114" s="162"/>
      <c r="T114" s="157" t="s">
        <v>178</v>
      </c>
      <c r="U114" s="158"/>
      <c r="V114" s="158"/>
      <c r="W114" s="158"/>
      <c r="X114" s="158"/>
      <c r="Y114" s="159"/>
      <c r="Z114" s="157" t="s">
        <v>400</v>
      </c>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9"/>
    </row>
    <row r="115" spans="1:58" ht="15" customHeight="1">
      <c r="A115" s="155">
        <v>10</v>
      </c>
      <c r="B115" s="156"/>
      <c r="C115" s="157" t="s">
        <v>446</v>
      </c>
      <c r="D115" s="158"/>
      <c r="E115" s="158"/>
      <c r="F115" s="158"/>
      <c r="G115" s="158"/>
      <c r="H115" s="158"/>
      <c r="I115" s="158"/>
      <c r="J115" s="158"/>
      <c r="K115" s="158"/>
      <c r="L115" s="158"/>
      <c r="M115" s="159"/>
      <c r="N115" s="160" t="s">
        <v>395</v>
      </c>
      <c r="O115" s="161"/>
      <c r="P115" s="161"/>
      <c r="Q115" s="161"/>
      <c r="R115" s="161"/>
      <c r="S115" s="162"/>
      <c r="T115" s="157" t="s">
        <v>155</v>
      </c>
      <c r="U115" s="158"/>
      <c r="V115" s="158"/>
      <c r="W115" s="158"/>
      <c r="X115" s="158"/>
      <c r="Y115" s="159"/>
      <c r="Z115" s="157" t="s">
        <v>399</v>
      </c>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9"/>
    </row>
    <row r="116" spans="1:58" ht="15.75" customHeight="1">
      <c r="A116" s="155">
        <v>11</v>
      </c>
      <c r="B116" s="156"/>
      <c r="C116" s="157" t="s">
        <v>237</v>
      </c>
      <c r="D116" s="158"/>
      <c r="E116" s="158"/>
      <c r="F116" s="158"/>
      <c r="G116" s="158"/>
      <c r="H116" s="158"/>
      <c r="I116" s="158"/>
      <c r="J116" s="158"/>
      <c r="K116" s="158"/>
      <c r="L116" s="158"/>
      <c r="M116" s="159"/>
      <c r="N116" s="160" t="s">
        <v>395</v>
      </c>
      <c r="O116" s="161"/>
      <c r="P116" s="161"/>
      <c r="Q116" s="161"/>
      <c r="R116" s="161"/>
      <c r="S116" s="162"/>
      <c r="T116" s="157" t="s">
        <v>401</v>
      </c>
      <c r="U116" s="158"/>
      <c r="V116" s="158"/>
      <c r="W116" s="158"/>
      <c r="X116" s="158"/>
      <c r="Y116" s="159"/>
      <c r="Z116" s="157" t="s">
        <v>404</v>
      </c>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9"/>
    </row>
    <row r="117" spans="1:58" ht="15" customHeight="1">
      <c r="A117" s="155">
        <v>12</v>
      </c>
      <c r="B117" s="156"/>
      <c r="C117" s="157" t="s">
        <v>402</v>
      </c>
      <c r="D117" s="158"/>
      <c r="E117" s="158"/>
      <c r="F117" s="158"/>
      <c r="G117" s="158"/>
      <c r="H117" s="158"/>
      <c r="I117" s="158"/>
      <c r="J117" s="158"/>
      <c r="K117" s="158"/>
      <c r="L117" s="158"/>
      <c r="M117" s="159"/>
      <c r="N117" s="160" t="s">
        <v>395</v>
      </c>
      <c r="O117" s="161"/>
      <c r="P117" s="161"/>
      <c r="Q117" s="161"/>
      <c r="R117" s="161"/>
      <c r="S117" s="162"/>
      <c r="T117" s="157" t="s">
        <v>153</v>
      </c>
      <c r="U117" s="158"/>
      <c r="V117" s="158"/>
      <c r="W117" s="158"/>
      <c r="X117" s="158"/>
      <c r="Y117" s="159"/>
      <c r="Z117" s="157" t="s">
        <v>405</v>
      </c>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9"/>
    </row>
    <row r="118" spans="1:58" ht="15" customHeight="1">
      <c r="A118" s="155">
        <v>13</v>
      </c>
      <c r="B118" s="156"/>
      <c r="C118" s="157" t="s">
        <v>403</v>
      </c>
      <c r="D118" s="158"/>
      <c r="E118" s="158"/>
      <c r="F118" s="158"/>
      <c r="G118" s="158"/>
      <c r="H118" s="158"/>
      <c r="I118" s="158"/>
      <c r="J118" s="158"/>
      <c r="K118" s="158"/>
      <c r="L118" s="158"/>
      <c r="M118" s="159"/>
      <c r="N118" s="160" t="s">
        <v>395</v>
      </c>
      <c r="O118" s="161"/>
      <c r="P118" s="161"/>
      <c r="Q118" s="161"/>
      <c r="R118" s="161"/>
      <c r="S118" s="162"/>
      <c r="T118" s="157" t="s">
        <v>153</v>
      </c>
      <c r="U118" s="158"/>
      <c r="V118" s="158"/>
      <c r="W118" s="158"/>
      <c r="X118" s="158"/>
      <c r="Y118" s="159"/>
      <c r="Z118" s="157" t="s">
        <v>406</v>
      </c>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9"/>
    </row>
    <row r="119" spans="1:58" ht="15" customHeight="1">
      <c r="A119" s="155"/>
      <c r="B119" s="156"/>
      <c r="C119" s="157"/>
      <c r="D119" s="158"/>
      <c r="E119" s="158"/>
      <c r="F119" s="158"/>
      <c r="G119" s="158"/>
      <c r="H119" s="158"/>
      <c r="I119" s="158"/>
      <c r="J119" s="158"/>
      <c r="K119" s="158"/>
      <c r="L119" s="158"/>
      <c r="M119" s="159"/>
      <c r="N119" s="160"/>
      <c r="O119" s="161"/>
      <c r="P119" s="161"/>
      <c r="Q119" s="161"/>
      <c r="R119" s="161"/>
      <c r="S119" s="162"/>
      <c r="T119" s="157"/>
      <c r="U119" s="158"/>
      <c r="V119" s="158"/>
      <c r="W119" s="158"/>
      <c r="X119" s="158"/>
      <c r="Y119" s="159"/>
      <c r="Z119" s="157"/>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9"/>
    </row>
    <row r="120" spans="1:58" ht="15" customHeight="1">
      <c r="A120" s="155"/>
      <c r="B120" s="156"/>
      <c r="C120" s="157"/>
      <c r="D120" s="158"/>
      <c r="E120" s="158"/>
      <c r="F120" s="158"/>
      <c r="G120" s="158"/>
      <c r="H120" s="158"/>
      <c r="I120" s="158"/>
      <c r="J120" s="158"/>
      <c r="K120" s="158"/>
      <c r="L120" s="158"/>
      <c r="M120" s="159"/>
      <c r="N120" s="160"/>
      <c r="O120" s="161"/>
      <c r="P120" s="161"/>
      <c r="Q120" s="161"/>
      <c r="R120" s="161"/>
      <c r="S120" s="162"/>
      <c r="T120" s="157"/>
      <c r="U120" s="158"/>
      <c r="V120" s="158"/>
      <c r="W120" s="158"/>
      <c r="X120" s="158"/>
      <c r="Y120" s="159"/>
      <c r="Z120" s="157"/>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9"/>
    </row>
    <row r="121" spans="1:58" ht="15" customHeight="1">
      <c r="A121" s="155"/>
      <c r="B121" s="156"/>
      <c r="C121" s="157"/>
      <c r="D121" s="158"/>
      <c r="E121" s="158"/>
      <c r="F121" s="158"/>
      <c r="G121" s="158"/>
      <c r="H121" s="158"/>
      <c r="I121" s="158"/>
      <c r="J121" s="158"/>
      <c r="K121" s="158"/>
      <c r="L121" s="158"/>
      <c r="M121" s="159"/>
      <c r="N121" s="160"/>
      <c r="O121" s="161"/>
      <c r="P121" s="161"/>
      <c r="Q121" s="161"/>
      <c r="R121" s="161"/>
      <c r="S121" s="162"/>
      <c r="T121" s="157"/>
      <c r="U121" s="158"/>
      <c r="V121" s="158"/>
      <c r="W121" s="158"/>
      <c r="X121" s="158"/>
      <c r="Y121" s="159"/>
      <c r="Z121" s="157"/>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158"/>
      <c r="BC121" s="158"/>
      <c r="BD121" s="158"/>
      <c r="BE121" s="158"/>
      <c r="BF121" s="159"/>
    </row>
    <row r="122" spans="1:58" ht="15" customHeight="1">
      <c r="A122" s="155"/>
      <c r="B122" s="156"/>
      <c r="C122" s="157"/>
      <c r="D122" s="158"/>
      <c r="E122" s="158"/>
      <c r="F122" s="158"/>
      <c r="G122" s="158"/>
      <c r="H122" s="158"/>
      <c r="I122" s="158"/>
      <c r="J122" s="158"/>
      <c r="K122" s="158"/>
      <c r="L122" s="158"/>
      <c r="M122" s="159"/>
      <c r="N122" s="160"/>
      <c r="O122" s="161"/>
      <c r="P122" s="161"/>
      <c r="Q122" s="161"/>
      <c r="R122" s="161"/>
      <c r="S122" s="162"/>
      <c r="T122" s="157"/>
      <c r="U122" s="158"/>
      <c r="V122" s="158"/>
      <c r="W122" s="158"/>
      <c r="X122" s="158"/>
      <c r="Y122" s="159"/>
      <c r="Z122" s="157"/>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9"/>
    </row>
    <row r="123" spans="1:58" ht="15" customHeight="1">
      <c r="A123" s="155"/>
      <c r="B123" s="156"/>
      <c r="C123" s="157"/>
      <c r="D123" s="158"/>
      <c r="E123" s="158"/>
      <c r="F123" s="158"/>
      <c r="G123" s="158"/>
      <c r="H123" s="158"/>
      <c r="I123" s="158"/>
      <c r="J123" s="158"/>
      <c r="K123" s="158"/>
      <c r="L123" s="158"/>
      <c r="M123" s="159"/>
      <c r="N123" s="160"/>
      <c r="O123" s="161"/>
      <c r="P123" s="161"/>
      <c r="Q123" s="161"/>
      <c r="R123" s="161"/>
      <c r="S123" s="162"/>
      <c r="T123" s="157"/>
      <c r="U123" s="158"/>
      <c r="V123" s="158"/>
      <c r="W123" s="158"/>
      <c r="X123" s="158"/>
      <c r="Y123" s="159"/>
      <c r="Z123" s="157"/>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c r="BB123" s="158"/>
      <c r="BC123" s="158"/>
      <c r="BD123" s="158"/>
      <c r="BE123" s="158"/>
      <c r="BF123" s="159"/>
    </row>
    <row r="124" spans="1:58" ht="15.75" customHeight="1">
      <c r="A124" s="155"/>
      <c r="B124" s="156"/>
      <c r="C124" s="157"/>
      <c r="D124" s="158"/>
      <c r="E124" s="158"/>
      <c r="F124" s="158"/>
      <c r="G124" s="158"/>
      <c r="H124" s="158"/>
      <c r="I124" s="158"/>
      <c r="J124" s="158"/>
      <c r="K124" s="158"/>
      <c r="L124" s="158"/>
      <c r="M124" s="159"/>
      <c r="N124" s="160"/>
      <c r="O124" s="161"/>
      <c r="P124" s="161"/>
      <c r="Q124" s="161"/>
      <c r="R124" s="161"/>
      <c r="S124" s="162"/>
      <c r="T124" s="157"/>
      <c r="U124" s="158"/>
      <c r="V124" s="158"/>
      <c r="W124" s="158"/>
      <c r="X124" s="158"/>
      <c r="Y124" s="159"/>
      <c r="Z124" s="157"/>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158"/>
      <c r="BC124" s="158"/>
      <c r="BD124" s="158"/>
      <c r="BE124" s="158"/>
      <c r="BF124" s="159"/>
    </row>
    <row r="125" spans="1:58" ht="15" customHeight="1">
      <c r="A125" s="155"/>
      <c r="B125" s="156"/>
      <c r="C125" s="157"/>
      <c r="D125" s="158"/>
      <c r="E125" s="158"/>
      <c r="F125" s="158"/>
      <c r="G125" s="158"/>
      <c r="H125" s="158"/>
      <c r="I125" s="158"/>
      <c r="J125" s="158"/>
      <c r="K125" s="158"/>
      <c r="L125" s="158"/>
      <c r="M125" s="159"/>
      <c r="N125" s="160"/>
      <c r="O125" s="161"/>
      <c r="P125" s="161"/>
      <c r="Q125" s="161"/>
      <c r="R125" s="161"/>
      <c r="S125" s="162"/>
      <c r="T125" s="157"/>
      <c r="U125" s="158"/>
      <c r="V125" s="158"/>
      <c r="W125" s="158"/>
      <c r="X125" s="158"/>
      <c r="Y125" s="159"/>
      <c r="Z125" s="157"/>
      <c r="AA125" s="158"/>
      <c r="AB125" s="158"/>
      <c r="AC125" s="158"/>
      <c r="AD125" s="158"/>
      <c r="AE125" s="158"/>
      <c r="AF125" s="158"/>
      <c r="AG125" s="158"/>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c r="BB125" s="158"/>
      <c r="BC125" s="158"/>
      <c r="BD125" s="158"/>
      <c r="BE125" s="158"/>
      <c r="BF125" s="159"/>
    </row>
    <row r="126" spans="1:58" ht="15" customHeight="1">
      <c r="A126" s="155"/>
      <c r="B126" s="156"/>
      <c r="C126" s="157"/>
      <c r="D126" s="158"/>
      <c r="E126" s="158"/>
      <c r="F126" s="158"/>
      <c r="G126" s="158"/>
      <c r="H126" s="158"/>
      <c r="I126" s="158"/>
      <c r="J126" s="158"/>
      <c r="K126" s="158"/>
      <c r="L126" s="158"/>
      <c r="M126" s="159"/>
      <c r="N126" s="160"/>
      <c r="O126" s="161"/>
      <c r="P126" s="161"/>
      <c r="Q126" s="161"/>
      <c r="R126" s="161"/>
      <c r="S126" s="162"/>
      <c r="T126" s="157"/>
      <c r="U126" s="158"/>
      <c r="V126" s="158"/>
      <c r="W126" s="158"/>
      <c r="X126" s="158"/>
      <c r="Y126" s="159"/>
      <c r="Z126" s="157"/>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9"/>
    </row>
    <row r="127" spans="1:58" ht="18.75" customHeight="1">
      <c r="A127" s="178" t="s">
        <v>164</v>
      </c>
      <c r="B127" s="179"/>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c r="AX127" s="179"/>
      <c r="AY127" s="179"/>
      <c r="AZ127" s="179"/>
      <c r="BA127" s="179"/>
      <c r="BB127" s="179"/>
      <c r="BC127" s="179"/>
      <c r="BD127" s="179"/>
      <c r="BE127" s="179"/>
      <c r="BF127" s="180"/>
    </row>
    <row r="128" spans="1:58" ht="15" customHeight="1">
      <c r="A128" s="53">
        <v>1</v>
      </c>
      <c r="B128" s="53" t="s">
        <v>447</v>
      </c>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row>
    <row r="129" spans="1:58" ht="15" customHeight="1">
      <c r="A129" s="53">
        <v>2</v>
      </c>
      <c r="B129" s="53" t="s">
        <v>448</v>
      </c>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row>
    <row r="130" spans="1:58" ht="15" customHeight="1">
      <c r="A130" s="53">
        <v>3</v>
      </c>
      <c r="B130" s="53" t="s">
        <v>449</v>
      </c>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row>
    <row r="131" spans="1:58" ht="15" customHeight="1">
      <c r="A131" s="53">
        <v>4</v>
      </c>
      <c r="B131" s="53" t="s">
        <v>453</v>
      </c>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row>
    <row r="132" spans="1:58" ht="15" customHeight="1">
      <c r="A132" s="53">
        <v>5</v>
      </c>
      <c r="B132" s="53" t="s">
        <v>452</v>
      </c>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row>
    <row r="133" spans="1:58" ht="15" customHeight="1">
      <c r="A133" s="53"/>
      <c r="B133" s="101" t="s">
        <v>451</v>
      </c>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row>
    <row r="134" spans="1:58" ht="15" customHeight="1">
      <c r="A134" s="53"/>
      <c r="B134" s="101" t="s">
        <v>450</v>
      </c>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row>
    <row r="135" spans="1:58" ht="1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c r="BC135" s="53"/>
      <c r="BD135" s="53"/>
      <c r="BE135" s="53"/>
      <c r="BF135" s="53"/>
    </row>
    <row r="136" spans="1:58" ht="1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c r="BC136" s="53"/>
      <c r="BD136" s="53"/>
      <c r="BE136" s="53"/>
      <c r="BF136" s="53"/>
    </row>
    <row r="137" spans="1:58" ht="15" customHeight="1">
      <c r="A137" s="53"/>
    </row>
    <row r="138" spans="1:58" ht="15" customHeight="1">
      <c r="A138" s="53"/>
    </row>
  </sheetData>
  <mergeCells count="278">
    <mergeCell ref="A127:BF127"/>
    <mergeCell ref="E13:J14"/>
    <mergeCell ref="L13:P14"/>
    <mergeCell ref="C65:H66"/>
    <mergeCell ref="A125:B125"/>
    <mergeCell ref="C125:M125"/>
    <mergeCell ref="N125:S125"/>
    <mergeCell ref="T125:Y125"/>
    <mergeCell ref="Z125:BF125"/>
    <mergeCell ref="A126:B126"/>
    <mergeCell ref="C126:M126"/>
    <mergeCell ref="N126:S126"/>
    <mergeCell ref="T126:Y126"/>
    <mergeCell ref="Z126:BF126"/>
    <mergeCell ref="A123:B123"/>
    <mergeCell ref="C123:M123"/>
    <mergeCell ref="N123:S123"/>
    <mergeCell ref="T123:Y123"/>
    <mergeCell ref="Z123:BF123"/>
    <mergeCell ref="A124:B124"/>
    <mergeCell ref="C124:M124"/>
    <mergeCell ref="N124:S124"/>
    <mergeCell ref="T124:Y124"/>
    <mergeCell ref="Z124:BF124"/>
    <mergeCell ref="A121:B121"/>
    <mergeCell ref="C121:M121"/>
    <mergeCell ref="N121:S121"/>
    <mergeCell ref="T121:Y121"/>
    <mergeCell ref="Z121:BF121"/>
    <mergeCell ref="A122:B122"/>
    <mergeCell ref="C122:M122"/>
    <mergeCell ref="N122:S122"/>
    <mergeCell ref="T122:Y122"/>
    <mergeCell ref="Z122:BF122"/>
    <mergeCell ref="A119:B119"/>
    <mergeCell ref="C119:M119"/>
    <mergeCell ref="N119:S119"/>
    <mergeCell ref="T119:Y119"/>
    <mergeCell ref="Z119:BF119"/>
    <mergeCell ref="A120:B120"/>
    <mergeCell ref="C120:M120"/>
    <mergeCell ref="N120:S120"/>
    <mergeCell ref="T120:Y120"/>
    <mergeCell ref="Z120:BF120"/>
    <mergeCell ref="A117:B117"/>
    <mergeCell ref="C117:M117"/>
    <mergeCell ref="N117:S117"/>
    <mergeCell ref="T117:Y117"/>
    <mergeCell ref="Z117:BF117"/>
    <mergeCell ref="A118:B118"/>
    <mergeCell ref="C118:M118"/>
    <mergeCell ref="N118:S118"/>
    <mergeCell ref="T118:Y118"/>
    <mergeCell ref="Z118:BF118"/>
    <mergeCell ref="A115:B115"/>
    <mergeCell ref="C115:M115"/>
    <mergeCell ref="N115:S115"/>
    <mergeCell ref="T115:Y115"/>
    <mergeCell ref="Z115:BF115"/>
    <mergeCell ref="A116:B116"/>
    <mergeCell ref="C116:M116"/>
    <mergeCell ref="N116:S116"/>
    <mergeCell ref="T116:Y116"/>
    <mergeCell ref="Z116:BF116"/>
    <mergeCell ref="A113:B113"/>
    <mergeCell ref="C113:M113"/>
    <mergeCell ref="N113:S113"/>
    <mergeCell ref="T113:Y113"/>
    <mergeCell ref="Z113:BF113"/>
    <mergeCell ref="A114:B114"/>
    <mergeCell ref="C114:M114"/>
    <mergeCell ref="N114:S114"/>
    <mergeCell ref="T114:Y114"/>
    <mergeCell ref="Z114:BF114"/>
    <mergeCell ref="A111:B111"/>
    <mergeCell ref="C111:M111"/>
    <mergeCell ref="N111:S111"/>
    <mergeCell ref="T111:Y111"/>
    <mergeCell ref="Z111:BF111"/>
    <mergeCell ref="A112:B112"/>
    <mergeCell ref="C112:M112"/>
    <mergeCell ref="N112:S112"/>
    <mergeCell ref="T112:Y112"/>
    <mergeCell ref="Z112:BF112"/>
    <mergeCell ref="A109:B109"/>
    <mergeCell ref="C109:M109"/>
    <mergeCell ref="N109:S109"/>
    <mergeCell ref="T109:Y109"/>
    <mergeCell ref="Z109:BF109"/>
    <mergeCell ref="A110:B110"/>
    <mergeCell ref="C110:M110"/>
    <mergeCell ref="N110:S110"/>
    <mergeCell ref="T110:Y110"/>
    <mergeCell ref="Z110:BF110"/>
    <mergeCell ref="A107:B107"/>
    <mergeCell ref="C107:M107"/>
    <mergeCell ref="N107:S107"/>
    <mergeCell ref="T107:Y107"/>
    <mergeCell ref="Z107:BF107"/>
    <mergeCell ref="A108:B108"/>
    <mergeCell ref="C108:M108"/>
    <mergeCell ref="N108:S108"/>
    <mergeCell ref="T108:Y108"/>
    <mergeCell ref="Z108:BF108"/>
    <mergeCell ref="A105:B105"/>
    <mergeCell ref="C105:M105"/>
    <mergeCell ref="N105:S105"/>
    <mergeCell ref="T105:Y105"/>
    <mergeCell ref="Z105:BF105"/>
    <mergeCell ref="A106:B106"/>
    <mergeCell ref="C106:M106"/>
    <mergeCell ref="N106:S106"/>
    <mergeCell ref="T106:Y106"/>
    <mergeCell ref="Z106:BF106"/>
    <mergeCell ref="A103:B103"/>
    <mergeCell ref="C103:M103"/>
    <mergeCell ref="N103:S103"/>
    <mergeCell ref="T103:Y103"/>
    <mergeCell ref="Z103:BF103"/>
    <mergeCell ref="A104:B104"/>
    <mergeCell ref="C104:M104"/>
    <mergeCell ref="N104:S104"/>
    <mergeCell ref="T104:Y104"/>
    <mergeCell ref="Z104:BF104"/>
    <mergeCell ref="A101:B101"/>
    <mergeCell ref="C101:M101"/>
    <mergeCell ref="N101:S101"/>
    <mergeCell ref="T101:Y101"/>
    <mergeCell ref="Z101:BF101"/>
    <mergeCell ref="A102:B102"/>
    <mergeCell ref="C102:M102"/>
    <mergeCell ref="N102:S102"/>
    <mergeCell ref="T102:Y102"/>
    <mergeCell ref="Z102:BF102"/>
    <mergeCell ref="R80:T81"/>
    <mergeCell ref="U80:W81"/>
    <mergeCell ref="AG90:BD93"/>
    <mergeCell ref="A99:BF99"/>
    <mergeCell ref="A100:B100"/>
    <mergeCell ref="C100:M100"/>
    <mergeCell ref="N100:S100"/>
    <mergeCell ref="T100:Y100"/>
    <mergeCell ref="Z100:BF100"/>
    <mergeCell ref="AG83:AR84"/>
    <mergeCell ref="AS83:BD84"/>
    <mergeCell ref="C85:Z86"/>
    <mergeCell ref="AG85:AR86"/>
    <mergeCell ref="AS85:BD86"/>
    <mergeCell ref="C87:Z88"/>
    <mergeCell ref="AG88:BD89"/>
    <mergeCell ref="C75:N76"/>
    <mergeCell ref="O75:Z76"/>
    <mergeCell ref="AG75:BD76"/>
    <mergeCell ref="AG77:AR78"/>
    <mergeCell ref="AS77:BD78"/>
    <mergeCell ref="C78:H79"/>
    <mergeCell ref="I78:N79"/>
    <mergeCell ref="O78:T79"/>
    <mergeCell ref="U78:Z79"/>
    <mergeCell ref="AG79:BD80"/>
    <mergeCell ref="X80:Z81"/>
    <mergeCell ref="AG81:AR82"/>
    <mergeCell ref="AS81:BD82"/>
    <mergeCell ref="C82:H83"/>
    <mergeCell ref="I82:K83"/>
    <mergeCell ref="L82:N83"/>
    <mergeCell ref="O82:Q83"/>
    <mergeCell ref="R82:T83"/>
    <mergeCell ref="U82:W83"/>
    <mergeCell ref="X82:Z83"/>
    <mergeCell ref="C80:H81"/>
    <mergeCell ref="I80:K81"/>
    <mergeCell ref="L80:N81"/>
    <mergeCell ref="O80:Q81"/>
    <mergeCell ref="AG68:AR69"/>
    <mergeCell ref="AS68:BD69"/>
    <mergeCell ref="AG70:AR71"/>
    <mergeCell ref="AS70:BD71"/>
    <mergeCell ref="C73:N74"/>
    <mergeCell ref="O73:Z74"/>
    <mergeCell ref="AG73:BD74"/>
    <mergeCell ref="AS62:BD63"/>
    <mergeCell ref="AG64:BD65"/>
    <mergeCell ref="K65:N66"/>
    <mergeCell ref="AG66:AR67"/>
    <mergeCell ref="AS66:BD67"/>
    <mergeCell ref="C62:F63"/>
    <mergeCell ref="G62:K63"/>
    <mergeCell ref="L62:P63"/>
    <mergeCell ref="Q62:U63"/>
    <mergeCell ref="V62:Z63"/>
    <mergeCell ref="AG62:AR63"/>
    <mergeCell ref="A54:BF54"/>
    <mergeCell ref="AG58:BD59"/>
    <mergeCell ref="C60:F61"/>
    <mergeCell ref="G60:K61"/>
    <mergeCell ref="L60:P61"/>
    <mergeCell ref="Q60:U61"/>
    <mergeCell ref="V60:Z61"/>
    <mergeCell ref="AG60:BD61"/>
    <mergeCell ref="N41:W42"/>
    <mergeCell ref="X41:AG42"/>
    <mergeCell ref="AI41:AR42"/>
    <mergeCell ref="AS41:BB42"/>
    <mergeCell ref="E44:W45"/>
    <mergeCell ref="E46:W48"/>
    <mergeCell ref="N37:W38"/>
    <mergeCell ref="X37:AG38"/>
    <mergeCell ref="AI37:AR38"/>
    <mergeCell ref="AS37:BB38"/>
    <mergeCell ref="N39:W40"/>
    <mergeCell ref="X39:AG40"/>
    <mergeCell ref="AI39:AR40"/>
    <mergeCell ref="AS39:BB40"/>
    <mergeCell ref="N33:W34"/>
    <mergeCell ref="X33:AG34"/>
    <mergeCell ref="AI33:AR34"/>
    <mergeCell ref="AS33:BB34"/>
    <mergeCell ref="N35:AG36"/>
    <mergeCell ref="AI35:BB36"/>
    <mergeCell ref="E29:L30"/>
    <mergeCell ref="N29:AG30"/>
    <mergeCell ref="AI29:BB30"/>
    <mergeCell ref="E31:L32"/>
    <mergeCell ref="N31:AG32"/>
    <mergeCell ref="AI31:BB32"/>
    <mergeCell ref="AN23:AR24"/>
    <mergeCell ref="AS23:AW24"/>
    <mergeCell ref="AX23:BB24"/>
    <mergeCell ref="S25:Z26"/>
    <mergeCell ref="AA25:AD26"/>
    <mergeCell ref="AE25:AH26"/>
    <mergeCell ref="AI25:AM26"/>
    <mergeCell ref="AN25:AR26"/>
    <mergeCell ref="AS25:AW26"/>
    <mergeCell ref="AX25:BB26"/>
    <mergeCell ref="E23:J24"/>
    <mergeCell ref="K23:P24"/>
    <mergeCell ref="S23:Z24"/>
    <mergeCell ref="AA23:AD24"/>
    <mergeCell ref="AE23:AH24"/>
    <mergeCell ref="AI23:AM24"/>
    <mergeCell ref="A4:BF4"/>
    <mergeCell ref="E10:I11"/>
    <mergeCell ref="J10:N11"/>
    <mergeCell ref="O10:S11"/>
    <mergeCell ref="T10:X11"/>
    <mergeCell ref="Y10:AC11"/>
    <mergeCell ref="AD10:AH11"/>
    <mergeCell ref="AI10:AM11"/>
    <mergeCell ref="E21:J22"/>
    <mergeCell ref="K21:P22"/>
    <mergeCell ref="S21:Z22"/>
    <mergeCell ref="AA21:AH22"/>
    <mergeCell ref="AI21:AR22"/>
    <mergeCell ref="AS21:BB22"/>
    <mergeCell ref="AN10:AR11"/>
    <mergeCell ref="AS10:AW11"/>
    <mergeCell ref="AX10:BB11"/>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 ref="P3:V3"/>
    <mergeCell ref="W3:Z3"/>
    <mergeCell ref="AA3:AG3"/>
    <mergeCell ref="AH3:AK3"/>
    <mergeCell ref="AL3:BF3"/>
  </mergeCells>
  <phoneticPr fontId="2"/>
  <pageMargins left="0.23622047244094491" right="0.23622047244094491" top="0.31496062992125984" bottom="0.27559055118110237" header="0.35433070866141736" footer="0.15748031496062992"/>
  <pageSetup paperSize="9" scale="75" orientation="landscape" horizontalDpi="4294967293" r:id="rId1"/>
  <headerFooter alignWithMargins="0"/>
  <rowBreaks count="2" manualBreakCount="2">
    <brk id="53" max="57" man="1"/>
    <brk id="98"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38648C-3C20-4828-BBA5-D14B05E793F6}">
          <x14:formula1>
            <xm:f>lists!$A$3:$A$13</xm:f>
          </x14:formula1>
          <xm:sqref>T101:Y126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8D9BE-9DB6-4F91-93A7-FD7A27A32BA9}">
  <sheetPr>
    <tabColor theme="9" tint="0.79998168889431442"/>
  </sheetPr>
  <dimension ref="A1:BF119"/>
  <sheetViews>
    <sheetView showGridLines="0" tabSelected="1" view="pageBreakPreview" topLeftCell="A40" zoomScale="115" zoomScaleNormal="100" zoomScaleSheetLayoutView="115" workbookViewId="0">
      <selection activeCell="AG64" sqref="AG64"/>
    </sheetView>
  </sheetViews>
  <sheetFormatPr defaultColWidth="2.5" defaultRowHeight="15" customHeight="1"/>
  <cols>
    <col min="1" max="40" width="2.5" style="1"/>
    <col min="41" max="46" width="2.375" style="1" customWidth="1"/>
    <col min="47"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44548</v>
      </c>
      <c r="AP2" s="210"/>
      <c r="AQ2" s="210"/>
      <c r="AR2" s="210"/>
      <c r="AS2" s="210"/>
      <c r="AT2" s="210"/>
      <c r="AU2" s="210"/>
      <c r="AV2" s="208" t="s">
        <v>1</v>
      </c>
      <c r="AW2" s="208"/>
      <c r="AX2" s="208"/>
      <c r="AY2" s="208"/>
      <c r="AZ2" s="208"/>
      <c r="BA2" s="211">
        <v>44548</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525</v>
      </c>
      <c r="Q3" s="199"/>
      <c r="R3" s="199"/>
      <c r="S3" s="199"/>
      <c r="T3" s="199"/>
      <c r="U3" s="199"/>
      <c r="V3" s="200"/>
      <c r="W3" s="195" t="s">
        <v>21</v>
      </c>
      <c r="X3" s="196"/>
      <c r="Y3" s="196"/>
      <c r="Z3" s="197"/>
      <c r="AA3" s="198" t="s">
        <v>523</v>
      </c>
      <c r="AB3" s="199"/>
      <c r="AC3" s="199"/>
      <c r="AD3" s="199"/>
      <c r="AE3" s="199"/>
      <c r="AF3" s="199"/>
      <c r="AG3" s="200"/>
      <c r="AH3" s="195" t="s">
        <v>22</v>
      </c>
      <c r="AI3" s="196"/>
      <c r="AJ3" s="196"/>
      <c r="AK3" s="197"/>
      <c r="AL3" s="198" t="s">
        <v>524</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t="s">
        <v>206</v>
      </c>
      <c r="V7" s="33"/>
      <c r="W7" s="33"/>
      <c r="X7" s="33"/>
      <c r="Y7" s="33"/>
      <c r="Z7" s="33"/>
      <c r="AA7" s="33"/>
      <c r="AB7" s="38" t="s">
        <v>208</v>
      </c>
      <c r="AC7" s="33"/>
      <c r="AD7" s="33"/>
      <c r="AE7" s="38"/>
      <c r="AF7" s="33"/>
      <c r="AG7" s="38" t="s">
        <v>207</v>
      </c>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5"/>
      <c r="BE10" s="17"/>
    </row>
    <row r="11" spans="1:58" ht="15" customHeight="1">
      <c r="A11" s="2"/>
      <c r="B11" s="16"/>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421" t="s">
        <v>528</v>
      </c>
      <c r="AO11" s="422"/>
      <c r="AP11" s="422"/>
      <c r="AQ11" s="422"/>
      <c r="AR11" s="422"/>
      <c r="AS11" s="422"/>
      <c r="AT11" s="422"/>
      <c r="AU11" s="422"/>
      <c r="AV11" s="422"/>
      <c r="AW11" s="422"/>
      <c r="AX11" s="422"/>
      <c r="AY11" s="422"/>
      <c r="AZ11" s="422"/>
      <c r="BA11" s="422"/>
      <c r="BB11" s="423"/>
      <c r="BC11" s="2"/>
      <c r="BD11" s="5"/>
      <c r="BE11" s="17"/>
    </row>
    <row r="12" spans="1:58" ht="15" customHeight="1">
      <c r="A12" s="2"/>
      <c r="B12" s="16"/>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424"/>
      <c r="AO12" s="422"/>
      <c r="AP12" s="422"/>
      <c r="AQ12" s="422"/>
      <c r="AR12" s="422"/>
      <c r="AS12" s="422"/>
      <c r="AT12" s="422"/>
      <c r="AU12" s="422"/>
      <c r="AV12" s="422"/>
      <c r="AW12" s="422"/>
      <c r="AX12" s="422"/>
      <c r="AY12" s="422"/>
      <c r="AZ12" s="422"/>
      <c r="BA12" s="422"/>
      <c r="BB12" s="423"/>
      <c r="BC12" s="2"/>
      <c r="BD12" s="5"/>
      <c r="BE12" s="17"/>
    </row>
    <row r="13" spans="1:58" ht="15" customHeight="1">
      <c r="A13" s="2"/>
      <c r="B13" s="16"/>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425" t="s">
        <v>529</v>
      </c>
      <c r="AO13" s="426"/>
      <c r="AP13" s="426"/>
      <c r="AQ13" s="426"/>
      <c r="AR13" s="426"/>
      <c r="AS13" s="426"/>
      <c r="AT13" s="426"/>
      <c r="AU13" s="426"/>
      <c r="AV13" s="426"/>
      <c r="AW13" s="426"/>
      <c r="AX13" s="426"/>
      <c r="AY13" s="426"/>
      <c r="AZ13" s="426"/>
      <c r="BA13" s="426"/>
      <c r="BB13" s="427"/>
      <c r="BC13" s="2"/>
      <c r="BD13" s="5"/>
      <c r="BE13" s="17"/>
    </row>
    <row r="14" spans="1:58" ht="15" customHeight="1">
      <c r="A14" s="2"/>
      <c r="B14" s="16"/>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425"/>
      <c r="AO14" s="426"/>
      <c r="AP14" s="426"/>
      <c r="AQ14" s="426"/>
      <c r="AR14" s="426"/>
      <c r="AS14" s="426"/>
      <c r="AT14" s="426"/>
      <c r="AU14" s="426"/>
      <c r="AV14" s="426"/>
      <c r="AW14" s="426"/>
      <c r="AX14" s="426"/>
      <c r="AY14" s="426"/>
      <c r="AZ14" s="426"/>
      <c r="BA14" s="426"/>
      <c r="BB14" s="427"/>
      <c r="BC14" s="2"/>
      <c r="BD14" s="5"/>
      <c r="BE14" s="17"/>
    </row>
    <row r="15" spans="1:58" ht="15" customHeight="1">
      <c r="A15" s="2"/>
      <c r="B15" s="16"/>
      <c r="C15" s="2"/>
      <c r="D15" s="2"/>
      <c r="E15" s="226" t="s">
        <v>526</v>
      </c>
      <c r="F15" s="227"/>
      <c r="G15" s="227"/>
      <c r="H15" s="227"/>
      <c r="I15" s="227"/>
      <c r="J15" s="227"/>
      <c r="K15" s="227"/>
      <c r="L15" s="246"/>
      <c r="M15" s="226" t="s">
        <v>242</v>
      </c>
      <c r="N15" s="227"/>
      <c r="O15" s="227"/>
      <c r="P15" s="227"/>
      <c r="Q15" s="227"/>
      <c r="R15" s="227"/>
      <c r="S15" s="227"/>
      <c r="T15" s="246"/>
      <c r="U15" s="226" t="s">
        <v>527</v>
      </c>
      <c r="V15" s="227"/>
      <c r="W15" s="227"/>
      <c r="X15" s="227"/>
      <c r="Y15" s="246"/>
      <c r="Z15" s="226" t="s">
        <v>460</v>
      </c>
      <c r="AA15" s="227"/>
      <c r="AB15" s="227"/>
      <c r="AC15" s="227"/>
      <c r="AD15" s="246"/>
      <c r="AE15" s="337" t="s">
        <v>237</v>
      </c>
      <c r="AF15" s="338"/>
      <c r="AG15" s="338"/>
      <c r="AH15" s="338"/>
      <c r="AI15" s="338"/>
      <c r="AJ15" s="338"/>
      <c r="AK15" s="338"/>
      <c r="AL15" s="339"/>
      <c r="AN15" s="343" t="s">
        <v>532</v>
      </c>
      <c r="AO15" s="344"/>
      <c r="AP15" s="344"/>
      <c r="AQ15" s="344"/>
      <c r="AR15" s="344"/>
      <c r="AS15" s="344"/>
      <c r="AT15" s="344"/>
      <c r="AU15" s="344"/>
      <c r="AV15" s="344"/>
      <c r="AW15" s="344"/>
      <c r="AX15" s="344"/>
      <c r="AY15" s="344"/>
      <c r="AZ15" s="344"/>
      <c r="BA15" s="344"/>
      <c r="BB15" s="345"/>
      <c r="BC15" s="5"/>
      <c r="BD15" s="5"/>
      <c r="BE15" s="17"/>
    </row>
    <row r="16" spans="1:58" ht="15" customHeight="1">
      <c r="A16" s="2"/>
      <c r="B16" s="16"/>
      <c r="C16" s="2"/>
      <c r="D16" s="2"/>
      <c r="E16" s="228"/>
      <c r="F16" s="229"/>
      <c r="G16" s="229"/>
      <c r="H16" s="229"/>
      <c r="I16" s="229"/>
      <c r="J16" s="229"/>
      <c r="K16" s="229"/>
      <c r="L16" s="247"/>
      <c r="M16" s="228"/>
      <c r="N16" s="229"/>
      <c r="O16" s="229"/>
      <c r="P16" s="229"/>
      <c r="Q16" s="229"/>
      <c r="R16" s="229"/>
      <c r="S16" s="229"/>
      <c r="T16" s="247"/>
      <c r="U16" s="228"/>
      <c r="V16" s="229"/>
      <c r="W16" s="229"/>
      <c r="X16" s="229"/>
      <c r="Y16" s="247"/>
      <c r="Z16" s="228"/>
      <c r="AA16" s="229"/>
      <c r="AB16" s="229"/>
      <c r="AC16" s="229"/>
      <c r="AD16" s="247"/>
      <c r="AE16" s="337"/>
      <c r="AF16" s="338"/>
      <c r="AG16" s="338"/>
      <c r="AH16" s="338"/>
      <c r="AI16" s="338"/>
      <c r="AJ16" s="338"/>
      <c r="AK16" s="338"/>
      <c r="AL16" s="339"/>
      <c r="AN16" s="343"/>
      <c r="AO16" s="344"/>
      <c r="AP16" s="344"/>
      <c r="AQ16" s="344"/>
      <c r="AR16" s="344"/>
      <c r="AS16" s="344"/>
      <c r="AT16" s="344"/>
      <c r="AU16" s="344"/>
      <c r="AV16" s="344"/>
      <c r="AW16" s="344"/>
      <c r="AX16" s="344"/>
      <c r="AY16" s="344"/>
      <c r="AZ16" s="344"/>
      <c r="BA16" s="344"/>
      <c r="BB16" s="345"/>
      <c r="BC16" s="5"/>
      <c r="BD16" s="5"/>
      <c r="BE16" s="17"/>
    </row>
    <row r="17" spans="1:57" ht="15" customHeight="1">
      <c r="A17" s="2"/>
      <c r="B17" s="16"/>
      <c r="C17" s="2"/>
      <c r="D17" s="2"/>
      <c r="E17" s="313" t="s">
        <v>294</v>
      </c>
      <c r="F17" s="314"/>
      <c r="G17" s="314"/>
      <c r="H17" s="314"/>
      <c r="I17" s="314"/>
      <c r="J17" s="314"/>
      <c r="K17" s="314"/>
      <c r="L17" s="315"/>
      <c r="M17" s="313" t="s">
        <v>411</v>
      </c>
      <c r="N17" s="314"/>
      <c r="O17" s="314"/>
      <c r="P17" s="314"/>
      <c r="Q17" s="314"/>
      <c r="R17" s="314"/>
      <c r="S17" s="314"/>
      <c r="T17" s="315"/>
      <c r="U17" s="326"/>
      <c r="V17" s="327"/>
      <c r="W17" s="327"/>
      <c r="X17" s="327"/>
      <c r="Y17" s="330"/>
      <c r="Z17" s="326"/>
      <c r="AA17" s="327"/>
      <c r="AB17" s="327"/>
      <c r="AC17" s="327"/>
      <c r="AD17" s="330"/>
      <c r="AE17" s="406" t="s">
        <v>531</v>
      </c>
      <c r="AF17" s="407"/>
      <c r="AG17" s="407"/>
      <c r="AH17" s="407"/>
      <c r="AI17" s="407"/>
      <c r="AJ17" s="407"/>
      <c r="AK17" s="407"/>
      <c r="AL17" s="408"/>
      <c r="AM17" s="5"/>
      <c r="AN17" s="343" t="s">
        <v>533</v>
      </c>
      <c r="AO17" s="344"/>
      <c r="AP17" s="344"/>
      <c r="AQ17" s="344"/>
      <c r="AR17" s="344"/>
      <c r="AS17" s="344"/>
      <c r="AT17" s="344"/>
      <c r="AU17" s="344"/>
      <c r="AV17" s="344"/>
      <c r="AW17" s="344"/>
      <c r="AX17" s="344"/>
      <c r="AY17" s="344"/>
      <c r="AZ17" s="344"/>
      <c r="BA17" s="344"/>
      <c r="BB17" s="345"/>
      <c r="BC17" s="5"/>
      <c r="BD17" s="5"/>
      <c r="BE17" s="17"/>
    </row>
    <row r="18" spans="1:57" ht="15" customHeight="1">
      <c r="A18" s="2"/>
      <c r="B18" s="16"/>
      <c r="C18" s="2"/>
      <c r="D18" s="2"/>
      <c r="E18" s="316"/>
      <c r="F18" s="317"/>
      <c r="G18" s="317"/>
      <c r="H18" s="317"/>
      <c r="I18" s="317"/>
      <c r="J18" s="317"/>
      <c r="K18" s="317"/>
      <c r="L18" s="318"/>
      <c r="M18" s="316"/>
      <c r="N18" s="317"/>
      <c r="O18" s="317"/>
      <c r="P18" s="317"/>
      <c r="Q18" s="317"/>
      <c r="R18" s="317"/>
      <c r="S18" s="317"/>
      <c r="T18" s="318"/>
      <c r="U18" s="328"/>
      <c r="V18" s="329"/>
      <c r="W18" s="329"/>
      <c r="X18" s="329"/>
      <c r="Y18" s="331"/>
      <c r="Z18" s="328"/>
      <c r="AA18" s="329"/>
      <c r="AB18" s="329"/>
      <c r="AC18" s="329"/>
      <c r="AD18" s="331"/>
      <c r="AE18" s="406"/>
      <c r="AF18" s="407"/>
      <c r="AG18" s="407"/>
      <c r="AH18" s="407"/>
      <c r="AI18" s="407"/>
      <c r="AJ18" s="407"/>
      <c r="AK18" s="407"/>
      <c r="AL18" s="408"/>
      <c r="AM18" s="5"/>
      <c r="AN18" s="343"/>
      <c r="AO18" s="344"/>
      <c r="AP18" s="344"/>
      <c r="AQ18" s="344"/>
      <c r="AR18" s="344"/>
      <c r="AS18" s="344"/>
      <c r="AT18" s="344"/>
      <c r="AU18" s="344"/>
      <c r="AV18" s="344"/>
      <c r="AW18" s="344"/>
      <c r="AX18" s="344"/>
      <c r="AY18" s="344"/>
      <c r="AZ18" s="344"/>
      <c r="BA18" s="344"/>
      <c r="BB18" s="345"/>
      <c r="BC18" s="5"/>
      <c r="BD18" s="5"/>
      <c r="BE18" s="17"/>
    </row>
    <row r="19" spans="1:57" ht="15" customHeight="1">
      <c r="A19" s="2"/>
      <c r="B19" s="16"/>
      <c r="C19" s="2"/>
      <c r="D19" s="2"/>
      <c r="E19" s="313" t="s">
        <v>462</v>
      </c>
      <c r="F19" s="314"/>
      <c r="G19" s="314"/>
      <c r="H19" s="314"/>
      <c r="I19" s="314"/>
      <c r="J19" s="314"/>
      <c r="K19" s="314"/>
      <c r="L19" s="315"/>
      <c r="M19" s="391" t="s">
        <v>538</v>
      </c>
      <c r="N19" s="392"/>
      <c r="O19" s="392"/>
      <c r="P19" s="392"/>
      <c r="Q19" s="392"/>
      <c r="R19" s="392"/>
      <c r="S19" s="392"/>
      <c r="T19" s="393"/>
      <c r="U19" s="409" t="s">
        <v>540</v>
      </c>
      <c r="V19" s="410"/>
      <c r="W19" s="410"/>
      <c r="X19" s="410"/>
      <c r="Y19" s="411"/>
      <c r="Z19" s="326"/>
      <c r="AA19" s="327"/>
      <c r="AB19" s="327"/>
      <c r="AC19" s="327"/>
      <c r="AD19" s="330"/>
      <c r="AE19" s="406" t="s">
        <v>542</v>
      </c>
      <c r="AF19" s="407"/>
      <c r="AG19" s="407"/>
      <c r="AH19" s="407"/>
      <c r="AI19" s="407"/>
      <c r="AJ19" s="407"/>
      <c r="AK19" s="407"/>
      <c r="AL19" s="408"/>
      <c r="AM19" s="5"/>
      <c r="AN19" s="343" t="s">
        <v>532</v>
      </c>
      <c r="AO19" s="344"/>
      <c r="AP19" s="344"/>
      <c r="AQ19" s="344"/>
      <c r="AR19" s="344"/>
      <c r="AS19" s="344"/>
      <c r="AT19" s="344"/>
      <c r="AU19" s="344"/>
      <c r="AV19" s="344"/>
      <c r="AW19" s="344"/>
      <c r="AX19" s="344"/>
      <c r="AY19" s="344"/>
      <c r="AZ19" s="344"/>
      <c r="BA19" s="344"/>
      <c r="BB19" s="345"/>
      <c r="BC19" s="5"/>
      <c r="BD19" s="5"/>
      <c r="BE19" s="17"/>
    </row>
    <row r="20" spans="1:57" ht="15" customHeight="1">
      <c r="A20" s="2"/>
      <c r="B20" s="16"/>
      <c r="C20" s="2"/>
      <c r="D20" s="2"/>
      <c r="E20" s="316"/>
      <c r="F20" s="317"/>
      <c r="G20" s="317"/>
      <c r="H20" s="317"/>
      <c r="I20" s="317"/>
      <c r="J20" s="317"/>
      <c r="K20" s="317"/>
      <c r="L20" s="318"/>
      <c r="M20" s="394"/>
      <c r="N20" s="395"/>
      <c r="O20" s="395"/>
      <c r="P20" s="395"/>
      <c r="Q20" s="395"/>
      <c r="R20" s="395"/>
      <c r="S20" s="395"/>
      <c r="T20" s="396"/>
      <c r="U20" s="412"/>
      <c r="V20" s="413"/>
      <c r="W20" s="413"/>
      <c r="X20" s="413"/>
      <c r="Y20" s="414"/>
      <c r="Z20" s="328"/>
      <c r="AA20" s="329"/>
      <c r="AB20" s="329"/>
      <c r="AC20" s="329"/>
      <c r="AD20" s="331"/>
      <c r="AE20" s="406"/>
      <c r="AF20" s="407"/>
      <c r="AG20" s="407"/>
      <c r="AH20" s="407"/>
      <c r="AI20" s="407"/>
      <c r="AJ20" s="407"/>
      <c r="AK20" s="407"/>
      <c r="AL20" s="408"/>
      <c r="AM20" s="5"/>
      <c r="AN20" s="343"/>
      <c r="AO20" s="344"/>
      <c r="AP20" s="344"/>
      <c r="AQ20" s="344"/>
      <c r="AR20" s="344"/>
      <c r="AS20" s="344"/>
      <c r="AT20" s="344"/>
      <c r="AU20" s="344"/>
      <c r="AV20" s="344"/>
      <c r="AW20" s="344"/>
      <c r="AX20" s="344"/>
      <c r="AY20" s="344"/>
      <c r="AZ20" s="344"/>
      <c r="BA20" s="344"/>
      <c r="BB20" s="345"/>
      <c r="BC20" s="5"/>
      <c r="BD20" s="5"/>
      <c r="BE20" s="17"/>
    </row>
    <row r="21" spans="1:57" ht="15" customHeight="1">
      <c r="A21" s="2"/>
      <c r="B21" s="16"/>
      <c r="C21" s="2"/>
      <c r="D21" s="2"/>
      <c r="E21" s="313" t="s">
        <v>463</v>
      </c>
      <c r="F21" s="314"/>
      <c r="G21" s="314"/>
      <c r="H21" s="314"/>
      <c r="I21" s="314"/>
      <c r="J21" s="314"/>
      <c r="K21" s="314"/>
      <c r="L21" s="315"/>
      <c r="M21" s="313" t="s">
        <v>411</v>
      </c>
      <c r="N21" s="314"/>
      <c r="O21" s="314"/>
      <c r="P21" s="314"/>
      <c r="Q21" s="314"/>
      <c r="R21" s="314"/>
      <c r="S21" s="314"/>
      <c r="T21" s="315"/>
      <c r="U21" s="409" t="s">
        <v>539</v>
      </c>
      <c r="V21" s="410"/>
      <c r="W21" s="410"/>
      <c r="X21" s="410"/>
      <c r="Y21" s="411"/>
      <c r="Z21" s="415" t="s">
        <v>541</v>
      </c>
      <c r="AA21" s="416"/>
      <c r="AB21" s="416"/>
      <c r="AC21" s="416"/>
      <c r="AD21" s="417"/>
      <c r="AE21" s="406"/>
      <c r="AF21" s="407"/>
      <c r="AG21" s="407"/>
      <c r="AH21" s="407"/>
      <c r="AI21" s="407"/>
      <c r="AJ21" s="407"/>
      <c r="AK21" s="407"/>
      <c r="AL21" s="408"/>
      <c r="BE21" s="17"/>
    </row>
    <row r="22" spans="1:57" ht="15" customHeight="1">
      <c r="A22" s="2"/>
      <c r="B22" s="16"/>
      <c r="C22" s="2"/>
      <c r="D22" s="2"/>
      <c r="E22" s="316"/>
      <c r="F22" s="317"/>
      <c r="G22" s="317"/>
      <c r="H22" s="317"/>
      <c r="I22" s="317"/>
      <c r="J22" s="317"/>
      <c r="K22" s="317"/>
      <c r="L22" s="318"/>
      <c r="M22" s="316"/>
      <c r="N22" s="317"/>
      <c r="O22" s="317"/>
      <c r="P22" s="317"/>
      <c r="Q22" s="317"/>
      <c r="R22" s="317"/>
      <c r="S22" s="317"/>
      <c r="T22" s="318"/>
      <c r="U22" s="412"/>
      <c r="V22" s="413"/>
      <c r="W22" s="413"/>
      <c r="X22" s="413"/>
      <c r="Y22" s="414"/>
      <c r="Z22" s="418"/>
      <c r="AA22" s="419"/>
      <c r="AB22" s="419"/>
      <c r="AC22" s="419"/>
      <c r="AD22" s="420"/>
      <c r="AE22" s="406"/>
      <c r="AF22" s="407"/>
      <c r="AG22" s="407"/>
      <c r="AH22" s="407"/>
      <c r="AI22" s="407"/>
      <c r="AJ22" s="407"/>
      <c r="AK22" s="407"/>
      <c r="AL22" s="408"/>
      <c r="BE22" s="17"/>
    </row>
    <row r="23" spans="1:57" ht="15" customHeight="1">
      <c r="A23" s="2"/>
      <c r="B23" s="18"/>
      <c r="C23" s="5"/>
      <c r="D23" s="5"/>
      <c r="E23" s="5"/>
      <c r="F23" s="5"/>
      <c r="G23" s="5"/>
      <c r="H23" s="71" t="s">
        <v>247</v>
      </c>
      <c r="I23" s="5"/>
      <c r="J23" s="5"/>
      <c r="K23" s="5"/>
      <c r="L23" s="5"/>
      <c r="M23" s="5"/>
      <c r="N23" s="5"/>
      <c r="O23" s="5"/>
      <c r="P23" s="5"/>
      <c r="Q23" s="71" t="s">
        <v>247</v>
      </c>
      <c r="R23" s="5"/>
      <c r="S23" s="5"/>
      <c r="T23" s="5"/>
      <c r="U23" s="5"/>
      <c r="V23" s="5"/>
      <c r="W23" s="71" t="s">
        <v>247</v>
      </c>
      <c r="X23" s="5"/>
      <c r="Y23" s="5"/>
      <c r="Z23" s="5"/>
      <c r="AA23" s="5"/>
      <c r="AB23" s="71" t="s">
        <v>247</v>
      </c>
      <c r="AC23" s="5"/>
      <c r="AD23" s="5"/>
      <c r="AE23" s="5"/>
      <c r="AF23" s="5"/>
      <c r="AG23" s="5"/>
      <c r="AH23" s="5"/>
      <c r="AI23" s="71" t="s">
        <v>247</v>
      </c>
      <c r="AJ23" s="5"/>
      <c r="AK23" s="5"/>
      <c r="AL23" s="5"/>
      <c r="AM23" s="5"/>
      <c r="AN23" s="5"/>
      <c r="BE23" s="17"/>
    </row>
    <row r="24" spans="1:57" ht="15" customHeight="1">
      <c r="A24" s="2"/>
      <c r="B24" s="18"/>
      <c r="C24" s="5"/>
      <c r="D24" s="5"/>
      <c r="E24" s="5"/>
      <c r="F24" s="5"/>
      <c r="G24" s="5"/>
      <c r="H24" s="71" t="s">
        <v>247</v>
      </c>
      <c r="I24" s="5"/>
      <c r="J24" s="5"/>
      <c r="K24" s="5"/>
      <c r="L24" s="5"/>
      <c r="M24" s="5"/>
      <c r="N24" s="5"/>
      <c r="O24" s="5"/>
      <c r="P24" s="5"/>
      <c r="Q24" s="71" t="s">
        <v>247</v>
      </c>
      <c r="R24" s="5"/>
      <c r="S24" s="5"/>
      <c r="T24" s="5"/>
      <c r="U24" s="5"/>
      <c r="V24" s="5"/>
      <c r="W24" s="71" t="s">
        <v>247</v>
      </c>
      <c r="X24" s="5"/>
      <c r="Y24" s="5"/>
      <c r="Z24" s="5"/>
      <c r="AA24" s="5"/>
      <c r="AB24" s="71" t="s">
        <v>247</v>
      </c>
      <c r="AC24" s="5"/>
      <c r="AD24" s="5"/>
      <c r="AE24" s="5"/>
      <c r="AF24" s="5"/>
      <c r="AG24" s="5"/>
      <c r="AH24" s="5"/>
      <c r="AI24" s="71" t="s">
        <v>247</v>
      </c>
      <c r="AJ24" s="5"/>
      <c r="AK24" s="5"/>
      <c r="AL24" s="5"/>
      <c r="AM24" s="5"/>
      <c r="AN24" s="5"/>
      <c r="AS24" s="5"/>
      <c r="AT24" s="5"/>
      <c r="AU24" s="5"/>
      <c r="AV24" s="5"/>
      <c r="AW24" s="5"/>
      <c r="AX24" s="5"/>
      <c r="AY24" s="5"/>
      <c r="AZ24" s="5"/>
      <c r="BA24" s="5"/>
      <c r="BB24" s="5"/>
      <c r="BE24" s="17"/>
    </row>
    <row r="25" spans="1:57" ht="15" customHeight="1">
      <c r="A25" s="2"/>
      <c r="B25" s="18"/>
      <c r="C25" s="5"/>
      <c r="D25" s="5"/>
      <c r="E25" s="313" t="s">
        <v>535</v>
      </c>
      <c r="F25" s="314"/>
      <c r="G25" s="314"/>
      <c r="H25" s="314"/>
      <c r="I25" s="314"/>
      <c r="J25" s="314"/>
      <c r="K25" s="314"/>
      <c r="L25" s="315"/>
      <c r="M25" s="313" t="s">
        <v>411</v>
      </c>
      <c r="N25" s="314"/>
      <c r="O25" s="314"/>
      <c r="P25" s="314"/>
      <c r="Q25" s="314"/>
      <c r="R25" s="314"/>
      <c r="S25" s="314"/>
      <c r="T25" s="315"/>
      <c r="U25" s="326"/>
      <c r="V25" s="327"/>
      <c r="W25" s="327"/>
      <c r="X25" s="327"/>
      <c r="Y25" s="330"/>
      <c r="Z25" s="326"/>
      <c r="AA25" s="327"/>
      <c r="AB25" s="327"/>
      <c r="AC25" s="327"/>
      <c r="AD25" s="330"/>
      <c r="AE25" s="273"/>
      <c r="AF25" s="274"/>
      <c r="AG25" s="274"/>
      <c r="AH25" s="274"/>
      <c r="AI25" s="274"/>
      <c r="AJ25" s="274"/>
      <c r="AK25" s="274"/>
      <c r="AL25" s="275"/>
      <c r="AM25" s="5"/>
      <c r="AN25" s="5"/>
      <c r="BE25" s="17"/>
    </row>
    <row r="26" spans="1:57" ht="15" customHeight="1">
      <c r="A26" s="2"/>
      <c r="B26" s="18"/>
      <c r="C26" s="5"/>
      <c r="D26" s="5"/>
      <c r="E26" s="316"/>
      <c r="F26" s="317"/>
      <c r="G26" s="317"/>
      <c r="H26" s="317"/>
      <c r="I26" s="317"/>
      <c r="J26" s="317"/>
      <c r="K26" s="317"/>
      <c r="L26" s="318"/>
      <c r="M26" s="316"/>
      <c r="N26" s="317"/>
      <c r="O26" s="317"/>
      <c r="P26" s="317"/>
      <c r="Q26" s="317"/>
      <c r="R26" s="317"/>
      <c r="S26" s="317"/>
      <c r="T26" s="318"/>
      <c r="U26" s="328"/>
      <c r="V26" s="329"/>
      <c r="W26" s="329"/>
      <c r="X26" s="329"/>
      <c r="Y26" s="331"/>
      <c r="Z26" s="328"/>
      <c r="AA26" s="329"/>
      <c r="AB26" s="329"/>
      <c r="AC26" s="329"/>
      <c r="AD26" s="331"/>
      <c r="AE26" s="276"/>
      <c r="AF26" s="277"/>
      <c r="AG26" s="277"/>
      <c r="AH26" s="277"/>
      <c r="AI26" s="277"/>
      <c r="AJ26" s="277"/>
      <c r="AK26" s="277"/>
      <c r="AL26" s="278"/>
      <c r="AM26" s="5"/>
      <c r="AN26" s="5"/>
      <c r="AS26" s="5"/>
      <c r="AT26" s="5"/>
      <c r="AU26" s="5"/>
      <c r="AV26" s="5"/>
      <c r="AW26" s="5"/>
      <c r="AX26" s="5"/>
      <c r="AY26" s="5"/>
      <c r="AZ26" s="5"/>
      <c r="BA26" s="5"/>
      <c r="BB26" s="5"/>
      <c r="BE26" s="17"/>
    </row>
    <row r="27" spans="1:57" ht="15" customHeight="1">
      <c r="A27" s="2"/>
      <c r="B27" s="18"/>
      <c r="C27" s="5"/>
      <c r="D27" s="5"/>
      <c r="E27" s="313" t="s">
        <v>536</v>
      </c>
      <c r="F27" s="314"/>
      <c r="G27" s="314"/>
      <c r="H27" s="314"/>
      <c r="I27" s="314"/>
      <c r="J27" s="314"/>
      <c r="K27" s="314"/>
      <c r="L27" s="315"/>
      <c r="M27" s="313"/>
      <c r="N27" s="314"/>
      <c r="O27" s="314"/>
      <c r="P27" s="314"/>
      <c r="Q27" s="314"/>
      <c r="R27" s="314"/>
      <c r="S27" s="314"/>
      <c r="T27" s="315"/>
      <c r="U27" s="326"/>
      <c r="V27" s="327"/>
      <c r="W27" s="327"/>
      <c r="X27" s="327"/>
      <c r="Y27" s="330"/>
      <c r="Z27" s="326"/>
      <c r="AA27" s="327"/>
      <c r="AB27" s="327"/>
      <c r="AC27" s="327"/>
      <c r="AD27" s="330"/>
      <c r="AE27" s="273"/>
      <c r="AF27" s="274"/>
      <c r="AG27" s="274"/>
      <c r="AH27" s="274"/>
      <c r="AI27" s="274"/>
      <c r="AJ27" s="274"/>
      <c r="AK27" s="274"/>
      <c r="AL27" s="275"/>
      <c r="AM27" s="5"/>
      <c r="AN27" s="5"/>
      <c r="BC27" s="5"/>
      <c r="BD27" s="5"/>
      <c r="BE27" s="17"/>
    </row>
    <row r="28" spans="1:57" ht="15" customHeight="1">
      <c r="A28" s="2"/>
      <c r="B28" s="18"/>
      <c r="C28" s="5"/>
      <c r="D28" s="5"/>
      <c r="E28" s="316"/>
      <c r="F28" s="317"/>
      <c r="G28" s="317"/>
      <c r="H28" s="317"/>
      <c r="I28" s="317"/>
      <c r="J28" s="317"/>
      <c r="K28" s="317"/>
      <c r="L28" s="318"/>
      <c r="M28" s="316"/>
      <c r="N28" s="317"/>
      <c r="O28" s="317"/>
      <c r="P28" s="317"/>
      <c r="Q28" s="317"/>
      <c r="R28" s="317"/>
      <c r="S28" s="317"/>
      <c r="T28" s="318"/>
      <c r="U28" s="328"/>
      <c r="V28" s="329"/>
      <c r="W28" s="329"/>
      <c r="X28" s="329"/>
      <c r="Y28" s="331"/>
      <c r="Z28" s="328"/>
      <c r="AA28" s="329"/>
      <c r="AB28" s="329"/>
      <c r="AC28" s="329"/>
      <c r="AD28" s="331"/>
      <c r="AE28" s="276"/>
      <c r="AF28" s="277"/>
      <c r="AG28" s="277"/>
      <c r="AH28" s="277"/>
      <c r="AI28" s="277"/>
      <c r="AJ28" s="277"/>
      <c r="AK28" s="277"/>
      <c r="AL28" s="278"/>
      <c r="AM28" s="5"/>
      <c r="AP28" s="5"/>
      <c r="AQ28" s="5"/>
      <c r="AR28" s="5"/>
      <c r="AS28" s="5"/>
      <c r="AT28" s="5"/>
      <c r="AU28" s="5"/>
      <c r="AV28" s="5"/>
      <c r="AW28" s="5"/>
      <c r="AX28" s="5"/>
      <c r="AY28" s="5"/>
      <c r="AZ28" s="5"/>
      <c r="BA28" s="5"/>
      <c r="BB28" s="5"/>
      <c r="BC28" s="5"/>
      <c r="BD28" s="5"/>
      <c r="BE28" s="17"/>
    </row>
    <row r="29" spans="1:57" ht="15" customHeight="1">
      <c r="A29" s="2"/>
      <c r="B29" s="18"/>
      <c r="C29" s="5"/>
      <c r="D29" s="5"/>
      <c r="E29" s="313" t="s">
        <v>537</v>
      </c>
      <c r="F29" s="314"/>
      <c r="G29" s="314"/>
      <c r="H29" s="314"/>
      <c r="I29" s="314"/>
      <c r="J29" s="314"/>
      <c r="K29" s="314"/>
      <c r="L29" s="315"/>
      <c r="M29" s="313" t="s">
        <v>411</v>
      </c>
      <c r="N29" s="314"/>
      <c r="O29" s="314"/>
      <c r="P29" s="314"/>
      <c r="Q29" s="314"/>
      <c r="R29" s="314"/>
      <c r="S29" s="314"/>
      <c r="T29" s="315"/>
      <c r="U29" s="326"/>
      <c r="V29" s="327"/>
      <c r="W29" s="327"/>
      <c r="X29" s="327"/>
      <c r="Y29" s="330"/>
      <c r="Z29" s="326"/>
      <c r="AA29" s="327"/>
      <c r="AB29" s="327"/>
      <c r="AC29" s="327"/>
      <c r="AD29" s="330"/>
      <c r="AE29" s="406"/>
      <c r="AF29" s="407"/>
      <c r="AG29" s="407"/>
      <c r="AH29" s="407"/>
      <c r="AI29" s="407"/>
      <c r="AJ29" s="407"/>
      <c r="AK29" s="407"/>
      <c r="AL29" s="408"/>
      <c r="AM29" s="5"/>
      <c r="AP29" s="5"/>
      <c r="AQ29" s="5"/>
      <c r="AR29" s="5"/>
      <c r="AS29" s="5"/>
      <c r="AT29" s="5"/>
      <c r="AU29" s="5"/>
      <c r="AV29" s="5"/>
      <c r="AW29" s="5"/>
      <c r="AX29" s="5"/>
      <c r="AY29" s="5"/>
      <c r="AZ29" s="5"/>
      <c r="BA29" s="5"/>
      <c r="BB29" s="5"/>
      <c r="BC29" s="5"/>
      <c r="BD29" s="5"/>
      <c r="BE29" s="17"/>
    </row>
    <row r="30" spans="1:57" ht="15" customHeight="1">
      <c r="A30" s="2"/>
      <c r="B30" s="18"/>
      <c r="C30" s="5"/>
      <c r="D30" s="5"/>
      <c r="E30" s="316"/>
      <c r="F30" s="317"/>
      <c r="G30" s="317"/>
      <c r="H30" s="317"/>
      <c r="I30" s="317"/>
      <c r="J30" s="317"/>
      <c r="K30" s="317"/>
      <c r="L30" s="318"/>
      <c r="M30" s="316"/>
      <c r="N30" s="317"/>
      <c r="O30" s="317"/>
      <c r="P30" s="317"/>
      <c r="Q30" s="317"/>
      <c r="R30" s="317"/>
      <c r="S30" s="317"/>
      <c r="T30" s="318"/>
      <c r="U30" s="328"/>
      <c r="V30" s="329"/>
      <c r="W30" s="329"/>
      <c r="X30" s="329"/>
      <c r="Y30" s="331"/>
      <c r="Z30" s="328"/>
      <c r="AA30" s="329"/>
      <c r="AB30" s="329"/>
      <c r="AC30" s="329"/>
      <c r="AD30" s="331"/>
      <c r="AE30" s="406"/>
      <c r="AF30" s="407"/>
      <c r="AG30" s="407"/>
      <c r="AH30" s="407"/>
      <c r="AI30" s="407"/>
      <c r="AJ30" s="407"/>
      <c r="AK30" s="407"/>
      <c r="AL30" s="408"/>
      <c r="AM30" s="5"/>
      <c r="AP30" s="5"/>
      <c r="AQ30" s="5"/>
      <c r="AR30" s="5"/>
      <c r="AS30" s="5"/>
      <c r="AT30" s="5"/>
      <c r="AU30" s="5"/>
      <c r="AV30" s="5"/>
      <c r="AW30" s="5"/>
      <c r="AX30" s="5"/>
      <c r="AY30" s="5"/>
      <c r="AZ30" s="5"/>
      <c r="BA30" s="5"/>
      <c r="BB30" s="5"/>
      <c r="BC30" s="5"/>
      <c r="BD30" s="5"/>
      <c r="BE30" s="17"/>
    </row>
    <row r="31" spans="1:57" ht="15" customHeight="1">
      <c r="A31" s="2"/>
      <c r="B31" s="18"/>
      <c r="C31" s="5"/>
      <c r="D31" s="5"/>
      <c r="AM31" s="5"/>
      <c r="AP31" s="5"/>
      <c r="AQ31" s="5"/>
      <c r="AR31" s="5"/>
      <c r="AS31" s="5"/>
      <c r="AT31" s="5"/>
      <c r="AU31" s="5"/>
      <c r="AV31" s="5"/>
      <c r="AW31" s="5"/>
      <c r="AX31" s="5"/>
      <c r="AY31" s="5"/>
      <c r="AZ31" s="5"/>
      <c r="BA31" s="5"/>
      <c r="BB31" s="5"/>
      <c r="BC31" s="5"/>
      <c r="BD31" s="5"/>
      <c r="BE31" s="17"/>
    </row>
    <row r="32" spans="1:57" ht="15" customHeight="1">
      <c r="A32" s="2"/>
      <c r="B32" s="18"/>
      <c r="C32" s="5"/>
      <c r="D32" s="5"/>
      <c r="AN32" s="5"/>
      <c r="AO32" s="5" t="s">
        <v>530</v>
      </c>
      <c r="AP32" s="5" t="s">
        <v>534</v>
      </c>
      <c r="AQ32" s="5" t="s">
        <v>463</v>
      </c>
      <c r="AR32" s="5" t="s">
        <v>535</v>
      </c>
      <c r="AS32" s="5" t="s">
        <v>536</v>
      </c>
      <c r="AT32" s="5" t="s">
        <v>537</v>
      </c>
      <c r="AU32" s="5"/>
      <c r="AV32" s="5"/>
      <c r="AW32" s="5"/>
      <c r="AX32" s="5"/>
      <c r="AY32" s="5"/>
      <c r="AZ32" s="5"/>
      <c r="BA32" s="5"/>
      <c r="BB32" s="5"/>
      <c r="BC32" s="5"/>
      <c r="BD32" s="5"/>
      <c r="BE32" s="17"/>
    </row>
    <row r="33" spans="1:58" ht="15" customHeight="1">
      <c r="A33" s="2"/>
      <c r="B33" s="18"/>
      <c r="C33" s="5"/>
      <c r="D33" s="5"/>
      <c r="AN33" s="5" t="s">
        <v>543</v>
      </c>
      <c r="AO33" s="119">
        <v>150.4</v>
      </c>
      <c r="AP33" s="119">
        <v>140</v>
      </c>
      <c r="AQ33" s="119">
        <v>130</v>
      </c>
      <c r="AR33" s="119">
        <v>50</v>
      </c>
      <c r="AS33" s="119">
        <v>10</v>
      </c>
      <c r="AT33" s="119">
        <v>0</v>
      </c>
      <c r="AU33" s="5"/>
      <c r="AV33" s="5"/>
      <c r="AW33" s="5"/>
      <c r="AX33" s="5"/>
      <c r="AY33" s="5"/>
      <c r="AZ33" s="5"/>
      <c r="BE33" s="17"/>
    </row>
    <row r="34" spans="1:58" ht="15" customHeight="1">
      <c r="A34" s="2"/>
      <c r="B34" s="18"/>
      <c r="C34" s="5"/>
      <c r="D34" s="5"/>
      <c r="AM34" s="5"/>
      <c r="AN34" s="5"/>
      <c r="AO34" s="5"/>
      <c r="AP34" s="5"/>
      <c r="AQ34" s="5"/>
      <c r="AR34" s="5"/>
      <c r="AS34" s="5"/>
      <c r="AT34" s="5"/>
      <c r="AU34" s="5"/>
      <c r="AV34" s="5"/>
      <c r="AW34" s="5"/>
      <c r="AX34" s="5"/>
      <c r="AY34" s="5"/>
      <c r="AZ34" s="5"/>
      <c r="BE34" s="17"/>
    </row>
    <row r="35" spans="1:58" ht="15" customHeight="1">
      <c r="A35" s="2"/>
      <c r="B35" s="18"/>
      <c r="C35" s="5"/>
      <c r="D35" s="5"/>
      <c r="AM35" s="5"/>
      <c r="AN35" s="5"/>
      <c r="AO35" s="5"/>
      <c r="AP35" s="5"/>
      <c r="AQ35" s="5"/>
      <c r="AR35" s="5"/>
      <c r="AS35" s="5"/>
      <c r="AT35" s="5"/>
      <c r="AU35" s="5"/>
      <c r="AV35" s="5"/>
      <c r="AW35" s="5"/>
      <c r="AX35" s="5"/>
      <c r="AY35" s="5"/>
      <c r="AZ35" s="5"/>
      <c r="BE35" s="17"/>
    </row>
    <row r="36" spans="1:58" ht="15" customHeight="1">
      <c r="A36" s="2"/>
      <c r="B36" s="18"/>
      <c r="C36" s="5"/>
      <c r="D36" s="5"/>
      <c r="AM36" s="5"/>
      <c r="AN36" s="5"/>
      <c r="AO36" s="5"/>
      <c r="AP36" s="5"/>
      <c r="AQ36" s="5"/>
      <c r="AR36" s="5"/>
      <c r="AS36" s="5"/>
      <c r="AT36" s="5"/>
      <c r="AU36" s="5"/>
      <c r="AV36" s="5"/>
      <c r="AW36" s="5"/>
      <c r="AX36" s="5"/>
      <c r="AY36" s="5"/>
      <c r="AZ36" s="5"/>
      <c r="BE36" s="17"/>
    </row>
    <row r="37" spans="1:58" ht="15" customHeight="1">
      <c r="A37" s="2"/>
      <c r="B37" s="18"/>
      <c r="C37" s="5"/>
      <c r="D37" s="5"/>
      <c r="AM37" s="5"/>
      <c r="AN37" s="5"/>
      <c r="AO37" s="5"/>
      <c r="AP37" s="5"/>
      <c r="AQ37" s="5"/>
      <c r="AR37" s="5"/>
      <c r="AS37" s="5"/>
      <c r="AT37" s="5"/>
      <c r="AU37" s="5"/>
      <c r="AV37" s="5"/>
      <c r="AW37" s="5"/>
      <c r="AX37" s="5"/>
      <c r="AY37" s="5"/>
      <c r="AZ37" s="5"/>
      <c r="BE37" s="17"/>
    </row>
    <row r="38" spans="1:58" ht="15" customHeight="1">
      <c r="A38" s="2"/>
      <c r="B38" s="18"/>
      <c r="C38" s="5"/>
      <c r="D38" s="5"/>
      <c r="BE38" s="17"/>
    </row>
    <row r="39" spans="1:58" ht="15" customHeight="1">
      <c r="A39" s="2"/>
      <c r="B39" s="18"/>
      <c r="C39" s="5"/>
      <c r="D39" s="5"/>
      <c r="BE39" s="17"/>
    </row>
    <row r="40" spans="1:58" ht="15" customHeight="1">
      <c r="A40" s="2"/>
      <c r="B40" s="18"/>
      <c r="C40" s="5"/>
      <c r="D40" s="5"/>
      <c r="BE40" s="17"/>
    </row>
    <row r="41" spans="1:58" ht="15" customHeight="1">
      <c r="A41" s="2"/>
      <c r="B41" s="18"/>
      <c r="C41" s="5"/>
      <c r="D41" s="5"/>
      <c r="BC41" s="5"/>
      <c r="BD41" s="5"/>
      <c r="BE41" s="17"/>
    </row>
    <row r="42" spans="1:58" ht="15" customHeight="1">
      <c r="A42" s="2"/>
      <c r="B42" s="18"/>
      <c r="C42" s="5"/>
      <c r="D42" s="5"/>
      <c r="BC42" s="5"/>
      <c r="BD42" s="5"/>
      <c r="BE42" s="17"/>
    </row>
    <row r="43" spans="1:58" ht="15" customHeight="1">
      <c r="A43" s="2"/>
      <c r="B43" s="18"/>
      <c r="C43" s="5"/>
      <c r="D43" s="5"/>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5"/>
      <c r="BE43" s="17"/>
    </row>
    <row r="44" spans="1:58" ht="15" customHeight="1">
      <c r="A44" s="2"/>
      <c r="B44" s="18"/>
      <c r="C44" s="5"/>
      <c r="D44" s="5"/>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5"/>
      <c r="BE44" s="17"/>
    </row>
    <row r="45" spans="1:58" ht="15" customHeight="1">
      <c r="A45" s="2"/>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1"/>
    </row>
    <row r="46" spans="1:58" ht="15" customHeight="1">
      <c r="A46" s="2"/>
      <c r="C46" s="3"/>
      <c r="D46" s="3"/>
      <c r="E46" s="3"/>
      <c r="F46" s="3"/>
      <c r="G46" s="3"/>
      <c r="H46" s="3"/>
      <c r="I46" s="3"/>
      <c r="J46" s="3"/>
      <c r="K46" s="3"/>
      <c r="P46" s="4"/>
      <c r="Q46" s="2"/>
    </row>
    <row r="47" spans="1:58" ht="18.75" customHeight="1">
      <c r="A47" s="175" t="s">
        <v>143</v>
      </c>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7"/>
    </row>
    <row r="48" spans="1:58" ht="15" customHeight="1">
      <c r="A48" s="2"/>
      <c r="C48" s="3"/>
      <c r="D48" s="3"/>
      <c r="E48" s="3"/>
      <c r="F48" s="3"/>
      <c r="G48" s="3"/>
      <c r="H48" s="3"/>
      <c r="I48" s="3"/>
      <c r="J48" s="3"/>
      <c r="K48" s="3"/>
      <c r="P48" s="4"/>
      <c r="Q48" s="2"/>
    </row>
    <row r="49" spans="1:57" ht="15" customHeight="1">
      <c r="A49" s="2"/>
      <c r="B49" s="29"/>
      <c r="C49" s="48"/>
      <c r="D49" s="48"/>
      <c r="E49" s="48"/>
      <c r="F49" s="48"/>
      <c r="G49" s="48"/>
      <c r="H49" s="48"/>
      <c r="I49" s="48"/>
      <c r="J49" s="48"/>
      <c r="K49" s="48"/>
      <c r="L49" s="48"/>
      <c r="M49" s="30"/>
      <c r="N49" s="49"/>
      <c r="O49" s="30"/>
      <c r="P49" s="50"/>
      <c r="Q49" s="30"/>
      <c r="R49" s="30"/>
      <c r="S49" s="30"/>
      <c r="T49" s="30"/>
      <c r="U49" s="30"/>
      <c r="V49" s="30"/>
      <c r="W49" s="30"/>
      <c r="X49" s="30"/>
      <c r="Y49" s="30"/>
      <c r="Z49" s="30"/>
      <c r="AA49" s="30"/>
      <c r="AB49" s="18"/>
      <c r="AC49" s="5"/>
      <c r="AD49" s="5"/>
      <c r="AE49" s="17"/>
      <c r="AF49" s="29"/>
      <c r="AG49" s="48"/>
      <c r="AH49" s="48"/>
      <c r="AI49" s="48"/>
      <c r="AJ49" s="48"/>
      <c r="AK49" s="48"/>
      <c r="AL49" s="48"/>
      <c r="AM49" s="48"/>
      <c r="AN49" s="48"/>
      <c r="AO49" s="48"/>
      <c r="AP49" s="48"/>
      <c r="AQ49" s="30"/>
      <c r="AR49" s="49"/>
      <c r="AS49" s="30"/>
      <c r="AT49" s="50"/>
      <c r="AU49" s="30"/>
      <c r="AV49" s="30"/>
      <c r="AW49" s="30"/>
      <c r="AX49" s="30"/>
      <c r="AY49" s="30"/>
      <c r="AZ49" s="30"/>
      <c r="BA49" s="30"/>
      <c r="BB49" s="30"/>
      <c r="BC49" s="30"/>
      <c r="BD49" s="30"/>
      <c r="BE49" s="31"/>
    </row>
    <row r="50" spans="1:57" ht="15" customHeight="1">
      <c r="A50" s="2"/>
      <c r="B50" s="32"/>
      <c r="C50" s="38" t="s">
        <v>147</v>
      </c>
      <c r="D50" s="33"/>
      <c r="E50" s="33"/>
      <c r="F50" s="33"/>
      <c r="G50" s="33"/>
      <c r="H50" s="33"/>
      <c r="I50" s="33"/>
      <c r="J50" s="33"/>
      <c r="K50" s="33"/>
      <c r="L50" s="33"/>
      <c r="M50" s="33"/>
      <c r="N50" s="33"/>
      <c r="O50" s="33"/>
      <c r="P50" s="33"/>
      <c r="Q50" s="33"/>
      <c r="R50" s="33"/>
      <c r="S50" s="33"/>
      <c r="T50" s="33"/>
      <c r="U50" s="33"/>
      <c r="V50" s="33"/>
      <c r="W50" s="33"/>
      <c r="X50" s="33"/>
      <c r="Y50" s="33"/>
      <c r="Z50" s="33"/>
      <c r="AA50" s="33"/>
      <c r="AB50" s="18"/>
      <c r="AC50" s="5"/>
      <c r="AD50" s="5"/>
      <c r="AE50" s="17"/>
      <c r="AF50" s="32"/>
      <c r="AG50" s="38" t="s">
        <v>147</v>
      </c>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4"/>
    </row>
    <row r="51" spans="1:57" ht="15" customHeight="1">
      <c r="A51" s="2"/>
      <c r="B51" s="32"/>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18"/>
      <c r="AC51" s="5"/>
      <c r="AD51" s="5"/>
      <c r="AE51" s="17"/>
      <c r="AF51" s="32"/>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4"/>
    </row>
    <row r="52" spans="1:57" ht="15" customHeight="1">
      <c r="A52" s="2"/>
      <c r="B52" s="18"/>
      <c r="C52" s="5"/>
      <c r="D52" s="5"/>
      <c r="E52" s="5"/>
      <c r="F52" s="5"/>
      <c r="G52" s="5"/>
      <c r="H52" s="5"/>
      <c r="I52" s="5"/>
      <c r="J52" s="5"/>
      <c r="K52" s="5"/>
      <c r="L52" s="5"/>
      <c r="M52" s="5"/>
      <c r="N52" s="5"/>
      <c r="O52" s="5"/>
      <c r="P52" s="5"/>
      <c r="Q52" s="5"/>
      <c r="R52" s="5"/>
      <c r="S52" s="5"/>
      <c r="T52" s="5"/>
      <c r="U52" s="5"/>
      <c r="V52" s="5"/>
      <c r="W52" s="5"/>
      <c r="X52" s="5"/>
      <c r="Y52" s="5"/>
      <c r="Z52" s="5"/>
      <c r="AA52" s="5"/>
      <c r="AB52" s="18"/>
      <c r="AC52" s="5"/>
      <c r="AD52" s="5"/>
      <c r="AE52" s="17"/>
      <c r="AF52" s="16"/>
      <c r="AG52" s="2"/>
      <c r="AH52" s="2"/>
      <c r="AI52" s="2"/>
      <c r="AJ52" s="2"/>
      <c r="AK52" s="2"/>
      <c r="AL52" s="2"/>
      <c r="AM52" s="2"/>
      <c r="AN52" s="2"/>
      <c r="AO52" s="2"/>
      <c r="AP52" s="2"/>
      <c r="AQ52" s="2"/>
      <c r="AR52" s="2"/>
      <c r="AS52" s="2"/>
      <c r="AT52" s="2"/>
      <c r="AU52" s="2"/>
      <c r="AV52" s="5"/>
      <c r="AW52" s="5"/>
      <c r="AX52" s="5"/>
      <c r="AY52" s="5"/>
      <c r="AZ52" s="5"/>
      <c r="BA52" s="5"/>
      <c r="BB52" s="5"/>
      <c r="BC52" s="5"/>
      <c r="BD52" s="5"/>
      <c r="BE52" s="17"/>
    </row>
    <row r="53" spans="1:57" ht="15" customHeight="1">
      <c r="A53" s="2"/>
      <c r="B53" s="18"/>
      <c r="C53" s="5"/>
      <c r="D53" s="5"/>
      <c r="E53" s="5"/>
      <c r="F53" s="5"/>
      <c r="G53" s="5"/>
      <c r="H53" s="5"/>
      <c r="I53" s="5"/>
      <c r="J53" s="5"/>
      <c r="K53" s="5"/>
      <c r="L53" s="5"/>
      <c r="M53" s="5"/>
      <c r="N53" s="5"/>
      <c r="O53" s="5"/>
      <c r="P53" s="5"/>
      <c r="Q53" s="5"/>
      <c r="R53" s="5"/>
      <c r="S53" s="5"/>
      <c r="T53" s="5"/>
      <c r="U53" s="5"/>
      <c r="V53" s="5"/>
      <c r="W53" s="5"/>
      <c r="X53" s="5"/>
      <c r="Y53" s="5"/>
      <c r="Z53" s="5"/>
      <c r="AA53" s="5"/>
      <c r="AB53" s="18"/>
      <c r="AC53" s="5"/>
      <c r="AD53" s="5"/>
      <c r="AE53" s="17"/>
      <c r="AF53" s="16"/>
      <c r="AG53" s="2"/>
      <c r="AH53" s="2"/>
      <c r="AI53" s="2"/>
      <c r="AJ53" s="2"/>
      <c r="AK53" s="2"/>
      <c r="AL53" s="2"/>
      <c r="AM53" s="2"/>
      <c r="AN53" s="2"/>
      <c r="AO53" s="2"/>
      <c r="AP53" s="2"/>
      <c r="AQ53" s="2"/>
      <c r="AR53" s="2"/>
      <c r="AS53" s="2"/>
      <c r="AT53" s="2"/>
      <c r="AU53" s="2"/>
      <c r="AV53" s="5"/>
      <c r="AW53" s="5"/>
      <c r="AX53" s="5"/>
      <c r="AY53" s="5"/>
      <c r="AZ53" s="5"/>
      <c r="BA53" s="5"/>
      <c r="BB53" s="5"/>
      <c r="BC53" s="5"/>
      <c r="BD53" s="5"/>
      <c r="BE53" s="17"/>
    </row>
    <row r="54" spans="1:57" ht="15" customHeight="1">
      <c r="A54" s="2"/>
      <c r="B54" s="18"/>
      <c r="C54" s="5"/>
      <c r="D54" s="5"/>
      <c r="E54" s="5"/>
      <c r="F54" s="5"/>
      <c r="G54" s="5"/>
      <c r="H54" s="5"/>
      <c r="I54" s="5"/>
      <c r="J54" s="5"/>
      <c r="K54" s="5"/>
      <c r="L54" s="5"/>
      <c r="M54" s="5"/>
      <c r="N54" s="5"/>
      <c r="O54" s="5"/>
      <c r="P54" s="5"/>
      <c r="Q54" s="5"/>
      <c r="R54" s="5"/>
      <c r="S54" s="5"/>
      <c r="T54" s="5"/>
      <c r="U54" s="5"/>
      <c r="V54" s="5"/>
      <c r="W54" s="5"/>
      <c r="X54" s="5"/>
      <c r="Y54" s="5"/>
      <c r="Z54" s="5"/>
      <c r="AA54" s="5"/>
      <c r="AB54" s="18"/>
      <c r="AC54" s="5"/>
      <c r="AD54" s="5"/>
      <c r="AE54" s="17"/>
      <c r="AF54" s="16"/>
      <c r="AG54" s="445" t="s">
        <v>528</v>
      </c>
      <c r="AH54" s="446"/>
      <c r="AI54" s="446"/>
      <c r="AJ54" s="446"/>
      <c r="AK54" s="446"/>
      <c r="AL54" s="446"/>
      <c r="AM54" s="446"/>
      <c r="AN54" s="446"/>
      <c r="AO54" s="446"/>
      <c r="AP54" s="446"/>
      <c r="AQ54" s="446"/>
      <c r="AR54" s="446"/>
      <c r="AS54" s="446"/>
      <c r="AT54" s="446"/>
      <c r="AU54" s="446"/>
      <c r="AV54" s="446"/>
      <c r="AW54" s="446"/>
      <c r="AX54" s="446"/>
      <c r="AY54" s="446"/>
      <c r="AZ54" s="446"/>
      <c r="BA54" s="446"/>
      <c r="BB54" s="446"/>
      <c r="BC54" s="446"/>
      <c r="BD54" s="446"/>
      <c r="BE54" s="17"/>
    </row>
    <row r="55" spans="1:57" ht="15" customHeight="1">
      <c r="A55" s="2"/>
      <c r="B55" s="18"/>
      <c r="C55" s="5"/>
      <c r="D55" s="5"/>
      <c r="E55" s="5"/>
      <c r="F55" s="5"/>
      <c r="G55" s="5"/>
      <c r="H55" s="5"/>
      <c r="I55" s="5"/>
      <c r="J55" s="5"/>
      <c r="K55" s="5"/>
      <c r="L55" s="5"/>
      <c r="M55" s="5"/>
      <c r="N55" s="5"/>
      <c r="O55" s="5"/>
      <c r="P55" s="5"/>
      <c r="Q55" s="5"/>
      <c r="R55" s="5"/>
      <c r="S55" s="5"/>
      <c r="T55" s="5"/>
      <c r="U55" s="5"/>
      <c r="V55" s="5"/>
      <c r="W55" s="5"/>
      <c r="X55" s="5"/>
      <c r="Y55" s="5"/>
      <c r="Z55" s="5"/>
      <c r="AA55" s="5"/>
      <c r="AB55" s="18"/>
      <c r="AC55" s="5"/>
      <c r="AD55" s="5"/>
      <c r="AE55" s="17"/>
      <c r="AF55" s="16"/>
      <c r="AG55" s="445"/>
      <c r="AH55" s="446"/>
      <c r="AI55" s="446"/>
      <c r="AJ55" s="446"/>
      <c r="AK55" s="446"/>
      <c r="AL55" s="446"/>
      <c r="AM55" s="446"/>
      <c r="AN55" s="446"/>
      <c r="AO55" s="446"/>
      <c r="AP55" s="446"/>
      <c r="AQ55" s="446"/>
      <c r="AR55" s="446"/>
      <c r="AS55" s="446"/>
      <c r="AT55" s="446"/>
      <c r="AU55" s="446"/>
      <c r="AV55" s="446"/>
      <c r="AW55" s="446"/>
      <c r="AX55" s="446"/>
      <c r="AY55" s="446"/>
      <c r="AZ55" s="446"/>
      <c r="BA55" s="446"/>
      <c r="BB55" s="446"/>
      <c r="BC55" s="446"/>
      <c r="BD55" s="446"/>
      <c r="BE55" s="17"/>
    </row>
    <row r="56" spans="1:57" ht="15" customHeight="1">
      <c r="A56" s="2"/>
      <c r="B56" s="18"/>
      <c r="C56" s="226" t="s">
        <v>293</v>
      </c>
      <c r="D56" s="227"/>
      <c r="E56" s="227"/>
      <c r="F56" s="227"/>
      <c r="G56" s="227"/>
      <c r="H56" s="226" t="s">
        <v>557</v>
      </c>
      <c r="I56" s="227"/>
      <c r="J56" s="227"/>
      <c r="K56" s="246"/>
      <c r="L56" s="226" t="s">
        <v>558</v>
      </c>
      <c r="M56" s="227"/>
      <c r="N56" s="227"/>
      <c r="O56" s="227"/>
      <c r="P56" s="226" t="s">
        <v>559</v>
      </c>
      <c r="Q56" s="227"/>
      <c r="R56" s="227"/>
      <c r="S56" s="227"/>
      <c r="T56" s="334" t="s">
        <v>237</v>
      </c>
      <c r="U56" s="335"/>
      <c r="V56" s="335"/>
      <c r="W56" s="335"/>
      <c r="X56" s="335"/>
      <c r="Y56" s="335"/>
      <c r="Z56" s="336"/>
      <c r="AA56" s="5"/>
      <c r="AB56" s="18"/>
      <c r="AC56" s="5"/>
      <c r="AD56" s="5"/>
      <c r="AE56" s="17"/>
      <c r="AF56" s="16"/>
      <c r="AG56" s="447" t="s">
        <v>529</v>
      </c>
      <c r="AH56" s="448"/>
      <c r="AI56" s="448"/>
      <c r="AJ56" s="448"/>
      <c r="AK56" s="448"/>
      <c r="AL56" s="448"/>
      <c r="AM56" s="448"/>
      <c r="AN56" s="448"/>
      <c r="AO56" s="448"/>
      <c r="AP56" s="448"/>
      <c r="AQ56" s="448"/>
      <c r="AR56" s="448"/>
      <c r="AS56" s="448"/>
      <c r="AT56" s="448"/>
      <c r="AU56" s="448"/>
      <c r="AV56" s="448"/>
      <c r="AW56" s="448"/>
      <c r="AX56" s="448"/>
      <c r="AY56" s="448"/>
      <c r="AZ56" s="448"/>
      <c r="BA56" s="448"/>
      <c r="BB56" s="448"/>
      <c r="BC56" s="448"/>
      <c r="BD56" s="448"/>
      <c r="BE56" s="17"/>
    </row>
    <row r="57" spans="1:57" ht="15" customHeight="1">
      <c r="A57" s="2"/>
      <c r="B57" s="18"/>
      <c r="C57" s="228"/>
      <c r="D57" s="229"/>
      <c r="E57" s="229"/>
      <c r="F57" s="229"/>
      <c r="G57" s="229"/>
      <c r="H57" s="228"/>
      <c r="I57" s="229"/>
      <c r="J57" s="229"/>
      <c r="K57" s="247"/>
      <c r="L57" s="228"/>
      <c r="M57" s="229"/>
      <c r="N57" s="229"/>
      <c r="O57" s="229"/>
      <c r="P57" s="228"/>
      <c r="Q57" s="229"/>
      <c r="R57" s="229"/>
      <c r="S57" s="229"/>
      <c r="T57" s="334"/>
      <c r="U57" s="335"/>
      <c r="V57" s="335"/>
      <c r="W57" s="335"/>
      <c r="X57" s="335"/>
      <c r="Y57" s="335"/>
      <c r="Z57" s="336"/>
      <c r="AA57" s="5"/>
      <c r="AB57" s="18"/>
      <c r="AC57" s="5"/>
      <c r="AD57" s="5"/>
      <c r="AE57" s="17"/>
      <c r="AF57" s="16"/>
      <c r="AG57" s="447"/>
      <c r="AH57" s="448"/>
      <c r="AI57" s="448"/>
      <c r="AJ57" s="448"/>
      <c r="AK57" s="448"/>
      <c r="AL57" s="448"/>
      <c r="AM57" s="448"/>
      <c r="AN57" s="448"/>
      <c r="AO57" s="448"/>
      <c r="AP57" s="448"/>
      <c r="AQ57" s="448"/>
      <c r="AR57" s="448"/>
      <c r="AS57" s="448"/>
      <c r="AT57" s="448"/>
      <c r="AU57" s="448"/>
      <c r="AV57" s="448"/>
      <c r="AW57" s="448"/>
      <c r="AX57" s="448"/>
      <c r="AY57" s="448"/>
      <c r="AZ57" s="448"/>
      <c r="BA57" s="448"/>
      <c r="BB57" s="448"/>
      <c r="BC57" s="448"/>
      <c r="BD57" s="448"/>
      <c r="BE57" s="17"/>
    </row>
    <row r="58" spans="1:57" ht="15" customHeight="1">
      <c r="A58" s="2"/>
      <c r="B58" s="18"/>
      <c r="C58" s="288" t="s">
        <v>294</v>
      </c>
      <c r="D58" s="289"/>
      <c r="E58" s="289"/>
      <c r="F58" s="289"/>
      <c r="G58" s="289"/>
      <c r="H58" s="303" t="s">
        <v>411</v>
      </c>
      <c r="I58" s="304"/>
      <c r="J58" s="304"/>
      <c r="K58" s="305"/>
      <c r="L58" s="303"/>
      <c r="M58" s="304"/>
      <c r="N58" s="304"/>
      <c r="O58" s="304"/>
      <c r="P58" s="303"/>
      <c r="Q58" s="304"/>
      <c r="R58" s="304"/>
      <c r="S58" s="304"/>
      <c r="T58" s="428" t="s">
        <v>560</v>
      </c>
      <c r="U58" s="429"/>
      <c r="V58" s="429"/>
      <c r="W58" s="429"/>
      <c r="X58" s="429"/>
      <c r="Y58" s="429"/>
      <c r="Z58" s="430"/>
      <c r="AA58" s="5"/>
      <c r="AB58" s="18"/>
      <c r="AC58" s="5"/>
      <c r="AD58" s="5"/>
      <c r="AE58" s="17"/>
      <c r="AF58" s="16"/>
      <c r="AG58" s="343" t="s">
        <v>562</v>
      </c>
      <c r="AH58" s="344"/>
      <c r="AI58" s="344"/>
      <c r="AJ58" s="344"/>
      <c r="AK58" s="344"/>
      <c r="AL58" s="344"/>
      <c r="AM58" s="344"/>
      <c r="AN58" s="344"/>
      <c r="AO58" s="344"/>
      <c r="AP58" s="344"/>
      <c r="AQ58" s="344"/>
      <c r="AR58" s="344"/>
      <c r="AS58" s="344"/>
      <c r="AT58" s="344"/>
      <c r="AU58" s="344"/>
      <c r="AV58" s="344"/>
      <c r="AW58" s="344"/>
      <c r="AX58" s="344"/>
      <c r="AY58" s="344"/>
      <c r="AZ58" s="344"/>
      <c r="BA58" s="344"/>
      <c r="BB58" s="344"/>
      <c r="BC58" s="344"/>
      <c r="BD58" s="345"/>
      <c r="BE58" s="17"/>
    </row>
    <row r="59" spans="1:57" ht="15" customHeight="1">
      <c r="A59" s="2"/>
      <c r="B59" s="18"/>
      <c r="C59" s="291"/>
      <c r="D59" s="292"/>
      <c r="E59" s="292"/>
      <c r="F59" s="292"/>
      <c r="G59" s="292"/>
      <c r="H59" s="306"/>
      <c r="I59" s="307"/>
      <c r="J59" s="307"/>
      <c r="K59" s="308"/>
      <c r="L59" s="306"/>
      <c r="M59" s="307"/>
      <c r="N59" s="307"/>
      <c r="O59" s="307"/>
      <c r="P59" s="306"/>
      <c r="Q59" s="307"/>
      <c r="R59" s="307"/>
      <c r="S59" s="307"/>
      <c r="T59" s="428"/>
      <c r="U59" s="429"/>
      <c r="V59" s="429"/>
      <c r="W59" s="429"/>
      <c r="X59" s="429"/>
      <c r="Y59" s="429"/>
      <c r="Z59" s="430"/>
      <c r="AA59" s="5"/>
      <c r="AB59" s="18"/>
      <c r="AC59" s="5"/>
      <c r="AD59" s="5"/>
      <c r="AE59" s="17"/>
      <c r="AF59" s="16"/>
      <c r="AG59" s="343"/>
      <c r="AH59" s="344"/>
      <c r="AI59" s="344"/>
      <c r="AJ59" s="344"/>
      <c r="AK59" s="344"/>
      <c r="AL59" s="344"/>
      <c r="AM59" s="344"/>
      <c r="AN59" s="344"/>
      <c r="AO59" s="344"/>
      <c r="AP59" s="344"/>
      <c r="AQ59" s="344"/>
      <c r="AR59" s="344"/>
      <c r="AS59" s="344"/>
      <c r="AT59" s="344"/>
      <c r="AU59" s="344"/>
      <c r="AV59" s="344"/>
      <c r="AW59" s="344"/>
      <c r="AX59" s="344"/>
      <c r="AY59" s="344"/>
      <c r="AZ59" s="344"/>
      <c r="BA59" s="344"/>
      <c r="BB59" s="344"/>
      <c r="BC59" s="344"/>
      <c r="BD59" s="345"/>
      <c r="BE59" s="17"/>
    </row>
    <row r="60" spans="1:57" ht="15" customHeight="1">
      <c r="A60" s="2"/>
      <c r="B60" s="18"/>
      <c r="C60" s="288" t="s">
        <v>462</v>
      </c>
      <c r="D60" s="289"/>
      <c r="E60" s="289"/>
      <c r="F60" s="289"/>
      <c r="G60" s="289"/>
      <c r="H60" s="439" t="s">
        <v>538</v>
      </c>
      <c r="I60" s="440"/>
      <c r="J60" s="440"/>
      <c r="K60" s="441"/>
      <c r="L60" s="431" t="s">
        <v>540</v>
      </c>
      <c r="M60" s="432"/>
      <c r="N60" s="432"/>
      <c r="O60" s="432"/>
      <c r="P60" s="303"/>
      <c r="Q60" s="304"/>
      <c r="R60" s="304"/>
      <c r="S60" s="304"/>
      <c r="T60" s="428" t="s">
        <v>542</v>
      </c>
      <c r="U60" s="429"/>
      <c r="V60" s="429"/>
      <c r="W60" s="429"/>
      <c r="X60" s="429"/>
      <c r="Y60" s="429"/>
      <c r="Z60" s="430"/>
      <c r="AA60" s="5"/>
      <c r="AB60" s="18"/>
      <c r="AC60" s="5"/>
      <c r="AD60" s="5"/>
      <c r="AE60" s="17"/>
      <c r="AF60" s="16"/>
      <c r="AG60" s="343" t="s">
        <v>563</v>
      </c>
      <c r="AH60" s="344"/>
      <c r="AI60" s="344"/>
      <c r="AJ60" s="344"/>
      <c r="AK60" s="344"/>
      <c r="AL60" s="344"/>
      <c r="AM60" s="344"/>
      <c r="AN60" s="344"/>
      <c r="AO60" s="344"/>
      <c r="AP60" s="344"/>
      <c r="AQ60" s="344"/>
      <c r="AR60" s="344"/>
      <c r="AS60" s="344"/>
      <c r="AT60" s="344"/>
      <c r="AU60" s="344"/>
      <c r="AV60" s="344"/>
      <c r="AW60" s="344"/>
      <c r="AX60" s="344"/>
      <c r="AY60" s="344"/>
      <c r="AZ60" s="344"/>
      <c r="BA60" s="344"/>
      <c r="BB60" s="344"/>
      <c r="BC60" s="344"/>
      <c r="BD60" s="345"/>
      <c r="BE60" s="17"/>
    </row>
    <row r="61" spans="1:57" ht="15" customHeight="1">
      <c r="A61" s="2"/>
      <c r="B61" s="18"/>
      <c r="C61" s="291"/>
      <c r="D61" s="292"/>
      <c r="E61" s="292"/>
      <c r="F61" s="292"/>
      <c r="G61" s="292"/>
      <c r="H61" s="442"/>
      <c r="I61" s="443"/>
      <c r="J61" s="443"/>
      <c r="K61" s="444"/>
      <c r="L61" s="433"/>
      <c r="M61" s="434"/>
      <c r="N61" s="434"/>
      <c r="O61" s="434"/>
      <c r="P61" s="306"/>
      <c r="Q61" s="307"/>
      <c r="R61" s="307"/>
      <c r="S61" s="307"/>
      <c r="T61" s="428"/>
      <c r="U61" s="429"/>
      <c r="V61" s="429"/>
      <c r="W61" s="429"/>
      <c r="X61" s="429"/>
      <c r="Y61" s="429"/>
      <c r="Z61" s="430"/>
      <c r="AA61" s="5"/>
      <c r="AB61" s="18"/>
      <c r="AC61" s="5"/>
      <c r="AD61" s="5"/>
      <c r="AE61" s="17"/>
      <c r="AF61" s="16"/>
      <c r="AG61" s="343"/>
      <c r="AH61" s="344"/>
      <c r="AI61" s="344"/>
      <c r="AJ61" s="344"/>
      <c r="AK61" s="344"/>
      <c r="AL61" s="344"/>
      <c r="AM61" s="344"/>
      <c r="AN61" s="344"/>
      <c r="AO61" s="344"/>
      <c r="AP61" s="344"/>
      <c r="AQ61" s="344"/>
      <c r="AR61" s="344"/>
      <c r="AS61" s="344"/>
      <c r="AT61" s="344"/>
      <c r="AU61" s="344"/>
      <c r="AV61" s="344"/>
      <c r="AW61" s="344"/>
      <c r="AX61" s="344"/>
      <c r="AY61" s="344"/>
      <c r="AZ61" s="344"/>
      <c r="BA61" s="344"/>
      <c r="BB61" s="344"/>
      <c r="BC61" s="344"/>
      <c r="BD61" s="345"/>
      <c r="BE61" s="17"/>
    </row>
    <row r="62" spans="1:57" ht="15" customHeight="1">
      <c r="A62" s="2"/>
      <c r="B62" s="18"/>
      <c r="C62" s="288" t="s">
        <v>463</v>
      </c>
      <c r="D62" s="289"/>
      <c r="E62" s="289"/>
      <c r="F62" s="289"/>
      <c r="G62" s="289"/>
      <c r="H62" s="303" t="s">
        <v>411</v>
      </c>
      <c r="I62" s="304"/>
      <c r="J62" s="304"/>
      <c r="K62" s="305"/>
      <c r="L62" s="431" t="s">
        <v>539</v>
      </c>
      <c r="M62" s="432"/>
      <c r="N62" s="432"/>
      <c r="O62" s="432"/>
      <c r="P62" s="435" t="s">
        <v>541</v>
      </c>
      <c r="Q62" s="436"/>
      <c r="R62" s="436"/>
      <c r="S62" s="436"/>
      <c r="T62" s="428"/>
      <c r="U62" s="429"/>
      <c r="V62" s="429"/>
      <c r="W62" s="429"/>
      <c r="X62" s="429"/>
      <c r="Y62" s="429"/>
      <c r="Z62" s="430"/>
      <c r="AB62" s="18"/>
      <c r="AC62" s="5"/>
      <c r="AD62" s="5"/>
      <c r="AE62" s="17"/>
      <c r="AF62" s="16"/>
      <c r="AG62" s="343" t="s">
        <v>562</v>
      </c>
      <c r="AH62" s="344"/>
      <c r="AI62" s="344"/>
      <c r="AJ62" s="344"/>
      <c r="AK62" s="344"/>
      <c r="AL62" s="344"/>
      <c r="AM62" s="344"/>
      <c r="AN62" s="344"/>
      <c r="AO62" s="344"/>
      <c r="AP62" s="344"/>
      <c r="AQ62" s="344"/>
      <c r="AR62" s="344"/>
      <c r="AS62" s="344"/>
      <c r="AT62" s="344"/>
      <c r="AU62" s="344"/>
      <c r="AV62" s="344"/>
      <c r="AW62" s="344"/>
      <c r="AX62" s="344"/>
      <c r="AY62" s="344"/>
      <c r="AZ62" s="344"/>
      <c r="BA62" s="344"/>
      <c r="BB62" s="344"/>
      <c r="BC62" s="344"/>
      <c r="BD62" s="345"/>
      <c r="BE62" s="17"/>
    </row>
    <row r="63" spans="1:57" ht="15" customHeight="1">
      <c r="A63" s="2"/>
      <c r="B63" s="18"/>
      <c r="C63" s="291"/>
      <c r="D63" s="292"/>
      <c r="E63" s="292"/>
      <c r="F63" s="292"/>
      <c r="G63" s="292"/>
      <c r="H63" s="306"/>
      <c r="I63" s="307"/>
      <c r="J63" s="307"/>
      <c r="K63" s="308"/>
      <c r="L63" s="433"/>
      <c r="M63" s="434"/>
      <c r="N63" s="434"/>
      <c r="O63" s="434"/>
      <c r="P63" s="437"/>
      <c r="Q63" s="438"/>
      <c r="R63" s="438"/>
      <c r="S63" s="438"/>
      <c r="T63" s="428"/>
      <c r="U63" s="429"/>
      <c r="V63" s="429"/>
      <c r="W63" s="429"/>
      <c r="X63" s="429"/>
      <c r="Y63" s="429"/>
      <c r="Z63" s="430"/>
      <c r="AB63" s="18"/>
      <c r="AC63" s="5"/>
      <c r="AD63" s="5"/>
      <c r="AE63" s="17"/>
      <c r="AF63" s="16"/>
      <c r="AG63" s="343"/>
      <c r="AH63" s="344"/>
      <c r="AI63" s="344"/>
      <c r="AJ63" s="344"/>
      <c r="AK63" s="344"/>
      <c r="AL63" s="344"/>
      <c r="AM63" s="344"/>
      <c r="AN63" s="344"/>
      <c r="AO63" s="344"/>
      <c r="AP63" s="344"/>
      <c r="AQ63" s="344"/>
      <c r="AR63" s="344"/>
      <c r="AS63" s="344"/>
      <c r="AT63" s="344"/>
      <c r="AU63" s="344"/>
      <c r="AV63" s="344"/>
      <c r="AW63" s="344"/>
      <c r="AX63" s="344"/>
      <c r="AY63" s="344"/>
      <c r="AZ63" s="344"/>
      <c r="BA63" s="344"/>
      <c r="BB63" s="344"/>
      <c r="BC63" s="344"/>
      <c r="BD63" s="345"/>
      <c r="BE63" s="17"/>
    </row>
    <row r="64" spans="1:57" ht="15" customHeight="1">
      <c r="A64" s="2"/>
      <c r="B64" s="18"/>
      <c r="E64" s="71" t="s">
        <v>247</v>
      </c>
      <c r="I64" s="71" t="s">
        <v>247</v>
      </c>
      <c r="M64" s="71" t="s">
        <v>247</v>
      </c>
      <c r="Q64" s="71" t="s">
        <v>247</v>
      </c>
      <c r="W64" s="71" t="s">
        <v>247</v>
      </c>
      <c r="AB64" s="18"/>
      <c r="AC64" s="5"/>
      <c r="AD64" s="5"/>
      <c r="AE64" s="17"/>
      <c r="AF64" s="16"/>
      <c r="AG64" s="2"/>
      <c r="AH64" s="2"/>
      <c r="AI64" s="2"/>
      <c r="AJ64" s="2"/>
      <c r="AK64" s="2"/>
      <c r="AL64" s="2"/>
      <c r="AM64" s="2"/>
      <c r="AN64" s="2"/>
      <c r="AO64" s="2"/>
      <c r="AP64" s="2"/>
      <c r="AQ64" s="2"/>
      <c r="AR64" s="2"/>
      <c r="AS64" s="2"/>
      <c r="AT64" s="2"/>
      <c r="AU64" s="2"/>
      <c r="AV64" s="5"/>
      <c r="AW64" s="5"/>
      <c r="AX64" s="5"/>
      <c r="AY64" s="5"/>
      <c r="AZ64" s="5"/>
      <c r="BA64" s="5"/>
      <c r="BB64" s="5"/>
      <c r="BC64" s="5"/>
      <c r="BD64" s="5"/>
      <c r="BE64" s="17"/>
    </row>
    <row r="65" spans="1:57" ht="15" customHeight="1">
      <c r="A65" s="5"/>
      <c r="B65" s="18"/>
      <c r="E65" s="71" t="s">
        <v>247</v>
      </c>
      <c r="I65" s="71" t="s">
        <v>247</v>
      </c>
      <c r="M65" s="71" t="s">
        <v>247</v>
      </c>
      <c r="Q65" s="71" t="s">
        <v>247</v>
      </c>
      <c r="W65" s="71" t="s">
        <v>247</v>
      </c>
      <c r="AB65" s="18"/>
      <c r="AC65" s="5"/>
      <c r="AD65" s="5"/>
      <c r="AE65" s="17"/>
      <c r="AF65" s="16"/>
      <c r="AG65" s="2"/>
      <c r="AH65" s="2"/>
      <c r="AI65" s="2"/>
      <c r="AJ65" s="2"/>
      <c r="AK65" s="2"/>
      <c r="AL65" s="2"/>
      <c r="AM65" s="2"/>
      <c r="AN65" s="2"/>
      <c r="AO65" s="2"/>
      <c r="AP65" s="2"/>
      <c r="AQ65" s="2"/>
      <c r="AR65" s="2"/>
      <c r="AS65" s="2"/>
      <c r="AT65" s="2"/>
      <c r="AU65" s="2"/>
      <c r="AV65" s="5"/>
      <c r="AW65" s="5"/>
      <c r="AX65" s="5"/>
      <c r="AY65" s="5"/>
      <c r="AZ65" s="5"/>
      <c r="BA65" s="5"/>
      <c r="BB65" s="5"/>
      <c r="BC65" s="5"/>
      <c r="BD65" s="5"/>
      <c r="BE65" s="17"/>
    </row>
    <row r="66" spans="1:57" ht="15" customHeight="1">
      <c r="B66" s="18"/>
      <c r="C66" s="288" t="s">
        <v>561</v>
      </c>
      <c r="D66" s="289"/>
      <c r="E66" s="289"/>
      <c r="F66" s="289"/>
      <c r="G66" s="289"/>
      <c r="H66" s="303" t="s">
        <v>411</v>
      </c>
      <c r="I66" s="304"/>
      <c r="J66" s="304"/>
      <c r="K66" s="305"/>
      <c r="L66" s="303"/>
      <c r="M66" s="304"/>
      <c r="N66" s="304"/>
      <c r="O66" s="305"/>
      <c r="P66" s="303"/>
      <c r="Q66" s="304"/>
      <c r="R66" s="304"/>
      <c r="S66" s="305"/>
      <c r="T66" s="428"/>
      <c r="U66" s="429"/>
      <c r="V66" s="429"/>
      <c r="W66" s="429"/>
      <c r="X66" s="429"/>
      <c r="Y66" s="429"/>
      <c r="Z66" s="430"/>
      <c r="AA66" s="5"/>
      <c r="AB66" s="18"/>
      <c r="AC66" s="5"/>
      <c r="AD66" s="5"/>
      <c r="AE66" s="17"/>
      <c r="AF66" s="16"/>
      <c r="AG66" s="2"/>
      <c r="AH66" s="2"/>
      <c r="AI66" s="2"/>
      <c r="AJ66" s="2"/>
      <c r="AK66" s="2"/>
      <c r="AL66" s="2"/>
      <c r="AM66" s="2"/>
      <c r="AN66" s="2"/>
      <c r="AO66" s="2"/>
      <c r="AP66" s="2"/>
      <c r="AQ66" s="2"/>
      <c r="AR66" s="2"/>
      <c r="AS66" s="2"/>
      <c r="AT66" s="2"/>
      <c r="AU66" s="2"/>
      <c r="AV66" s="5"/>
      <c r="AW66" s="5"/>
      <c r="AX66" s="5"/>
      <c r="AY66" s="5"/>
      <c r="AZ66" s="5"/>
      <c r="BA66" s="5"/>
      <c r="BB66" s="5"/>
      <c r="BC66" s="5"/>
      <c r="BD66" s="5"/>
      <c r="BE66" s="17"/>
    </row>
    <row r="67" spans="1:57" ht="15" customHeight="1">
      <c r="B67" s="18"/>
      <c r="C67" s="291"/>
      <c r="D67" s="292"/>
      <c r="E67" s="292"/>
      <c r="F67" s="292"/>
      <c r="G67" s="292"/>
      <c r="H67" s="306"/>
      <c r="I67" s="307"/>
      <c r="J67" s="307"/>
      <c r="K67" s="308"/>
      <c r="L67" s="306"/>
      <c r="M67" s="307"/>
      <c r="N67" s="307"/>
      <c r="O67" s="308"/>
      <c r="P67" s="306"/>
      <c r="Q67" s="307"/>
      <c r="R67" s="307"/>
      <c r="S67" s="308"/>
      <c r="T67" s="428"/>
      <c r="U67" s="429"/>
      <c r="V67" s="429"/>
      <c r="W67" s="429"/>
      <c r="X67" s="429"/>
      <c r="Y67" s="429"/>
      <c r="Z67" s="430"/>
      <c r="AA67" s="5"/>
      <c r="AB67" s="18"/>
      <c r="AC67" s="5"/>
      <c r="AD67" s="5"/>
      <c r="AE67" s="17"/>
      <c r="AF67" s="16"/>
      <c r="AG67" s="2"/>
      <c r="AH67" s="2"/>
      <c r="AI67" s="2"/>
      <c r="AJ67" s="2"/>
      <c r="AK67" s="2"/>
      <c r="AL67" s="2"/>
      <c r="AM67" s="2"/>
      <c r="AN67" s="2"/>
      <c r="AO67" s="2"/>
      <c r="AP67" s="2"/>
      <c r="AQ67" s="2"/>
      <c r="AR67" s="2"/>
      <c r="AS67" s="2"/>
      <c r="AT67" s="2"/>
      <c r="AU67" s="2"/>
      <c r="AV67" s="5"/>
      <c r="AW67" s="5"/>
      <c r="AX67" s="5"/>
      <c r="AY67" s="5"/>
      <c r="AZ67" s="5"/>
      <c r="BA67" s="5"/>
      <c r="BB67" s="5"/>
      <c r="BC67" s="5"/>
      <c r="BD67" s="5"/>
      <c r="BE67" s="17"/>
    </row>
    <row r="68" spans="1:57" ht="15" customHeight="1">
      <c r="B68" s="18"/>
      <c r="C68" s="288" t="s">
        <v>536</v>
      </c>
      <c r="D68" s="289"/>
      <c r="E68" s="289"/>
      <c r="F68" s="289"/>
      <c r="G68" s="289"/>
      <c r="H68" s="303"/>
      <c r="I68" s="304"/>
      <c r="J68" s="304"/>
      <c r="K68" s="305"/>
      <c r="L68" s="303"/>
      <c r="M68" s="304"/>
      <c r="N68" s="304"/>
      <c r="O68" s="305"/>
      <c r="P68" s="303"/>
      <c r="Q68" s="304"/>
      <c r="R68" s="304"/>
      <c r="S68" s="305"/>
      <c r="T68" s="428"/>
      <c r="U68" s="429"/>
      <c r="V68" s="429"/>
      <c r="W68" s="429"/>
      <c r="X68" s="429"/>
      <c r="Y68" s="429"/>
      <c r="Z68" s="430"/>
      <c r="AA68" s="5"/>
      <c r="AB68" s="18"/>
      <c r="AC68" s="5"/>
      <c r="AD68" s="5"/>
      <c r="AE68" s="17"/>
      <c r="AF68" s="16"/>
      <c r="AG68" s="2"/>
      <c r="AH68" s="2"/>
      <c r="AI68" s="2"/>
      <c r="AJ68" s="2"/>
      <c r="AK68" s="2"/>
      <c r="AL68" s="2"/>
      <c r="AM68" s="2"/>
      <c r="AN68" s="2"/>
      <c r="AO68" s="2"/>
      <c r="AP68" s="2"/>
      <c r="AQ68" s="2"/>
      <c r="AR68" s="2"/>
      <c r="AS68" s="2"/>
      <c r="AT68" s="2"/>
      <c r="AU68" s="2"/>
      <c r="AV68" s="5"/>
      <c r="AW68" s="5"/>
      <c r="AX68" s="5"/>
      <c r="AY68" s="5"/>
      <c r="AZ68" s="5"/>
      <c r="BA68" s="5"/>
      <c r="BB68" s="5"/>
      <c r="BC68" s="5"/>
      <c r="BD68" s="5"/>
      <c r="BE68" s="17"/>
    </row>
    <row r="69" spans="1:57" ht="15" customHeight="1">
      <c r="B69" s="18"/>
      <c r="C69" s="291"/>
      <c r="D69" s="292"/>
      <c r="E69" s="292"/>
      <c r="F69" s="292"/>
      <c r="G69" s="292"/>
      <c r="H69" s="306"/>
      <c r="I69" s="307"/>
      <c r="J69" s="307"/>
      <c r="K69" s="308"/>
      <c r="L69" s="306"/>
      <c r="M69" s="307"/>
      <c r="N69" s="307"/>
      <c r="O69" s="308"/>
      <c r="P69" s="306"/>
      <c r="Q69" s="307"/>
      <c r="R69" s="307"/>
      <c r="S69" s="308"/>
      <c r="T69" s="428"/>
      <c r="U69" s="429"/>
      <c r="V69" s="429"/>
      <c r="W69" s="429"/>
      <c r="X69" s="429"/>
      <c r="Y69" s="429"/>
      <c r="Z69" s="430"/>
      <c r="AA69" s="5"/>
      <c r="AB69" s="18"/>
      <c r="AC69" s="5"/>
      <c r="AD69" s="5"/>
      <c r="AE69" s="17"/>
      <c r="AF69" s="16"/>
      <c r="AG69" s="2"/>
      <c r="AH69" s="2"/>
      <c r="AI69" s="2"/>
      <c r="AJ69" s="2"/>
      <c r="AK69" s="2"/>
      <c r="AL69" s="2"/>
      <c r="AM69" s="2"/>
      <c r="AN69" s="2"/>
      <c r="AO69" s="2"/>
      <c r="AP69" s="2"/>
      <c r="AQ69" s="2"/>
      <c r="AR69" s="2"/>
      <c r="AS69" s="2"/>
      <c r="AT69" s="2"/>
      <c r="AU69" s="2"/>
      <c r="AV69" s="5"/>
      <c r="AW69" s="5"/>
      <c r="AX69" s="5"/>
      <c r="AY69" s="5"/>
      <c r="AZ69" s="5"/>
      <c r="BA69" s="5"/>
      <c r="BB69" s="5"/>
      <c r="BC69" s="5"/>
      <c r="BD69" s="5"/>
      <c r="BE69" s="17"/>
    </row>
    <row r="70" spans="1:57" ht="15" customHeight="1">
      <c r="B70" s="18"/>
      <c r="C70" s="288" t="s">
        <v>537</v>
      </c>
      <c r="D70" s="289"/>
      <c r="E70" s="289"/>
      <c r="F70" s="289"/>
      <c r="G70" s="289"/>
      <c r="H70" s="303" t="s">
        <v>411</v>
      </c>
      <c r="I70" s="304"/>
      <c r="J70" s="304"/>
      <c r="K70" s="305"/>
      <c r="L70" s="303"/>
      <c r="M70" s="304"/>
      <c r="N70" s="304"/>
      <c r="O70" s="305"/>
      <c r="P70" s="303"/>
      <c r="Q70" s="304"/>
      <c r="R70" s="304"/>
      <c r="S70" s="305"/>
      <c r="T70" s="428"/>
      <c r="U70" s="429"/>
      <c r="V70" s="429"/>
      <c r="W70" s="429"/>
      <c r="X70" s="429"/>
      <c r="Y70" s="429"/>
      <c r="Z70" s="430"/>
      <c r="AA70" s="5"/>
      <c r="AB70" s="18"/>
      <c r="AC70" s="5"/>
      <c r="AD70" s="5"/>
      <c r="AE70" s="17"/>
      <c r="AF70" s="16"/>
      <c r="AG70" s="2"/>
      <c r="AH70" s="2"/>
      <c r="AI70" s="2"/>
      <c r="AJ70" s="2"/>
      <c r="AK70" s="2"/>
      <c r="AL70" s="2"/>
      <c r="AM70" s="2"/>
      <c r="AN70" s="2"/>
      <c r="AO70" s="2"/>
      <c r="AP70" s="2"/>
      <c r="AQ70" s="2"/>
      <c r="AR70" s="2"/>
      <c r="AS70" s="2"/>
      <c r="AT70" s="2"/>
      <c r="AU70" s="2"/>
      <c r="AV70" s="5"/>
      <c r="AW70" s="5"/>
      <c r="AX70" s="5"/>
      <c r="AY70" s="5"/>
      <c r="AZ70" s="5"/>
      <c r="BA70" s="5"/>
      <c r="BB70" s="5"/>
      <c r="BC70" s="5"/>
      <c r="BD70" s="5"/>
      <c r="BE70" s="17"/>
    </row>
    <row r="71" spans="1:57" ht="15" customHeight="1">
      <c r="B71" s="18"/>
      <c r="C71" s="291"/>
      <c r="D71" s="292"/>
      <c r="E71" s="292"/>
      <c r="F71" s="292"/>
      <c r="G71" s="292"/>
      <c r="H71" s="306"/>
      <c r="I71" s="307"/>
      <c r="J71" s="307"/>
      <c r="K71" s="308"/>
      <c r="L71" s="306"/>
      <c r="M71" s="307"/>
      <c r="N71" s="307"/>
      <c r="O71" s="308"/>
      <c r="P71" s="306"/>
      <c r="Q71" s="307"/>
      <c r="R71" s="307"/>
      <c r="S71" s="308"/>
      <c r="T71" s="428"/>
      <c r="U71" s="429"/>
      <c r="V71" s="429"/>
      <c r="W71" s="429"/>
      <c r="X71" s="429"/>
      <c r="Y71" s="429"/>
      <c r="Z71" s="430"/>
      <c r="AB71" s="18"/>
      <c r="AC71" s="5"/>
      <c r="AD71" s="5"/>
      <c r="AE71" s="17"/>
      <c r="AF71" s="16"/>
      <c r="AG71" s="2"/>
      <c r="AH71" s="2"/>
      <c r="AI71" s="2"/>
      <c r="AJ71" s="2"/>
      <c r="AK71" s="2"/>
      <c r="AL71" s="2"/>
      <c r="AM71" s="2"/>
      <c r="AN71" s="2"/>
      <c r="AO71" s="2"/>
      <c r="AP71" s="2"/>
      <c r="AQ71" s="2"/>
      <c r="AR71" s="2"/>
      <c r="AS71" s="2"/>
      <c r="AT71" s="2"/>
      <c r="AU71" s="2"/>
      <c r="AV71" s="5"/>
      <c r="AW71" s="5"/>
      <c r="AX71" s="5"/>
      <c r="AY71" s="5"/>
      <c r="AZ71" s="5"/>
      <c r="BA71" s="5"/>
      <c r="BB71" s="5"/>
      <c r="BC71" s="5"/>
      <c r="BD71" s="5"/>
      <c r="BE71" s="17"/>
    </row>
    <row r="72" spans="1:57" ht="15" customHeight="1">
      <c r="B72" s="18"/>
      <c r="AA72" s="5"/>
      <c r="AB72" s="18"/>
      <c r="AC72" s="5"/>
      <c r="AD72" s="5"/>
      <c r="AE72" s="17"/>
      <c r="AF72" s="16"/>
      <c r="AG72" s="2"/>
      <c r="AH72" s="2"/>
      <c r="AI72" s="2"/>
      <c r="AJ72" s="2"/>
      <c r="AK72" s="2"/>
      <c r="AL72" s="2"/>
      <c r="AM72" s="2"/>
      <c r="AN72" s="2"/>
      <c r="AO72" s="2"/>
      <c r="AP72" s="2"/>
      <c r="AQ72" s="2"/>
      <c r="AR72" s="2"/>
      <c r="AS72" s="2"/>
      <c r="AT72" s="2"/>
      <c r="AU72" s="2"/>
      <c r="AV72" s="5"/>
      <c r="AW72" s="5"/>
      <c r="AX72" s="5"/>
      <c r="AY72" s="5"/>
      <c r="AZ72" s="5"/>
      <c r="BA72" s="5"/>
      <c r="BB72" s="5"/>
      <c r="BC72" s="5"/>
      <c r="BD72" s="5"/>
      <c r="BE72" s="17"/>
    </row>
    <row r="73" spans="1:57" ht="15" customHeight="1">
      <c r="B73" s="18"/>
      <c r="AA73" s="5"/>
      <c r="AB73" s="18"/>
      <c r="AC73" s="5"/>
      <c r="AD73" s="5"/>
      <c r="AE73" s="17"/>
      <c r="AF73" s="16"/>
      <c r="AG73" s="2"/>
      <c r="AH73" s="2"/>
      <c r="AI73" s="2"/>
      <c r="AJ73" s="2"/>
      <c r="AK73" s="2"/>
      <c r="AL73" s="2"/>
      <c r="AM73" s="2"/>
      <c r="AN73" s="2"/>
      <c r="AO73" s="2"/>
      <c r="AP73" s="2"/>
      <c r="AQ73" s="2"/>
      <c r="AR73" s="2"/>
      <c r="AS73" s="2"/>
      <c r="AT73" s="2"/>
      <c r="AU73" s="2"/>
      <c r="AV73" s="5"/>
      <c r="AW73" s="5"/>
      <c r="AX73" s="5"/>
      <c r="AY73" s="5"/>
      <c r="AZ73" s="5"/>
      <c r="BA73" s="5"/>
      <c r="BB73" s="5"/>
      <c r="BC73" s="5"/>
      <c r="BD73" s="5"/>
      <c r="BE73" s="17"/>
    </row>
    <row r="74" spans="1:57" ht="15" customHeight="1">
      <c r="B74" s="18"/>
      <c r="AA74" s="5"/>
      <c r="AB74" s="18"/>
      <c r="AC74" s="5"/>
      <c r="AD74" s="5"/>
      <c r="AE74" s="17"/>
      <c r="AF74" s="16"/>
      <c r="AG74" s="2"/>
      <c r="AH74" s="2"/>
      <c r="AI74" s="2"/>
      <c r="AJ74" s="2"/>
      <c r="AK74" s="2"/>
      <c r="AL74" s="2"/>
      <c r="AM74" s="2"/>
      <c r="AN74" s="2"/>
      <c r="AO74" s="2"/>
      <c r="AP74" s="2"/>
      <c r="AQ74" s="2"/>
      <c r="AR74" s="2"/>
      <c r="AS74" s="2"/>
      <c r="AT74" s="2"/>
      <c r="AU74" s="2"/>
      <c r="AV74" s="5"/>
      <c r="AW74" s="5"/>
      <c r="AX74" s="5"/>
      <c r="AY74" s="5"/>
      <c r="AZ74" s="5"/>
      <c r="BA74" s="5"/>
      <c r="BB74" s="5"/>
      <c r="BC74" s="5"/>
      <c r="BD74" s="5"/>
      <c r="BE74" s="17"/>
    </row>
    <row r="75" spans="1:57" ht="15" customHeight="1">
      <c r="B75" s="18"/>
      <c r="AA75" s="5"/>
      <c r="AB75" s="18"/>
      <c r="AC75" s="5"/>
      <c r="AD75" s="5"/>
      <c r="AE75" s="17"/>
      <c r="AF75" s="16"/>
      <c r="AG75" s="2"/>
      <c r="AH75" s="2"/>
      <c r="AI75" s="2"/>
      <c r="AJ75" s="2"/>
      <c r="AK75" s="2"/>
      <c r="AL75" s="2"/>
      <c r="AM75" s="2"/>
      <c r="AN75" s="2"/>
      <c r="AO75" s="2"/>
      <c r="AP75" s="2"/>
      <c r="AQ75" s="2"/>
      <c r="AR75" s="2"/>
      <c r="AS75" s="2"/>
      <c r="AT75" s="2"/>
      <c r="AU75" s="2"/>
      <c r="AV75" s="5"/>
      <c r="AW75" s="5"/>
      <c r="AX75" s="5"/>
      <c r="AY75" s="5"/>
      <c r="AZ75" s="5"/>
      <c r="BA75" s="5"/>
      <c r="BB75" s="5"/>
      <c r="BC75" s="5"/>
      <c r="BD75" s="5"/>
      <c r="BE75" s="17"/>
    </row>
    <row r="76" spans="1:57" ht="15" customHeight="1">
      <c r="B76" s="18"/>
      <c r="AA76" s="5"/>
      <c r="AB76" s="18"/>
      <c r="AC76" s="5"/>
      <c r="AD76" s="5"/>
      <c r="AE76" s="17"/>
      <c r="AF76" s="16"/>
      <c r="AG76" s="2"/>
      <c r="AH76" s="2"/>
      <c r="AI76" s="2"/>
      <c r="AJ76" s="2"/>
      <c r="AK76" s="2"/>
      <c r="AL76" s="2"/>
      <c r="AM76" s="2"/>
      <c r="AN76" s="2"/>
      <c r="AO76" s="2"/>
      <c r="AP76" s="2"/>
      <c r="AQ76" s="2"/>
      <c r="AR76" s="2"/>
      <c r="AS76" s="2"/>
      <c r="AT76" s="2"/>
      <c r="AU76" s="2"/>
      <c r="AV76" s="5"/>
      <c r="AW76" s="5"/>
      <c r="AX76" s="5"/>
      <c r="AY76" s="5"/>
      <c r="AZ76" s="5"/>
      <c r="BA76" s="5"/>
      <c r="BB76" s="5"/>
      <c r="BC76" s="5"/>
      <c r="BD76" s="5"/>
      <c r="BE76" s="17"/>
    </row>
    <row r="77" spans="1:57" ht="15" customHeight="1">
      <c r="B77" s="18"/>
      <c r="AA77" s="5"/>
      <c r="AB77" s="18"/>
      <c r="AC77" s="5"/>
      <c r="AD77" s="5"/>
      <c r="AE77" s="17"/>
      <c r="AF77" s="16"/>
      <c r="AG77" s="2"/>
      <c r="AH77" s="2"/>
      <c r="AI77" s="2"/>
      <c r="AJ77" s="2"/>
      <c r="AK77" s="2"/>
      <c r="AL77" s="2"/>
      <c r="AM77" s="2"/>
      <c r="AN77" s="2"/>
      <c r="AO77" s="2"/>
      <c r="AP77" s="2"/>
      <c r="AQ77" s="2"/>
      <c r="AR77" s="2"/>
      <c r="AS77" s="2"/>
      <c r="AT77" s="2"/>
      <c r="AU77" s="2"/>
      <c r="AV77" s="5"/>
      <c r="AW77" s="5"/>
      <c r="AX77" s="5"/>
      <c r="AY77" s="5"/>
      <c r="AZ77" s="5"/>
      <c r="BA77" s="5"/>
      <c r="BB77" s="5"/>
      <c r="BC77" s="5"/>
      <c r="BD77" s="5"/>
      <c r="BE77" s="17"/>
    </row>
    <row r="78" spans="1:57" ht="15" customHeight="1">
      <c r="B78" s="18"/>
      <c r="C78" s="5"/>
      <c r="D78" s="5"/>
      <c r="E78" s="5"/>
      <c r="F78" s="5"/>
      <c r="G78" s="5"/>
      <c r="H78" s="5"/>
      <c r="I78" s="5"/>
      <c r="J78" s="5"/>
      <c r="K78" s="5"/>
      <c r="L78" s="5"/>
      <c r="M78" s="5"/>
      <c r="N78" s="5"/>
      <c r="O78" s="5"/>
      <c r="P78" s="5"/>
      <c r="Q78" s="5"/>
      <c r="R78" s="5"/>
      <c r="S78" s="5"/>
      <c r="T78" s="5"/>
      <c r="U78" s="5"/>
      <c r="V78" s="5"/>
      <c r="W78" s="5"/>
      <c r="X78" s="5"/>
      <c r="Y78" s="5"/>
      <c r="Z78" s="5"/>
      <c r="AA78" s="5"/>
      <c r="AB78" s="18"/>
      <c r="AC78" s="5"/>
      <c r="AD78" s="5"/>
      <c r="AE78" s="17"/>
      <c r="AF78" s="16"/>
      <c r="AG78" s="2"/>
      <c r="AH78" s="2"/>
      <c r="AI78" s="2"/>
      <c r="AJ78" s="2"/>
      <c r="AK78" s="2"/>
      <c r="AL78" s="2"/>
      <c r="AM78" s="2"/>
      <c r="AN78" s="2"/>
      <c r="AO78" s="2"/>
      <c r="AP78" s="2"/>
      <c r="AQ78" s="2"/>
      <c r="AR78" s="2"/>
      <c r="AS78" s="2"/>
      <c r="AT78" s="2"/>
      <c r="AU78" s="2"/>
      <c r="AV78" s="5"/>
      <c r="AW78" s="5"/>
      <c r="AX78" s="5"/>
      <c r="AY78" s="5"/>
      <c r="AZ78" s="5"/>
      <c r="BA78" s="5"/>
      <c r="BB78" s="5"/>
      <c r="BC78" s="5"/>
      <c r="BD78" s="5"/>
      <c r="BE78" s="17"/>
    </row>
    <row r="79" spans="1:57" ht="15" customHeight="1">
      <c r="B79" s="18"/>
      <c r="C79" s="5"/>
      <c r="D79" s="5"/>
      <c r="E79" s="5"/>
      <c r="F79" s="5"/>
      <c r="G79" s="5"/>
      <c r="H79" s="5"/>
      <c r="I79" s="5"/>
      <c r="J79" s="5"/>
      <c r="K79" s="5"/>
      <c r="L79" s="5"/>
      <c r="M79" s="5"/>
      <c r="N79" s="5"/>
      <c r="O79" s="5"/>
      <c r="P79" s="5"/>
      <c r="Q79" s="5"/>
      <c r="R79" s="5"/>
      <c r="S79" s="5"/>
      <c r="T79" s="5"/>
      <c r="U79" s="5"/>
      <c r="X79" s="5"/>
      <c r="Y79" s="98"/>
      <c r="Z79" s="5"/>
      <c r="AA79" s="5"/>
      <c r="AB79" s="18"/>
      <c r="AC79" s="5"/>
      <c r="AD79" s="5"/>
      <c r="AE79" s="17"/>
      <c r="AF79" s="16"/>
      <c r="AG79" s="2"/>
      <c r="AH79" s="2"/>
      <c r="AI79" s="2"/>
      <c r="AJ79" s="2"/>
      <c r="AK79" s="2"/>
      <c r="AL79" s="2"/>
      <c r="AM79" s="2"/>
      <c r="AN79" s="2"/>
      <c r="AO79" s="2"/>
      <c r="AP79" s="2"/>
      <c r="AQ79" s="2"/>
      <c r="AR79" s="2"/>
      <c r="AS79" s="2"/>
      <c r="AT79" s="2"/>
      <c r="AU79" s="2"/>
      <c r="AV79" s="5"/>
      <c r="AW79" s="5"/>
      <c r="AX79" s="5"/>
      <c r="AY79" s="5"/>
      <c r="AZ79" s="5"/>
      <c r="BA79" s="5"/>
      <c r="BB79" s="5"/>
      <c r="BC79" s="5"/>
      <c r="BD79" s="5"/>
      <c r="BE79" s="17"/>
    </row>
    <row r="80" spans="1:57" ht="15" customHeight="1">
      <c r="B80" s="18"/>
      <c r="C80" s="5"/>
      <c r="D80" s="5"/>
      <c r="E80" s="5"/>
      <c r="F80" s="5"/>
      <c r="G80" s="5"/>
      <c r="H80" s="5"/>
      <c r="I80" s="5"/>
      <c r="J80" s="5"/>
      <c r="K80" s="5"/>
      <c r="L80" s="5"/>
      <c r="M80" s="5"/>
      <c r="N80" s="5"/>
      <c r="O80" s="5"/>
      <c r="P80" s="5"/>
      <c r="Q80" s="5"/>
      <c r="R80" s="5"/>
      <c r="S80" s="5"/>
      <c r="T80" s="5"/>
      <c r="U80" s="5"/>
      <c r="X80" s="5"/>
      <c r="Y80" s="98"/>
      <c r="Z80" s="5"/>
      <c r="AA80" s="5"/>
      <c r="AB80" s="18"/>
      <c r="AC80" s="5"/>
      <c r="AD80" s="5"/>
      <c r="AE80" s="17"/>
      <c r="AF80" s="16"/>
      <c r="AG80" s="2"/>
      <c r="AH80" s="2"/>
      <c r="AI80" s="2"/>
      <c r="AJ80" s="2"/>
      <c r="AK80" s="2"/>
      <c r="AL80" s="2"/>
      <c r="AM80" s="2"/>
      <c r="AN80" s="2"/>
      <c r="AO80" s="2"/>
      <c r="AP80" s="2"/>
      <c r="AQ80" s="2"/>
      <c r="AR80" s="2"/>
      <c r="AS80" s="2"/>
      <c r="AT80" s="2"/>
      <c r="AU80" s="2"/>
      <c r="AV80" s="5"/>
      <c r="AW80" s="5"/>
      <c r="AX80" s="5"/>
      <c r="AY80" s="5"/>
      <c r="AZ80" s="5"/>
      <c r="BA80" s="5"/>
      <c r="BB80" s="5"/>
      <c r="BC80" s="5"/>
      <c r="BD80" s="5"/>
      <c r="BE80" s="17"/>
    </row>
    <row r="81" spans="1:58" ht="15" customHeight="1">
      <c r="B81" s="18"/>
      <c r="C81" s="5"/>
      <c r="D81" s="5"/>
      <c r="E81" s="5"/>
      <c r="F81" s="5"/>
      <c r="G81" s="5"/>
      <c r="H81" s="5"/>
      <c r="I81" s="5"/>
      <c r="J81" s="5"/>
      <c r="K81" s="5"/>
      <c r="L81" s="5"/>
      <c r="M81" s="5"/>
      <c r="N81" s="5"/>
      <c r="O81" s="5"/>
      <c r="P81" s="5"/>
      <c r="Q81" s="5"/>
      <c r="R81" s="5"/>
      <c r="S81" s="5"/>
      <c r="T81" s="5"/>
      <c r="U81" s="5"/>
      <c r="X81" s="5"/>
      <c r="Y81" s="98"/>
      <c r="Z81" s="5"/>
      <c r="AA81" s="5"/>
      <c r="AB81" s="18"/>
      <c r="AC81" s="5"/>
      <c r="AD81" s="5"/>
      <c r="AE81" s="17"/>
      <c r="AF81" s="16"/>
      <c r="AG81" s="2"/>
      <c r="AH81" s="2"/>
      <c r="AI81" s="2"/>
      <c r="AJ81" s="2"/>
      <c r="AK81" s="2"/>
      <c r="AL81" s="2"/>
      <c r="AM81" s="2"/>
      <c r="AN81" s="2"/>
      <c r="AO81" s="2"/>
      <c r="AP81" s="2"/>
      <c r="AQ81" s="2"/>
      <c r="AR81" s="2"/>
      <c r="AS81" s="2"/>
      <c r="AT81" s="2"/>
      <c r="AU81" s="2"/>
      <c r="AV81" s="5"/>
      <c r="AW81" s="5"/>
      <c r="AX81" s="5"/>
      <c r="AY81" s="5"/>
      <c r="AZ81" s="5"/>
      <c r="BA81" s="5"/>
      <c r="BB81" s="5"/>
      <c r="BC81" s="5"/>
      <c r="BD81" s="5"/>
      <c r="BE81" s="17"/>
    </row>
    <row r="82" spans="1:58" ht="15" customHeight="1">
      <c r="B82" s="18"/>
      <c r="C82" s="5"/>
      <c r="D82" s="5"/>
      <c r="E82" s="5"/>
      <c r="F82" s="5"/>
      <c r="G82" s="5"/>
      <c r="H82" s="5"/>
      <c r="I82" s="5"/>
      <c r="J82" s="5"/>
      <c r="K82" s="5"/>
      <c r="L82" s="5"/>
      <c r="M82" s="5"/>
      <c r="N82" s="5"/>
      <c r="O82" s="5"/>
      <c r="P82" s="5"/>
      <c r="Q82" s="5"/>
      <c r="R82" s="5"/>
      <c r="S82" s="5"/>
      <c r="T82" s="5"/>
      <c r="U82" s="5"/>
      <c r="X82" s="5"/>
      <c r="Y82" s="98"/>
      <c r="Z82" s="5"/>
      <c r="AA82" s="5"/>
      <c r="AB82" s="18"/>
      <c r="AC82" s="5"/>
      <c r="AD82" s="5"/>
      <c r="AE82" s="17"/>
      <c r="AF82" s="16"/>
      <c r="AG82" s="2"/>
      <c r="AH82" s="2"/>
      <c r="AI82" s="2"/>
      <c r="AJ82" s="2"/>
      <c r="AK82" s="2"/>
      <c r="AL82" s="2"/>
      <c r="AM82" s="2"/>
      <c r="AN82" s="2"/>
      <c r="AO82" s="2"/>
      <c r="AP82" s="2"/>
      <c r="AQ82" s="2"/>
      <c r="AR82" s="2"/>
      <c r="AS82" s="2"/>
      <c r="AT82" s="2"/>
      <c r="AU82" s="2"/>
      <c r="AV82" s="5"/>
      <c r="AW82" s="5"/>
      <c r="AX82" s="5"/>
      <c r="AY82" s="5"/>
      <c r="AZ82" s="5"/>
      <c r="BA82" s="5"/>
      <c r="BB82" s="5"/>
      <c r="BC82" s="5"/>
      <c r="BD82" s="5"/>
      <c r="BE82" s="17"/>
    </row>
    <row r="83" spans="1:58" ht="15" customHeight="1">
      <c r="B83" s="18"/>
      <c r="C83" s="5"/>
      <c r="D83" s="5"/>
      <c r="E83" s="5"/>
      <c r="F83" s="5"/>
      <c r="G83" s="5"/>
      <c r="H83" s="5"/>
      <c r="I83" s="5"/>
      <c r="J83" s="5"/>
      <c r="K83" s="5"/>
      <c r="L83" s="5"/>
      <c r="M83" s="5"/>
      <c r="N83" s="5"/>
      <c r="O83" s="5"/>
      <c r="P83" s="5"/>
      <c r="Q83" s="5"/>
      <c r="R83" s="5"/>
      <c r="S83" s="5"/>
      <c r="T83" s="5"/>
      <c r="U83" s="5"/>
      <c r="X83" s="5"/>
      <c r="Y83" s="98"/>
      <c r="Z83" s="5"/>
      <c r="AA83" s="5"/>
      <c r="AB83" s="18"/>
      <c r="AC83" s="5"/>
      <c r="AD83" s="5"/>
      <c r="AE83" s="17"/>
      <c r="AF83" s="16"/>
      <c r="AG83" s="2"/>
      <c r="AH83" s="2"/>
      <c r="AI83" s="2"/>
      <c r="AJ83" s="2"/>
      <c r="AK83" s="2"/>
      <c r="AL83" s="2"/>
      <c r="AM83" s="2"/>
      <c r="AN83" s="2"/>
      <c r="AO83" s="2"/>
      <c r="AP83" s="2"/>
      <c r="AQ83" s="2"/>
      <c r="AR83" s="2"/>
      <c r="AS83" s="2"/>
      <c r="AT83" s="2"/>
      <c r="AU83" s="2"/>
      <c r="AV83" s="5"/>
      <c r="AW83" s="5"/>
      <c r="AX83" s="5"/>
      <c r="AY83" s="5"/>
      <c r="AZ83" s="5"/>
      <c r="BA83" s="5"/>
      <c r="BB83" s="5"/>
      <c r="BC83" s="5"/>
      <c r="BD83" s="5"/>
      <c r="BE83" s="17"/>
    </row>
    <row r="84" spans="1:58" ht="15" customHeight="1">
      <c r="B84" s="18"/>
      <c r="C84" s="5"/>
      <c r="D84" s="5"/>
      <c r="E84" s="5"/>
      <c r="F84" s="5"/>
      <c r="G84" s="5"/>
      <c r="H84" s="5"/>
      <c r="I84" s="5"/>
      <c r="J84" s="5"/>
      <c r="K84" s="5"/>
      <c r="L84" s="5"/>
      <c r="M84" s="5"/>
      <c r="N84" s="5"/>
      <c r="O84" s="5"/>
      <c r="P84" s="5"/>
      <c r="Q84" s="5"/>
      <c r="R84" s="5"/>
      <c r="S84" s="5"/>
      <c r="T84" s="5"/>
      <c r="U84" s="5"/>
      <c r="X84" s="5"/>
      <c r="Y84" s="98"/>
      <c r="Z84" s="5"/>
      <c r="AA84" s="5"/>
      <c r="AB84" s="18"/>
      <c r="AC84" s="5"/>
      <c r="AD84" s="5"/>
      <c r="AE84" s="17"/>
      <c r="AF84" s="16"/>
      <c r="AG84" s="2"/>
      <c r="AH84" s="2"/>
      <c r="AI84" s="2"/>
      <c r="AJ84" s="2"/>
      <c r="AK84" s="2"/>
      <c r="AL84" s="2"/>
      <c r="AM84" s="2"/>
      <c r="AN84" s="2"/>
      <c r="AO84" s="2"/>
      <c r="AP84" s="2"/>
      <c r="AQ84" s="2"/>
      <c r="AR84" s="2"/>
      <c r="AS84" s="2"/>
      <c r="AT84" s="2"/>
      <c r="AU84" s="2"/>
      <c r="AV84" s="5"/>
      <c r="AW84" s="5"/>
      <c r="AX84" s="5"/>
      <c r="AY84" s="5"/>
      <c r="AZ84" s="5"/>
      <c r="BA84" s="5"/>
      <c r="BB84" s="5"/>
      <c r="BC84" s="5"/>
      <c r="BD84" s="5"/>
      <c r="BE84" s="17"/>
    </row>
    <row r="85" spans="1:58" ht="15" customHeight="1">
      <c r="B85" s="18"/>
      <c r="C85" s="5"/>
      <c r="D85" s="5"/>
      <c r="E85" s="5"/>
      <c r="F85" s="5"/>
      <c r="G85" s="5"/>
      <c r="H85" s="5"/>
      <c r="I85" s="5"/>
      <c r="J85" s="5"/>
      <c r="K85" s="5"/>
      <c r="L85" s="5"/>
      <c r="M85" s="5"/>
      <c r="N85" s="5"/>
      <c r="O85" s="5"/>
      <c r="P85" s="5"/>
      <c r="Q85" s="5"/>
      <c r="R85" s="5"/>
      <c r="S85" s="5"/>
      <c r="T85" s="5"/>
      <c r="U85" s="5"/>
      <c r="X85" s="5"/>
      <c r="Y85" s="98"/>
      <c r="Z85" s="5"/>
      <c r="AA85" s="5"/>
      <c r="AB85" s="18"/>
      <c r="AC85" s="5"/>
      <c r="AD85" s="5"/>
      <c r="AE85" s="17"/>
      <c r="AF85" s="16"/>
      <c r="AG85" s="2"/>
      <c r="AH85" s="2"/>
      <c r="AI85" s="2"/>
      <c r="AJ85" s="2"/>
      <c r="AK85" s="2"/>
      <c r="AL85" s="2"/>
      <c r="AM85" s="2"/>
      <c r="AN85" s="2"/>
      <c r="AO85" s="2"/>
      <c r="AP85" s="2"/>
      <c r="AQ85" s="2"/>
      <c r="AR85" s="2"/>
      <c r="AS85" s="2"/>
      <c r="AT85" s="2"/>
      <c r="AU85" s="2"/>
      <c r="AV85" s="5"/>
      <c r="AW85" s="5"/>
      <c r="AX85" s="5"/>
      <c r="AY85" s="5"/>
      <c r="AZ85" s="5"/>
      <c r="BA85" s="5"/>
      <c r="BB85" s="5"/>
      <c r="BC85" s="5"/>
      <c r="BD85" s="5"/>
      <c r="BE85" s="17"/>
    </row>
    <row r="86" spans="1:58" ht="15" customHeight="1">
      <c r="B86" s="18"/>
      <c r="C86" s="5"/>
      <c r="D86" s="5"/>
      <c r="E86" s="5"/>
      <c r="F86" s="5"/>
      <c r="G86" s="5"/>
      <c r="H86" s="5"/>
      <c r="I86" s="5"/>
      <c r="J86" s="5"/>
      <c r="K86" s="5"/>
      <c r="L86" s="5"/>
      <c r="M86" s="5"/>
      <c r="N86" s="5"/>
      <c r="O86" s="5"/>
      <c r="P86" s="5"/>
      <c r="Q86" s="5"/>
      <c r="R86" s="5"/>
      <c r="S86" s="5"/>
      <c r="T86" s="5"/>
      <c r="U86" s="5"/>
      <c r="X86" s="5"/>
      <c r="Y86" s="98"/>
      <c r="Z86" s="5"/>
      <c r="AA86" s="5"/>
      <c r="AB86" s="18"/>
      <c r="AC86" s="5"/>
      <c r="AD86" s="5"/>
      <c r="AE86" s="17"/>
      <c r="AF86" s="16"/>
      <c r="AG86" s="2"/>
      <c r="AH86" s="2"/>
      <c r="AI86" s="2"/>
      <c r="AJ86" s="2"/>
      <c r="AK86" s="2"/>
      <c r="AL86" s="2"/>
      <c r="AM86" s="2"/>
      <c r="AN86" s="2"/>
      <c r="AO86" s="2"/>
      <c r="AP86" s="2"/>
      <c r="AQ86" s="2"/>
      <c r="AR86" s="2"/>
      <c r="AS86" s="2"/>
      <c r="AT86" s="2"/>
      <c r="AU86" s="2"/>
      <c r="AV86" s="5"/>
      <c r="AW86" s="5"/>
      <c r="AX86" s="5"/>
      <c r="AY86" s="5"/>
      <c r="AZ86" s="5"/>
      <c r="BA86" s="5"/>
      <c r="BB86" s="5"/>
      <c r="BC86" s="5"/>
      <c r="BD86" s="5"/>
      <c r="BE86" s="17"/>
    </row>
    <row r="87" spans="1:58" ht="15" customHeight="1">
      <c r="B87" s="18"/>
      <c r="C87" s="71" t="s">
        <v>247</v>
      </c>
      <c r="D87" s="71" t="s">
        <v>247</v>
      </c>
      <c r="E87" s="71" t="s">
        <v>247</v>
      </c>
      <c r="F87" s="71" t="s">
        <v>247</v>
      </c>
      <c r="G87" s="71" t="s">
        <v>247</v>
      </c>
      <c r="H87" s="71" t="s">
        <v>247</v>
      </c>
      <c r="I87" s="71" t="s">
        <v>247</v>
      </c>
      <c r="J87" s="71" t="s">
        <v>247</v>
      </c>
      <c r="K87" s="71" t="s">
        <v>247</v>
      </c>
      <c r="L87" s="71" t="s">
        <v>247</v>
      </c>
      <c r="M87" s="71" t="s">
        <v>247</v>
      </c>
      <c r="N87" s="71" t="s">
        <v>247</v>
      </c>
      <c r="O87" s="71" t="s">
        <v>247</v>
      </c>
      <c r="P87" s="71" t="s">
        <v>247</v>
      </c>
      <c r="Q87" s="71" t="s">
        <v>247</v>
      </c>
      <c r="R87" s="71" t="s">
        <v>247</v>
      </c>
      <c r="S87" s="71" t="s">
        <v>247</v>
      </c>
      <c r="T87" s="71" t="s">
        <v>247</v>
      </c>
      <c r="U87" s="71" t="s">
        <v>247</v>
      </c>
      <c r="V87" s="71" t="s">
        <v>247</v>
      </c>
      <c r="W87" s="71" t="s">
        <v>247</v>
      </c>
      <c r="X87" s="71" t="s">
        <v>247</v>
      </c>
      <c r="Y87" s="71" t="s">
        <v>247</v>
      </c>
      <c r="Z87" s="71" t="s">
        <v>247</v>
      </c>
      <c r="AA87" s="5"/>
      <c r="AB87" s="18"/>
      <c r="AC87" s="5"/>
      <c r="AD87" s="5"/>
      <c r="AE87" s="17"/>
      <c r="AF87" s="16"/>
      <c r="AG87" s="2"/>
      <c r="AH87" s="2"/>
      <c r="AI87" s="2"/>
      <c r="AJ87" s="2"/>
      <c r="AK87" s="2"/>
      <c r="AL87" s="2"/>
      <c r="AM87" s="2"/>
      <c r="AN87" s="2"/>
      <c r="AO87" s="2"/>
      <c r="AP87" s="2"/>
      <c r="AQ87" s="2"/>
      <c r="AR87" s="2"/>
      <c r="AS87" s="2"/>
      <c r="AT87" s="2"/>
      <c r="AU87" s="2"/>
      <c r="AV87" s="5"/>
      <c r="AW87" s="5"/>
      <c r="AX87" s="5"/>
      <c r="AY87" s="5"/>
      <c r="AZ87" s="5"/>
      <c r="BA87" s="5"/>
      <c r="BB87" s="5"/>
      <c r="BC87" s="5"/>
      <c r="BD87" s="5"/>
      <c r="BE87" s="17"/>
    </row>
    <row r="88" spans="1:58" ht="15" customHeight="1">
      <c r="B88" s="18"/>
      <c r="C88" s="71" t="s">
        <v>247</v>
      </c>
      <c r="D88" s="71" t="s">
        <v>247</v>
      </c>
      <c r="E88" s="71" t="s">
        <v>247</v>
      </c>
      <c r="F88" s="71" t="s">
        <v>247</v>
      </c>
      <c r="G88" s="71" t="s">
        <v>247</v>
      </c>
      <c r="H88" s="71" t="s">
        <v>247</v>
      </c>
      <c r="I88" s="71" t="s">
        <v>247</v>
      </c>
      <c r="J88" s="71" t="s">
        <v>247</v>
      </c>
      <c r="K88" s="71" t="s">
        <v>247</v>
      </c>
      <c r="L88" s="71" t="s">
        <v>247</v>
      </c>
      <c r="M88" s="71" t="s">
        <v>247</v>
      </c>
      <c r="N88" s="71" t="s">
        <v>247</v>
      </c>
      <c r="O88" s="71" t="s">
        <v>247</v>
      </c>
      <c r="P88" s="71" t="s">
        <v>247</v>
      </c>
      <c r="Q88" s="71" t="s">
        <v>247</v>
      </c>
      <c r="R88" s="71" t="s">
        <v>247</v>
      </c>
      <c r="S88" s="71" t="s">
        <v>247</v>
      </c>
      <c r="T88" s="71" t="s">
        <v>247</v>
      </c>
      <c r="U88" s="71" t="s">
        <v>247</v>
      </c>
      <c r="V88" s="71" t="s">
        <v>247</v>
      </c>
      <c r="W88" s="71" t="s">
        <v>247</v>
      </c>
      <c r="X88" s="71" t="s">
        <v>247</v>
      </c>
      <c r="Y88" s="71" t="s">
        <v>247</v>
      </c>
      <c r="Z88" s="71" t="s">
        <v>247</v>
      </c>
      <c r="AA88" s="103"/>
      <c r="AB88" s="18"/>
      <c r="AC88" s="5"/>
      <c r="AD88" s="5"/>
      <c r="AE88" s="17"/>
      <c r="AF88" s="18"/>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17"/>
    </row>
    <row r="89" spans="1:58" ht="15" customHeight="1">
      <c r="B89" s="18"/>
      <c r="C89" s="71"/>
      <c r="D89" s="71"/>
      <c r="E89" s="71"/>
      <c r="F89" s="71"/>
      <c r="G89" s="71"/>
      <c r="H89" s="71"/>
      <c r="I89" s="71"/>
      <c r="J89" s="71"/>
      <c r="K89" s="71"/>
      <c r="L89" s="71"/>
      <c r="M89" s="71"/>
      <c r="N89" s="71"/>
      <c r="O89" s="71"/>
      <c r="P89" s="71"/>
      <c r="Q89" s="71"/>
      <c r="R89" s="71"/>
      <c r="S89" s="71"/>
      <c r="T89" s="71"/>
      <c r="U89" s="71"/>
      <c r="V89" s="71"/>
      <c r="W89" s="71"/>
      <c r="X89" s="71"/>
      <c r="Y89" s="71"/>
      <c r="Z89" s="71"/>
      <c r="AA89" s="72"/>
      <c r="AB89" s="18"/>
      <c r="AC89" s="5"/>
      <c r="AD89" s="5"/>
      <c r="AE89" s="17"/>
      <c r="AF89" s="18"/>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17"/>
    </row>
    <row r="90" spans="1:58" ht="15" customHeight="1">
      <c r="B90" s="19"/>
      <c r="C90" s="59"/>
      <c r="D90" s="84"/>
      <c r="E90" s="84"/>
      <c r="F90" s="84"/>
      <c r="G90" s="84"/>
      <c r="H90" s="20"/>
      <c r="I90" s="20"/>
      <c r="J90" s="20"/>
      <c r="K90" s="20"/>
      <c r="L90" s="20"/>
      <c r="M90" s="20"/>
      <c r="N90" s="20"/>
      <c r="O90" s="20"/>
      <c r="P90" s="20"/>
      <c r="Q90" s="20"/>
      <c r="R90" s="20"/>
      <c r="S90" s="20"/>
      <c r="T90" s="20"/>
      <c r="U90" s="20"/>
      <c r="V90" s="20"/>
      <c r="W90" s="20"/>
      <c r="X90" s="20"/>
      <c r="Y90" s="20"/>
      <c r="Z90" s="20"/>
      <c r="AA90" s="21"/>
      <c r="AB90" s="18"/>
      <c r="AC90" s="5"/>
      <c r="AD90" s="5"/>
      <c r="AE90" s="17"/>
      <c r="AF90" s="19"/>
      <c r="AG90" s="59"/>
      <c r="AH90" s="84"/>
      <c r="AI90" s="84"/>
      <c r="AJ90" s="84"/>
      <c r="AK90" s="84"/>
      <c r="AL90" s="20"/>
      <c r="AM90" s="20"/>
      <c r="AN90" s="20"/>
      <c r="AO90" s="20"/>
      <c r="AP90" s="20"/>
      <c r="AQ90" s="20"/>
      <c r="AR90" s="20"/>
      <c r="AS90" s="20"/>
      <c r="AT90" s="20"/>
      <c r="AU90" s="20"/>
      <c r="AV90" s="20"/>
      <c r="AW90" s="20"/>
      <c r="AX90" s="20"/>
      <c r="AY90" s="20"/>
      <c r="AZ90" s="20"/>
      <c r="BA90" s="20"/>
      <c r="BB90" s="20"/>
      <c r="BC90" s="20"/>
      <c r="BD90" s="20"/>
      <c r="BE90" s="21"/>
    </row>
    <row r="92" spans="1:58" ht="18.75" customHeight="1">
      <c r="A92" s="178" t="s">
        <v>133</v>
      </c>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c r="BC92" s="179"/>
      <c r="BD92" s="179"/>
      <c r="BE92" s="179"/>
      <c r="BF92" s="180"/>
    </row>
    <row r="93" spans="1:58" ht="18.75" customHeight="1">
      <c r="A93" s="178" t="s">
        <v>134</v>
      </c>
      <c r="B93" s="180"/>
      <c r="C93" s="175" t="s">
        <v>332</v>
      </c>
      <c r="D93" s="176"/>
      <c r="E93" s="176"/>
      <c r="F93" s="176"/>
      <c r="G93" s="176"/>
      <c r="H93" s="176"/>
      <c r="I93" s="176"/>
      <c r="J93" s="176"/>
      <c r="K93" s="176"/>
      <c r="L93" s="176"/>
      <c r="M93" s="177"/>
      <c r="N93" s="175" t="s">
        <v>135</v>
      </c>
      <c r="O93" s="319"/>
      <c r="P93" s="319"/>
      <c r="Q93" s="319"/>
      <c r="R93" s="319"/>
      <c r="S93" s="320"/>
      <c r="T93" s="175" t="s">
        <v>136</v>
      </c>
      <c r="U93" s="176"/>
      <c r="V93" s="176"/>
      <c r="W93" s="176"/>
      <c r="X93" s="176"/>
      <c r="Y93" s="177"/>
      <c r="Z93" s="175" t="s">
        <v>158</v>
      </c>
      <c r="AA93" s="319"/>
      <c r="AB93" s="319"/>
      <c r="AC93" s="319"/>
      <c r="AD93" s="319"/>
      <c r="AE93" s="319"/>
      <c r="AF93" s="319"/>
      <c r="AG93" s="319"/>
      <c r="AH93" s="319"/>
      <c r="AI93" s="319"/>
      <c r="AJ93" s="319"/>
      <c r="AK93" s="319"/>
      <c r="AL93" s="319"/>
      <c r="AM93" s="319"/>
      <c r="AN93" s="319"/>
      <c r="AO93" s="319"/>
      <c r="AP93" s="319"/>
      <c r="AQ93" s="319"/>
      <c r="AR93" s="319"/>
      <c r="AS93" s="319"/>
      <c r="AT93" s="319"/>
      <c r="AU93" s="319"/>
      <c r="AV93" s="319"/>
      <c r="AW93" s="319"/>
      <c r="AX93" s="319"/>
      <c r="AY93" s="319"/>
      <c r="AZ93" s="319"/>
      <c r="BA93" s="319"/>
      <c r="BB93" s="319"/>
      <c r="BC93" s="319"/>
      <c r="BD93" s="319"/>
      <c r="BE93" s="319"/>
      <c r="BF93" s="320"/>
    </row>
    <row r="94" spans="1:58" ht="15" customHeight="1">
      <c r="A94" s="155">
        <v>1</v>
      </c>
      <c r="B94" s="156"/>
      <c r="C94" s="157" t="s">
        <v>363</v>
      </c>
      <c r="D94" s="158"/>
      <c r="E94" s="158"/>
      <c r="F94" s="158"/>
      <c r="G94" s="158"/>
      <c r="H94" s="158"/>
      <c r="I94" s="158"/>
      <c r="J94" s="158"/>
      <c r="K94" s="158"/>
      <c r="L94" s="158"/>
      <c r="M94" s="159"/>
      <c r="N94" s="160" t="s">
        <v>139</v>
      </c>
      <c r="O94" s="161"/>
      <c r="P94" s="161"/>
      <c r="Q94" s="161"/>
      <c r="R94" s="161"/>
      <c r="S94" s="162"/>
      <c r="T94" s="157" t="s">
        <v>315</v>
      </c>
      <c r="U94" s="158"/>
      <c r="V94" s="158"/>
      <c r="W94" s="158"/>
      <c r="X94" s="158"/>
      <c r="Y94" s="159"/>
      <c r="Z94" s="157" t="s">
        <v>364</v>
      </c>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9"/>
    </row>
    <row r="95" spans="1:58" ht="15" customHeight="1">
      <c r="A95" s="155">
        <v>2</v>
      </c>
      <c r="B95" s="156"/>
      <c r="C95" s="157" t="s">
        <v>366</v>
      </c>
      <c r="D95" s="158"/>
      <c r="E95" s="158"/>
      <c r="F95" s="158"/>
      <c r="G95" s="158"/>
      <c r="H95" s="158"/>
      <c r="I95" s="158"/>
      <c r="J95" s="158"/>
      <c r="K95" s="158"/>
      <c r="L95" s="158"/>
      <c r="M95" s="159"/>
      <c r="N95" s="160" t="s">
        <v>139</v>
      </c>
      <c r="O95" s="161"/>
      <c r="P95" s="161"/>
      <c r="Q95" s="161"/>
      <c r="R95" s="161"/>
      <c r="S95" s="162"/>
      <c r="T95" s="157" t="s">
        <v>153</v>
      </c>
      <c r="U95" s="158"/>
      <c r="V95" s="158"/>
      <c r="W95" s="158"/>
      <c r="X95" s="158"/>
      <c r="Y95" s="159"/>
      <c r="Z95" s="157" t="s">
        <v>365</v>
      </c>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9"/>
    </row>
    <row r="96" spans="1:58" ht="15" customHeight="1">
      <c r="A96" s="155">
        <v>3</v>
      </c>
      <c r="B96" s="156"/>
      <c r="C96" s="157" t="s">
        <v>367</v>
      </c>
      <c r="D96" s="158"/>
      <c r="E96" s="158"/>
      <c r="F96" s="158"/>
      <c r="G96" s="158"/>
      <c r="H96" s="158"/>
      <c r="I96" s="158"/>
      <c r="J96" s="158"/>
      <c r="K96" s="158"/>
      <c r="L96" s="158"/>
      <c r="M96" s="159"/>
      <c r="N96" s="160" t="s">
        <v>139</v>
      </c>
      <c r="O96" s="161"/>
      <c r="P96" s="161"/>
      <c r="Q96" s="161"/>
      <c r="R96" s="161"/>
      <c r="S96" s="162"/>
      <c r="T96" s="157" t="s">
        <v>153</v>
      </c>
      <c r="U96" s="158"/>
      <c r="V96" s="158"/>
      <c r="W96" s="158"/>
      <c r="X96" s="158"/>
      <c r="Y96" s="159"/>
      <c r="Z96" s="157" t="s">
        <v>368</v>
      </c>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9"/>
    </row>
    <row r="97" spans="1:58" ht="15" customHeight="1">
      <c r="A97" s="155">
        <v>4</v>
      </c>
      <c r="B97" s="156"/>
      <c r="C97" s="157" t="s">
        <v>369</v>
      </c>
      <c r="D97" s="158"/>
      <c r="E97" s="158"/>
      <c r="F97" s="158"/>
      <c r="G97" s="158"/>
      <c r="H97" s="158"/>
      <c r="I97" s="158"/>
      <c r="J97" s="158"/>
      <c r="K97" s="158"/>
      <c r="L97" s="158"/>
      <c r="M97" s="159"/>
      <c r="N97" s="160" t="s">
        <v>139</v>
      </c>
      <c r="O97" s="161"/>
      <c r="P97" s="161"/>
      <c r="Q97" s="161"/>
      <c r="R97" s="161"/>
      <c r="S97" s="162"/>
      <c r="T97" s="157" t="s">
        <v>153</v>
      </c>
      <c r="U97" s="158"/>
      <c r="V97" s="158"/>
      <c r="W97" s="158"/>
      <c r="X97" s="158"/>
      <c r="Y97" s="159"/>
      <c r="Z97" s="157" t="s">
        <v>370</v>
      </c>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9"/>
    </row>
    <row r="98" spans="1:58" ht="15" customHeight="1">
      <c r="A98" s="155">
        <v>5</v>
      </c>
      <c r="B98" s="156"/>
      <c r="C98" s="157" t="s">
        <v>544</v>
      </c>
      <c r="D98" s="158"/>
      <c r="E98" s="158"/>
      <c r="F98" s="158"/>
      <c r="G98" s="158"/>
      <c r="H98" s="158"/>
      <c r="I98" s="158"/>
      <c r="J98" s="158"/>
      <c r="K98" s="158"/>
      <c r="L98" s="158"/>
      <c r="M98" s="159"/>
      <c r="N98" s="160" t="s">
        <v>13</v>
      </c>
      <c r="O98" s="161"/>
      <c r="P98" s="161"/>
      <c r="Q98" s="161"/>
      <c r="R98" s="161"/>
      <c r="S98" s="162"/>
      <c r="T98" s="157" t="s">
        <v>254</v>
      </c>
      <c r="U98" s="158"/>
      <c r="V98" s="158"/>
      <c r="W98" s="158"/>
      <c r="X98" s="158"/>
      <c r="Y98" s="159"/>
      <c r="Z98" s="157" t="s">
        <v>553</v>
      </c>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9"/>
    </row>
    <row r="99" spans="1:58" ht="15" customHeight="1">
      <c r="A99" s="155"/>
      <c r="B99" s="156"/>
      <c r="C99" s="157" t="s">
        <v>293</v>
      </c>
      <c r="D99" s="158"/>
      <c r="E99" s="158"/>
      <c r="F99" s="158"/>
      <c r="G99" s="158"/>
      <c r="H99" s="158"/>
      <c r="I99" s="158"/>
      <c r="J99" s="158"/>
      <c r="K99" s="158"/>
      <c r="L99" s="158"/>
      <c r="M99" s="159"/>
      <c r="N99" s="160" t="s">
        <v>13</v>
      </c>
      <c r="O99" s="161"/>
      <c r="P99" s="161"/>
      <c r="Q99" s="161"/>
      <c r="R99" s="161"/>
      <c r="S99" s="162"/>
      <c r="T99" s="157" t="s">
        <v>254</v>
      </c>
      <c r="U99" s="158"/>
      <c r="V99" s="158"/>
      <c r="W99" s="158"/>
      <c r="X99" s="158"/>
      <c r="Y99" s="159"/>
      <c r="Z99" s="157" t="s">
        <v>552</v>
      </c>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9"/>
    </row>
    <row r="100" spans="1:58" ht="15" customHeight="1">
      <c r="A100" s="155"/>
      <c r="B100" s="156"/>
      <c r="C100" s="157" t="s">
        <v>242</v>
      </c>
      <c r="D100" s="158"/>
      <c r="E100" s="158"/>
      <c r="F100" s="158"/>
      <c r="G100" s="158"/>
      <c r="H100" s="158"/>
      <c r="I100" s="158"/>
      <c r="J100" s="158"/>
      <c r="K100" s="158"/>
      <c r="L100" s="158"/>
      <c r="M100" s="159"/>
      <c r="N100" s="160" t="s">
        <v>13</v>
      </c>
      <c r="O100" s="161"/>
      <c r="P100" s="161"/>
      <c r="Q100" s="161"/>
      <c r="R100" s="161"/>
      <c r="S100" s="162"/>
      <c r="T100" s="157" t="s">
        <v>171</v>
      </c>
      <c r="U100" s="158"/>
      <c r="V100" s="158"/>
      <c r="W100" s="158"/>
      <c r="X100" s="158"/>
      <c r="Y100" s="159"/>
      <c r="Z100" s="157" t="s">
        <v>421</v>
      </c>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9"/>
    </row>
    <row r="101" spans="1:58" ht="15" customHeight="1">
      <c r="A101" s="155"/>
      <c r="B101" s="156"/>
      <c r="C101" s="157" t="s">
        <v>426</v>
      </c>
      <c r="D101" s="158"/>
      <c r="E101" s="158"/>
      <c r="F101" s="158"/>
      <c r="G101" s="158"/>
      <c r="H101" s="158"/>
      <c r="I101" s="158"/>
      <c r="J101" s="158"/>
      <c r="K101" s="158"/>
      <c r="L101" s="158"/>
      <c r="M101" s="159"/>
      <c r="N101" s="160" t="s">
        <v>13</v>
      </c>
      <c r="O101" s="161"/>
      <c r="P101" s="161"/>
      <c r="Q101" s="161"/>
      <c r="R101" s="161"/>
      <c r="S101" s="162"/>
      <c r="T101" s="157" t="s">
        <v>171</v>
      </c>
      <c r="U101" s="158"/>
      <c r="V101" s="158"/>
      <c r="W101" s="158"/>
      <c r="X101" s="158"/>
      <c r="Y101" s="159"/>
      <c r="Z101" s="157" t="s">
        <v>428</v>
      </c>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9"/>
    </row>
    <row r="102" spans="1:58" ht="15" customHeight="1">
      <c r="A102" s="155"/>
      <c r="B102" s="156"/>
      <c r="C102" s="157" t="s">
        <v>427</v>
      </c>
      <c r="D102" s="158"/>
      <c r="E102" s="158"/>
      <c r="F102" s="158"/>
      <c r="G102" s="158"/>
      <c r="H102" s="158"/>
      <c r="I102" s="158"/>
      <c r="J102" s="158"/>
      <c r="K102" s="158"/>
      <c r="L102" s="158"/>
      <c r="M102" s="159"/>
      <c r="N102" s="160" t="s">
        <v>13</v>
      </c>
      <c r="O102" s="161"/>
      <c r="P102" s="161"/>
      <c r="Q102" s="161"/>
      <c r="R102" s="161"/>
      <c r="S102" s="162"/>
      <c r="T102" s="157" t="s">
        <v>171</v>
      </c>
      <c r="U102" s="158"/>
      <c r="V102" s="158"/>
      <c r="W102" s="158"/>
      <c r="X102" s="158"/>
      <c r="Y102" s="159"/>
      <c r="Z102" s="157" t="s">
        <v>429</v>
      </c>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9"/>
    </row>
    <row r="103" spans="1:58" ht="15" customHeight="1">
      <c r="A103" s="155"/>
      <c r="B103" s="156"/>
      <c r="C103" s="157" t="s">
        <v>237</v>
      </c>
      <c r="D103" s="158"/>
      <c r="E103" s="158"/>
      <c r="F103" s="158"/>
      <c r="G103" s="158"/>
      <c r="H103" s="158"/>
      <c r="I103" s="158"/>
      <c r="J103" s="158"/>
      <c r="K103" s="158"/>
      <c r="L103" s="158"/>
      <c r="M103" s="159"/>
      <c r="N103" s="160" t="s">
        <v>13</v>
      </c>
      <c r="O103" s="161"/>
      <c r="P103" s="161"/>
      <c r="Q103" s="161"/>
      <c r="R103" s="161"/>
      <c r="S103" s="162"/>
      <c r="T103" s="157" t="s">
        <v>171</v>
      </c>
      <c r="U103" s="158"/>
      <c r="V103" s="158"/>
      <c r="W103" s="158"/>
      <c r="X103" s="158"/>
      <c r="Y103" s="159"/>
      <c r="Z103" s="157" t="s">
        <v>425</v>
      </c>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9"/>
    </row>
    <row r="104" spans="1:58" ht="15" customHeight="1">
      <c r="A104" s="155">
        <v>6</v>
      </c>
      <c r="B104" s="156"/>
      <c r="C104" s="157" t="s">
        <v>545</v>
      </c>
      <c r="D104" s="158"/>
      <c r="E104" s="158"/>
      <c r="F104" s="158"/>
      <c r="G104" s="158"/>
      <c r="H104" s="158"/>
      <c r="I104" s="158"/>
      <c r="J104" s="158"/>
      <c r="K104" s="158"/>
      <c r="L104" s="158"/>
      <c r="M104" s="159"/>
      <c r="N104" s="160" t="s">
        <v>13</v>
      </c>
      <c r="O104" s="161"/>
      <c r="P104" s="161"/>
      <c r="Q104" s="161"/>
      <c r="R104" s="161"/>
      <c r="S104" s="162"/>
      <c r="T104" s="157" t="s">
        <v>546</v>
      </c>
      <c r="U104" s="158"/>
      <c r="V104" s="158"/>
      <c r="W104" s="158"/>
      <c r="X104" s="158"/>
      <c r="Y104" s="159"/>
      <c r="Z104" s="157" t="s">
        <v>549</v>
      </c>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9"/>
    </row>
    <row r="105" spans="1:58" ht="15" customHeight="1">
      <c r="A105" s="155">
        <v>7</v>
      </c>
      <c r="B105" s="156"/>
      <c r="C105" s="157" t="s">
        <v>551</v>
      </c>
      <c r="D105" s="158"/>
      <c r="E105" s="158"/>
      <c r="F105" s="158"/>
      <c r="G105" s="158"/>
      <c r="H105" s="158"/>
      <c r="I105" s="158"/>
      <c r="J105" s="158"/>
      <c r="K105" s="158"/>
      <c r="L105" s="158"/>
      <c r="M105" s="159"/>
      <c r="N105" s="160" t="s">
        <v>13</v>
      </c>
      <c r="O105" s="161"/>
      <c r="P105" s="161"/>
      <c r="Q105" s="161"/>
      <c r="R105" s="161"/>
      <c r="S105" s="162"/>
      <c r="T105" s="157" t="s">
        <v>546</v>
      </c>
      <c r="U105" s="158"/>
      <c r="V105" s="158"/>
      <c r="W105" s="158"/>
      <c r="X105" s="158"/>
      <c r="Y105" s="159"/>
      <c r="Z105" s="157" t="s">
        <v>550</v>
      </c>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9"/>
    </row>
    <row r="106" spans="1:58" ht="15" customHeight="1">
      <c r="A106" s="155"/>
      <c r="B106" s="156"/>
      <c r="C106" s="157"/>
      <c r="D106" s="158"/>
      <c r="E106" s="158"/>
      <c r="F106" s="158"/>
      <c r="G106" s="158"/>
      <c r="H106" s="158"/>
      <c r="I106" s="158"/>
      <c r="J106" s="158"/>
      <c r="K106" s="158"/>
      <c r="L106" s="158"/>
      <c r="M106" s="159"/>
      <c r="N106" s="160"/>
      <c r="O106" s="161"/>
      <c r="P106" s="161"/>
      <c r="Q106" s="161"/>
      <c r="R106" s="161"/>
      <c r="S106" s="162"/>
      <c r="T106" s="157"/>
      <c r="U106" s="158"/>
      <c r="V106" s="158"/>
      <c r="W106" s="158"/>
      <c r="X106" s="158"/>
      <c r="Y106" s="159"/>
      <c r="Z106" s="157"/>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9"/>
    </row>
    <row r="107" spans="1:58" ht="15" customHeight="1">
      <c r="A107" s="155"/>
      <c r="B107" s="156"/>
      <c r="C107" s="157"/>
      <c r="D107" s="158"/>
      <c r="E107" s="158"/>
      <c r="F107" s="158"/>
      <c r="G107" s="158"/>
      <c r="H107" s="158"/>
      <c r="I107" s="158"/>
      <c r="J107" s="158"/>
      <c r="K107" s="158"/>
      <c r="L107" s="158"/>
      <c r="M107" s="159"/>
      <c r="N107" s="160"/>
      <c r="O107" s="161"/>
      <c r="P107" s="161"/>
      <c r="Q107" s="161"/>
      <c r="R107" s="161"/>
      <c r="S107" s="162"/>
      <c r="T107" s="157"/>
      <c r="U107" s="158"/>
      <c r="V107" s="158"/>
      <c r="W107" s="158"/>
      <c r="X107" s="158"/>
      <c r="Y107" s="159"/>
      <c r="Z107" s="104"/>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6"/>
    </row>
    <row r="108" spans="1:58" ht="15" customHeight="1">
      <c r="A108" s="155"/>
      <c r="B108" s="156"/>
      <c r="C108" s="157"/>
      <c r="D108" s="158"/>
      <c r="E108" s="158"/>
      <c r="F108" s="158"/>
      <c r="G108" s="158"/>
      <c r="H108" s="158"/>
      <c r="I108" s="158"/>
      <c r="J108" s="158"/>
      <c r="K108" s="158"/>
      <c r="L108" s="158"/>
      <c r="M108" s="159"/>
      <c r="N108" s="160"/>
      <c r="O108" s="161"/>
      <c r="P108" s="161"/>
      <c r="Q108" s="161"/>
      <c r="R108" s="161"/>
      <c r="S108" s="162"/>
      <c r="T108" s="157"/>
      <c r="U108" s="158"/>
      <c r="V108" s="158"/>
      <c r="W108" s="158"/>
      <c r="X108" s="158"/>
      <c r="Y108" s="159"/>
      <c r="Z108" s="157"/>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9"/>
    </row>
    <row r="109" spans="1:58" ht="15" customHeight="1">
      <c r="A109" s="155"/>
      <c r="B109" s="156"/>
      <c r="C109" s="157"/>
      <c r="D109" s="158"/>
      <c r="E109" s="158"/>
      <c r="F109" s="158"/>
      <c r="G109" s="158"/>
      <c r="H109" s="158"/>
      <c r="I109" s="158"/>
      <c r="J109" s="158"/>
      <c r="K109" s="158"/>
      <c r="L109" s="158"/>
      <c r="M109" s="159"/>
      <c r="N109" s="160"/>
      <c r="O109" s="161"/>
      <c r="P109" s="161"/>
      <c r="Q109" s="161"/>
      <c r="R109" s="161"/>
      <c r="S109" s="162"/>
      <c r="T109" s="157"/>
      <c r="U109" s="158"/>
      <c r="V109" s="158"/>
      <c r="W109" s="158"/>
      <c r="X109" s="158"/>
      <c r="Y109" s="159"/>
      <c r="Z109" s="157"/>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9"/>
    </row>
    <row r="110" spans="1:58" ht="15" customHeight="1">
      <c r="A110" s="155"/>
      <c r="B110" s="156"/>
      <c r="C110" s="157"/>
      <c r="D110" s="158"/>
      <c r="E110" s="158"/>
      <c r="F110" s="158"/>
      <c r="G110" s="158"/>
      <c r="H110" s="158"/>
      <c r="I110" s="158"/>
      <c r="J110" s="158"/>
      <c r="K110" s="158"/>
      <c r="L110" s="158"/>
      <c r="M110" s="159"/>
      <c r="N110" s="160"/>
      <c r="O110" s="161"/>
      <c r="P110" s="161"/>
      <c r="Q110" s="161"/>
      <c r="R110" s="161"/>
      <c r="S110" s="162"/>
      <c r="T110" s="157"/>
      <c r="U110" s="158"/>
      <c r="V110" s="158"/>
      <c r="W110" s="158"/>
      <c r="X110" s="158"/>
      <c r="Y110" s="159"/>
      <c r="Z110" s="157"/>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9"/>
    </row>
    <row r="111" spans="1:58" ht="18.75" customHeight="1">
      <c r="A111" s="178" t="s">
        <v>164</v>
      </c>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c r="AL111" s="179"/>
      <c r="AM111" s="179"/>
      <c r="AN111" s="179"/>
      <c r="AO111" s="179"/>
      <c r="AP111" s="179"/>
      <c r="AQ111" s="179"/>
      <c r="AR111" s="179"/>
      <c r="AS111" s="179"/>
      <c r="AT111" s="179"/>
      <c r="AU111" s="179"/>
      <c r="AV111" s="179"/>
      <c r="AW111" s="179"/>
      <c r="AX111" s="179"/>
      <c r="AY111" s="179"/>
      <c r="AZ111" s="179"/>
      <c r="BA111" s="179"/>
      <c r="BB111" s="179"/>
      <c r="BC111" s="179"/>
      <c r="BD111" s="179"/>
      <c r="BE111" s="179"/>
      <c r="BF111" s="180"/>
    </row>
    <row r="112" spans="1:58" ht="15" customHeight="1">
      <c r="A112" s="53">
        <v>1</v>
      </c>
      <c r="B112" s="53" t="s">
        <v>555</v>
      </c>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row>
    <row r="113" spans="1:58" ht="15" customHeight="1">
      <c r="A113" s="53">
        <v>2</v>
      </c>
      <c r="B113" s="53" t="s">
        <v>556</v>
      </c>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row>
    <row r="114" spans="1:58" ht="15" customHeight="1">
      <c r="A114" s="53">
        <v>3</v>
      </c>
      <c r="B114" s="53" t="s">
        <v>554</v>
      </c>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row>
    <row r="115" spans="1:58" ht="15" customHeight="1">
      <c r="A115" s="53"/>
      <c r="B115" s="101"/>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row>
    <row r="116" spans="1:58" ht="1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row>
    <row r="117" spans="1:58" ht="1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row>
    <row r="118" spans="1:58" ht="15" customHeight="1">
      <c r="A118" s="53"/>
    </row>
    <row r="119" spans="1:58" ht="15" customHeight="1">
      <c r="A119" s="53"/>
    </row>
  </sheetData>
  <mergeCells count="192">
    <mergeCell ref="AG54:BD55"/>
    <mergeCell ref="AG56:BD57"/>
    <mergeCell ref="AG58:BD59"/>
    <mergeCell ref="AG60:BD61"/>
    <mergeCell ref="AG62:BD63"/>
    <mergeCell ref="C68:G69"/>
    <mergeCell ref="H68:K69"/>
    <mergeCell ref="L68:O69"/>
    <mergeCell ref="P68:S69"/>
    <mergeCell ref="T68:Z69"/>
    <mergeCell ref="C70:G71"/>
    <mergeCell ref="H70:K71"/>
    <mergeCell ref="L70:O71"/>
    <mergeCell ref="P70:S71"/>
    <mergeCell ref="T70:Z71"/>
    <mergeCell ref="C62:G63"/>
    <mergeCell ref="H62:K63"/>
    <mergeCell ref="L62:O63"/>
    <mergeCell ref="P62:S63"/>
    <mergeCell ref="T62:Z63"/>
    <mergeCell ref="C66:G67"/>
    <mergeCell ref="H66:K67"/>
    <mergeCell ref="L66:O67"/>
    <mergeCell ref="P66:S67"/>
    <mergeCell ref="T66:Z67"/>
    <mergeCell ref="AN17:BB18"/>
    <mergeCell ref="AN19:BB20"/>
    <mergeCell ref="AN11:BB12"/>
    <mergeCell ref="AN13:BB14"/>
    <mergeCell ref="AN15:BB16"/>
    <mergeCell ref="A111:BF111"/>
    <mergeCell ref="A110:B110"/>
    <mergeCell ref="C110:M110"/>
    <mergeCell ref="N110:S110"/>
    <mergeCell ref="T110:Y110"/>
    <mergeCell ref="Z110:BF110"/>
    <mergeCell ref="Z108:BF108"/>
    <mergeCell ref="A109:B109"/>
    <mergeCell ref="C109:M109"/>
    <mergeCell ref="N109:S109"/>
    <mergeCell ref="T109:Y109"/>
    <mergeCell ref="Z109:BF109"/>
    <mergeCell ref="A107:B107"/>
    <mergeCell ref="C107:M107"/>
    <mergeCell ref="N107:S107"/>
    <mergeCell ref="T107:Y107"/>
    <mergeCell ref="A108:B108"/>
    <mergeCell ref="C108:M108"/>
    <mergeCell ref="N108:S108"/>
    <mergeCell ref="T108:Y108"/>
    <mergeCell ref="A105:B105"/>
    <mergeCell ref="C105:M105"/>
    <mergeCell ref="N105:S105"/>
    <mergeCell ref="T105:Y105"/>
    <mergeCell ref="Z105:BF105"/>
    <mergeCell ref="A106:B106"/>
    <mergeCell ref="C106:M106"/>
    <mergeCell ref="N106:S106"/>
    <mergeCell ref="T106:Y106"/>
    <mergeCell ref="Z106:BF106"/>
    <mergeCell ref="A103:B103"/>
    <mergeCell ref="C103:M103"/>
    <mergeCell ref="N103:S103"/>
    <mergeCell ref="T103:Y103"/>
    <mergeCell ref="Z103:BF103"/>
    <mergeCell ref="A104:B104"/>
    <mergeCell ref="C104:M104"/>
    <mergeCell ref="N104:S104"/>
    <mergeCell ref="T104:Y104"/>
    <mergeCell ref="Z104:BF104"/>
    <mergeCell ref="A101:B101"/>
    <mergeCell ref="C101:M101"/>
    <mergeCell ref="N101:S101"/>
    <mergeCell ref="T101:Y101"/>
    <mergeCell ref="Z101:BF101"/>
    <mergeCell ref="A102:B102"/>
    <mergeCell ref="C102:M102"/>
    <mergeCell ref="N102:S102"/>
    <mergeCell ref="T102:Y102"/>
    <mergeCell ref="Z102:BF102"/>
    <mergeCell ref="A99:B99"/>
    <mergeCell ref="C99:M99"/>
    <mergeCell ref="N99:S99"/>
    <mergeCell ref="T99:Y99"/>
    <mergeCell ref="Z99:BF99"/>
    <mergeCell ref="A100:B100"/>
    <mergeCell ref="C100:M100"/>
    <mergeCell ref="N100:S100"/>
    <mergeCell ref="T100:Y100"/>
    <mergeCell ref="Z100:BF100"/>
    <mergeCell ref="A97:B97"/>
    <mergeCell ref="C97:M97"/>
    <mergeCell ref="N97:S97"/>
    <mergeCell ref="T97:Y97"/>
    <mergeCell ref="Z97:BF97"/>
    <mergeCell ref="A98:B98"/>
    <mergeCell ref="C98:M98"/>
    <mergeCell ref="N98:S98"/>
    <mergeCell ref="T98:Y98"/>
    <mergeCell ref="Z98:BF98"/>
    <mergeCell ref="A95:B95"/>
    <mergeCell ref="C95:M95"/>
    <mergeCell ref="N95:S95"/>
    <mergeCell ref="T95:Y95"/>
    <mergeCell ref="Z95:BF95"/>
    <mergeCell ref="A96:B96"/>
    <mergeCell ref="C96:M96"/>
    <mergeCell ref="N96:S96"/>
    <mergeCell ref="T96:Y96"/>
    <mergeCell ref="Z96:BF96"/>
    <mergeCell ref="A93:B93"/>
    <mergeCell ref="C93:M93"/>
    <mergeCell ref="N93:S93"/>
    <mergeCell ref="T93:Y93"/>
    <mergeCell ref="Z93:BF93"/>
    <mergeCell ref="A94:B94"/>
    <mergeCell ref="C94:M94"/>
    <mergeCell ref="N94:S94"/>
    <mergeCell ref="T94:Y94"/>
    <mergeCell ref="Z94:BF94"/>
    <mergeCell ref="A92:BF92"/>
    <mergeCell ref="C58:G59"/>
    <mergeCell ref="H58:K59"/>
    <mergeCell ref="L58:O59"/>
    <mergeCell ref="P58:S59"/>
    <mergeCell ref="T58:Z59"/>
    <mergeCell ref="C60:G61"/>
    <mergeCell ref="H60:K61"/>
    <mergeCell ref="C56:G57"/>
    <mergeCell ref="H56:K57"/>
    <mergeCell ref="L56:O57"/>
    <mergeCell ref="P56:S57"/>
    <mergeCell ref="T56:Z57"/>
    <mergeCell ref="L60:O61"/>
    <mergeCell ref="P60:S61"/>
    <mergeCell ref="T60:Z61"/>
    <mergeCell ref="E29:L30"/>
    <mergeCell ref="M29:T30"/>
    <mergeCell ref="U29:Y30"/>
    <mergeCell ref="Z29:AD30"/>
    <mergeCell ref="AE29:AL30"/>
    <mergeCell ref="A47:BF47"/>
    <mergeCell ref="Z15:AD16"/>
    <mergeCell ref="E17:L18"/>
    <mergeCell ref="U17:Y18"/>
    <mergeCell ref="Z17:AD18"/>
    <mergeCell ref="E15:L16"/>
    <mergeCell ref="U15:Y16"/>
    <mergeCell ref="M15:T16"/>
    <mergeCell ref="M17:T18"/>
    <mergeCell ref="AE15:AL16"/>
    <mergeCell ref="AE17:AL18"/>
    <mergeCell ref="AH3:AK3"/>
    <mergeCell ref="AL3:BF3"/>
    <mergeCell ref="A4:BF4"/>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 ref="P3:V3"/>
    <mergeCell ref="W3:Z3"/>
    <mergeCell ref="AA3:AG3"/>
    <mergeCell ref="E19:L20"/>
    <mergeCell ref="M19:T20"/>
    <mergeCell ref="U19:Y20"/>
    <mergeCell ref="Z19:AD20"/>
    <mergeCell ref="AE19:AL20"/>
    <mergeCell ref="E21:L22"/>
    <mergeCell ref="M21:T22"/>
    <mergeCell ref="U21:Y22"/>
    <mergeCell ref="Z21:AD22"/>
    <mergeCell ref="AE21:AL22"/>
    <mergeCell ref="E25:L26"/>
    <mergeCell ref="M25:T26"/>
    <mergeCell ref="U25:Y26"/>
    <mergeCell ref="Z25:AD26"/>
    <mergeCell ref="AE25:AL26"/>
    <mergeCell ref="E27:L28"/>
    <mergeCell ref="M27:T28"/>
    <mergeCell ref="U27:Y28"/>
    <mergeCell ref="Z27:AD28"/>
    <mergeCell ref="AE27:AL28"/>
  </mergeCells>
  <phoneticPr fontId="2"/>
  <pageMargins left="0.23622047244094491" right="0.23622047244094491" top="0.31496062992125984" bottom="0.27559055118110237" header="0.35433070866141736" footer="0.15748031496062992"/>
  <pageSetup paperSize="9" scale="84" orientation="landscape" horizontalDpi="4294967293" r:id="rId1"/>
  <headerFooter alignWithMargins="0"/>
  <rowBreaks count="2" manualBreakCount="2">
    <brk id="46" min="1" max="57" man="1"/>
    <brk id="91" min="1" max="57"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A402E51-5B22-436A-AAA2-96568FCC7876}">
          <x14:formula1>
            <xm:f>lists!$A$3:$A$13</xm:f>
          </x14:formula1>
          <xm:sqref>T94:Y103 T106:Y110</xm:sqref>
        </x14:dataValidation>
        <x14:dataValidation type="list" allowBlank="1" showInputMessage="1" showErrorMessage="1" xr:uid="{8530A7FD-9983-4C5A-871F-E7CA9982B669}">
          <x14:formula1>
            <xm:f>lists!$A$3:$A$19</xm:f>
          </x14:formula1>
          <xm:sqref>T104:Y105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417C-5E64-4315-ADB0-AA4611D2F526}">
  <sheetPr codeName="Sheet13"/>
  <dimension ref="A1:B17"/>
  <sheetViews>
    <sheetView workbookViewId="0">
      <selection activeCell="D16" sqref="D16"/>
    </sheetView>
  </sheetViews>
  <sheetFormatPr defaultRowHeight="13.5"/>
  <cols>
    <col min="2" max="2" width="19.75" bestFit="1" customWidth="1"/>
  </cols>
  <sheetData>
    <row r="1" spans="1:2" ht="15.75">
      <c r="A1" s="107" t="s">
        <v>8</v>
      </c>
      <c r="B1" s="107" t="s">
        <v>457</v>
      </c>
    </row>
    <row r="2" spans="1:2">
      <c r="A2" s="108">
        <v>1</v>
      </c>
      <c r="B2" s="109" t="str">
        <f>HYPERLINK("#'更新履歴'!A1","更新履歴")</f>
        <v>更新履歴</v>
      </c>
    </row>
    <row r="3" spans="1:2">
      <c r="A3" s="108">
        <v>2</v>
      </c>
      <c r="B3" s="109" t="str">
        <f>HYPERLINK("#'概要'!A1","概要")</f>
        <v>概要</v>
      </c>
    </row>
    <row r="4" spans="1:2">
      <c r="A4" s="108">
        <v>3</v>
      </c>
      <c r="B4" s="109" t="str">
        <f>HYPERLINK("#'凡例'!A1","凡例")</f>
        <v>凡例</v>
      </c>
    </row>
    <row r="5" spans="1:2">
      <c r="A5" s="108">
        <v>4</v>
      </c>
      <c r="B5" s="109" t="str">
        <f>HYPERLINK("#'lists'!A1","lists")</f>
        <v>lists</v>
      </c>
    </row>
    <row r="6" spans="1:2">
      <c r="A6" s="108">
        <v>5</v>
      </c>
      <c r="B6" s="109" t="str">
        <f>HYPERLINK("#'共通部品'!A1","共通部品")</f>
        <v>共通部品</v>
      </c>
    </row>
    <row r="7" spans="1:2">
      <c r="A7" s="108">
        <v>6</v>
      </c>
      <c r="B7" s="109" t="str">
        <f>HYPERLINK("#'エントランス画面'!A1","エントランス画面")</f>
        <v>エントランス画面</v>
      </c>
    </row>
    <row r="8" spans="1:2">
      <c r="A8" s="108">
        <v>7</v>
      </c>
      <c r="B8" s="109" t="str">
        <f>HYPERLINK("#'ログイン画面'!A1","ログイン画面")</f>
        <v>ログイン画面</v>
      </c>
    </row>
    <row r="9" spans="1:2">
      <c r="A9" s="108">
        <v>8</v>
      </c>
      <c r="B9" s="109" t="str">
        <f>HYPERLINK("#'パスワードリセット画面'!A1","パスワードリセット画面")</f>
        <v>パスワードリセット画面</v>
      </c>
    </row>
    <row r="10" spans="1:2">
      <c r="A10" s="108">
        <v>9</v>
      </c>
      <c r="B10" s="109" t="str">
        <f>HYPERLINK("#'ホーム画面'!A1","ホーム画面")</f>
        <v>ホーム画面</v>
      </c>
    </row>
    <row r="11" spans="1:2">
      <c r="A11" s="108">
        <v>10</v>
      </c>
      <c r="B11" s="109" t="str">
        <f>HYPERLINK("#'勤怠報告画面'!A1","勤怠報告画面")</f>
        <v>勤怠報告画面</v>
      </c>
    </row>
    <row r="12" spans="1:2">
      <c r="A12" s="108">
        <v>11</v>
      </c>
      <c r="B12" s="109" t="str">
        <f>HYPERLINK("#'勤怠詳細画面'!A1","勤怠詳細画面")</f>
        <v>勤怠詳細画面</v>
      </c>
    </row>
    <row r="13" spans="1:2">
      <c r="A13" s="108">
        <v>12</v>
      </c>
      <c r="B13" s="109" t="str">
        <f>HYPERLINK("#'勤怠編集画面'!A1","勤怠編集画面")</f>
        <v>勤怠編集画面</v>
      </c>
    </row>
    <row r="14" spans="1:2">
      <c r="A14" s="108">
        <v>13</v>
      </c>
      <c r="B14" s="109" t="str">
        <f>HYPERLINK("#'勤怠管理画面'!A1","勤怠管理画面")</f>
        <v>勤怠管理画面</v>
      </c>
    </row>
    <row r="15" spans="1:2">
      <c r="A15" s="108">
        <v>14</v>
      </c>
      <c r="B15" s="109" t="str">
        <f>HYPERLINK("#'勤怠管理一覧画面'!A1","勤怠管理一覧画面")</f>
        <v>勤怠管理一覧画面</v>
      </c>
    </row>
    <row r="16" spans="1:2">
      <c r="A16" s="108">
        <v>15</v>
      </c>
      <c r="B16" s="109" t="str">
        <f>HYPERLINK("#'勤怠詳細画面 (2)'!A1","勤怠詳細画面 (2)")</f>
        <v>勤怠詳細画面 (2)</v>
      </c>
    </row>
    <row r="17" spans="1:2">
      <c r="A17" s="108">
        <v>16</v>
      </c>
      <c r="B17" s="109" t="str">
        <f>HYPERLINK("#'勤怠編集画面 (2)'!A1","勤怠編集画面 (2)")</f>
        <v>勤怠編集画面 (2)</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9505A-8A1D-4B3A-B08D-8CBC15624112}">
  <sheetPr codeName="Sheet2"/>
  <dimension ref="A3:G68"/>
  <sheetViews>
    <sheetView topLeftCell="A46" zoomScale="70" zoomScaleNormal="70" workbookViewId="0">
      <selection activeCell="C84" sqref="C84"/>
    </sheetView>
  </sheetViews>
  <sheetFormatPr defaultRowHeight="13.5"/>
  <cols>
    <col min="1" max="1" width="14.875" customWidth="1"/>
    <col min="2" max="5" width="13.25" customWidth="1"/>
    <col min="6" max="7" width="48" customWidth="1"/>
  </cols>
  <sheetData>
    <row r="3" spans="1:7" ht="18.75">
      <c r="A3" s="24" t="s">
        <v>28</v>
      </c>
      <c r="B3" s="24" t="s">
        <v>29</v>
      </c>
      <c r="C3" s="24" t="s">
        <v>30</v>
      </c>
      <c r="D3" s="24" t="s">
        <v>31</v>
      </c>
      <c r="E3" s="24" t="s">
        <v>32</v>
      </c>
      <c r="F3" s="153" t="s">
        <v>33</v>
      </c>
      <c r="G3" s="154"/>
    </row>
    <row r="4" spans="1:7" ht="17.25" customHeight="1">
      <c r="A4" s="141" t="s">
        <v>18</v>
      </c>
      <c r="B4" s="141" t="s">
        <v>34</v>
      </c>
      <c r="C4" s="141">
        <v>32</v>
      </c>
      <c r="D4" s="141" t="s">
        <v>35</v>
      </c>
      <c r="E4" s="143" t="s">
        <v>36</v>
      </c>
      <c r="F4" s="133" t="s">
        <v>37</v>
      </c>
      <c r="G4" s="134"/>
    </row>
    <row r="5" spans="1:7" ht="17.25" customHeight="1">
      <c r="A5" s="145"/>
      <c r="B5" s="145"/>
      <c r="C5" s="145"/>
      <c r="D5" s="145"/>
      <c r="E5" s="146"/>
      <c r="F5" s="139" t="s">
        <v>38</v>
      </c>
      <c r="G5" s="140"/>
    </row>
    <row r="6" spans="1:7" ht="17.25" customHeight="1">
      <c r="A6" s="25" t="s">
        <v>20</v>
      </c>
      <c r="B6" s="25" t="s">
        <v>39</v>
      </c>
      <c r="C6" s="25">
        <v>128</v>
      </c>
      <c r="D6" s="25"/>
      <c r="E6" s="26" t="s">
        <v>40</v>
      </c>
      <c r="F6" s="131" t="s">
        <v>41</v>
      </c>
      <c r="G6" s="132"/>
    </row>
    <row r="7" spans="1:7" ht="17.25" customHeight="1">
      <c r="A7" s="25" t="s">
        <v>42</v>
      </c>
      <c r="B7" s="25" t="s">
        <v>39</v>
      </c>
      <c r="C7" s="25">
        <v>128</v>
      </c>
      <c r="D7" s="25"/>
      <c r="E7" s="26" t="s">
        <v>40</v>
      </c>
      <c r="F7" s="131" t="s">
        <v>43</v>
      </c>
      <c r="G7" s="132"/>
    </row>
    <row r="8" spans="1:7" ht="17.25" customHeight="1">
      <c r="A8" s="25" t="s">
        <v>44</v>
      </c>
      <c r="B8" s="25" t="s">
        <v>39</v>
      </c>
      <c r="C8" s="25">
        <v>512</v>
      </c>
      <c r="D8" s="25"/>
      <c r="E8" s="26" t="s">
        <v>40</v>
      </c>
      <c r="F8" s="131" t="s">
        <v>45</v>
      </c>
      <c r="G8" s="132"/>
    </row>
    <row r="9" spans="1:7" ht="17.25" customHeight="1">
      <c r="A9" s="141" t="s">
        <v>46</v>
      </c>
      <c r="B9" s="141" t="s">
        <v>39</v>
      </c>
      <c r="C9" s="141">
        <v>128</v>
      </c>
      <c r="D9" s="141" t="s">
        <v>35</v>
      </c>
      <c r="E9" s="143" t="s">
        <v>36</v>
      </c>
      <c r="F9" s="133" t="s">
        <v>47</v>
      </c>
      <c r="G9" s="134"/>
    </row>
    <row r="10" spans="1:7" ht="17.25" customHeight="1">
      <c r="A10" s="145"/>
      <c r="B10" s="145"/>
      <c r="C10" s="145"/>
      <c r="D10" s="145"/>
      <c r="E10" s="146"/>
      <c r="F10" s="139" t="s">
        <v>48</v>
      </c>
      <c r="G10" s="140"/>
    </row>
    <row r="11" spans="1:7" ht="17.25" customHeight="1">
      <c r="A11" s="141" t="s">
        <v>49</v>
      </c>
      <c r="B11" s="141" t="s">
        <v>39</v>
      </c>
      <c r="C11" s="141">
        <v>128</v>
      </c>
      <c r="D11" s="141" t="s">
        <v>35</v>
      </c>
      <c r="E11" s="143" t="s">
        <v>36</v>
      </c>
      <c r="F11" s="133" t="s">
        <v>50</v>
      </c>
      <c r="G11" s="134"/>
    </row>
    <row r="12" spans="1:7" ht="17.25" customHeight="1">
      <c r="A12" s="142"/>
      <c r="B12" s="142"/>
      <c r="C12" s="142"/>
      <c r="D12" s="142"/>
      <c r="E12" s="144"/>
      <c r="F12" s="135" t="s">
        <v>51</v>
      </c>
      <c r="G12" s="136"/>
    </row>
    <row r="13" spans="1:7" ht="17.25" customHeight="1">
      <c r="A13" s="142"/>
      <c r="B13" s="142"/>
      <c r="C13" s="142"/>
      <c r="D13" s="142"/>
      <c r="E13" s="144"/>
      <c r="F13" s="135" t="s">
        <v>52</v>
      </c>
      <c r="G13" s="136"/>
    </row>
    <row r="14" spans="1:7" ht="17.25" customHeight="1">
      <c r="A14" s="145"/>
      <c r="B14" s="145"/>
      <c r="C14" s="145"/>
      <c r="D14" s="145"/>
      <c r="E14" s="146"/>
      <c r="F14" s="139" t="s">
        <v>53</v>
      </c>
      <c r="G14" s="140"/>
    </row>
    <row r="15" spans="1:7" ht="17.25" customHeight="1">
      <c r="A15" s="141" t="s">
        <v>54</v>
      </c>
      <c r="B15" s="141" t="s">
        <v>39</v>
      </c>
      <c r="C15" s="141">
        <v>1</v>
      </c>
      <c r="D15" s="141" t="s">
        <v>55</v>
      </c>
      <c r="E15" s="143" t="s">
        <v>36</v>
      </c>
      <c r="F15" s="133" t="s">
        <v>132</v>
      </c>
      <c r="G15" s="134"/>
    </row>
    <row r="16" spans="1:7" ht="17.25" customHeight="1">
      <c r="A16" s="142"/>
      <c r="B16" s="142"/>
      <c r="C16" s="142"/>
      <c r="D16" s="142"/>
      <c r="E16" s="144"/>
      <c r="F16" s="149"/>
      <c r="G16" s="150"/>
    </row>
    <row r="17" spans="1:7" ht="17.25" customHeight="1">
      <c r="A17" s="142"/>
      <c r="B17" s="142"/>
      <c r="C17" s="142"/>
      <c r="D17" s="142"/>
      <c r="E17" s="144"/>
      <c r="F17" s="151" t="s">
        <v>131</v>
      </c>
      <c r="G17" s="152"/>
    </row>
    <row r="18" spans="1:7" ht="17.25" customHeight="1">
      <c r="A18" s="142"/>
      <c r="B18" s="142"/>
      <c r="C18" s="142"/>
      <c r="D18" s="142"/>
      <c r="E18" s="144"/>
      <c r="F18" s="151" t="s">
        <v>56</v>
      </c>
      <c r="G18" s="152"/>
    </row>
    <row r="19" spans="1:7" ht="17.25" customHeight="1">
      <c r="A19" s="145"/>
      <c r="B19" s="145"/>
      <c r="C19" s="145"/>
      <c r="D19" s="145"/>
      <c r="E19" s="146"/>
      <c r="F19" s="147"/>
      <c r="G19" s="148"/>
    </row>
    <row r="20" spans="1:7" ht="17.25" customHeight="1">
      <c r="A20" s="141" t="s">
        <v>57</v>
      </c>
      <c r="B20" s="141" t="s">
        <v>34</v>
      </c>
      <c r="C20" s="141"/>
      <c r="D20" s="141" t="s">
        <v>55</v>
      </c>
      <c r="E20" s="143" t="s">
        <v>40</v>
      </c>
      <c r="F20" s="133" t="s">
        <v>58</v>
      </c>
      <c r="G20" s="134"/>
    </row>
    <row r="21" spans="1:7" ht="17.25" customHeight="1">
      <c r="A21" s="142"/>
      <c r="B21" s="142"/>
      <c r="C21" s="142"/>
      <c r="D21" s="142"/>
      <c r="E21" s="144"/>
      <c r="F21" s="135" t="s">
        <v>59</v>
      </c>
      <c r="G21" s="136"/>
    </row>
    <row r="22" spans="1:7" ht="17.25" customHeight="1">
      <c r="A22" s="145"/>
      <c r="B22" s="145"/>
      <c r="C22" s="145"/>
      <c r="D22" s="145"/>
      <c r="E22" s="146"/>
      <c r="F22" s="139" t="s">
        <v>60</v>
      </c>
      <c r="G22" s="140"/>
    </row>
    <row r="23" spans="1:7" ht="17.25" customHeight="1">
      <c r="A23" s="141" t="s">
        <v>61</v>
      </c>
      <c r="B23" s="141" t="s">
        <v>34</v>
      </c>
      <c r="C23" s="141">
        <v>1</v>
      </c>
      <c r="D23" s="141" t="s">
        <v>55</v>
      </c>
      <c r="E23" s="143" t="s">
        <v>36</v>
      </c>
      <c r="F23" s="133" t="s">
        <v>62</v>
      </c>
      <c r="G23" s="134"/>
    </row>
    <row r="24" spans="1:7" ht="17.25" customHeight="1">
      <c r="A24" s="142"/>
      <c r="B24" s="142"/>
      <c r="C24" s="142"/>
      <c r="D24" s="142"/>
      <c r="E24" s="144"/>
      <c r="F24" s="149"/>
      <c r="G24" s="150"/>
    </row>
    <row r="25" spans="1:7" ht="17.25" customHeight="1">
      <c r="A25" s="142"/>
      <c r="B25" s="142"/>
      <c r="C25" s="142"/>
      <c r="D25" s="142"/>
      <c r="E25" s="144"/>
      <c r="F25" s="135" t="s">
        <v>63</v>
      </c>
      <c r="G25" s="136"/>
    </row>
    <row r="26" spans="1:7" ht="17.25" customHeight="1">
      <c r="A26" s="142"/>
      <c r="B26" s="142"/>
      <c r="C26" s="142"/>
      <c r="D26" s="142"/>
      <c r="E26" s="144"/>
      <c r="F26" s="137" t="s">
        <v>64</v>
      </c>
      <c r="G26" s="138"/>
    </row>
    <row r="27" spans="1:7" ht="17.25" customHeight="1">
      <c r="A27" s="142"/>
      <c r="B27" s="142"/>
      <c r="C27" s="142"/>
      <c r="D27" s="142"/>
      <c r="E27" s="144"/>
      <c r="F27" s="135" t="s">
        <v>65</v>
      </c>
      <c r="G27" s="136"/>
    </row>
    <row r="28" spans="1:7" ht="17.25" customHeight="1">
      <c r="A28" s="142"/>
      <c r="B28" s="142"/>
      <c r="C28" s="142"/>
      <c r="D28" s="142"/>
      <c r="E28" s="144"/>
      <c r="F28" s="137" t="s">
        <v>66</v>
      </c>
      <c r="G28" s="138"/>
    </row>
    <row r="29" spans="1:7" ht="17.25" customHeight="1">
      <c r="A29" s="142"/>
      <c r="B29" s="142"/>
      <c r="C29" s="142"/>
      <c r="D29" s="142"/>
      <c r="E29" s="144"/>
      <c r="F29" s="135" t="s">
        <v>67</v>
      </c>
      <c r="G29" s="136"/>
    </row>
    <row r="30" spans="1:7" ht="17.25" customHeight="1">
      <c r="A30" s="142"/>
      <c r="B30" s="142"/>
      <c r="C30" s="142"/>
      <c r="D30" s="142"/>
      <c r="E30" s="144"/>
      <c r="F30" s="137" t="s">
        <v>68</v>
      </c>
      <c r="G30" s="138"/>
    </row>
    <row r="31" spans="1:7" ht="17.25" customHeight="1">
      <c r="A31" s="145"/>
      <c r="B31" s="145"/>
      <c r="C31" s="145"/>
      <c r="D31" s="145"/>
      <c r="E31" s="146"/>
      <c r="F31" s="147"/>
      <c r="G31" s="148"/>
    </row>
    <row r="32" spans="1:7" ht="17.25" customHeight="1">
      <c r="A32" s="25" t="s">
        <v>69</v>
      </c>
      <c r="B32" s="25" t="s">
        <v>39</v>
      </c>
      <c r="C32" s="25">
        <v>128</v>
      </c>
      <c r="D32" s="25"/>
      <c r="E32" s="26" t="s">
        <v>36</v>
      </c>
      <c r="F32" s="131" t="s">
        <v>70</v>
      </c>
      <c r="G32" s="132"/>
    </row>
    <row r="33" spans="1:7" ht="17.25" customHeight="1">
      <c r="A33" s="141" t="s">
        <v>71</v>
      </c>
      <c r="B33" s="141" t="s">
        <v>34</v>
      </c>
      <c r="C33" s="141">
        <v>32</v>
      </c>
      <c r="D33" s="141" t="s">
        <v>35</v>
      </c>
      <c r="E33" s="143" t="s">
        <v>36</v>
      </c>
      <c r="F33" s="133" t="s">
        <v>72</v>
      </c>
      <c r="G33" s="134"/>
    </row>
    <row r="34" spans="1:7" ht="17.25" customHeight="1">
      <c r="A34" s="142"/>
      <c r="B34" s="142"/>
      <c r="C34" s="142"/>
      <c r="D34" s="142"/>
      <c r="E34" s="144"/>
      <c r="F34" s="135" t="s">
        <v>73</v>
      </c>
      <c r="G34" s="136"/>
    </row>
    <row r="35" spans="1:7" ht="17.25" customHeight="1">
      <c r="A35" s="145"/>
      <c r="B35" s="145"/>
      <c r="C35" s="145"/>
      <c r="D35" s="145"/>
      <c r="E35" s="146"/>
      <c r="F35" s="139" t="s">
        <v>74</v>
      </c>
      <c r="G35" s="140"/>
    </row>
    <row r="36" spans="1:7" ht="23.25" customHeight="1">
      <c r="A36" s="141" t="s">
        <v>75</v>
      </c>
      <c r="B36" s="141" t="s">
        <v>34</v>
      </c>
      <c r="C36" s="141">
        <v>16</v>
      </c>
      <c r="D36" s="141" t="s">
        <v>35</v>
      </c>
      <c r="E36" s="143" t="s">
        <v>36</v>
      </c>
      <c r="F36" s="131" t="s">
        <v>76</v>
      </c>
      <c r="G36" s="132"/>
    </row>
    <row r="37" spans="1:7" ht="23.25" customHeight="1">
      <c r="A37" s="142"/>
      <c r="B37" s="142"/>
      <c r="C37" s="142"/>
      <c r="D37" s="142"/>
      <c r="E37" s="144"/>
      <c r="F37" s="24" t="s">
        <v>77</v>
      </c>
      <c r="G37" s="24" t="s">
        <v>78</v>
      </c>
    </row>
    <row r="38" spans="1:7" ht="22.5" customHeight="1">
      <c r="A38" s="142"/>
      <c r="B38" s="142"/>
      <c r="C38" s="142"/>
      <c r="D38" s="142"/>
      <c r="E38" s="144"/>
      <c r="F38" s="25" t="s">
        <v>79</v>
      </c>
      <c r="G38" s="25" t="s">
        <v>80</v>
      </c>
    </row>
    <row r="39" spans="1:7" ht="22.5" customHeight="1">
      <c r="A39" s="142"/>
      <c r="B39" s="142"/>
      <c r="C39" s="142"/>
      <c r="D39" s="142"/>
      <c r="E39" s="144"/>
      <c r="F39" s="25" t="s">
        <v>81</v>
      </c>
      <c r="G39" s="25" t="s">
        <v>82</v>
      </c>
    </row>
    <row r="40" spans="1:7" ht="22.5" customHeight="1">
      <c r="A40" s="142"/>
      <c r="B40" s="142"/>
      <c r="C40" s="142"/>
      <c r="D40" s="142"/>
      <c r="E40" s="144"/>
      <c r="F40" s="25" t="s">
        <v>83</v>
      </c>
      <c r="G40" s="25" t="s">
        <v>84</v>
      </c>
    </row>
    <row r="41" spans="1:7" ht="22.5" customHeight="1">
      <c r="A41" s="142"/>
      <c r="B41" s="142"/>
      <c r="C41" s="142"/>
      <c r="D41" s="142"/>
      <c r="E41" s="144"/>
      <c r="F41" s="25" t="s">
        <v>85</v>
      </c>
      <c r="G41" s="25" t="s">
        <v>86</v>
      </c>
    </row>
    <row r="42" spans="1:7" ht="22.5" customHeight="1">
      <c r="A42" s="142"/>
      <c r="B42" s="142"/>
      <c r="C42" s="142"/>
      <c r="D42" s="142"/>
      <c r="E42" s="144"/>
      <c r="F42" s="25" t="s">
        <v>87</v>
      </c>
      <c r="G42" s="25" t="s">
        <v>88</v>
      </c>
    </row>
    <row r="43" spans="1:7" ht="22.5" customHeight="1">
      <c r="A43" s="142"/>
      <c r="B43" s="142"/>
      <c r="C43" s="142"/>
      <c r="D43" s="142"/>
      <c r="E43" s="144"/>
      <c r="F43" s="25" t="s">
        <v>89</v>
      </c>
      <c r="G43" s="25" t="s">
        <v>90</v>
      </c>
    </row>
    <row r="44" spans="1:7" ht="22.5" customHeight="1">
      <c r="A44" s="142"/>
      <c r="B44" s="142"/>
      <c r="C44" s="142"/>
      <c r="D44" s="142"/>
      <c r="E44" s="144"/>
      <c r="F44" s="25" t="s">
        <v>91</v>
      </c>
      <c r="G44" s="25" t="s">
        <v>92</v>
      </c>
    </row>
    <row r="45" spans="1:7" ht="22.5" customHeight="1">
      <c r="A45" s="142"/>
      <c r="B45" s="142"/>
      <c r="C45" s="142"/>
      <c r="D45" s="142"/>
      <c r="E45" s="144"/>
      <c r="F45" s="25" t="s">
        <v>93</v>
      </c>
      <c r="G45" s="25" t="s">
        <v>94</v>
      </c>
    </row>
    <row r="46" spans="1:7" ht="22.5" customHeight="1">
      <c r="A46" s="142"/>
      <c r="B46" s="142"/>
      <c r="C46" s="142"/>
      <c r="D46" s="142"/>
      <c r="E46" s="144"/>
      <c r="F46" s="25" t="s">
        <v>95</v>
      </c>
      <c r="G46" s="25" t="s">
        <v>96</v>
      </c>
    </row>
    <row r="47" spans="1:7" ht="22.5" customHeight="1">
      <c r="A47" s="142"/>
      <c r="B47" s="142"/>
      <c r="C47" s="142"/>
      <c r="D47" s="142"/>
      <c r="E47" s="144"/>
      <c r="F47" s="25" t="s">
        <v>97</v>
      </c>
      <c r="G47" s="25" t="s">
        <v>98</v>
      </c>
    </row>
    <row r="48" spans="1:7" ht="33.75" customHeight="1">
      <c r="A48" s="142"/>
      <c r="B48" s="142"/>
      <c r="C48" s="142"/>
      <c r="D48" s="142"/>
      <c r="E48" s="144"/>
      <c r="F48" s="25" t="s">
        <v>99</v>
      </c>
      <c r="G48" s="25" t="s">
        <v>100</v>
      </c>
    </row>
    <row r="49" spans="1:7" ht="33.75" customHeight="1">
      <c r="A49" s="142"/>
      <c r="B49" s="142"/>
      <c r="C49" s="142"/>
      <c r="D49" s="142"/>
      <c r="E49" s="144"/>
      <c r="F49" s="25" t="s">
        <v>101</v>
      </c>
      <c r="G49" s="25" t="s">
        <v>102</v>
      </c>
    </row>
    <row r="50" spans="1:7" ht="23.25" customHeight="1">
      <c r="A50" s="142"/>
      <c r="B50" s="142"/>
      <c r="C50" s="142"/>
      <c r="D50" s="142"/>
      <c r="E50" s="144"/>
      <c r="F50" s="25" t="s">
        <v>103</v>
      </c>
      <c r="G50" s="25" t="s">
        <v>104</v>
      </c>
    </row>
    <row r="51" spans="1:7" ht="23.25" customHeight="1">
      <c r="A51" s="142"/>
      <c r="B51" s="142"/>
      <c r="C51" s="142"/>
      <c r="D51" s="142"/>
      <c r="E51" s="144"/>
      <c r="F51" s="25" t="s">
        <v>105</v>
      </c>
      <c r="G51" s="25" t="s">
        <v>106</v>
      </c>
    </row>
    <row r="52" spans="1:7" ht="23.25" customHeight="1">
      <c r="A52" s="142"/>
      <c r="B52" s="142"/>
      <c r="C52" s="142"/>
      <c r="D52" s="142"/>
      <c r="E52" s="144"/>
      <c r="F52" s="25" t="s">
        <v>107</v>
      </c>
      <c r="G52" s="25" t="s">
        <v>108</v>
      </c>
    </row>
    <row r="53" spans="1:7" ht="23.25" customHeight="1">
      <c r="A53" s="142"/>
      <c r="B53" s="142"/>
      <c r="C53" s="142"/>
      <c r="D53" s="142"/>
      <c r="E53" s="144"/>
      <c r="F53" s="25" t="s">
        <v>109</v>
      </c>
      <c r="G53" s="25" t="s">
        <v>110</v>
      </c>
    </row>
    <row r="54" spans="1:7" ht="33.75" customHeight="1">
      <c r="A54" s="142"/>
      <c r="B54" s="142"/>
      <c r="C54" s="142"/>
      <c r="D54" s="142"/>
      <c r="E54" s="144"/>
      <c r="F54" s="25" t="s">
        <v>111</v>
      </c>
      <c r="G54" s="25" t="s">
        <v>112</v>
      </c>
    </row>
    <row r="55" spans="1:7" ht="25.5" customHeight="1">
      <c r="A55" s="142"/>
      <c r="B55" s="142"/>
      <c r="C55" s="142"/>
      <c r="D55" s="142"/>
      <c r="E55" s="144"/>
      <c r="F55" s="25" t="s">
        <v>113</v>
      </c>
      <c r="G55" s="25" t="s">
        <v>114</v>
      </c>
    </row>
    <row r="56" spans="1:7" ht="22.5" customHeight="1">
      <c r="A56" s="142"/>
      <c r="B56" s="142"/>
      <c r="C56" s="142"/>
      <c r="D56" s="142"/>
      <c r="E56" s="144"/>
      <c r="F56" s="133" t="s">
        <v>115</v>
      </c>
      <c r="G56" s="134"/>
    </row>
    <row r="57" spans="1:7" ht="21.75" customHeight="1">
      <c r="A57" s="142"/>
      <c r="B57" s="142"/>
      <c r="C57" s="142"/>
      <c r="D57" s="142"/>
      <c r="E57" s="144"/>
      <c r="F57" s="135" t="s">
        <v>116</v>
      </c>
      <c r="G57" s="136"/>
    </row>
    <row r="58" spans="1:7" ht="60" customHeight="1">
      <c r="A58" s="142"/>
      <c r="B58" s="142"/>
      <c r="C58" s="142"/>
      <c r="D58" s="142"/>
      <c r="E58" s="144"/>
      <c r="F58" s="135" t="s">
        <v>117</v>
      </c>
      <c r="G58" s="136"/>
    </row>
    <row r="59" spans="1:7" ht="18.75" customHeight="1">
      <c r="A59" s="145"/>
      <c r="B59" s="145"/>
      <c r="C59" s="145"/>
      <c r="D59" s="145"/>
      <c r="E59" s="146"/>
      <c r="F59" s="139" t="s">
        <v>118</v>
      </c>
      <c r="G59" s="140"/>
    </row>
    <row r="60" spans="1:7" ht="21.75" customHeight="1">
      <c r="A60" s="141" t="s">
        <v>119</v>
      </c>
      <c r="B60" s="141" t="s">
        <v>39</v>
      </c>
      <c r="C60" s="141">
        <v>1</v>
      </c>
      <c r="D60" s="141" t="s">
        <v>35</v>
      </c>
      <c r="E60" s="143" t="s">
        <v>36</v>
      </c>
      <c r="F60" s="133" t="s">
        <v>120</v>
      </c>
      <c r="G60" s="134"/>
    </row>
    <row r="61" spans="1:7" ht="18.75" customHeight="1">
      <c r="A61" s="142"/>
      <c r="B61" s="142"/>
      <c r="C61" s="142"/>
      <c r="D61" s="142"/>
      <c r="E61" s="144"/>
      <c r="F61" s="135" t="s">
        <v>121</v>
      </c>
      <c r="G61" s="136"/>
    </row>
    <row r="62" spans="1:7" ht="22.5" customHeight="1">
      <c r="A62" s="142"/>
      <c r="B62" s="142"/>
      <c r="C62" s="142"/>
      <c r="D62" s="142"/>
      <c r="E62" s="144"/>
      <c r="F62" s="137" t="s">
        <v>122</v>
      </c>
      <c r="G62" s="138"/>
    </row>
    <row r="63" spans="1:7" ht="24" customHeight="1">
      <c r="A63" s="142"/>
      <c r="B63" s="142"/>
      <c r="C63" s="142"/>
      <c r="D63" s="142"/>
      <c r="E63" s="144"/>
      <c r="F63" s="137" t="s">
        <v>123</v>
      </c>
      <c r="G63" s="138"/>
    </row>
    <row r="64" spans="1:7" ht="18.75" customHeight="1">
      <c r="A64" s="142"/>
      <c r="B64" s="142"/>
      <c r="C64" s="142"/>
      <c r="D64" s="142"/>
      <c r="E64" s="144"/>
      <c r="F64" s="135" t="s">
        <v>124</v>
      </c>
      <c r="G64" s="136"/>
    </row>
    <row r="65" spans="1:7" ht="23.25" customHeight="1">
      <c r="A65" s="142"/>
      <c r="B65" s="142"/>
      <c r="C65" s="142"/>
      <c r="D65" s="142"/>
      <c r="E65" s="144"/>
      <c r="F65" s="137" t="s">
        <v>125</v>
      </c>
      <c r="G65" s="138"/>
    </row>
    <row r="66" spans="1:7" ht="24.75" customHeight="1">
      <c r="A66" s="142"/>
      <c r="B66" s="142"/>
      <c r="C66" s="142"/>
      <c r="D66" s="142"/>
      <c r="E66" s="144"/>
      <c r="F66" s="137" t="s">
        <v>126</v>
      </c>
      <c r="G66" s="138"/>
    </row>
    <row r="67" spans="1:7" ht="23.25" customHeight="1">
      <c r="A67" s="25" t="s">
        <v>127</v>
      </c>
      <c r="B67" s="25" t="s">
        <v>39</v>
      </c>
      <c r="C67" s="25">
        <v>3</v>
      </c>
      <c r="D67" s="25" t="s">
        <v>55</v>
      </c>
      <c r="E67" s="26" t="s">
        <v>36</v>
      </c>
      <c r="F67" s="131" t="s">
        <v>128</v>
      </c>
      <c r="G67" s="132"/>
    </row>
    <row r="68" spans="1:7" ht="28.5" customHeight="1">
      <c r="A68" s="25" t="s">
        <v>129</v>
      </c>
      <c r="B68" s="25" t="s">
        <v>39</v>
      </c>
      <c r="C68" s="25">
        <v>512</v>
      </c>
      <c r="D68" s="25"/>
      <c r="E68" s="26" t="s">
        <v>40</v>
      </c>
      <c r="F68" s="131" t="s">
        <v>130</v>
      </c>
      <c r="G68" s="132"/>
    </row>
  </sheetData>
  <mergeCells count="92">
    <mergeCell ref="F3:G3"/>
    <mergeCell ref="A4:A5"/>
    <mergeCell ref="B4:B5"/>
    <mergeCell ref="C4:C5"/>
    <mergeCell ref="D4:D5"/>
    <mergeCell ref="E4:E5"/>
    <mergeCell ref="F4:G4"/>
    <mergeCell ref="F5:G5"/>
    <mergeCell ref="A9:A10"/>
    <mergeCell ref="B9:B10"/>
    <mergeCell ref="C9:C10"/>
    <mergeCell ref="D9:D10"/>
    <mergeCell ref="E9:E10"/>
    <mergeCell ref="F6:G6"/>
    <mergeCell ref="F7:G7"/>
    <mergeCell ref="F8:G8"/>
    <mergeCell ref="F9:G9"/>
    <mergeCell ref="F10:G10"/>
    <mergeCell ref="D11:D14"/>
    <mergeCell ref="E11:E14"/>
    <mergeCell ref="F11:G11"/>
    <mergeCell ref="F12:G12"/>
    <mergeCell ref="F13:G13"/>
    <mergeCell ref="F14:G14"/>
    <mergeCell ref="A20:A22"/>
    <mergeCell ref="B20:B22"/>
    <mergeCell ref="C20:C22"/>
    <mergeCell ref="A11:A14"/>
    <mergeCell ref="B11:B14"/>
    <mergeCell ref="C11:C14"/>
    <mergeCell ref="A15:A19"/>
    <mergeCell ref="B15:B19"/>
    <mergeCell ref="C15:C19"/>
    <mergeCell ref="F20:G20"/>
    <mergeCell ref="F21:G21"/>
    <mergeCell ref="F22:G22"/>
    <mergeCell ref="D15:D19"/>
    <mergeCell ref="E15:E19"/>
    <mergeCell ref="D20:D22"/>
    <mergeCell ref="E20:E22"/>
    <mergeCell ref="F15:G15"/>
    <mergeCell ref="F16:G16"/>
    <mergeCell ref="F17:G17"/>
    <mergeCell ref="F18:G18"/>
    <mergeCell ref="F19:G19"/>
    <mergeCell ref="F26:G26"/>
    <mergeCell ref="F27:G27"/>
    <mergeCell ref="A23:A31"/>
    <mergeCell ref="B23:B31"/>
    <mergeCell ref="C23:C31"/>
    <mergeCell ref="D23:D31"/>
    <mergeCell ref="E23:E31"/>
    <mergeCell ref="F28:G28"/>
    <mergeCell ref="F29:G29"/>
    <mergeCell ref="F30:G30"/>
    <mergeCell ref="F31:G31"/>
    <mergeCell ref="F24:G24"/>
    <mergeCell ref="F25:G25"/>
    <mergeCell ref="F23:G23"/>
    <mergeCell ref="F32:G32"/>
    <mergeCell ref="F33:G33"/>
    <mergeCell ref="F34:G34"/>
    <mergeCell ref="F35:G35"/>
    <mergeCell ref="A36:A59"/>
    <mergeCell ref="B36:B59"/>
    <mergeCell ref="C36:C59"/>
    <mergeCell ref="D36:D59"/>
    <mergeCell ref="E36:E59"/>
    <mergeCell ref="F36:G36"/>
    <mergeCell ref="F56:G56"/>
    <mergeCell ref="A33:A35"/>
    <mergeCell ref="B33:B35"/>
    <mergeCell ref="C33:C35"/>
    <mergeCell ref="D33:D35"/>
    <mergeCell ref="E33:E35"/>
    <mergeCell ref="F57:G57"/>
    <mergeCell ref="F58:G58"/>
    <mergeCell ref="F59:G59"/>
    <mergeCell ref="A60:A66"/>
    <mergeCell ref="B60:B66"/>
    <mergeCell ref="C60:C66"/>
    <mergeCell ref="D60:D66"/>
    <mergeCell ref="E60:E66"/>
    <mergeCell ref="F65:G65"/>
    <mergeCell ref="F66:G66"/>
    <mergeCell ref="F67:G67"/>
    <mergeCell ref="F68:G68"/>
    <mergeCell ref="F60:G60"/>
    <mergeCell ref="F61:G61"/>
    <mergeCell ref="F62:G62"/>
    <mergeCell ref="F63:G63"/>
    <mergeCell ref="F64:G64"/>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1739-5432-4DC0-ABDA-72EE6B55E3C4}">
  <sheetPr codeName="Sheet3"/>
  <dimension ref="A2:D14"/>
  <sheetViews>
    <sheetView zoomScaleNormal="100" workbookViewId="0">
      <selection activeCell="A15" sqref="A15"/>
    </sheetView>
  </sheetViews>
  <sheetFormatPr defaultRowHeight="13.5"/>
  <cols>
    <col min="1" max="1" width="15.625" bestFit="1" customWidth="1"/>
    <col min="2" max="2" width="26.625" bestFit="1" customWidth="1"/>
    <col min="4" max="4" width="15.625" bestFit="1" customWidth="1"/>
  </cols>
  <sheetData>
    <row r="2" spans="1:4">
      <c r="A2" s="55" t="s">
        <v>136</v>
      </c>
      <c r="B2" s="56" t="s">
        <v>158</v>
      </c>
      <c r="D2" s="55" t="s">
        <v>173</v>
      </c>
    </row>
    <row r="3" spans="1:4">
      <c r="A3" s="54" t="s">
        <v>13</v>
      </c>
      <c r="B3" s="57" t="s">
        <v>189</v>
      </c>
      <c r="D3" s="54" t="s">
        <v>172</v>
      </c>
    </row>
    <row r="4" spans="1:4">
      <c r="A4" s="54" t="s">
        <v>172</v>
      </c>
      <c r="B4" s="57" t="s">
        <v>185</v>
      </c>
      <c r="D4" s="54" t="s">
        <v>172</v>
      </c>
    </row>
    <row r="5" spans="1:4" ht="27">
      <c r="A5" s="54" t="s">
        <v>175</v>
      </c>
      <c r="B5" s="57" t="s">
        <v>184</v>
      </c>
      <c r="D5" s="54" t="s">
        <v>175</v>
      </c>
    </row>
    <row r="6" spans="1:4" ht="27">
      <c r="A6" s="54" t="s">
        <v>156</v>
      </c>
      <c r="B6" s="57" t="s">
        <v>183</v>
      </c>
      <c r="D6" s="54" t="s">
        <v>156</v>
      </c>
    </row>
    <row r="7" spans="1:4">
      <c r="A7" s="54" t="s">
        <v>176</v>
      </c>
      <c r="B7" s="57" t="s">
        <v>181</v>
      </c>
      <c r="D7" s="54" t="s">
        <v>176</v>
      </c>
    </row>
    <row r="8" spans="1:4">
      <c r="A8" s="54" t="s">
        <v>154</v>
      </c>
      <c r="B8" s="57" t="s">
        <v>182</v>
      </c>
      <c r="D8" s="54" t="s">
        <v>154</v>
      </c>
    </row>
    <row r="9" spans="1:4" ht="40.5">
      <c r="A9" s="54" t="s">
        <v>177</v>
      </c>
      <c r="B9" s="57" t="s">
        <v>186</v>
      </c>
      <c r="D9" s="54" t="s">
        <v>177</v>
      </c>
    </row>
    <row r="10" spans="1:4" ht="27">
      <c r="A10" s="54" t="s">
        <v>179</v>
      </c>
      <c r="B10" s="57" t="s">
        <v>187</v>
      </c>
      <c r="D10" s="54" t="s">
        <v>179</v>
      </c>
    </row>
    <row r="11" spans="1:4">
      <c r="A11" s="54" t="s">
        <v>191</v>
      </c>
      <c r="B11" s="57" t="s">
        <v>192</v>
      </c>
      <c r="D11" s="54" t="s">
        <v>180</v>
      </c>
    </row>
    <row r="12" spans="1:4" ht="54">
      <c r="A12" s="54" t="s">
        <v>256</v>
      </c>
      <c r="B12" s="57" t="s">
        <v>257</v>
      </c>
      <c r="D12" s="54" t="s">
        <v>180</v>
      </c>
    </row>
    <row r="13" spans="1:4" ht="27">
      <c r="A13" s="54" t="s">
        <v>180</v>
      </c>
      <c r="B13" s="57" t="s">
        <v>188</v>
      </c>
    </row>
    <row r="14" spans="1:4">
      <c r="A14" s="54" t="s">
        <v>547</v>
      </c>
      <c r="B14" s="57" t="s">
        <v>548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F025-5B52-412C-9939-B25D3B9F7660}">
  <sheetPr codeName="Sheet4"/>
  <dimension ref="A1:DE128"/>
  <sheetViews>
    <sheetView showGridLines="0" view="pageBreakPreview" zoomScale="85" zoomScaleNormal="100" zoomScaleSheetLayoutView="85" workbookViewId="0">
      <selection activeCell="R28" sqref="R28"/>
    </sheetView>
  </sheetViews>
  <sheetFormatPr defaultColWidth="2.5" defaultRowHeight="15" customHeight="1"/>
  <cols>
    <col min="1" max="1" width="3.75" style="1" bestFit="1" customWidth="1"/>
    <col min="2"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44543</v>
      </c>
      <c r="AP2" s="210"/>
      <c r="AQ2" s="210"/>
      <c r="AR2" s="210"/>
      <c r="AS2" s="210"/>
      <c r="AT2" s="210"/>
      <c r="AU2" s="210"/>
      <c r="AV2" s="208" t="s">
        <v>1</v>
      </c>
      <c r="AW2" s="208"/>
      <c r="AX2" s="208"/>
      <c r="AY2" s="208"/>
      <c r="AZ2" s="208"/>
      <c r="BA2" s="211">
        <v>44543</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204</v>
      </c>
      <c r="Q3" s="199"/>
      <c r="R3" s="199"/>
      <c r="S3" s="199"/>
      <c r="T3" s="199"/>
      <c r="U3" s="199"/>
      <c r="V3" s="200"/>
      <c r="W3" s="195" t="s">
        <v>21</v>
      </c>
      <c r="X3" s="196"/>
      <c r="Y3" s="196"/>
      <c r="Z3" s="197"/>
      <c r="AA3" s="198" t="s">
        <v>162</v>
      </c>
      <c r="AB3" s="199"/>
      <c r="AC3" s="199"/>
      <c r="AD3" s="199"/>
      <c r="AE3" s="199"/>
      <c r="AF3" s="199"/>
      <c r="AG3" s="200"/>
      <c r="AH3" s="195" t="s">
        <v>22</v>
      </c>
      <c r="AI3" s="196"/>
      <c r="AJ3" s="196"/>
      <c r="AK3" s="197"/>
      <c r="AL3" s="198" t="s">
        <v>163</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3"/>
      <c r="D7" s="33"/>
      <c r="E7" s="33"/>
      <c r="F7" s="33"/>
      <c r="G7" s="38" t="s">
        <v>147</v>
      </c>
      <c r="H7" s="33"/>
      <c r="I7" s="33"/>
      <c r="J7" s="33"/>
      <c r="K7" s="33"/>
      <c r="L7" s="33"/>
      <c r="M7" s="33"/>
      <c r="N7" s="33"/>
      <c r="O7" s="33"/>
      <c r="P7" s="33"/>
      <c r="Q7" s="38" t="s">
        <v>138</v>
      </c>
      <c r="R7" s="33"/>
      <c r="S7" s="33"/>
      <c r="T7" s="33"/>
      <c r="U7" s="38" t="s">
        <v>140</v>
      </c>
      <c r="V7" s="33"/>
      <c r="W7" s="33"/>
      <c r="X7" s="33"/>
      <c r="Y7" s="38" t="s">
        <v>206</v>
      </c>
      <c r="Z7" s="33"/>
      <c r="AA7" s="33"/>
      <c r="AB7" s="33"/>
      <c r="AC7" s="33"/>
      <c r="AD7" s="33"/>
      <c r="AE7" s="33"/>
      <c r="AF7" s="38" t="s">
        <v>208</v>
      </c>
      <c r="AG7" s="33"/>
      <c r="AH7" s="33"/>
      <c r="AI7" s="38"/>
      <c r="AJ7" s="33"/>
      <c r="AK7" s="38" t="s">
        <v>207</v>
      </c>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28"/>
      <c r="C9" s="14"/>
      <c r="D9" s="14"/>
      <c r="E9" s="14"/>
      <c r="F9" s="14"/>
      <c r="G9" s="14"/>
      <c r="H9" s="14"/>
      <c r="I9" s="14"/>
      <c r="J9" s="14"/>
      <c r="K9" s="116"/>
      <c r="L9" s="2"/>
      <c r="M9" s="2"/>
      <c r="N9" s="2"/>
      <c r="O9" s="2"/>
      <c r="P9" s="2"/>
      <c r="Q9" s="2"/>
      <c r="R9" s="5"/>
      <c r="S9" s="5"/>
      <c r="T9" s="5"/>
      <c r="U9" s="5"/>
      <c r="V9" s="2"/>
      <c r="W9" s="2"/>
      <c r="X9" s="2"/>
      <c r="Y9" s="5"/>
      <c r="Z9" s="5"/>
      <c r="AA9" s="5"/>
      <c r="AB9" s="5"/>
      <c r="AC9" s="2"/>
      <c r="AD9" s="2"/>
      <c r="AE9" s="2"/>
      <c r="AF9" s="5"/>
      <c r="AG9" s="5"/>
      <c r="AH9" s="2"/>
      <c r="AI9" s="2"/>
      <c r="AJ9" s="2"/>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187" t="s">
        <v>473</v>
      </c>
      <c r="D10" s="187"/>
      <c r="E10" s="187"/>
      <c r="F10" s="187"/>
      <c r="G10" s="187"/>
      <c r="H10" s="2"/>
      <c r="I10" s="188" t="s">
        <v>474</v>
      </c>
      <c r="J10" s="188"/>
      <c r="K10" s="117"/>
      <c r="L10" s="110"/>
      <c r="M10" s="110"/>
      <c r="N10" s="2"/>
      <c r="O10" s="2"/>
      <c r="P10" s="2"/>
      <c r="Q10" s="2"/>
      <c r="R10" s="5"/>
      <c r="S10" s="5"/>
      <c r="T10" s="5"/>
      <c r="U10" s="5"/>
      <c r="V10" s="2"/>
      <c r="W10" s="2"/>
      <c r="X10" s="2"/>
      <c r="Y10" s="5"/>
      <c r="Z10" s="5"/>
      <c r="AA10" s="5"/>
      <c r="AB10" s="5"/>
      <c r="AC10" s="2"/>
      <c r="AD10" s="2"/>
      <c r="AE10" s="2"/>
      <c r="AF10" s="5"/>
      <c r="AG10" s="5"/>
      <c r="AH10" s="2"/>
      <c r="AI10" s="2"/>
      <c r="AJ10" s="2"/>
      <c r="AK10" s="5"/>
      <c r="AL10" s="5"/>
      <c r="AM10" s="5"/>
      <c r="AN10" s="5"/>
      <c r="AO10" s="5"/>
      <c r="AP10" s="5"/>
      <c r="AQ10" s="5"/>
      <c r="AR10" s="5"/>
      <c r="AS10" s="5"/>
      <c r="AT10" s="5"/>
      <c r="AU10" s="5"/>
      <c r="AV10" s="5"/>
      <c r="AW10" s="5"/>
      <c r="AX10" s="5"/>
      <c r="AY10" s="5"/>
      <c r="AZ10" s="5"/>
      <c r="BA10" s="5"/>
      <c r="BB10" s="5"/>
      <c r="BC10" s="5"/>
      <c r="BD10" s="5"/>
      <c r="BE10" s="17"/>
    </row>
    <row r="11" spans="1:58" ht="15" customHeight="1">
      <c r="A11" s="2"/>
      <c r="B11" s="16"/>
      <c r="C11" s="187"/>
      <c r="D11" s="187"/>
      <c r="E11" s="187"/>
      <c r="F11" s="187"/>
      <c r="G11" s="187"/>
      <c r="H11" s="2"/>
      <c r="I11" s="188"/>
      <c r="J11" s="188"/>
      <c r="K11" s="117"/>
      <c r="L11" s="110"/>
      <c r="M11" s="110"/>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5"/>
      <c r="BC11" s="5"/>
      <c r="BD11" s="5"/>
      <c r="BE11" s="17"/>
    </row>
    <row r="12" spans="1:58" ht="15" customHeight="1">
      <c r="A12" s="2"/>
      <c r="B12" s="18"/>
      <c r="C12" s="5"/>
      <c r="D12" s="5"/>
      <c r="E12" s="5"/>
      <c r="F12" s="5"/>
      <c r="G12" s="5"/>
      <c r="H12" s="5"/>
      <c r="I12" s="2"/>
      <c r="J12" s="2"/>
      <c r="K12" s="118"/>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17"/>
    </row>
    <row r="13" spans="1:58" ht="15" customHeight="1">
      <c r="A13" s="2"/>
      <c r="B13" s="18"/>
      <c r="C13" s="189" t="s">
        <v>476</v>
      </c>
      <c r="D13" s="190"/>
      <c r="E13" s="190"/>
      <c r="F13" s="190"/>
      <c r="G13" s="191"/>
      <c r="H13" s="5"/>
      <c r="I13" s="5"/>
      <c r="J13" s="5"/>
      <c r="K13" s="17"/>
      <c r="O13" s="169" t="s">
        <v>138</v>
      </c>
      <c r="P13" s="170"/>
      <c r="Q13" s="170"/>
      <c r="R13" s="170"/>
      <c r="S13" s="171"/>
      <c r="T13" s="181" t="s">
        <v>223</v>
      </c>
      <c r="U13" s="182"/>
      <c r="V13" s="182"/>
      <c r="W13" s="182"/>
      <c r="X13" s="183"/>
      <c r="Y13" s="169" t="s">
        <v>224</v>
      </c>
      <c r="Z13" s="170"/>
      <c r="AA13" s="170"/>
      <c r="AB13" s="170"/>
      <c r="AC13" s="171"/>
      <c r="AD13" s="169" t="s">
        <v>225</v>
      </c>
      <c r="AE13" s="170"/>
      <c r="AF13" s="170"/>
      <c r="AG13" s="170"/>
      <c r="AH13" s="171"/>
      <c r="AI13" s="169" t="s">
        <v>226</v>
      </c>
      <c r="AJ13" s="170"/>
      <c r="AK13" s="170"/>
      <c r="AL13" s="170"/>
      <c r="AM13" s="171"/>
      <c r="AN13" s="169" t="s">
        <v>227</v>
      </c>
      <c r="AO13" s="170"/>
      <c r="AP13" s="170"/>
      <c r="AQ13" s="170"/>
      <c r="AR13" s="171"/>
      <c r="AS13" s="169" t="s">
        <v>228</v>
      </c>
      <c r="AT13" s="170"/>
      <c r="AU13" s="170"/>
      <c r="AV13" s="170"/>
      <c r="AW13" s="171"/>
      <c r="AX13" s="169" t="s">
        <v>229</v>
      </c>
      <c r="AY13" s="170"/>
      <c r="AZ13" s="170"/>
      <c r="BA13" s="170"/>
      <c r="BB13" s="171"/>
      <c r="BC13" s="81" t="s">
        <v>247</v>
      </c>
      <c r="BD13" s="81" t="s">
        <v>247</v>
      </c>
      <c r="BE13" s="17"/>
    </row>
    <row r="14" spans="1:58" ht="15" customHeight="1">
      <c r="A14" s="2"/>
      <c r="B14" s="18"/>
      <c r="C14" s="192"/>
      <c r="D14" s="193"/>
      <c r="E14" s="193"/>
      <c r="F14" s="193"/>
      <c r="G14" s="194"/>
      <c r="H14" s="5"/>
      <c r="I14" s="5"/>
      <c r="J14" s="5"/>
      <c r="K14" s="17"/>
      <c r="O14" s="172"/>
      <c r="P14" s="173"/>
      <c r="Q14" s="173"/>
      <c r="R14" s="173"/>
      <c r="S14" s="174"/>
      <c r="T14" s="184"/>
      <c r="U14" s="185"/>
      <c r="V14" s="185"/>
      <c r="W14" s="185"/>
      <c r="X14" s="186"/>
      <c r="Y14" s="172"/>
      <c r="Z14" s="173"/>
      <c r="AA14" s="173"/>
      <c r="AB14" s="173"/>
      <c r="AC14" s="174"/>
      <c r="AD14" s="172"/>
      <c r="AE14" s="173"/>
      <c r="AF14" s="173"/>
      <c r="AG14" s="173"/>
      <c r="AH14" s="174"/>
      <c r="AI14" s="172"/>
      <c r="AJ14" s="173"/>
      <c r="AK14" s="173"/>
      <c r="AL14" s="173"/>
      <c r="AM14" s="174"/>
      <c r="AN14" s="172"/>
      <c r="AO14" s="173"/>
      <c r="AP14" s="173"/>
      <c r="AQ14" s="173"/>
      <c r="AR14" s="174"/>
      <c r="AS14" s="172"/>
      <c r="AT14" s="173"/>
      <c r="AU14" s="173"/>
      <c r="AV14" s="173"/>
      <c r="AW14" s="174"/>
      <c r="AX14" s="172"/>
      <c r="AY14" s="173"/>
      <c r="AZ14" s="173"/>
      <c r="BA14" s="173"/>
      <c r="BB14" s="174"/>
      <c r="BC14" s="81" t="s">
        <v>247</v>
      </c>
      <c r="BD14" s="81" t="s">
        <v>247</v>
      </c>
      <c r="BE14" s="17"/>
    </row>
    <row r="15" spans="1:58" ht="15" customHeight="1">
      <c r="A15" s="2"/>
      <c r="B15" s="18"/>
      <c r="C15" s="2"/>
      <c r="D15" s="2"/>
      <c r="E15" s="2"/>
      <c r="F15" s="2"/>
      <c r="G15" s="2"/>
      <c r="H15" s="2"/>
      <c r="I15" s="5"/>
      <c r="J15" s="5"/>
      <c r="K15" s="17"/>
      <c r="O15" s="2"/>
      <c r="P15" s="2"/>
      <c r="Q15" s="2"/>
      <c r="R15" s="2"/>
      <c r="S15" s="2"/>
      <c r="BC15" s="81"/>
      <c r="BD15" s="81"/>
      <c r="BE15" s="17"/>
    </row>
    <row r="16" spans="1:58" ht="15" customHeight="1">
      <c r="A16" s="2"/>
      <c r="B16" s="18"/>
      <c r="C16" s="5"/>
      <c r="D16" s="111" t="s">
        <v>475</v>
      </c>
      <c r="E16" s="111"/>
      <c r="F16" s="111"/>
      <c r="G16" s="111"/>
      <c r="H16" s="111"/>
      <c r="I16" s="5"/>
      <c r="J16" s="5"/>
      <c r="K16" s="17"/>
      <c r="O16" s="163" t="s">
        <v>266</v>
      </c>
      <c r="P16" s="164"/>
      <c r="Q16" s="164"/>
      <c r="R16" s="165"/>
      <c r="S16" s="2"/>
      <c r="T16" s="163" t="s">
        <v>267</v>
      </c>
      <c r="U16" s="164"/>
      <c r="V16" s="164"/>
      <c r="W16" s="165"/>
      <c r="Y16" s="163" t="s">
        <v>268</v>
      </c>
      <c r="Z16" s="164"/>
      <c r="AA16" s="164"/>
      <c r="AB16" s="165"/>
      <c r="AD16" s="163" t="s">
        <v>269</v>
      </c>
      <c r="AE16" s="164"/>
      <c r="AF16" s="164"/>
      <c r="AG16" s="165"/>
      <c r="AI16" s="163" t="s">
        <v>270</v>
      </c>
      <c r="AJ16" s="164"/>
      <c r="AK16" s="164"/>
      <c r="AL16" s="165"/>
      <c r="AN16" s="163" t="s">
        <v>271</v>
      </c>
      <c r="AO16" s="164"/>
      <c r="AP16" s="164"/>
      <c r="AQ16" s="165"/>
      <c r="AS16" s="163" t="s">
        <v>272</v>
      </c>
      <c r="AT16" s="164"/>
      <c r="AU16" s="164"/>
      <c r="AV16" s="165"/>
      <c r="AX16" s="163" t="s">
        <v>273</v>
      </c>
      <c r="AY16" s="164"/>
      <c r="AZ16" s="164"/>
      <c r="BA16" s="165"/>
      <c r="BC16" s="81" t="s">
        <v>247</v>
      </c>
      <c r="BD16" s="81" t="s">
        <v>247</v>
      </c>
      <c r="BE16" s="17"/>
    </row>
    <row r="17" spans="1:109" ht="15" customHeight="1">
      <c r="A17" s="2"/>
      <c r="B17" s="18"/>
      <c r="C17" s="5"/>
      <c r="D17" s="111"/>
      <c r="E17" s="111"/>
      <c r="F17" s="111"/>
      <c r="G17" s="111"/>
      <c r="H17" s="111"/>
      <c r="I17" s="5"/>
      <c r="J17" s="5"/>
      <c r="K17" s="17"/>
      <c r="O17" s="166"/>
      <c r="P17" s="167"/>
      <c r="Q17" s="167"/>
      <c r="R17" s="168"/>
      <c r="S17" s="2"/>
      <c r="T17" s="166"/>
      <c r="U17" s="167"/>
      <c r="V17" s="167"/>
      <c r="W17" s="168"/>
      <c r="Y17" s="166"/>
      <c r="Z17" s="167"/>
      <c r="AA17" s="167"/>
      <c r="AB17" s="168"/>
      <c r="AD17" s="166"/>
      <c r="AE17" s="167"/>
      <c r="AF17" s="167"/>
      <c r="AG17" s="168"/>
      <c r="AI17" s="166"/>
      <c r="AJ17" s="167"/>
      <c r="AK17" s="167"/>
      <c r="AL17" s="168"/>
      <c r="AN17" s="166"/>
      <c r="AO17" s="167"/>
      <c r="AP17" s="167"/>
      <c r="AQ17" s="168"/>
      <c r="AS17" s="166"/>
      <c r="AT17" s="167"/>
      <c r="AU17" s="167"/>
      <c r="AV17" s="168"/>
      <c r="AX17" s="166"/>
      <c r="AY17" s="167"/>
      <c r="AZ17" s="167"/>
      <c r="BA17" s="168"/>
      <c r="BC17" s="81" t="s">
        <v>247</v>
      </c>
      <c r="BD17" s="81" t="s">
        <v>247</v>
      </c>
      <c r="BE17" s="17"/>
    </row>
    <row r="18" spans="1:109" ht="15" customHeight="1">
      <c r="A18" s="2"/>
      <c r="B18" s="18"/>
      <c r="C18" s="2"/>
      <c r="D18" s="113" t="s">
        <v>475</v>
      </c>
      <c r="E18" s="114"/>
      <c r="F18" s="114"/>
      <c r="G18" s="114"/>
      <c r="H18" s="115"/>
      <c r="I18" s="5"/>
      <c r="J18" s="5"/>
      <c r="K18" s="17"/>
      <c r="BC18" s="5"/>
      <c r="BD18" s="5"/>
      <c r="BE18" s="17"/>
    </row>
    <row r="19" spans="1:109" ht="15" customHeight="1">
      <c r="A19" s="2"/>
      <c r="B19" s="18"/>
      <c r="C19" s="5"/>
      <c r="D19" s="5"/>
      <c r="E19" s="5"/>
      <c r="F19" s="5"/>
      <c r="G19" s="5"/>
      <c r="H19" s="5"/>
      <c r="I19" s="5"/>
      <c r="J19" s="5"/>
      <c r="K19" s="17"/>
      <c r="O19" s="85" t="s">
        <v>274</v>
      </c>
      <c r="BC19" s="5"/>
      <c r="BD19" s="5"/>
      <c r="BE19" s="17"/>
    </row>
    <row r="20" spans="1:109" ht="15" customHeight="1">
      <c r="A20" s="2"/>
      <c r="B20" s="18"/>
      <c r="C20" s="5"/>
      <c r="D20" s="111" t="s">
        <v>477</v>
      </c>
      <c r="E20" s="111"/>
      <c r="F20" s="111"/>
      <c r="G20" s="111"/>
      <c r="H20" s="111"/>
      <c r="I20" s="5"/>
      <c r="J20" s="5"/>
      <c r="K20" s="17"/>
      <c r="BC20" s="5"/>
      <c r="BD20" s="5"/>
      <c r="BE20" s="17"/>
    </row>
    <row r="21" spans="1:109" ht="15" customHeight="1">
      <c r="A21" s="2"/>
      <c r="B21" s="18"/>
      <c r="C21" s="5"/>
      <c r="D21" s="111"/>
      <c r="E21" s="111"/>
      <c r="F21" s="111"/>
      <c r="G21" s="111"/>
      <c r="H21" s="111"/>
      <c r="I21" s="5"/>
      <c r="J21" s="5"/>
      <c r="K21" s="17"/>
      <c r="BC21" s="5"/>
      <c r="BD21" s="5"/>
      <c r="BE21" s="17"/>
    </row>
    <row r="22" spans="1:109" ht="15" customHeight="1">
      <c r="A22" s="2"/>
      <c r="B22" s="18"/>
      <c r="C22" s="2"/>
      <c r="D22" s="113" t="s">
        <v>475</v>
      </c>
      <c r="E22" s="114"/>
      <c r="F22" s="114"/>
      <c r="G22" s="114"/>
      <c r="H22" s="115"/>
      <c r="I22" s="5"/>
      <c r="J22" s="5"/>
      <c r="K22" s="17"/>
      <c r="BC22" s="5"/>
      <c r="BD22" s="5"/>
      <c r="BE22" s="17"/>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5"/>
    </row>
    <row r="23" spans="1:109" ht="15" customHeight="1">
      <c r="A23" s="2"/>
      <c r="B23" s="18"/>
      <c r="C23" s="5"/>
      <c r="D23" s="5"/>
      <c r="E23" s="5"/>
      <c r="F23" s="5"/>
      <c r="G23" s="5"/>
      <c r="H23" s="5"/>
      <c r="I23" s="5"/>
      <c r="J23" s="5"/>
      <c r="K23" s="17"/>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17"/>
    </row>
    <row r="24" spans="1:109" ht="15" customHeight="1">
      <c r="A24" s="2"/>
      <c r="B24" s="18"/>
      <c r="C24" s="5"/>
      <c r="D24" s="111" t="s">
        <v>478</v>
      </c>
      <c r="E24" s="111"/>
      <c r="F24" s="111"/>
      <c r="G24" s="111"/>
      <c r="H24" s="111"/>
      <c r="I24" s="5"/>
      <c r="J24" s="5"/>
      <c r="K24" s="17"/>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17"/>
    </row>
    <row r="25" spans="1:109" ht="15" customHeight="1">
      <c r="A25" s="2"/>
      <c r="B25" s="18"/>
      <c r="C25" s="5"/>
      <c r="D25" s="111"/>
      <c r="E25" s="111"/>
      <c r="F25" s="111"/>
      <c r="G25" s="111"/>
      <c r="H25" s="111"/>
      <c r="I25" s="5"/>
      <c r="J25" s="5"/>
      <c r="K25" s="17"/>
      <c r="L25" s="112"/>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17"/>
    </row>
    <row r="26" spans="1:109" ht="15" customHeight="1">
      <c r="A26" s="2"/>
      <c r="B26" s="18"/>
      <c r="C26" s="2"/>
      <c r="D26" s="113" t="s">
        <v>478</v>
      </c>
      <c r="E26" s="114"/>
      <c r="F26" s="114"/>
      <c r="G26" s="114"/>
      <c r="H26" s="115"/>
      <c r="I26" s="5"/>
      <c r="J26" s="5"/>
      <c r="K26" s="17"/>
      <c r="BC26" s="5"/>
      <c r="BD26" s="5"/>
      <c r="BE26" s="17"/>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5"/>
    </row>
    <row r="27" spans="1:109" ht="15" customHeight="1">
      <c r="A27" s="2"/>
      <c r="B27" s="18"/>
      <c r="C27" s="5"/>
      <c r="D27" s="5"/>
      <c r="E27" s="5"/>
      <c r="F27" s="5"/>
      <c r="G27" s="5"/>
      <c r="H27" s="5"/>
      <c r="I27" s="5"/>
      <c r="J27" s="5"/>
      <c r="K27" s="17"/>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17"/>
    </row>
    <row r="28" spans="1:109" ht="15" customHeight="1">
      <c r="A28" s="2"/>
      <c r="B28" s="18"/>
      <c r="C28" s="5"/>
      <c r="D28" s="111" t="s">
        <v>479</v>
      </c>
      <c r="E28" s="111"/>
      <c r="F28" s="111"/>
      <c r="G28" s="111"/>
      <c r="H28" s="111"/>
      <c r="I28" s="5"/>
      <c r="J28" s="5"/>
      <c r="K28" s="17"/>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17"/>
    </row>
    <row r="29" spans="1:109" ht="15" customHeight="1">
      <c r="A29" s="2"/>
      <c r="B29" s="18"/>
      <c r="C29" s="5"/>
      <c r="D29" s="111"/>
      <c r="E29" s="111"/>
      <c r="F29" s="111"/>
      <c r="G29" s="111"/>
      <c r="H29" s="111"/>
      <c r="I29" s="5"/>
      <c r="J29" s="5"/>
      <c r="K29" s="17"/>
      <c r="L29" s="112"/>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17"/>
    </row>
    <row r="30" spans="1:109" ht="15" customHeight="1">
      <c r="A30" s="2"/>
      <c r="B30" s="18"/>
      <c r="C30" s="2"/>
      <c r="D30" s="113" t="s">
        <v>480</v>
      </c>
      <c r="E30" s="114"/>
      <c r="F30" s="114"/>
      <c r="G30" s="114"/>
      <c r="H30" s="115"/>
      <c r="I30" s="5"/>
      <c r="J30" s="5"/>
      <c r="K30" s="17"/>
      <c r="BC30" s="5"/>
      <c r="BD30" s="5"/>
      <c r="BE30" s="17"/>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5"/>
    </row>
    <row r="31" spans="1:109" ht="15" customHeight="1">
      <c r="A31" s="2"/>
      <c r="B31" s="18"/>
      <c r="C31" s="5"/>
      <c r="D31" s="5"/>
      <c r="E31" s="5"/>
      <c r="F31" s="5"/>
      <c r="G31" s="5"/>
      <c r="H31" s="5"/>
      <c r="I31" s="5"/>
      <c r="J31" s="5"/>
      <c r="K31" s="17"/>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17"/>
    </row>
    <row r="32" spans="1:109" ht="15" customHeight="1">
      <c r="A32" s="2"/>
      <c r="B32" s="18"/>
      <c r="C32" s="2"/>
      <c r="D32" s="113" t="s">
        <v>481</v>
      </c>
      <c r="E32" s="114"/>
      <c r="F32" s="114"/>
      <c r="G32" s="114"/>
      <c r="H32" s="115"/>
      <c r="I32" s="5"/>
      <c r="J32" s="5"/>
      <c r="K32" s="17"/>
      <c r="BC32" s="5"/>
      <c r="BD32" s="5"/>
      <c r="BE32" s="17"/>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5"/>
    </row>
    <row r="33" spans="1:109" ht="15" customHeight="1">
      <c r="A33" s="2"/>
      <c r="B33" s="18"/>
      <c r="C33" s="5"/>
      <c r="D33" s="5"/>
      <c r="E33" s="5"/>
      <c r="F33" s="5"/>
      <c r="G33" s="5"/>
      <c r="H33" s="5"/>
      <c r="I33" s="5"/>
      <c r="J33" s="5"/>
      <c r="K33" s="17"/>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17"/>
    </row>
    <row r="34" spans="1:109" ht="15" customHeight="1">
      <c r="A34" s="2"/>
      <c r="B34" s="18"/>
      <c r="C34" s="2"/>
      <c r="D34" s="113" t="s">
        <v>482</v>
      </c>
      <c r="E34" s="114"/>
      <c r="F34" s="114"/>
      <c r="G34" s="114"/>
      <c r="H34" s="115"/>
      <c r="I34" s="5"/>
      <c r="J34" s="5"/>
      <c r="K34" s="17"/>
      <c r="BC34" s="5"/>
      <c r="BD34" s="5"/>
      <c r="BE34" s="17"/>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5"/>
    </row>
    <row r="35" spans="1:109" ht="15" customHeight="1">
      <c r="A35" s="2"/>
      <c r="B35" s="18"/>
      <c r="C35" s="5"/>
      <c r="D35" s="5"/>
      <c r="E35" s="5"/>
      <c r="F35" s="5"/>
      <c r="G35" s="5"/>
      <c r="H35" s="5"/>
      <c r="I35" s="5"/>
      <c r="J35" s="5"/>
      <c r="K35" s="17"/>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17"/>
    </row>
    <row r="36" spans="1:109" ht="15" customHeight="1">
      <c r="A36" s="2"/>
      <c r="B36" s="18"/>
      <c r="C36" s="2"/>
      <c r="D36" s="113" t="s">
        <v>483</v>
      </c>
      <c r="E36" s="114"/>
      <c r="F36" s="114"/>
      <c r="G36" s="114"/>
      <c r="H36" s="115"/>
      <c r="I36" s="5"/>
      <c r="J36" s="5"/>
      <c r="K36" s="17"/>
      <c r="BC36" s="5"/>
      <c r="BD36" s="5"/>
      <c r="BE36" s="17"/>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5"/>
    </row>
    <row r="37" spans="1:109" ht="15" customHeight="1">
      <c r="A37" s="2"/>
      <c r="B37" s="18"/>
      <c r="C37" s="5"/>
      <c r="D37" s="5"/>
      <c r="E37" s="5"/>
      <c r="F37" s="5"/>
      <c r="G37" s="5"/>
      <c r="H37" s="5"/>
      <c r="I37" s="5"/>
      <c r="J37" s="5"/>
      <c r="K37" s="17"/>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17"/>
    </row>
    <row r="38" spans="1:109" ht="15" customHeight="1">
      <c r="A38" s="2"/>
      <c r="B38" s="18"/>
      <c r="C38" s="2"/>
      <c r="D38" s="113" t="s">
        <v>484</v>
      </c>
      <c r="E38" s="114"/>
      <c r="F38" s="114"/>
      <c r="G38" s="114"/>
      <c r="H38" s="115"/>
      <c r="I38" s="5"/>
      <c r="J38" s="5"/>
      <c r="K38" s="17"/>
      <c r="BC38" s="5"/>
      <c r="BD38" s="5"/>
      <c r="BE38" s="17"/>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5"/>
    </row>
    <row r="39" spans="1:109" ht="15" customHeight="1">
      <c r="A39" s="2"/>
      <c r="B39" s="19"/>
      <c r="C39" s="20"/>
      <c r="D39" s="20"/>
      <c r="E39" s="20"/>
      <c r="F39" s="20"/>
      <c r="G39" s="20"/>
      <c r="H39" s="20"/>
      <c r="I39" s="20"/>
      <c r="J39" s="20"/>
      <c r="K39" s="21"/>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1"/>
    </row>
    <row r="40" spans="1:109" ht="15" customHeight="1">
      <c r="A40" s="2"/>
      <c r="C40" s="3"/>
      <c r="D40" s="3"/>
      <c r="E40" s="3"/>
      <c r="F40" s="3"/>
      <c r="G40" s="3"/>
      <c r="H40" s="3"/>
      <c r="I40" s="3"/>
      <c r="J40" s="3"/>
      <c r="K40" s="3"/>
      <c r="P40" s="4"/>
      <c r="Q40" s="2"/>
    </row>
    <row r="41" spans="1:109" ht="18.75" customHeight="1">
      <c r="A41" s="175" t="s">
        <v>143</v>
      </c>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76"/>
      <c r="BF41" s="177"/>
    </row>
    <row r="42" spans="1:109" ht="15" customHeight="1">
      <c r="A42" s="2"/>
      <c r="C42" s="3"/>
      <c r="D42" s="3"/>
      <c r="E42" s="3"/>
      <c r="F42" s="3"/>
      <c r="G42" s="3"/>
      <c r="H42" s="3"/>
      <c r="I42" s="3"/>
      <c r="J42" s="3"/>
      <c r="K42" s="3"/>
      <c r="P42" s="4"/>
      <c r="Q42" s="2"/>
    </row>
    <row r="43" spans="1:109" ht="15" customHeight="1">
      <c r="A43" s="2"/>
      <c r="B43" s="29"/>
      <c r="C43" s="48"/>
      <c r="D43" s="48"/>
      <c r="E43" s="48"/>
      <c r="F43" s="48"/>
      <c r="G43" s="48"/>
      <c r="H43" s="48"/>
      <c r="I43" s="48"/>
      <c r="J43" s="48"/>
      <c r="K43" s="48"/>
      <c r="L43" s="48"/>
      <c r="M43" s="30"/>
      <c r="N43" s="49"/>
      <c r="O43" s="30"/>
      <c r="P43" s="50"/>
      <c r="Q43" s="30"/>
      <c r="R43" s="30"/>
      <c r="S43" s="30"/>
      <c r="T43" s="30"/>
      <c r="U43" s="30"/>
      <c r="V43" s="30"/>
      <c r="W43" s="30"/>
      <c r="X43" s="30"/>
      <c r="Y43" s="30"/>
      <c r="Z43" s="30"/>
      <c r="AA43" s="30"/>
      <c r="AB43" s="18"/>
      <c r="AC43" s="5"/>
      <c r="AD43" s="5"/>
      <c r="AE43" s="17"/>
      <c r="AF43" s="29"/>
      <c r="AG43" s="48"/>
      <c r="AH43" s="48"/>
      <c r="AI43" s="48"/>
      <c r="AJ43" s="48"/>
      <c r="AK43" s="48"/>
      <c r="AL43" s="48"/>
      <c r="AM43" s="48"/>
      <c r="AN43" s="48"/>
      <c r="AO43" s="48"/>
      <c r="AP43" s="48"/>
      <c r="AQ43" s="30"/>
      <c r="AR43" s="49"/>
      <c r="AS43" s="30"/>
      <c r="AT43" s="50"/>
      <c r="AU43" s="30"/>
      <c r="AV43" s="30"/>
      <c r="AW43" s="30"/>
      <c r="AX43" s="30"/>
      <c r="AY43" s="30"/>
      <c r="AZ43" s="30"/>
      <c r="BA43" s="30"/>
      <c r="BB43" s="30"/>
      <c r="BC43" s="30"/>
      <c r="BD43" s="30"/>
      <c r="BE43" s="31"/>
    </row>
    <row r="44" spans="1:109" ht="15" customHeight="1">
      <c r="A44" s="2"/>
      <c r="B44" s="32"/>
      <c r="C44" s="38"/>
      <c r="D44" s="33"/>
      <c r="E44" s="33"/>
      <c r="F44" s="33"/>
      <c r="G44" s="38" t="s">
        <v>147</v>
      </c>
      <c r="H44" s="33"/>
      <c r="I44" s="33"/>
      <c r="J44" s="33"/>
      <c r="K44" s="33"/>
      <c r="L44" s="33"/>
      <c r="M44" s="33"/>
      <c r="N44" s="33"/>
      <c r="O44" s="33"/>
      <c r="P44" s="33"/>
      <c r="Q44" s="33"/>
      <c r="R44" s="33"/>
      <c r="S44" s="33"/>
      <c r="T44" s="33"/>
      <c r="U44" s="33"/>
      <c r="V44" s="33"/>
      <c r="W44" s="33"/>
      <c r="X44" s="33"/>
      <c r="Y44" s="33"/>
      <c r="Z44" s="33"/>
      <c r="AA44" s="33"/>
      <c r="AB44" s="18"/>
      <c r="AC44" s="5"/>
      <c r="AD44" s="5"/>
      <c r="AE44" s="17"/>
      <c r="AF44" s="32"/>
      <c r="AG44" s="38"/>
      <c r="AH44" s="33"/>
      <c r="AI44" s="33"/>
      <c r="AJ44" s="33"/>
      <c r="AK44" s="38" t="s">
        <v>147</v>
      </c>
      <c r="AL44" s="33"/>
      <c r="AM44" s="33"/>
      <c r="AN44" s="33"/>
      <c r="AO44" s="33"/>
      <c r="AP44" s="33"/>
      <c r="AQ44" s="33"/>
      <c r="AR44" s="33"/>
      <c r="AS44" s="33"/>
      <c r="AT44" s="33"/>
      <c r="AU44" s="33"/>
      <c r="AV44" s="33"/>
      <c r="AW44" s="33"/>
      <c r="AX44" s="33"/>
      <c r="AY44" s="33"/>
      <c r="AZ44" s="33"/>
      <c r="BA44" s="33"/>
      <c r="BB44" s="33"/>
      <c r="BC44" s="33"/>
      <c r="BD44" s="33"/>
      <c r="BE44" s="34"/>
    </row>
    <row r="45" spans="1:109" ht="15" customHeight="1">
      <c r="A45" s="2"/>
      <c r="B45" s="32"/>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18"/>
      <c r="AC45" s="5"/>
      <c r="AD45" s="5"/>
      <c r="AE45" s="17"/>
      <c r="AF45" s="32"/>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4"/>
    </row>
    <row r="46" spans="1:109" ht="15" customHeight="1">
      <c r="A46" s="2"/>
      <c r="B46" s="16"/>
      <c r="C46" s="2"/>
      <c r="D46" s="2"/>
      <c r="E46" s="2"/>
      <c r="F46" s="2"/>
      <c r="G46" s="2"/>
      <c r="H46" s="2"/>
      <c r="I46" s="2"/>
      <c r="J46" s="2"/>
      <c r="K46" s="2"/>
      <c r="L46" s="2"/>
      <c r="M46" s="2"/>
      <c r="N46" s="2"/>
      <c r="O46" s="2"/>
      <c r="P46" s="2"/>
      <c r="Q46" s="2"/>
      <c r="R46" s="5"/>
      <c r="S46" s="5"/>
      <c r="T46" s="5"/>
      <c r="U46" s="5"/>
      <c r="V46" s="5"/>
      <c r="W46" s="5"/>
      <c r="X46" s="5"/>
      <c r="Y46" s="5"/>
      <c r="Z46" s="5"/>
      <c r="AA46" s="5"/>
      <c r="AB46" s="18"/>
      <c r="AC46" s="5"/>
      <c r="AD46" s="5"/>
      <c r="AE46" s="17"/>
      <c r="AF46" s="32"/>
      <c r="AG46" s="38"/>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4"/>
    </row>
    <row r="47" spans="1:109" ht="15" customHeight="1">
      <c r="A47" s="2"/>
      <c r="B47" s="18"/>
      <c r="C47" s="5"/>
      <c r="D47" s="5"/>
      <c r="E47" s="5"/>
      <c r="F47" s="5"/>
      <c r="G47" s="5"/>
      <c r="H47" s="5"/>
      <c r="I47" s="5"/>
      <c r="AB47" s="18"/>
      <c r="AC47" s="5"/>
      <c r="AD47" s="5"/>
      <c r="AE47" s="17"/>
      <c r="AF47" s="32"/>
      <c r="AG47" s="38" t="s">
        <v>138</v>
      </c>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4"/>
    </row>
    <row r="48" spans="1:109" ht="15" customHeight="1">
      <c r="A48" s="2"/>
      <c r="B48" s="18"/>
      <c r="C48" s="169" t="s">
        <v>138</v>
      </c>
      <c r="D48" s="170"/>
      <c r="E48" s="170"/>
      <c r="F48" s="170"/>
      <c r="G48" s="181" t="s">
        <v>223</v>
      </c>
      <c r="H48" s="182"/>
      <c r="I48" s="182"/>
      <c r="J48" s="182"/>
      <c r="K48" s="183"/>
      <c r="L48" s="169" t="s">
        <v>224</v>
      </c>
      <c r="M48" s="170"/>
      <c r="N48" s="170"/>
      <c r="O48" s="170"/>
      <c r="P48" s="171"/>
      <c r="Q48" s="169" t="s">
        <v>225</v>
      </c>
      <c r="R48" s="170"/>
      <c r="S48" s="170"/>
      <c r="T48" s="170"/>
      <c r="U48" s="171"/>
      <c r="V48" s="169" t="s">
        <v>226</v>
      </c>
      <c r="W48" s="170"/>
      <c r="X48" s="170"/>
      <c r="Y48" s="170"/>
      <c r="Z48" s="171"/>
      <c r="AB48" s="18"/>
      <c r="AC48" s="5"/>
      <c r="AD48" s="5"/>
      <c r="AE48" s="17"/>
      <c r="AF48" s="32"/>
      <c r="AG48" s="38"/>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4"/>
    </row>
    <row r="49" spans="1:57" ht="15" customHeight="1">
      <c r="A49" s="2"/>
      <c r="B49" s="18"/>
      <c r="C49" s="172"/>
      <c r="D49" s="173"/>
      <c r="E49" s="173"/>
      <c r="F49" s="173"/>
      <c r="G49" s="184"/>
      <c r="H49" s="185"/>
      <c r="I49" s="185"/>
      <c r="J49" s="185"/>
      <c r="K49" s="186"/>
      <c r="L49" s="172"/>
      <c r="M49" s="173"/>
      <c r="N49" s="173"/>
      <c r="O49" s="173"/>
      <c r="P49" s="174"/>
      <c r="Q49" s="172"/>
      <c r="R49" s="173"/>
      <c r="S49" s="173"/>
      <c r="T49" s="173"/>
      <c r="U49" s="174"/>
      <c r="V49" s="172"/>
      <c r="W49" s="173"/>
      <c r="X49" s="173"/>
      <c r="Y49" s="173"/>
      <c r="Z49" s="174"/>
      <c r="AB49" s="18"/>
      <c r="AC49" s="5"/>
      <c r="AD49" s="5"/>
      <c r="AE49" s="17"/>
      <c r="AF49" s="32"/>
      <c r="AG49" s="38" t="s">
        <v>140</v>
      </c>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4"/>
    </row>
    <row r="50" spans="1:57" ht="15" customHeight="1">
      <c r="A50" s="2"/>
      <c r="B50" s="18"/>
      <c r="C50" s="169" t="s">
        <v>231</v>
      </c>
      <c r="D50" s="170"/>
      <c r="E50" s="170"/>
      <c r="F50" s="170"/>
      <c r="G50" s="169" t="s">
        <v>227</v>
      </c>
      <c r="H50" s="170"/>
      <c r="I50" s="170"/>
      <c r="J50" s="170"/>
      <c r="K50" s="171"/>
      <c r="L50" s="169" t="s">
        <v>228</v>
      </c>
      <c r="M50" s="170"/>
      <c r="N50" s="170"/>
      <c r="O50" s="170"/>
      <c r="P50" s="171"/>
      <c r="Q50" s="169" t="s">
        <v>229</v>
      </c>
      <c r="R50" s="170"/>
      <c r="S50" s="170"/>
      <c r="T50" s="170"/>
      <c r="U50" s="171"/>
      <c r="V50" s="169" t="s">
        <v>230</v>
      </c>
      <c r="W50" s="170"/>
      <c r="X50" s="170"/>
      <c r="Y50" s="170"/>
      <c r="Z50" s="171"/>
      <c r="AB50" s="18"/>
      <c r="AC50" s="5"/>
      <c r="AD50" s="5"/>
      <c r="AE50" s="17"/>
      <c r="AF50" s="32"/>
      <c r="AG50" s="38"/>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4"/>
    </row>
    <row r="51" spans="1:57" ht="15" customHeight="1">
      <c r="A51" s="2"/>
      <c r="B51" s="18"/>
      <c r="C51" s="172"/>
      <c r="D51" s="173"/>
      <c r="E51" s="173"/>
      <c r="F51" s="173"/>
      <c r="G51" s="172"/>
      <c r="H51" s="173"/>
      <c r="I51" s="173"/>
      <c r="J51" s="173"/>
      <c r="K51" s="174"/>
      <c r="L51" s="172"/>
      <c r="M51" s="173"/>
      <c r="N51" s="173"/>
      <c r="O51" s="173"/>
      <c r="P51" s="174"/>
      <c r="Q51" s="172"/>
      <c r="R51" s="173"/>
      <c r="S51" s="173"/>
      <c r="T51" s="173"/>
      <c r="U51" s="174"/>
      <c r="V51" s="172"/>
      <c r="W51" s="173"/>
      <c r="X51" s="173"/>
      <c r="Y51" s="173"/>
      <c r="Z51" s="174"/>
      <c r="AB51" s="18"/>
      <c r="AC51" s="5"/>
      <c r="AD51" s="5"/>
      <c r="AE51" s="17"/>
      <c r="AF51" s="32"/>
      <c r="AG51" s="38" t="s">
        <v>206</v>
      </c>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4"/>
    </row>
    <row r="52" spans="1:57" ht="15" customHeight="1">
      <c r="A52" s="2"/>
      <c r="B52" s="18"/>
      <c r="C52" s="5"/>
      <c r="D52" s="5"/>
      <c r="E52" s="5"/>
      <c r="F52" s="5"/>
      <c r="G52" s="5"/>
      <c r="H52" s="5"/>
      <c r="I52" s="5"/>
      <c r="J52" s="5"/>
      <c r="K52" s="5"/>
      <c r="L52" s="5"/>
      <c r="M52" s="5"/>
      <c r="N52" s="5"/>
      <c r="O52" s="5"/>
      <c r="P52" s="5"/>
      <c r="Q52" s="5"/>
      <c r="R52" s="5"/>
      <c r="W52" s="5"/>
      <c r="X52" s="5"/>
      <c r="Y52" s="5"/>
      <c r="Z52" s="5"/>
      <c r="AB52" s="18"/>
      <c r="AC52" s="5"/>
      <c r="AD52" s="5"/>
      <c r="AE52" s="17"/>
      <c r="AF52" s="32"/>
      <c r="AG52" s="38"/>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4"/>
    </row>
    <row r="53" spans="1:57" ht="15" customHeight="1">
      <c r="A53" s="2"/>
      <c r="B53" s="18"/>
      <c r="C53" s="163" t="s">
        <v>266</v>
      </c>
      <c r="D53" s="164"/>
      <c r="E53" s="164"/>
      <c r="F53" s="165"/>
      <c r="G53" s="163" t="s">
        <v>267</v>
      </c>
      <c r="H53" s="164"/>
      <c r="I53" s="164"/>
      <c r="J53" s="165"/>
      <c r="K53" s="163" t="s">
        <v>268</v>
      </c>
      <c r="L53" s="164"/>
      <c r="M53" s="164"/>
      <c r="N53" s="165"/>
      <c r="O53" s="163" t="s">
        <v>269</v>
      </c>
      <c r="P53" s="164"/>
      <c r="Q53" s="164"/>
      <c r="R53" s="165"/>
      <c r="S53" s="163" t="s">
        <v>270</v>
      </c>
      <c r="T53" s="164"/>
      <c r="U53" s="164"/>
      <c r="V53" s="165"/>
      <c r="W53" s="163" t="s">
        <v>271</v>
      </c>
      <c r="X53" s="164"/>
      <c r="Y53" s="164"/>
      <c r="Z53" s="165"/>
      <c r="AA53" s="81" t="s">
        <v>247</v>
      </c>
      <c r="AB53" s="18"/>
      <c r="AC53" s="5"/>
      <c r="AD53" s="5"/>
      <c r="AE53" s="17"/>
      <c r="AF53" s="32"/>
      <c r="AG53" s="38" t="s">
        <v>208</v>
      </c>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4"/>
    </row>
    <row r="54" spans="1:57" ht="15" customHeight="1">
      <c r="A54" s="2"/>
      <c r="B54" s="18"/>
      <c r="C54" s="166"/>
      <c r="D54" s="167"/>
      <c r="E54" s="167"/>
      <c r="F54" s="168"/>
      <c r="G54" s="166"/>
      <c r="H54" s="167"/>
      <c r="I54" s="167"/>
      <c r="J54" s="168"/>
      <c r="K54" s="166"/>
      <c r="L54" s="167"/>
      <c r="M54" s="167"/>
      <c r="N54" s="168"/>
      <c r="O54" s="166"/>
      <c r="P54" s="167"/>
      <c r="Q54" s="167"/>
      <c r="R54" s="168"/>
      <c r="S54" s="166"/>
      <c r="T54" s="167"/>
      <c r="U54" s="167"/>
      <c r="V54" s="168"/>
      <c r="W54" s="166"/>
      <c r="X54" s="167"/>
      <c r="Y54" s="167"/>
      <c r="Z54" s="168"/>
      <c r="AA54" s="81" t="s">
        <v>247</v>
      </c>
      <c r="AB54" s="18"/>
      <c r="AC54" s="5"/>
      <c r="AD54" s="5"/>
      <c r="AE54" s="17"/>
      <c r="AF54" s="32"/>
      <c r="AG54" s="38"/>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4"/>
    </row>
    <row r="55" spans="1:57" ht="15" customHeight="1">
      <c r="A55" s="2"/>
      <c r="B55" s="18"/>
      <c r="C55" s="58"/>
      <c r="D55" s="2"/>
      <c r="E55" s="2"/>
      <c r="F55" s="2"/>
      <c r="G55" s="2"/>
      <c r="H55" s="5"/>
      <c r="I55" s="5"/>
      <c r="J55" s="5"/>
      <c r="K55" s="5"/>
      <c r="L55" s="5"/>
      <c r="M55" s="5"/>
      <c r="N55" s="5"/>
      <c r="O55" s="5"/>
      <c r="P55" s="5"/>
      <c r="Q55" s="5"/>
      <c r="R55" s="5"/>
      <c r="S55" s="5"/>
      <c r="T55" s="5"/>
      <c r="U55" s="5"/>
      <c r="V55" s="5"/>
      <c r="W55" s="5"/>
      <c r="X55" s="5"/>
      <c r="Y55" s="5"/>
      <c r="Z55" s="5"/>
      <c r="AB55" s="18"/>
      <c r="AC55" s="5"/>
      <c r="AD55" s="5"/>
      <c r="AE55" s="17"/>
      <c r="AF55" s="32"/>
      <c r="AG55" s="38" t="s">
        <v>207</v>
      </c>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4"/>
    </row>
    <row r="56" spans="1:57" ht="15" customHeight="1">
      <c r="A56" s="2"/>
      <c r="B56" s="18"/>
      <c r="C56" s="82" t="s">
        <v>274</v>
      </c>
      <c r="D56" s="2"/>
      <c r="E56" s="2"/>
      <c r="F56" s="2"/>
      <c r="G56" s="2"/>
      <c r="H56" s="5"/>
      <c r="I56" s="5"/>
      <c r="J56" s="5"/>
      <c r="K56" s="5"/>
      <c r="L56" s="5"/>
      <c r="M56" s="5"/>
      <c r="N56" s="5"/>
      <c r="O56" s="5"/>
      <c r="P56" s="5"/>
      <c r="Q56" s="5"/>
      <c r="R56" s="5"/>
      <c r="S56" s="5"/>
      <c r="T56" s="5"/>
      <c r="U56" s="5"/>
      <c r="V56" s="5"/>
      <c r="W56" s="5"/>
      <c r="X56" s="5"/>
      <c r="Y56" s="5"/>
      <c r="Z56" s="5"/>
      <c r="AB56" s="18"/>
      <c r="AC56" s="5"/>
      <c r="AD56" s="5"/>
      <c r="AE56" s="17"/>
      <c r="AF56" s="32"/>
      <c r="AG56" s="38"/>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4"/>
    </row>
    <row r="57" spans="1:57" ht="15" customHeight="1">
      <c r="A57" s="2"/>
      <c r="B57" s="18"/>
      <c r="C57" s="5"/>
      <c r="D57" s="5"/>
      <c r="E57" s="5"/>
      <c r="F57" s="5"/>
      <c r="G57" s="5"/>
      <c r="H57" s="5"/>
      <c r="I57" s="5"/>
      <c r="AB57" s="18"/>
      <c r="AC57" s="5"/>
      <c r="AD57" s="5"/>
      <c r="AE57" s="17"/>
      <c r="AF57" s="16"/>
      <c r="AG57" s="2"/>
      <c r="AH57" s="2"/>
      <c r="AI57" s="2"/>
      <c r="AJ57" s="2"/>
      <c r="AK57" s="2"/>
      <c r="AL57" s="2"/>
      <c r="AM57" s="2"/>
      <c r="AN57" s="2"/>
      <c r="AO57" s="2"/>
      <c r="AP57" s="2"/>
      <c r="AQ57" s="2"/>
      <c r="AR57" s="2"/>
      <c r="AS57" s="2"/>
      <c r="AT57" s="2"/>
      <c r="AU57" s="2"/>
      <c r="AV57" s="5"/>
      <c r="AW57" s="5"/>
      <c r="AX57" s="5"/>
      <c r="AY57" s="5"/>
      <c r="AZ57" s="5"/>
      <c r="BA57" s="5"/>
      <c r="BB57" s="5"/>
      <c r="BC57" s="5"/>
      <c r="BD57" s="5"/>
      <c r="BE57" s="17"/>
    </row>
    <row r="58" spans="1:57" ht="15" customHeight="1">
      <c r="A58" s="2"/>
      <c r="B58" s="18"/>
      <c r="C58" s="5"/>
      <c r="D58" s="5"/>
      <c r="E58" s="5"/>
      <c r="F58" s="5"/>
      <c r="G58" s="5"/>
      <c r="H58" s="5"/>
      <c r="I58" s="5"/>
      <c r="AB58" s="18"/>
      <c r="AC58" s="5"/>
      <c r="AD58" s="5"/>
      <c r="AE58" s="17"/>
      <c r="AF58" s="16"/>
      <c r="AG58" s="2"/>
      <c r="AH58" s="2"/>
      <c r="AI58" s="2"/>
      <c r="AJ58" s="2"/>
      <c r="AK58" s="2"/>
      <c r="AL58" s="2"/>
      <c r="AM58" s="2"/>
      <c r="AN58" s="2"/>
      <c r="AO58" s="2"/>
      <c r="AP58" s="2"/>
      <c r="AQ58" s="2"/>
      <c r="AR58" s="2"/>
      <c r="AS58" s="2"/>
      <c r="AT58" s="2"/>
      <c r="AU58" s="2"/>
      <c r="AV58" s="5"/>
      <c r="AW58" s="5"/>
      <c r="AX58" s="5"/>
      <c r="AY58" s="5"/>
      <c r="AZ58" s="5"/>
      <c r="BA58" s="5"/>
      <c r="BB58" s="5"/>
      <c r="BC58" s="5"/>
      <c r="BD58" s="5"/>
      <c r="BE58" s="17"/>
    </row>
    <row r="59" spans="1:57" ht="15" customHeight="1">
      <c r="A59" s="5"/>
      <c r="B59" s="18"/>
      <c r="C59" s="5"/>
      <c r="D59" s="5"/>
      <c r="E59" s="5"/>
      <c r="F59" s="5"/>
      <c r="G59" s="5"/>
      <c r="H59" s="5"/>
      <c r="I59" s="5"/>
      <c r="AB59" s="18"/>
      <c r="AC59" s="5"/>
      <c r="AD59" s="5"/>
      <c r="AE59" s="17"/>
      <c r="AF59" s="18"/>
      <c r="AG59" s="5"/>
      <c r="AH59" s="2"/>
      <c r="AI59" s="2"/>
      <c r="AJ59" s="2"/>
      <c r="AK59" s="2"/>
      <c r="AL59" s="2"/>
      <c r="AM59" s="2"/>
      <c r="AN59" s="2"/>
      <c r="AO59" s="2"/>
      <c r="AP59" s="2"/>
      <c r="AQ59" s="2"/>
      <c r="AR59" s="2"/>
      <c r="AS59" s="2"/>
      <c r="AT59" s="2"/>
      <c r="AU59" s="2"/>
      <c r="AV59" s="5"/>
      <c r="AW59" s="5"/>
      <c r="AX59" s="5"/>
      <c r="AY59" s="5"/>
      <c r="AZ59" s="5"/>
      <c r="BA59" s="5"/>
      <c r="BB59" s="5"/>
      <c r="BC59" s="5"/>
      <c r="BD59" s="5"/>
      <c r="BE59" s="17"/>
    </row>
    <row r="60" spans="1:57" ht="15" customHeight="1">
      <c r="B60" s="18"/>
      <c r="C60" s="5"/>
      <c r="D60" s="5"/>
      <c r="E60" s="5"/>
      <c r="F60" s="5"/>
      <c r="G60" s="5"/>
      <c r="H60" s="5"/>
      <c r="I60" s="5"/>
      <c r="AB60" s="18"/>
      <c r="AC60" s="5"/>
      <c r="AD60" s="5"/>
      <c r="AE60" s="17"/>
      <c r="AF60" s="18"/>
      <c r="AG60" s="5"/>
      <c r="AH60" s="5"/>
      <c r="AI60" s="5"/>
      <c r="AJ60" s="5"/>
      <c r="AK60" s="5"/>
      <c r="AL60" s="5"/>
      <c r="AM60" s="5"/>
      <c r="AN60" s="5"/>
      <c r="AO60" s="5"/>
      <c r="AP60" s="5"/>
      <c r="AQ60" s="5"/>
      <c r="AR60" s="5"/>
      <c r="AS60" s="5"/>
      <c r="AT60" s="5"/>
      <c r="AU60" s="5"/>
      <c r="AV60" s="5"/>
      <c r="AW60" s="5"/>
      <c r="AX60" s="5"/>
      <c r="AY60" s="5"/>
      <c r="AZ60" s="5"/>
      <c r="BA60" s="5"/>
      <c r="BB60" s="5"/>
      <c r="BC60" s="5"/>
      <c r="BD60" s="5"/>
      <c r="BE60" s="17"/>
    </row>
    <row r="61" spans="1:57" ht="15" customHeight="1">
      <c r="B61" s="18"/>
      <c r="C61" s="5"/>
      <c r="D61" s="5"/>
      <c r="E61" s="5"/>
      <c r="F61" s="5"/>
      <c r="G61" s="5"/>
      <c r="H61" s="5"/>
      <c r="I61" s="5"/>
      <c r="AB61" s="18"/>
      <c r="AC61" s="5"/>
      <c r="AD61" s="5"/>
      <c r="AE61" s="17"/>
      <c r="AF61" s="18"/>
      <c r="AG61" s="5"/>
      <c r="AH61" s="5"/>
      <c r="AI61" s="5"/>
      <c r="AJ61" s="5"/>
      <c r="AK61" s="5"/>
      <c r="AL61" s="5"/>
      <c r="AM61" s="5"/>
      <c r="AN61" s="5"/>
      <c r="AO61" s="5"/>
      <c r="AP61" s="5"/>
      <c r="AQ61" s="5"/>
      <c r="AR61" s="5"/>
      <c r="AS61" s="5"/>
      <c r="AT61" s="5"/>
      <c r="AU61" s="5"/>
      <c r="AV61" s="5"/>
      <c r="AW61" s="5"/>
      <c r="AX61" s="5"/>
      <c r="AY61" s="5"/>
      <c r="AZ61" s="5"/>
      <c r="BA61" s="5"/>
      <c r="BB61" s="5"/>
      <c r="BC61" s="5"/>
      <c r="BD61" s="5"/>
      <c r="BE61" s="17"/>
    </row>
    <row r="62" spans="1:57" ht="15" customHeight="1">
      <c r="B62" s="18"/>
      <c r="C62" s="5"/>
      <c r="D62" s="5"/>
      <c r="E62" s="5"/>
      <c r="F62" s="5"/>
      <c r="G62" s="5"/>
      <c r="H62" s="5"/>
      <c r="I62" s="5"/>
      <c r="AB62" s="18"/>
      <c r="AC62" s="5"/>
      <c r="AD62" s="5"/>
      <c r="AE62" s="17"/>
      <c r="AF62" s="18"/>
      <c r="AG62" s="5"/>
      <c r="AH62" s="5"/>
      <c r="AI62" s="5"/>
      <c r="AJ62" s="5"/>
      <c r="AK62" s="5"/>
      <c r="AL62" s="5"/>
      <c r="AM62" s="5"/>
      <c r="AN62" s="5"/>
      <c r="AO62" s="5"/>
      <c r="AP62" s="5"/>
      <c r="AQ62" s="5"/>
      <c r="AR62" s="5"/>
      <c r="AS62" s="5"/>
      <c r="AT62" s="5"/>
      <c r="AU62" s="5"/>
      <c r="AV62" s="5"/>
      <c r="AW62" s="5"/>
      <c r="AX62" s="5"/>
      <c r="AY62" s="5"/>
      <c r="AZ62" s="5"/>
      <c r="BA62" s="5"/>
      <c r="BB62" s="5"/>
      <c r="BC62" s="5"/>
      <c r="BD62" s="5"/>
      <c r="BE62" s="17"/>
    </row>
    <row r="63" spans="1:57" ht="15" customHeight="1">
      <c r="B63" s="18"/>
      <c r="C63" s="5"/>
      <c r="D63" s="5"/>
      <c r="E63" s="5"/>
      <c r="F63" s="5"/>
      <c r="G63" s="5"/>
      <c r="H63" s="5"/>
      <c r="I63" s="5"/>
      <c r="AB63" s="18"/>
      <c r="AC63" s="5"/>
      <c r="AD63" s="5"/>
      <c r="AE63" s="17"/>
      <c r="AF63" s="18"/>
      <c r="AG63" s="5"/>
      <c r="AH63" s="5"/>
      <c r="AI63" s="5"/>
      <c r="AJ63" s="5"/>
      <c r="AK63" s="5"/>
      <c r="AL63" s="5"/>
      <c r="AM63" s="5"/>
      <c r="AN63" s="5"/>
      <c r="AO63" s="5"/>
      <c r="AP63" s="5"/>
      <c r="AQ63" s="5"/>
      <c r="AR63" s="5"/>
      <c r="AS63" s="5"/>
      <c r="AT63" s="5"/>
      <c r="AU63" s="5"/>
      <c r="AV63" s="5"/>
      <c r="AW63" s="5"/>
      <c r="AX63" s="5"/>
      <c r="AY63" s="5"/>
      <c r="AZ63" s="5"/>
      <c r="BA63" s="5"/>
      <c r="BB63" s="5"/>
      <c r="BC63" s="5"/>
      <c r="BD63" s="5"/>
      <c r="BE63" s="17"/>
    </row>
    <row r="64" spans="1:57" ht="15" customHeight="1">
      <c r="B64" s="18"/>
      <c r="C64" s="5"/>
      <c r="D64" s="5"/>
      <c r="E64" s="5"/>
      <c r="F64" s="5"/>
      <c r="G64" s="5"/>
      <c r="H64" s="5"/>
      <c r="I64" s="5"/>
      <c r="AB64" s="18"/>
      <c r="AC64" s="5"/>
      <c r="AD64" s="5"/>
      <c r="AE64" s="17"/>
      <c r="AF64" s="18"/>
      <c r="AG64" s="5"/>
      <c r="AH64" s="5"/>
      <c r="AI64" s="5"/>
      <c r="AJ64" s="5"/>
      <c r="AK64" s="5"/>
      <c r="AL64" s="5"/>
      <c r="AM64" s="5"/>
      <c r="AN64" s="5"/>
      <c r="AO64" s="5"/>
      <c r="AP64" s="5"/>
      <c r="AQ64" s="5"/>
      <c r="AR64" s="5"/>
      <c r="AS64" s="5"/>
      <c r="AT64" s="5"/>
      <c r="AU64" s="5"/>
      <c r="AV64" s="5"/>
      <c r="AW64" s="5"/>
      <c r="AX64" s="5"/>
      <c r="AY64" s="5"/>
      <c r="AZ64" s="5"/>
      <c r="BA64" s="5"/>
      <c r="BB64" s="5"/>
      <c r="BC64" s="5"/>
      <c r="BD64" s="5"/>
      <c r="BE64" s="17"/>
    </row>
    <row r="65" spans="1:58" ht="15" customHeight="1">
      <c r="B65" s="18"/>
      <c r="C65" s="5"/>
      <c r="D65" s="5"/>
      <c r="E65" s="5"/>
      <c r="F65" s="5"/>
      <c r="G65" s="5"/>
      <c r="H65" s="5"/>
      <c r="I65" s="5"/>
      <c r="AB65" s="18"/>
      <c r="AC65" s="5"/>
      <c r="AD65" s="5"/>
      <c r="AE65" s="17"/>
      <c r="AF65" s="18"/>
      <c r="AG65" s="5"/>
      <c r="AH65" s="5"/>
      <c r="AI65" s="5"/>
      <c r="AJ65" s="5"/>
      <c r="AK65" s="5"/>
      <c r="AL65" s="5"/>
      <c r="AM65" s="5"/>
      <c r="AN65" s="5"/>
      <c r="AO65" s="5"/>
      <c r="AP65" s="5"/>
      <c r="AQ65" s="5"/>
      <c r="AR65" s="5"/>
      <c r="AS65" s="5"/>
      <c r="AT65" s="5"/>
      <c r="AU65" s="5"/>
      <c r="AV65" s="5"/>
      <c r="AW65" s="5"/>
      <c r="AX65" s="5"/>
      <c r="AY65" s="5"/>
      <c r="AZ65" s="5"/>
      <c r="BA65" s="5"/>
      <c r="BB65" s="5"/>
      <c r="BC65" s="5"/>
      <c r="BD65" s="5"/>
      <c r="BE65" s="17"/>
    </row>
    <row r="66" spans="1:58" ht="15" customHeight="1">
      <c r="B66" s="18"/>
      <c r="C66" s="5"/>
      <c r="D66" s="5"/>
      <c r="E66" s="5"/>
      <c r="F66" s="5"/>
      <c r="G66" s="5"/>
      <c r="H66" s="5"/>
      <c r="I66" s="5"/>
      <c r="AB66" s="18"/>
      <c r="AC66" s="5"/>
      <c r="AD66" s="5"/>
      <c r="AE66" s="17"/>
      <c r="AF66" s="18"/>
      <c r="AG66" s="5"/>
      <c r="AH66" s="5"/>
      <c r="AI66" s="5"/>
      <c r="AJ66" s="5"/>
      <c r="AK66" s="5"/>
      <c r="AL66" s="5"/>
      <c r="AM66" s="5"/>
      <c r="AN66" s="5"/>
      <c r="AO66" s="5"/>
      <c r="AP66" s="5"/>
      <c r="AQ66" s="5"/>
      <c r="AR66" s="5"/>
      <c r="AS66" s="5"/>
      <c r="AT66" s="5"/>
      <c r="AU66" s="5"/>
      <c r="AV66" s="5"/>
      <c r="AW66" s="5"/>
      <c r="AX66" s="5"/>
      <c r="AY66" s="5"/>
      <c r="AZ66" s="5"/>
      <c r="BA66" s="5"/>
      <c r="BB66" s="5"/>
      <c r="BC66" s="5"/>
      <c r="BD66" s="5"/>
      <c r="BE66" s="17"/>
    </row>
    <row r="67" spans="1:58" ht="15" customHeight="1">
      <c r="B67" s="18"/>
      <c r="C67" s="5"/>
      <c r="D67" s="5"/>
      <c r="E67" s="5"/>
      <c r="F67" s="5"/>
      <c r="G67" s="5"/>
      <c r="H67" s="5"/>
      <c r="I67" s="5"/>
      <c r="J67" s="5"/>
      <c r="K67" s="5"/>
      <c r="L67" s="5"/>
      <c r="M67" s="5"/>
      <c r="N67" s="5"/>
      <c r="O67" s="5"/>
      <c r="P67" s="5"/>
      <c r="Q67" s="5"/>
      <c r="R67" s="5"/>
      <c r="S67" s="5"/>
      <c r="T67" s="5"/>
      <c r="U67" s="5"/>
      <c r="V67" s="5"/>
      <c r="W67" s="5"/>
      <c r="X67" s="5"/>
      <c r="Y67" s="5"/>
      <c r="Z67" s="5"/>
      <c r="AA67" s="5"/>
      <c r="AB67" s="18"/>
      <c r="AC67" s="5"/>
      <c r="AD67" s="5"/>
      <c r="AE67" s="17"/>
      <c r="AF67" s="18"/>
      <c r="AG67" s="5"/>
      <c r="AH67" s="5"/>
      <c r="AI67" s="5"/>
      <c r="AJ67" s="5"/>
      <c r="AK67" s="5"/>
      <c r="AL67" s="5"/>
      <c r="AM67" s="5"/>
      <c r="AN67" s="5"/>
      <c r="AO67" s="5"/>
      <c r="AP67" s="5"/>
      <c r="AQ67" s="5"/>
      <c r="AR67" s="5"/>
      <c r="AS67" s="5"/>
      <c r="AT67" s="5"/>
      <c r="AU67" s="5"/>
      <c r="AV67" s="5"/>
      <c r="AW67" s="5"/>
      <c r="AX67" s="5"/>
      <c r="AY67" s="5"/>
      <c r="AZ67" s="5"/>
      <c r="BA67" s="5"/>
      <c r="BB67" s="5"/>
      <c r="BC67" s="5"/>
      <c r="BD67" s="5"/>
      <c r="BE67" s="17"/>
    </row>
    <row r="68" spans="1:58" ht="15" customHeight="1">
      <c r="B68" s="18"/>
      <c r="C68" s="5"/>
      <c r="D68" s="5"/>
      <c r="E68" s="5"/>
      <c r="F68" s="5"/>
      <c r="G68" s="5"/>
      <c r="H68" s="5"/>
      <c r="I68" s="5"/>
      <c r="J68" s="5"/>
      <c r="K68" s="5"/>
      <c r="L68" s="5"/>
      <c r="M68" s="5"/>
      <c r="N68" s="5"/>
      <c r="O68" s="5"/>
      <c r="P68" s="5"/>
      <c r="Q68" s="5"/>
      <c r="R68" s="5"/>
      <c r="S68" s="5"/>
      <c r="T68" s="5"/>
      <c r="U68" s="5"/>
      <c r="V68" s="5"/>
      <c r="W68" s="5"/>
      <c r="X68" s="5"/>
      <c r="Y68" s="5"/>
      <c r="Z68" s="5"/>
      <c r="AA68" s="5"/>
      <c r="AB68" s="18"/>
      <c r="AC68" s="5"/>
      <c r="AD68" s="5"/>
      <c r="AE68" s="17"/>
      <c r="AF68" s="18"/>
      <c r="AG68"/>
      <c r="AH68" s="5"/>
      <c r="AI68" s="5"/>
      <c r="AJ68" s="5"/>
      <c r="AK68" s="5"/>
      <c r="AL68" s="5"/>
      <c r="AM68" s="5"/>
      <c r="AN68" s="5"/>
      <c r="AO68" s="5"/>
      <c r="AP68" s="5"/>
      <c r="AQ68" s="5"/>
      <c r="AR68" s="5"/>
      <c r="AS68" s="5"/>
      <c r="AT68" s="5"/>
      <c r="AU68" s="5"/>
      <c r="AV68" s="5"/>
      <c r="AW68" s="5"/>
      <c r="AX68" s="5"/>
      <c r="AY68" s="5"/>
      <c r="AZ68" s="5"/>
      <c r="BA68" s="5"/>
      <c r="BB68" s="5"/>
      <c r="BC68" s="5"/>
      <c r="BD68" s="5"/>
      <c r="BE68" s="17"/>
    </row>
    <row r="69" spans="1:58" ht="15" customHeight="1">
      <c r="B69" s="18"/>
      <c r="C69" s="5"/>
      <c r="D69" s="5"/>
      <c r="E69" s="5"/>
      <c r="F69" s="5"/>
      <c r="G69" s="5"/>
      <c r="H69" s="5"/>
      <c r="I69" s="5"/>
      <c r="J69" s="5"/>
      <c r="K69" s="5"/>
      <c r="L69" s="5"/>
      <c r="M69" s="5"/>
      <c r="N69" s="5"/>
      <c r="O69" s="5"/>
      <c r="P69" s="5"/>
      <c r="Q69" s="5"/>
      <c r="R69" s="5"/>
      <c r="S69" s="5"/>
      <c r="T69" s="5"/>
      <c r="U69" s="5"/>
      <c r="V69" s="5"/>
      <c r="W69" s="5"/>
      <c r="X69" s="5"/>
      <c r="Y69" s="5"/>
      <c r="Z69" s="5"/>
      <c r="AA69" s="5"/>
      <c r="AB69" s="18"/>
      <c r="AC69" s="5"/>
      <c r="AD69" s="5"/>
      <c r="AE69" s="17"/>
      <c r="AF69" s="18"/>
      <c r="AG69" s="5"/>
      <c r="AH69" s="5"/>
      <c r="AI69" s="5"/>
      <c r="AJ69" s="5"/>
      <c r="AK69" s="5"/>
      <c r="AL69" s="5"/>
      <c r="AM69" s="5"/>
      <c r="AN69" s="5"/>
      <c r="AO69" s="5"/>
      <c r="AP69" s="5"/>
      <c r="AQ69" s="5"/>
      <c r="AR69" s="5"/>
      <c r="AS69" s="5"/>
      <c r="AT69" s="5"/>
      <c r="AU69" s="5"/>
      <c r="AV69" s="5"/>
      <c r="AW69" s="5"/>
      <c r="AX69" s="5"/>
      <c r="AY69" s="5"/>
      <c r="AZ69" s="5"/>
      <c r="BA69" s="5"/>
      <c r="BB69" s="5"/>
      <c r="BC69" s="5"/>
      <c r="BD69" s="5"/>
      <c r="BE69" s="17"/>
    </row>
    <row r="70" spans="1:58" ht="15" customHeight="1">
      <c r="B70" s="18"/>
      <c r="C70" s="5"/>
      <c r="D70" s="5"/>
      <c r="E70" s="5"/>
      <c r="F70" s="5"/>
      <c r="G70" s="5"/>
      <c r="H70" s="5"/>
      <c r="I70" s="5"/>
      <c r="J70" s="5"/>
      <c r="K70" s="5"/>
      <c r="L70" s="5"/>
      <c r="M70" s="5"/>
      <c r="N70" s="5"/>
      <c r="O70" s="5"/>
      <c r="P70" s="5"/>
      <c r="Q70" s="5"/>
      <c r="R70" s="5"/>
      <c r="S70" s="5"/>
      <c r="T70" s="5"/>
      <c r="U70" s="5"/>
      <c r="V70" s="5"/>
      <c r="W70" s="5"/>
      <c r="X70" s="5"/>
      <c r="Y70" s="5"/>
      <c r="Z70" s="5"/>
      <c r="AA70" s="5"/>
      <c r="AB70" s="18"/>
      <c r="AC70" s="5"/>
      <c r="AD70" s="5"/>
      <c r="AE70" s="17"/>
      <c r="AF70" s="18"/>
      <c r="AG70" s="5"/>
      <c r="AH70" s="5"/>
      <c r="AI70" s="5"/>
      <c r="AJ70" s="5"/>
      <c r="AK70" s="5"/>
      <c r="AL70" s="5"/>
      <c r="AM70" s="5"/>
      <c r="AN70" s="5"/>
      <c r="AO70" s="5"/>
      <c r="AP70" s="5"/>
      <c r="AQ70" s="5"/>
      <c r="AR70" s="5"/>
      <c r="AS70" s="5"/>
      <c r="AT70" s="5"/>
      <c r="AU70" s="5"/>
      <c r="AV70" s="5"/>
      <c r="AW70" s="5"/>
      <c r="AX70" s="5"/>
      <c r="AY70" s="5"/>
      <c r="AZ70" s="5"/>
      <c r="BA70" s="5"/>
      <c r="BB70" s="5"/>
      <c r="BC70" s="5"/>
      <c r="BD70" s="5"/>
      <c r="BE70" s="17"/>
    </row>
    <row r="71" spans="1:58" ht="15" customHeight="1">
      <c r="B71" s="18"/>
      <c r="C71" s="5"/>
      <c r="D71" s="5"/>
      <c r="E71" s="5"/>
      <c r="F71" s="5"/>
      <c r="G71" s="5"/>
      <c r="H71" s="5"/>
      <c r="I71" s="5"/>
      <c r="J71" s="5"/>
      <c r="K71" s="5"/>
      <c r="L71" s="5"/>
      <c r="M71" s="5"/>
      <c r="N71" s="5"/>
      <c r="O71" s="5"/>
      <c r="P71" s="5"/>
      <c r="Q71" s="5"/>
      <c r="R71" s="5"/>
      <c r="S71" s="5"/>
      <c r="T71" s="5"/>
      <c r="U71" s="5"/>
      <c r="V71" s="5"/>
      <c r="W71" s="5"/>
      <c r="X71" s="5"/>
      <c r="Y71" s="5"/>
      <c r="Z71" s="5"/>
      <c r="AA71" s="5"/>
      <c r="AB71" s="18"/>
      <c r="AC71" s="5"/>
      <c r="AD71" s="5"/>
      <c r="AE71" s="17"/>
      <c r="AF71" s="18"/>
      <c r="AG71" s="5"/>
      <c r="AH71" s="5"/>
      <c r="AI71" s="5"/>
      <c r="AJ71" s="5"/>
      <c r="AK71" s="5"/>
      <c r="AL71" s="5"/>
      <c r="AM71" s="5"/>
      <c r="AN71" s="5"/>
      <c r="AO71" s="5"/>
      <c r="AP71" s="5"/>
      <c r="AQ71" s="5"/>
      <c r="AR71" s="5"/>
      <c r="AS71" s="5"/>
      <c r="AT71" s="5"/>
      <c r="AU71" s="5"/>
      <c r="AV71" s="5"/>
      <c r="AW71" s="5"/>
      <c r="AX71" s="5"/>
      <c r="AY71" s="5"/>
      <c r="AZ71" s="5"/>
      <c r="BA71" s="5"/>
      <c r="BB71" s="5"/>
      <c r="BC71" s="5"/>
      <c r="BD71" s="5"/>
      <c r="BE71" s="17"/>
    </row>
    <row r="72" spans="1:58" ht="15" customHeight="1">
      <c r="B72" s="18"/>
      <c r="C72" s="5"/>
      <c r="D72" s="5"/>
      <c r="E72" s="5"/>
      <c r="F72" s="5"/>
      <c r="G72" s="5"/>
      <c r="H72" s="5"/>
      <c r="I72" s="5"/>
      <c r="J72" s="5"/>
      <c r="K72" s="5"/>
      <c r="L72" s="5"/>
      <c r="M72" s="5"/>
      <c r="N72" s="5"/>
      <c r="O72" s="5"/>
      <c r="P72" s="5"/>
      <c r="Q72" s="5"/>
      <c r="R72" s="5"/>
      <c r="S72" s="5"/>
      <c r="T72" s="5"/>
      <c r="U72" s="5"/>
      <c r="V72" s="5"/>
      <c r="W72" s="5"/>
      <c r="X72" s="5"/>
      <c r="Y72" s="5"/>
      <c r="Z72" s="5"/>
      <c r="AA72" s="5"/>
      <c r="AB72" s="18"/>
      <c r="AC72" s="5"/>
      <c r="AD72" s="5"/>
      <c r="AE72" s="17"/>
      <c r="AF72" s="18"/>
      <c r="AG72" s="5"/>
      <c r="AH72" s="5"/>
      <c r="AI72" s="5"/>
      <c r="AJ72" s="5"/>
      <c r="AK72" s="5"/>
      <c r="AL72" s="5"/>
      <c r="AM72" s="5"/>
      <c r="AN72" s="5"/>
      <c r="AO72" s="5"/>
      <c r="AP72" s="5"/>
      <c r="AQ72" s="5"/>
      <c r="AR72" s="5"/>
      <c r="AS72" s="5"/>
      <c r="AT72" s="5"/>
      <c r="AU72" s="5"/>
      <c r="AV72" s="5"/>
      <c r="AW72" s="5"/>
      <c r="AX72" s="5"/>
      <c r="AY72" s="5"/>
      <c r="AZ72" s="5"/>
      <c r="BA72" s="5"/>
      <c r="BB72" s="5"/>
      <c r="BC72" s="5"/>
      <c r="BD72" s="5"/>
      <c r="BE72" s="17"/>
    </row>
    <row r="73" spans="1:58" ht="15" customHeight="1">
      <c r="B73" s="18"/>
      <c r="C73" s="5"/>
      <c r="D73" s="5"/>
      <c r="E73" s="5"/>
      <c r="F73" s="5"/>
      <c r="G73" s="5"/>
      <c r="H73" s="5"/>
      <c r="I73" s="5"/>
      <c r="J73" s="5"/>
      <c r="K73" s="5"/>
      <c r="L73" s="5"/>
      <c r="M73" s="5"/>
      <c r="N73" s="5"/>
      <c r="O73" s="5"/>
      <c r="P73" s="5"/>
      <c r="Q73" s="5"/>
      <c r="R73" s="5"/>
      <c r="S73" s="5"/>
      <c r="T73" s="5"/>
      <c r="U73" s="5"/>
      <c r="V73" s="5"/>
      <c r="W73" s="5"/>
      <c r="X73" s="5"/>
      <c r="Y73" s="5"/>
      <c r="Z73" s="5"/>
      <c r="AA73" s="5"/>
      <c r="AB73" s="18"/>
      <c r="AC73" s="5"/>
      <c r="AD73" s="5"/>
      <c r="AE73" s="17"/>
      <c r="AF73" s="18"/>
      <c r="AG73" s="5"/>
      <c r="AH73" s="5"/>
      <c r="AI73" s="5"/>
      <c r="AJ73" s="5"/>
      <c r="AK73" s="5"/>
      <c r="AL73" s="5"/>
      <c r="AM73" s="5"/>
      <c r="AN73" s="5"/>
      <c r="AO73" s="5"/>
      <c r="AP73" s="5"/>
      <c r="AQ73" s="5"/>
      <c r="AR73" s="5"/>
      <c r="AS73" s="5"/>
      <c r="AT73" s="5"/>
      <c r="AU73" s="5"/>
      <c r="AV73" s="5"/>
      <c r="AW73" s="5"/>
      <c r="AX73" s="5"/>
      <c r="AY73" s="5"/>
      <c r="AZ73" s="5"/>
      <c r="BA73" s="5"/>
      <c r="BB73" s="5"/>
      <c r="BC73" s="5"/>
      <c r="BD73" s="5"/>
      <c r="BE73" s="17"/>
    </row>
    <row r="74" spans="1:58" ht="15" customHeight="1">
      <c r="B74" s="18"/>
      <c r="C74" s="5"/>
      <c r="D74" s="5"/>
      <c r="E74" s="5"/>
      <c r="F74" s="5"/>
      <c r="G74" s="5"/>
      <c r="H74" s="5"/>
      <c r="I74" s="5"/>
      <c r="J74" s="5"/>
      <c r="K74" s="5"/>
      <c r="L74" s="5"/>
      <c r="M74" s="5"/>
      <c r="N74" s="5"/>
      <c r="O74" s="5"/>
      <c r="P74" s="5"/>
      <c r="Q74" s="5"/>
      <c r="R74" s="5"/>
      <c r="S74" s="5"/>
      <c r="T74" s="5"/>
      <c r="U74" s="5"/>
      <c r="V74" s="5"/>
      <c r="W74" s="5"/>
      <c r="X74" s="5"/>
      <c r="Y74" s="5"/>
      <c r="Z74" s="5"/>
      <c r="AA74" s="5"/>
      <c r="AB74" s="18"/>
      <c r="AC74" s="5"/>
      <c r="AD74" s="5"/>
      <c r="AE74" s="17"/>
      <c r="AF74" s="18"/>
      <c r="AG74" s="5"/>
      <c r="AH74" s="5"/>
      <c r="AI74" s="5"/>
      <c r="AJ74" s="5"/>
      <c r="AK74" s="5"/>
      <c r="AL74" s="5"/>
      <c r="AM74" s="5"/>
      <c r="AN74" s="5"/>
      <c r="AO74" s="5"/>
      <c r="AP74" s="5"/>
      <c r="AQ74" s="5"/>
      <c r="AR74" s="5"/>
      <c r="AS74" s="5"/>
      <c r="AT74" s="5"/>
      <c r="AU74" s="5"/>
      <c r="AV74" s="5"/>
      <c r="AW74" s="5"/>
      <c r="AX74" s="5"/>
      <c r="AY74" s="5"/>
      <c r="AZ74" s="5"/>
      <c r="BA74" s="5"/>
      <c r="BB74" s="5"/>
      <c r="BC74" s="5"/>
      <c r="BD74" s="5"/>
      <c r="BE74" s="17"/>
    </row>
    <row r="75" spans="1:58" ht="15" customHeight="1">
      <c r="B75" s="19"/>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18"/>
      <c r="AC75" s="5"/>
      <c r="AD75" s="5"/>
      <c r="AE75" s="17"/>
      <c r="AF75" s="19"/>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1"/>
    </row>
    <row r="77" spans="1:58" ht="18.75" customHeight="1">
      <c r="A77" s="178" t="s">
        <v>133</v>
      </c>
      <c r="B77" s="179"/>
      <c r="C77" s="179"/>
      <c r="D77" s="179"/>
      <c r="E77" s="179"/>
      <c r="F77" s="179"/>
      <c r="G77" s="179"/>
      <c r="H77" s="179"/>
      <c r="I77" s="179"/>
      <c r="J77" s="179"/>
      <c r="K77" s="179"/>
      <c r="L77" s="179"/>
      <c r="M77" s="179"/>
      <c r="N77" s="179"/>
      <c r="O77" s="179"/>
      <c r="P77" s="179"/>
      <c r="Q77" s="179"/>
      <c r="R77" s="179"/>
      <c r="S77" s="179"/>
      <c r="T77" s="179"/>
      <c r="U77" s="179"/>
      <c r="V77" s="179"/>
      <c r="W77" s="179"/>
      <c r="X77" s="179"/>
      <c r="Y77" s="179"/>
      <c r="Z77" s="179"/>
      <c r="AA77" s="179"/>
      <c r="AB77" s="179"/>
      <c r="AC77" s="179"/>
      <c r="AD77" s="179"/>
      <c r="AE77" s="179"/>
      <c r="AF77" s="179"/>
      <c r="AG77" s="179"/>
      <c r="AH77" s="179"/>
      <c r="AI77" s="179"/>
      <c r="AJ77" s="179"/>
      <c r="AK77" s="179"/>
      <c r="AL77" s="179"/>
      <c r="AM77" s="179"/>
      <c r="AN77" s="179"/>
      <c r="AO77" s="179"/>
      <c r="AP77" s="179"/>
      <c r="AQ77" s="179"/>
      <c r="AR77" s="179"/>
      <c r="AS77" s="179"/>
      <c r="AT77" s="179"/>
      <c r="AU77" s="179"/>
      <c r="AV77" s="179"/>
      <c r="AW77" s="179"/>
      <c r="AX77" s="179"/>
      <c r="AY77" s="179"/>
      <c r="AZ77" s="179"/>
      <c r="BA77" s="179"/>
      <c r="BB77" s="179"/>
      <c r="BC77" s="179"/>
      <c r="BD77" s="179"/>
      <c r="BE77" s="179"/>
      <c r="BF77" s="180"/>
    </row>
    <row r="78" spans="1:58" ht="18.75" customHeight="1">
      <c r="A78" s="178" t="s">
        <v>148</v>
      </c>
      <c r="B78" s="179"/>
      <c r="C78" s="179"/>
      <c r="D78" s="179"/>
      <c r="E78" s="179"/>
      <c r="F78" s="179"/>
      <c r="G78" s="179"/>
      <c r="H78" s="179"/>
      <c r="I78" s="179"/>
      <c r="J78" s="179"/>
      <c r="K78" s="179"/>
      <c r="L78" s="179"/>
      <c r="M78" s="179"/>
      <c r="N78" s="179"/>
      <c r="O78" s="179"/>
      <c r="P78" s="179"/>
      <c r="Q78" s="179"/>
      <c r="R78" s="179"/>
      <c r="S78" s="179"/>
      <c r="T78" s="179"/>
      <c r="U78" s="179"/>
      <c r="V78" s="179"/>
      <c r="W78" s="179"/>
      <c r="X78" s="179"/>
      <c r="Y78" s="179"/>
      <c r="Z78" s="179"/>
      <c r="AA78" s="179"/>
      <c r="AB78" s="179"/>
      <c r="AC78" s="179"/>
      <c r="AD78" s="179"/>
      <c r="AE78" s="179"/>
      <c r="AF78" s="179"/>
      <c r="AG78" s="179"/>
      <c r="AH78" s="179"/>
      <c r="AI78" s="179"/>
      <c r="AJ78" s="179"/>
      <c r="AK78" s="179"/>
      <c r="AL78" s="179"/>
      <c r="AM78" s="179"/>
      <c r="AN78" s="179"/>
      <c r="AO78" s="179"/>
      <c r="AP78" s="179"/>
      <c r="AQ78" s="179"/>
      <c r="AR78" s="179"/>
      <c r="AS78" s="179"/>
      <c r="AT78" s="179"/>
      <c r="AU78" s="179"/>
      <c r="AV78" s="179"/>
      <c r="AW78" s="179"/>
      <c r="AX78" s="179"/>
      <c r="AY78" s="179"/>
      <c r="AZ78" s="179"/>
      <c r="BA78" s="179"/>
      <c r="BB78" s="179"/>
      <c r="BC78" s="179"/>
      <c r="BD78" s="179"/>
      <c r="BE78" s="179"/>
      <c r="BF78" s="180"/>
    </row>
    <row r="79" spans="1:58" ht="18.75" customHeight="1">
      <c r="A79" s="178" t="s">
        <v>134</v>
      </c>
      <c r="B79" s="180"/>
      <c r="C79" s="175" t="s">
        <v>332</v>
      </c>
      <c r="D79" s="176"/>
      <c r="E79" s="176"/>
      <c r="F79" s="176"/>
      <c r="G79" s="176"/>
      <c r="H79" s="176"/>
      <c r="I79" s="176"/>
      <c r="J79" s="176"/>
      <c r="K79" s="176"/>
      <c r="L79" s="176"/>
      <c r="M79" s="177"/>
      <c r="N79" s="27" t="s">
        <v>135</v>
      </c>
      <c r="O79" s="22"/>
      <c r="P79" s="22"/>
      <c r="Q79" s="22"/>
      <c r="R79" s="22"/>
      <c r="S79" s="23"/>
      <c r="T79" s="27" t="s">
        <v>136</v>
      </c>
      <c r="U79" s="22"/>
      <c r="V79" s="22"/>
      <c r="W79" s="22"/>
      <c r="X79" s="22"/>
      <c r="Y79" s="23"/>
      <c r="Z79" s="22" t="s">
        <v>158</v>
      </c>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3"/>
    </row>
    <row r="80" spans="1:58" ht="15" customHeight="1">
      <c r="A80" s="155">
        <v>1</v>
      </c>
      <c r="B80" s="156"/>
      <c r="C80" s="157" t="s">
        <v>137</v>
      </c>
      <c r="D80" s="158"/>
      <c r="E80" s="158"/>
      <c r="F80" s="158"/>
      <c r="G80" s="158"/>
      <c r="H80" s="158"/>
      <c r="I80" s="158"/>
      <c r="J80" s="158"/>
      <c r="K80" s="158"/>
      <c r="L80" s="158"/>
      <c r="M80" s="159"/>
      <c r="N80" s="160" t="s">
        <v>139</v>
      </c>
      <c r="O80" s="161"/>
      <c r="P80" s="161"/>
      <c r="Q80" s="161"/>
      <c r="R80" s="161"/>
      <c r="S80" s="162"/>
      <c r="T80" s="157" t="s">
        <v>190</v>
      </c>
      <c r="U80" s="158"/>
      <c r="V80" s="158"/>
      <c r="W80" s="158"/>
      <c r="X80" s="158"/>
      <c r="Y80" s="159"/>
      <c r="Z80" s="157" t="s">
        <v>201</v>
      </c>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9"/>
    </row>
    <row r="81" spans="1:58" ht="15" customHeight="1">
      <c r="A81" s="155">
        <v>2</v>
      </c>
      <c r="B81" s="156"/>
      <c r="C81" s="157" t="s">
        <v>138</v>
      </c>
      <c r="D81" s="158"/>
      <c r="E81" s="158"/>
      <c r="F81" s="158"/>
      <c r="G81" s="158"/>
      <c r="H81" s="158"/>
      <c r="I81" s="158"/>
      <c r="J81" s="158"/>
      <c r="K81" s="158"/>
      <c r="L81" s="158"/>
      <c r="M81" s="159"/>
      <c r="N81" s="160" t="s">
        <v>139</v>
      </c>
      <c r="O81" s="161"/>
      <c r="P81" s="161"/>
      <c r="Q81" s="161"/>
      <c r="R81" s="161"/>
      <c r="S81" s="162"/>
      <c r="T81" s="157" t="s">
        <v>190</v>
      </c>
      <c r="U81" s="158"/>
      <c r="V81" s="158"/>
      <c r="W81" s="158"/>
      <c r="X81" s="158"/>
      <c r="Y81" s="159"/>
      <c r="Z81" s="157" t="s">
        <v>210</v>
      </c>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9"/>
    </row>
    <row r="82" spans="1:58" ht="15" customHeight="1">
      <c r="A82" s="155">
        <v>3</v>
      </c>
      <c r="B82" s="156"/>
      <c r="C82" s="157" t="s">
        <v>140</v>
      </c>
      <c r="D82" s="158"/>
      <c r="E82" s="158"/>
      <c r="F82" s="158"/>
      <c r="G82" s="158"/>
      <c r="H82" s="158"/>
      <c r="I82" s="158"/>
      <c r="J82" s="158"/>
      <c r="K82" s="158"/>
      <c r="L82" s="158"/>
      <c r="M82" s="159"/>
      <c r="N82" s="160" t="s">
        <v>139</v>
      </c>
      <c r="O82" s="161"/>
      <c r="P82" s="161"/>
      <c r="Q82" s="161"/>
      <c r="R82" s="161"/>
      <c r="S82" s="162"/>
      <c r="T82" s="157" t="s">
        <v>190</v>
      </c>
      <c r="U82" s="158"/>
      <c r="V82" s="158"/>
      <c r="W82" s="158"/>
      <c r="X82" s="158"/>
      <c r="Y82" s="159"/>
      <c r="Z82" s="157" t="s">
        <v>211</v>
      </c>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9"/>
    </row>
    <row r="83" spans="1:58" ht="15" customHeight="1">
      <c r="A83" s="155">
        <v>4</v>
      </c>
      <c r="B83" s="156"/>
      <c r="C83" s="157" t="s">
        <v>206</v>
      </c>
      <c r="D83" s="158"/>
      <c r="E83" s="158"/>
      <c r="F83" s="158"/>
      <c r="G83" s="158"/>
      <c r="H83" s="158"/>
      <c r="I83" s="158"/>
      <c r="J83" s="158"/>
      <c r="K83" s="158"/>
      <c r="L83" s="158"/>
      <c r="M83" s="159"/>
      <c r="N83" s="160" t="s">
        <v>139</v>
      </c>
      <c r="O83" s="161"/>
      <c r="P83" s="161"/>
      <c r="Q83" s="161"/>
      <c r="R83" s="161"/>
      <c r="S83" s="162"/>
      <c r="T83" s="157" t="s">
        <v>190</v>
      </c>
      <c r="U83" s="158"/>
      <c r="V83" s="158"/>
      <c r="W83" s="158"/>
      <c r="X83" s="158"/>
      <c r="Y83" s="159"/>
      <c r="Z83" s="157" t="s">
        <v>212</v>
      </c>
      <c r="AA83" s="158"/>
      <c r="AB83" s="158"/>
      <c r="AC83" s="158"/>
      <c r="AD83" s="158"/>
      <c r="AE83" s="158"/>
      <c r="AF83" s="158"/>
      <c r="AG83" s="158"/>
      <c r="AH83" s="158"/>
      <c r="AI83" s="158"/>
      <c r="AJ83" s="158"/>
      <c r="AK83" s="158"/>
      <c r="AL83" s="158"/>
      <c r="AM83" s="158"/>
      <c r="AN83" s="158"/>
      <c r="AO83" s="158"/>
      <c r="AP83" s="158"/>
      <c r="AQ83" s="158"/>
      <c r="AR83" s="158"/>
      <c r="AS83" s="158"/>
      <c r="AT83" s="158"/>
      <c r="AU83" s="158"/>
      <c r="AV83" s="158"/>
      <c r="AW83" s="158"/>
      <c r="AX83" s="158"/>
      <c r="AY83" s="158"/>
      <c r="AZ83" s="158"/>
      <c r="BA83" s="158"/>
      <c r="BB83" s="158"/>
      <c r="BC83" s="158"/>
      <c r="BD83" s="158"/>
      <c r="BE83" s="158"/>
      <c r="BF83" s="159"/>
    </row>
    <row r="84" spans="1:58" ht="15" customHeight="1">
      <c r="A84" s="155">
        <v>5</v>
      </c>
      <c r="B84" s="156"/>
      <c r="C84" s="157" t="s">
        <v>208</v>
      </c>
      <c r="D84" s="158"/>
      <c r="E84" s="158"/>
      <c r="F84" s="158"/>
      <c r="G84" s="158"/>
      <c r="H84" s="158"/>
      <c r="I84" s="158"/>
      <c r="J84" s="158"/>
      <c r="K84" s="158"/>
      <c r="L84" s="158"/>
      <c r="M84" s="159"/>
      <c r="N84" s="160" t="s">
        <v>139</v>
      </c>
      <c r="O84" s="161"/>
      <c r="P84" s="161"/>
      <c r="Q84" s="161"/>
      <c r="R84" s="161"/>
      <c r="S84" s="162"/>
      <c r="T84" s="157" t="s">
        <v>190</v>
      </c>
      <c r="U84" s="158"/>
      <c r="V84" s="158"/>
      <c r="W84" s="158"/>
      <c r="X84" s="158"/>
      <c r="Y84" s="159"/>
      <c r="Z84" s="157" t="s">
        <v>213</v>
      </c>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9"/>
    </row>
    <row r="85" spans="1:58" ht="15" customHeight="1">
      <c r="A85" s="155">
        <v>6</v>
      </c>
      <c r="B85" s="156"/>
      <c r="C85" s="157" t="s">
        <v>209</v>
      </c>
      <c r="D85" s="158"/>
      <c r="E85" s="158"/>
      <c r="F85" s="158"/>
      <c r="G85" s="158"/>
      <c r="H85" s="158"/>
      <c r="I85" s="158"/>
      <c r="J85" s="158"/>
      <c r="K85" s="158"/>
      <c r="L85" s="158"/>
      <c r="M85" s="159"/>
      <c r="N85" s="160" t="s">
        <v>139</v>
      </c>
      <c r="O85" s="161"/>
      <c r="P85" s="161"/>
      <c r="Q85" s="161"/>
      <c r="R85" s="161"/>
      <c r="S85" s="162"/>
      <c r="T85" s="157" t="s">
        <v>178</v>
      </c>
      <c r="U85" s="158"/>
      <c r="V85" s="158"/>
      <c r="W85" s="158"/>
      <c r="X85" s="158"/>
      <c r="Y85" s="159"/>
      <c r="Z85" s="157" t="s">
        <v>216</v>
      </c>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c r="BC85" s="158"/>
      <c r="BD85" s="158"/>
      <c r="BE85" s="158"/>
      <c r="BF85" s="159"/>
    </row>
    <row r="86" spans="1:58" ht="15" customHeight="1">
      <c r="A86" s="155">
        <v>7</v>
      </c>
      <c r="B86" s="156"/>
      <c r="C86" s="157" t="s">
        <v>473</v>
      </c>
      <c r="D86" s="158"/>
      <c r="E86" s="158"/>
      <c r="F86" s="158"/>
      <c r="G86" s="158"/>
      <c r="H86" s="158"/>
      <c r="I86" s="158"/>
      <c r="J86" s="158"/>
      <c r="K86" s="158"/>
      <c r="L86" s="158"/>
      <c r="M86" s="159"/>
      <c r="N86" s="160" t="s">
        <v>139</v>
      </c>
      <c r="O86" s="161"/>
      <c r="P86" s="161"/>
      <c r="Q86" s="161"/>
      <c r="R86" s="161"/>
      <c r="S86" s="162"/>
      <c r="T86" s="157" t="s">
        <v>153</v>
      </c>
      <c r="U86" s="158"/>
      <c r="V86" s="158"/>
      <c r="W86" s="158"/>
      <c r="X86" s="158"/>
      <c r="Y86" s="159"/>
      <c r="Z86" s="157" t="s">
        <v>485</v>
      </c>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c r="BB86" s="158"/>
      <c r="BC86" s="158"/>
      <c r="BD86" s="158"/>
      <c r="BE86" s="158"/>
      <c r="BF86" s="159"/>
    </row>
    <row r="87" spans="1:58" ht="18.75" customHeight="1">
      <c r="A87" s="178" t="s">
        <v>264</v>
      </c>
      <c r="B87" s="179"/>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79"/>
      <c r="AI87" s="179"/>
      <c r="AJ87" s="179"/>
      <c r="AK87" s="179"/>
      <c r="AL87" s="179"/>
      <c r="AM87" s="179"/>
      <c r="AN87" s="179"/>
      <c r="AO87" s="179"/>
      <c r="AP87" s="179"/>
      <c r="AQ87" s="179"/>
      <c r="AR87" s="179"/>
      <c r="AS87" s="179"/>
      <c r="AT87" s="179"/>
      <c r="AU87" s="179"/>
      <c r="AV87" s="179"/>
      <c r="AW87" s="179"/>
      <c r="AX87" s="179"/>
      <c r="AY87" s="179"/>
      <c r="AZ87" s="179"/>
      <c r="BA87" s="179"/>
      <c r="BB87" s="179"/>
      <c r="BC87" s="179"/>
      <c r="BD87" s="179"/>
      <c r="BE87" s="179"/>
      <c r="BF87" s="180"/>
    </row>
    <row r="88" spans="1:58" ht="15" customHeight="1">
      <c r="A88" s="155">
        <v>10</v>
      </c>
      <c r="B88" s="156"/>
      <c r="C88" s="157" t="s">
        <v>260</v>
      </c>
      <c r="D88" s="158"/>
      <c r="E88" s="158"/>
      <c r="F88" s="158"/>
      <c r="G88" s="158"/>
      <c r="H88" s="158"/>
      <c r="I88" s="158"/>
      <c r="J88" s="158"/>
      <c r="K88" s="158"/>
      <c r="L88" s="158"/>
      <c r="M88" s="159"/>
      <c r="N88" s="160" t="s">
        <v>139</v>
      </c>
      <c r="O88" s="161"/>
      <c r="P88" s="161"/>
      <c r="Q88" s="161"/>
      <c r="R88" s="161"/>
      <c r="S88" s="162"/>
      <c r="T88" s="157" t="s">
        <v>255</v>
      </c>
      <c r="U88" s="158"/>
      <c r="V88" s="158"/>
      <c r="W88" s="158"/>
      <c r="X88" s="158"/>
      <c r="Y88" s="159"/>
      <c r="Z88" s="157" t="s">
        <v>261</v>
      </c>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9"/>
    </row>
    <row r="89" spans="1:58" ht="15" customHeight="1">
      <c r="A89" s="155">
        <v>11</v>
      </c>
      <c r="B89" s="156"/>
      <c r="C89" s="157" t="s">
        <v>259</v>
      </c>
      <c r="D89" s="158"/>
      <c r="E89" s="158"/>
      <c r="F89" s="158"/>
      <c r="G89" s="158"/>
      <c r="H89" s="158"/>
      <c r="I89" s="158"/>
      <c r="J89" s="158"/>
      <c r="K89" s="158"/>
      <c r="L89" s="158"/>
      <c r="M89" s="159"/>
      <c r="N89" s="160" t="s">
        <v>139</v>
      </c>
      <c r="O89" s="161"/>
      <c r="P89" s="161"/>
      <c r="Q89" s="161"/>
      <c r="R89" s="161"/>
      <c r="S89" s="162"/>
      <c r="T89" s="157" t="s">
        <v>153</v>
      </c>
      <c r="U89" s="158"/>
      <c r="V89" s="158"/>
      <c r="W89" s="158"/>
      <c r="X89" s="158"/>
      <c r="Y89" s="159"/>
      <c r="Z89" s="157" t="s">
        <v>262</v>
      </c>
      <c r="AA89" s="158"/>
      <c r="AB89" s="158"/>
      <c r="AC89" s="158"/>
      <c r="AD89" s="158"/>
      <c r="AE89" s="158"/>
      <c r="AF89" s="158"/>
      <c r="AG89" s="158"/>
      <c r="AH89" s="158"/>
      <c r="AI89" s="158"/>
      <c r="AJ89" s="158"/>
      <c r="AK89" s="158"/>
      <c r="AL89" s="158"/>
      <c r="AM89" s="158"/>
      <c r="AN89" s="158"/>
      <c r="AO89" s="158"/>
      <c r="AP89" s="158"/>
      <c r="AQ89" s="158"/>
      <c r="AR89" s="158"/>
      <c r="AS89" s="158"/>
      <c r="AT89" s="158"/>
      <c r="AU89" s="158"/>
      <c r="AV89" s="158"/>
      <c r="AW89" s="158"/>
      <c r="AX89" s="158"/>
      <c r="AY89" s="158"/>
      <c r="AZ89" s="158"/>
      <c r="BA89" s="158"/>
      <c r="BB89" s="158"/>
      <c r="BC89" s="158"/>
      <c r="BD89" s="158"/>
      <c r="BE89" s="158"/>
      <c r="BF89" s="159"/>
    </row>
    <row r="90" spans="1:58" ht="15" customHeight="1">
      <c r="A90" s="155">
        <v>12</v>
      </c>
      <c r="B90" s="156"/>
      <c r="C90" s="157" t="s">
        <v>263</v>
      </c>
      <c r="D90" s="158"/>
      <c r="E90" s="158"/>
      <c r="F90" s="158"/>
      <c r="G90" s="158"/>
      <c r="H90" s="158"/>
      <c r="I90" s="158"/>
      <c r="J90" s="158"/>
      <c r="K90" s="158"/>
      <c r="L90" s="158"/>
      <c r="M90" s="159"/>
      <c r="N90" s="160" t="s">
        <v>139</v>
      </c>
      <c r="O90" s="161"/>
      <c r="P90" s="161"/>
      <c r="Q90" s="161"/>
      <c r="R90" s="161"/>
      <c r="S90" s="162"/>
      <c r="T90" s="157" t="s">
        <v>190</v>
      </c>
      <c r="U90" s="158"/>
      <c r="V90" s="158"/>
      <c r="W90" s="158"/>
      <c r="X90" s="158"/>
      <c r="Y90" s="159"/>
      <c r="Z90" s="157" t="s">
        <v>486</v>
      </c>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9"/>
    </row>
    <row r="91" spans="1:58" ht="18.75" customHeight="1">
      <c r="A91" s="178" t="s">
        <v>149</v>
      </c>
      <c r="B91" s="179"/>
      <c r="C91" s="179"/>
      <c r="D91" s="179"/>
      <c r="E91" s="179"/>
      <c r="F91" s="179"/>
      <c r="G91" s="179"/>
      <c r="H91" s="179"/>
      <c r="I91" s="179"/>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c r="AV91" s="179"/>
      <c r="AW91" s="179"/>
      <c r="AX91" s="179"/>
      <c r="AY91" s="179"/>
      <c r="AZ91" s="179"/>
      <c r="BA91" s="179"/>
      <c r="BB91" s="179"/>
      <c r="BC91" s="179"/>
      <c r="BD91" s="179"/>
      <c r="BE91" s="179"/>
      <c r="BF91" s="180"/>
    </row>
    <row r="92" spans="1:58" ht="15" customHeight="1">
      <c r="A92" s="155">
        <v>20</v>
      </c>
      <c r="B92" s="156"/>
      <c r="C92" s="157"/>
      <c r="D92" s="158"/>
      <c r="E92" s="158"/>
      <c r="F92" s="158"/>
      <c r="G92" s="158"/>
      <c r="H92" s="158"/>
      <c r="I92" s="158"/>
      <c r="J92" s="158"/>
      <c r="K92" s="158"/>
      <c r="L92" s="158"/>
      <c r="M92" s="159"/>
      <c r="N92" s="157"/>
      <c r="O92" s="158"/>
      <c r="P92" s="158"/>
      <c r="Q92" s="158"/>
      <c r="R92" s="158"/>
      <c r="S92" s="159"/>
      <c r="T92" s="157"/>
      <c r="U92" s="158"/>
      <c r="V92" s="158"/>
      <c r="W92" s="158"/>
      <c r="X92" s="158"/>
      <c r="Y92" s="159"/>
      <c r="Z92" s="157"/>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c r="BB92" s="158"/>
      <c r="BC92" s="158"/>
      <c r="BD92" s="158"/>
      <c r="BE92" s="158"/>
      <c r="BF92" s="159"/>
    </row>
    <row r="93" spans="1:58" ht="15" customHeight="1">
      <c r="A93" s="155">
        <v>21</v>
      </c>
      <c r="B93" s="156"/>
      <c r="C93" s="157"/>
      <c r="D93" s="158"/>
      <c r="E93" s="158"/>
      <c r="F93" s="158"/>
      <c r="G93" s="158"/>
      <c r="H93" s="158"/>
      <c r="I93" s="158"/>
      <c r="J93" s="158"/>
      <c r="K93" s="158"/>
      <c r="L93" s="158"/>
      <c r="M93" s="159"/>
      <c r="N93" s="157"/>
      <c r="O93" s="158"/>
      <c r="P93" s="158"/>
      <c r="Q93" s="158"/>
      <c r="R93" s="158"/>
      <c r="S93" s="159"/>
      <c r="T93" s="157"/>
      <c r="U93" s="158"/>
      <c r="V93" s="158"/>
      <c r="W93" s="158"/>
      <c r="X93" s="158"/>
      <c r="Y93" s="159"/>
      <c r="Z93" s="157"/>
      <c r="AA93" s="158"/>
      <c r="AB93" s="158"/>
      <c r="AC93" s="158"/>
      <c r="AD93" s="158"/>
      <c r="AE93" s="158"/>
      <c r="AF93" s="158"/>
      <c r="AG93" s="158"/>
      <c r="AH93" s="158"/>
      <c r="AI93" s="158"/>
      <c r="AJ93" s="158"/>
      <c r="AK93" s="158"/>
      <c r="AL93" s="158"/>
      <c r="AM93" s="158"/>
      <c r="AN93" s="158"/>
      <c r="AO93" s="158"/>
      <c r="AP93" s="158"/>
      <c r="AQ93" s="158"/>
      <c r="AR93" s="158"/>
      <c r="AS93" s="158"/>
      <c r="AT93" s="158"/>
      <c r="AU93" s="158"/>
      <c r="AV93" s="158"/>
      <c r="AW93" s="158"/>
      <c r="AX93" s="158"/>
      <c r="AY93" s="158"/>
      <c r="AZ93" s="158"/>
      <c r="BA93" s="158"/>
      <c r="BB93" s="158"/>
      <c r="BC93" s="158"/>
      <c r="BD93" s="158"/>
      <c r="BE93" s="158"/>
      <c r="BF93" s="159"/>
    </row>
    <row r="94" spans="1:58" ht="15" customHeight="1">
      <c r="A94" s="155">
        <v>22</v>
      </c>
      <c r="B94" s="156"/>
      <c r="C94" s="157"/>
      <c r="D94" s="158"/>
      <c r="E94" s="158"/>
      <c r="F94" s="158"/>
      <c r="G94" s="158"/>
      <c r="H94" s="158"/>
      <c r="I94" s="158"/>
      <c r="J94" s="158"/>
      <c r="K94" s="158"/>
      <c r="L94" s="158"/>
      <c r="M94" s="159"/>
      <c r="N94" s="157"/>
      <c r="O94" s="158"/>
      <c r="P94" s="158"/>
      <c r="Q94" s="158"/>
      <c r="R94" s="158"/>
      <c r="S94" s="159"/>
      <c r="T94" s="157"/>
      <c r="U94" s="158"/>
      <c r="V94" s="158"/>
      <c r="W94" s="158"/>
      <c r="X94" s="158"/>
      <c r="Y94" s="159"/>
      <c r="Z94" s="157"/>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9"/>
    </row>
    <row r="95" spans="1:58" ht="18.75" customHeight="1">
      <c r="A95" s="178" t="s">
        <v>150</v>
      </c>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c r="AV95" s="179"/>
      <c r="AW95" s="179"/>
      <c r="AX95" s="179"/>
      <c r="AY95" s="179"/>
      <c r="AZ95" s="179"/>
      <c r="BA95" s="179"/>
      <c r="BB95" s="179"/>
      <c r="BC95" s="179"/>
      <c r="BD95" s="179"/>
      <c r="BE95" s="179"/>
      <c r="BF95" s="180"/>
    </row>
    <row r="96" spans="1:58" ht="15" customHeight="1">
      <c r="A96" s="155">
        <v>30</v>
      </c>
      <c r="B96" s="156"/>
      <c r="C96" s="157" t="s">
        <v>489</v>
      </c>
      <c r="D96" s="158"/>
      <c r="E96" s="158"/>
      <c r="F96" s="158"/>
      <c r="G96" s="158"/>
      <c r="H96" s="158"/>
      <c r="I96" s="158"/>
      <c r="J96" s="158"/>
      <c r="K96" s="158"/>
      <c r="L96" s="158"/>
      <c r="M96" s="159"/>
      <c r="N96" s="160" t="s">
        <v>139</v>
      </c>
      <c r="O96" s="161"/>
      <c r="P96" s="161"/>
      <c r="Q96" s="161"/>
      <c r="R96" s="161"/>
      <c r="S96" s="162"/>
      <c r="T96" s="157" t="s">
        <v>153</v>
      </c>
      <c r="U96" s="158"/>
      <c r="V96" s="158"/>
      <c r="W96" s="158"/>
      <c r="X96" s="158"/>
      <c r="Y96" s="159"/>
      <c r="Z96" s="157" t="s">
        <v>490</v>
      </c>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9"/>
    </row>
    <row r="97" spans="1:58" ht="15" customHeight="1">
      <c r="A97" s="155">
        <v>31</v>
      </c>
      <c r="B97" s="156"/>
      <c r="C97" s="157" t="s">
        <v>487</v>
      </c>
      <c r="D97" s="158"/>
      <c r="E97" s="158"/>
      <c r="F97" s="158"/>
      <c r="G97" s="158"/>
      <c r="H97" s="158"/>
      <c r="I97" s="158"/>
      <c r="J97" s="158"/>
      <c r="K97" s="158"/>
      <c r="L97" s="158"/>
      <c r="M97" s="159"/>
      <c r="N97" s="160" t="s">
        <v>139</v>
      </c>
      <c r="O97" s="161"/>
      <c r="P97" s="161"/>
      <c r="Q97" s="161"/>
      <c r="R97" s="161"/>
      <c r="S97" s="162"/>
      <c r="T97" s="157" t="s">
        <v>153</v>
      </c>
      <c r="U97" s="158"/>
      <c r="V97" s="158"/>
      <c r="W97" s="158"/>
      <c r="X97" s="158"/>
      <c r="Y97" s="159"/>
      <c r="Z97" s="157" t="s">
        <v>488</v>
      </c>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9"/>
    </row>
    <row r="98" spans="1:58" ht="15" customHeight="1">
      <c r="A98" s="155">
        <v>32</v>
      </c>
      <c r="B98" s="156"/>
      <c r="C98" s="157"/>
      <c r="D98" s="158"/>
      <c r="E98" s="158"/>
      <c r="F98" s="158"/>
      <c r="G98" s="158"/>
      <c r="H98" s="158"/>
      <c r="I98" s="158"/>
      <c r="J98" s="158"/>
      <c r="K98" s="158"/>
      <c r="L98" s="158"/>
      <c r="M98" s="159"/>
      <c r="N98" s="157"/>
      <c r="O98" s="158"/>
      <c r="P98" s="158"/>
      <c r="Q98" s="158"/>
      <c r="R98" s="158"/>
      <c r="S98" s="159"/>
      <c r="T98" s="157"/>
      <c r="U98" s="158"/>
      <c r="V98" s="158"/>
      <c r="W98" s="158"/>
      <c r="X98" s="158"/>
      <c r="Y98" s="159"/>
      <c r="Z98" s="157"/>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9"/>
    </row>
    <row r="99" spans="1:58" ht="15" customHeight="1">
      <c r="A99" s="155">
        <v>33</v>
      </c>
      <c r="B99" s="156"/>
      <c r="C99" s="157"/>
      <c r="D99" s="158"/>
      <c r="E99" s="158"/>
      <c r="F99" s="158"/>
      <c r="G99" s="158"/>
      <c r="H99" s="158"/>
      <c r="I99" s="158"/>
      <c r="J99" s="158"/>
      <c r="K99" s="158"/>
      <c r="L99" s="158"/>
      <c r="M99" s="159"/>
      <c r="N99" s="157"/>
      <c r="O99" s="158"/>
      <c r="P99" s="158"/>
      <c r="Q99" s="158"/>
      <c r="R99" s="158"/>
      <c r="S99" s="159"/>
      <c r="T99" s="157"/>
      <c r="U99" s="158"/>
      <c r="V99" s="158"/>
      <c r="W99" s="158"/>
      <c r="X99" s="158"/>
      <c r="Y99" s="159"/>
      <c r="Z99" s="157"/>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9"/>
    </row>
    <row r="100" spans="1:58" ht="15" customHeight="1">
      <c r="A100" s="155">
        <v>34</v>
      </c>
      <c r="B100" s="156"/>
      <c r="C100" s="157"/>
      <c r="D100" s="158"/>
      <c r="E100" s="158"/>
      <c r="F100" s="158"/>
      <c r="G100" s="158"/>
      <c r="H100" s="158"/>
      <c r="I100" s="158"/>
      <c r="J100" s="158"/>
      <c r="K100" s="158"/>
      <c r="L100" s="158"/>
      <c r="M100" s="159"/>
      <c r="N100" s="157"/>
      <c r="O100" s="158"/>
      <c r="P100" s="158"/>
      <c r="Q100" s="158"/>
      <c r="R100" s="158"/>
      <c r="S100" s="159"/>
      <c r="T100" s="157"/>
      <c r="U100" s="158"/>
      <c r="V100" s="158"/>
      <c r="W100" s="158"/>
      <c r="X100" s="158"/>
      <c r="Y100" s="159"/>
      <c r="Z100" s="157"/>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9"/>
    </row>
    <row r="101" spans="1:58" ht="15" customHeight="1">
      <c r="A101" s="155">
        <v>35</v>
      </c>
      <c r="B101" s="156"/>
      <c r="C101" s="157"/>
      <c r="D101" s="158"/>
      <c r="E101" s="158"/>
      <c r="F101" s="158"/>
      <c r="G101" s="158"/>
      <c r="H101" s="158"/>
      <c r="I101" s="158"/>
      <c r="J101" s="158"/>
      <c r="K101" s="158"/>
      <c r="L101" s="158"/>
      <c r="M101" s="159"/>
      <c r="N101" s="157"/>
      <c r="O101" s="158"/>
      <c r="P101" s="158"/>
      <c r="Q101" s="158"/>
      <c r="R101" s="158"/>
      <c r="S101" s="159"/>
      <c r="T101" s="157"/>
      <c r="U101" s="158"/>
      <c r="V101" s="158"/>
      <c r="W101" s="158"/>
      <c r="X101" s="158"/>
      <c r="Y101" s="159"/>
      <c r="Z101" s="157"/>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9"/>
    </row>
    <row r="102" spans="1:58" ht="15" customHeight="1">
      <c r="A102" s="155">
        <v>36</v>
      </c>
      <c r="B102" s="156"/>
      <c r="C102" s="157"/>
      <c r="D102" s="158"/>
      <c r="E102" s="158"/>
      <c r="F102" s="158"/>
      <c r="G102" s="158"/>
      <c r="H102" s="158"/>
      <c r="I102" s="158"/>
      <c r="J102" s="158"/>
      <c r="K102" s="158"/>
      <c r="L102" s="158"/>
      <c r="M102" s="159"/>
      <c r="N102" s="157"/>
      <c r="O102" s="158"/>
      <c r="P102" s="158"/>
      <c r="Q102" s="158"/>
      <c r="R102" s="158"/>
      <c r="S102" s="159"/>
      <c r="T102" s="157"/>
      <c r="U102" s="158"/>
      <c r="V102" s="158"/>
      <c r="W102" s="158"/>
      <c r="X102" s="158"/>
      <c r="Y102" s="159"/>
      <c r="Z102" s="157"/>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9"/>
    </row>
    <row r="103" spans="1:58" ht="18.75" customHeight="1">
      <c r="A103" s="178" t="s">
        <v>164</v>
      </c>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c r="AA103" s="179"/>
      <c r="AB103" s="179"/>
      <c r="AC103" s="179"/>
      <c r="AD103" s="179"/>
      <c r="AE103" s="179"/>
      <c r="AF103" s="179"/>
      <c r="AG103" s="179"/>
      <c r="AH103" s="179"/>
      <c r="AI103" s="179"/>
      <c r="AJ103" s="179"/>
      <c r="AK103" s="179"/>
      <c r="AL103" s="179"/>
      <c r="AM103" s="179"/>
      <c r="AN103" s="179"/>
      <c r="AO103" s="179"/>
      <c r="AP103" s="179"/>
      <c r="AQ103" s="179"/>
      <c r="AR103" s="179"/>
      <c r="AS103" s="179"/>
      <c r="AT103" s="179"/>
      <c r="AU103" s="179"/>
      <c r="AV103" s="179"/>
      <c r="AW103" s="179"/>
      <c r="AX103" s="179"/>
      <c r="AY103" s="179"/>
      <c r="AZ103" s="179"/>
      <c r="BA103" s="179"/>
      <c r="BB103" s="179"/>
      <c r="BC103" s="179"/>
      <c r="BD103" s="179"/>
      <c r="BE103" s="179"/>
      <c r="BF103" s="180"/>
    </row>
    <row r="104" spans="1:58" ht="18.75" customHeight="1">
      <c r="A104" s="178" t="s">
        <v>148</v>
      </c>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c r="AA104" s="179"/>
      <c r="AB104" s="179"/>
      <c r="AC104" s="179"/>
      <c r="AD104" s="179"/>
      <c r="AE104" s="179"/>
      <c r="AF104" s="179"/>
      <c r="AG104" s="179"/>
      <c r="AH104" s="179"/>
      <c r="AI104" s="179"/>
      <c r="AJ104" s="179"/>
      <c r="AK104" s="179"/>
      <c r="AL104" s="179"/>
      <c r="AM104" s="179"/>
      <c r="AN104" s="179"/>
      <c r="AO104" s="179"/>
      <c r="AP104" s="179"/>
      <c r="AQ104" s="179"/>
      <c r="AR104" s="179"/>
      <c r="AS104" s="179"/>
      <c r="AT104" s="179"/>
      <c r="AU104" s="179"/>
      <c r="AV104" s="179"/>
      <c r="AW104" s="179"/>
      <c r="AX104" s="179"/>
      <c r="AY104" s="179"/>
      <c r="AZ104" s="179"/>
      <c r="BA104" s="179"/>
      <c r="BB104" s="179"/>
      <c r="BC104" s="179"/>
      <c r="BD104" s="179"/>
      <c r="BE104" s="179"/>
      <c r="BF104" s="180"/>
    </row>
    <row r="105" spans="1:58" ht="15" customHeight="1">
      <c r="A105" s="53">
        <v>1</v>
      </c>
      <c r="B105" s="53" t="s">
        <v>199</v>
      </c>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row>
    <row r="106" spans="1:58" ht="15" customHeight="1">
      <c r="A106" s="53">
        <v>2</v>
      </c>
      <c r="B106" s="53" t="s">
        <v>200</v>
      </c>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row>
    <row r="107" spans="1:58" ht="14.25" customHeight="1">
      <c r="A107" s="53">
        <v>3</v>
      </c>
      <c r="B107" s="53" t="s">
        <v>198</v>
      </c>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row>
    <row r="108" spans="1:58" ht="14.25" customHeight="1">
      <c r="A108" s="53">
        <v>4</v>
      </c>
      <c r="B108" s="53" t="s">
        <v>214</v>
      </c>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row>
    <row r="109" spans="1:58" ht="14.25" customHeight="1">
      <c r="A109" s="53">
        <v>5</v>
      </c>
      <c r="B109" s="53" t="s">
        <v>215</v>
      </c>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row>
    <row r="110" spans="1:58" ht="14.25" customHeight="1">
      <c r="A110" s="53">
        <v>6</v>
      </c>
      <c r="B110" s="53" t="s">
        <v>275</v>
      </c>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row>
    <row r="111" spans="1:58" ht="14.25" customHeight="1">
      <c r="A111" s="53"/>
      <c r="B111" s="53" t="s">
        <v>217</v>
      </c>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row>
    <row r="112" spans="1:58" ht="1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row>
    <row r="113" spans="1:58" ht="18.75" customHeight="1">
      <c r="A113" s="178" t="s">
        <v>264</v>
      </c>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c r="AX113" s="179"/>
      <c r="AY113" s="179"/>
      <c r="AZ113" s="179"/>
      <c r="BA113" s="179"/>
      <c r="BB113" s="179"/>
      <c r="BC113" s="179"/>
      <c r="BD113" s="179"/>
      <c r="BE113" s="179"/>
      <c r="BF113" s="180"/>
    </row>
    <row r="114" spans="1:58" ht="15" customHeight="1">
      <c r="A114" s="53">
        <v>1</v>
      </c>
      <c r="B114" s="53" t="s">
        <v>265</v>
      </c>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row>
    <row r="115" spans="1:58" ht="15" customHeight="1">
      <c r="A115" s="53">
        <v>2</v>
      </c>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row>
    <row r="116" spans="1:58" ht="15" customHeight="1">
      <c r="A116" s="53">
        <v>3</v>
      </c>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row>
    <row r="117" spans="1:58" ht="1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row>
    <row r="118" spans="1:58" ht="18.75" customHeight="1">
      <c r="A118" s="178" t="s">
        <v>149</v>
      </c>
      <c r="B118" s="179"/>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c r="AX118" s="179"/>
      <c r="AY118" s="179"/>
      <c r="AZ118" s="179"/>
      <c r="BA118" s="179"/>
      <c r="BB118" s="179"/>
      <c r="BC118" s="179"/>
      <c r="BD118" s="179"/>
      <c r="BE118" s="179"/>
      <c r="BF118" s="180"/>
    </row>
    <row r="119" spans="1:58" ht="15" customHeight="1">
      <c r="A119" s="53">
        <v>1</v>
      </c>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row>
    <row r="120" spans="1:58" ht="15" customHeight="1">
      <c r="A120" s="53">
        <v>2</v>
      </c>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row>
    <row r="121" spans="1:58" ht="15" customHeight="1">
      <c r="A121" s="53">
        <v>3</v>
      </c>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row>
    <row r="122" spans="1:58" ht="1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row>
    <row r="123" spans="1:58" ht="18.75" customHeight="1">
      <c r="A123" s="178" t="s">
        <v>150</v>
      </c>
      <c r="B123" s="179"/>
      <c r="C123" s="179"/>
      <c r="D123" s="179"/>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c r="AL123" s="179"/>
      <c r="AM123" s="179"/>
      <c r="AN123" s="179"/>
      <c r="AO123" s="179"/>
      <c r="AP123" s="179"/>
      <c r="AQ123" s="179"/>
      <c r="AR123" s="179"/>
      <c r="AS123" s="179"/>
      <c r="AT123" s="179"/>
      <c r="AU123" s="179"/>
      <c r="AV123" s="179"/>
      <c r="AW123" s="179"/>
      <c r="AX123" s="179"/>
      <c r="AY123" s="179"/>
      <c r="AZ123" s="179"/>
      <c r="BA123" s="179"/>
      <c r="BB123" s="179"/>
      <c r="BC123" s="179"/>
      <c r="BD123" s="179"/>
      <c r="BE123" s="179"/>
      <c r="BF123" s="180"/>
    </row>
    <row r="124" spans="1:58" ht="15" customHeight="1">
      <c r="A124" s="53">
        <v>1</v>
      </c>
      <c r="B124" s="53" t="s">
        <v>522</v>
      </c>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row>
    <row r="125" spans="1:58" ht="15" customHeight="1">
      <c r="A125" s="53">
        <v>2</v>
      </c>
      <c r="B125" s="53" t="s">
        <v>519</v>
      </c>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row>
    <row r="126" spans="1:58" ht="15" customHeight="1">
      <c r="A126" s="53">
        <v>3</v>
      </c>
      <c r="B126" s="53" t="s">
        <v>518</v>
      </c>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row>
    <row r="127" spans="1:58" ht="15" customHeight="1">
      <c r="A127" s="53">
        <v>4</v>
      </c>
      <c r="B127" s="53" t="s">
        <v>521</v>
      </c>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row>
    <row r="128" spans="1:58" ht="15" customHeight="1">
      <c r="A128" s="53">
        <v>5</v>
      </c>
      <c r="B128" s="53" t="s">
        <v>520</v>
      </c>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row>
  </sheetData>
  <mergeCells count="168">
    <mergeCell ref="L48:P49"/>
    <mergeCell ref="Q48:U49"/>
    <mergeCell ref="V48:Z49"/>
    <mergeCell ref="C50:F51"/>
    <mergeCell ref="G50:K51"/>
    <mergeCell ref="L50:P51"/>
    <mergeCell ref="Q50:U51"/>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 ref="P3:V3"/>
    <mergeCell ref="W3:Z3"/>
    <mergeCell ref="AA3:AG3"/>
    <mergeCell ref="AH3:AK3"/>
    <mergeCell ref="AL3:BF3"/>
    <mergeCell ref="A86:B86"/>
    <mergeCell ref="C86:M86"/>
    <mergeCell ref="N86:S86"/>
    <mergeCell ref="T86:Y86"/>
    <mergeCell ref="Z86:BF86"/>
    <mergeCell ref="A80:B80"/>
    <mergeCell ref="C80:M80"/>
    <mergeCell ref="N80:S80"/>
    <mergeCell ref="T80:Y80"/>
    <mergeCell ref="Z80:BF80"/>
    <mergeCell ref="A81:B81"/>
    <mergeCell ref="C81:M81"/>
    <mergeCell ref="N81:S81"/>
    <mergeCell ref="T81:Y81"/>
    <mergeCell ref="Z81:BF81"/>
    <mergeCell ref="A84:B84"/>
    <mergeCell ref="C84:M84"/>
    <mergeCell ref="N84:S84"/>
    <mergeCell ref="T84:Y84"/>
    <mergeCell ref="Z84:BF84"/>
    <mergeCell ref="A82:B82"/>
    <mergeCell ref="C82:M82"/>
    <mergeCell ref="N82:S82"/>
    <mergeCell ref="T82:Y82"/>
    <mergeCell ref="C94:M94"/>
    <mergeCell ref="N94:S94"/>
    <mergeCell ref="T94:Y94"/>
    <mergeCell ref="Z94:BF94"/>
    <mergeCell ref="A92:B92"/>
    <mergeCell ref="C92:M92"/>
    <mergeCell ref="N92:S92"/>
    <mergeCell ref="T92:Y92"/>
    <mergeCell ref="Z92:BF92"/>
    <mergeCell ref="A93:B93"/>
    <mergeCell ref="C93:M93"/>
    <mergeCell ref="N93:S93"/>
    <mergeCell ref="T93:Y93"/>
    <mergeCell ref="Z93:BF93"/>
    <mergeCell ref="A90:B90"/>
    <mergeCell ref="C90:M90"/>
    <mergeCell ref="N90:S90"/>
    <mergeCell ref="T90:Y90"/>
    <mergeCell ref="Z90:BF90"/>
    <mergeCell ref="A87:BF87"/>
    <mergeCell ref="A88:B88"/>
    <mergeCell ref="C88:M88"/>
    <mergeCell ref="A118:BF118"/>
    <mergeCell ref="A123:BF123"/>
    <mergeCell ref="A102:B102"/>
    <mergeCell ref="C102:M102"/>
    <mergeCell ref="N102:S102"/>
    <mergeCell ref="T102:Y102"/>
    <mergeCell ref="Z102:BF102"/>
    <mergeCell ref="A100:B100"/>
    <mergeCell ref="C100:M100"/>
    <mergeCell ref="N100:S100"/>
    <mergeCell ref="T100:Y100"/>
    <mergeCell ref="Z100:BF100"/>
    <mergeCell ref="A101:B101"/>
    <mergeCell ref="C101:M101"/>
    <mergeCell ref="N101:S101"/>
    <mergeCell ref="T101:Y101"/>
    <mergeCell ref="Z101:BF101"/>
    <mergeCell ref="A113:BF113"/>
    <mergeCell ref="A4:BF4"/>
    <mergeCell ref="A83:B83"/>
    <mergeCell ref="C83:M83"/>
    <mergeCell ref="N83:S83"/>
    <mergeCell ref="T83:Y83"/>
    <mergeCell ref="Z83:BF83"/>
    <mergeCell ref="A91:BF91"/>
    <mergeCell ref="A95:BF95"/>
    <mergeCell ref="A103:BF103"/>
    <mergeCell ref="A98:B98"/>
    <mergeCell ref="C98:M98"/>
    <mergeCell ref="N98:S98"/>
    <mergeCell ref="T98:Y98"/>
    <mergeCell ref="Z98:BF98"/>
    <mergeCell ref="A99:B99"/>
    <mergeCell ref="C99:M99"/>
    <mergeCell ref="N99:S99"/>
    <mergeCell ref="T99:Y99"/>
    <mergeCell ref="Z99:BF99"/>
    <mergeCell ref="A96:B96"/>
    <mergeCell ref="C96:M96"/>
    <mergeCell ref="N96:S96"/>
    <mergeCell ref="T96:Y96"/>
    <mergeCell ref="Z96:BF96"/>
    <mergeCell ref="N88:S88"/>
    <mergeCell ref="T88:Y88"/>
    <mergeCell ref="Z88:BF88"/>
    <mergeCell ref="A89:B89"/>
    <mergeCell ref="C89:M89"/>
    <mergeCell ref="N89:S89"/>
    <mergeCell ref="T89:Y89"/>
    <mergeCell ref="Z89:BF89"/>
    <mergeCell ref="A104:BF104"/>
    <mergeCell ref="A97:B97"/>
    <mergeCell ref="C97:M97"/>
    <mergeCell ref="N97:S97"/>
    <mergeCell ref="T97:Y97"/>
    <mergeCell ref="Z97:BF97"/>
    <mergeCell ref="A94:B94"/>
    <mergeCell ref="AX13:BB14"/>
    <mergeCell ref="AX16:BA17"/>
    <mergeCell ref="C10:G11"/>
    <mergeCell ref="I10:J11"/>
    <mergeCell ref="C13:G14"/>
    <mergeCell ref="O13:S14"/>
    <mergeCell ref="T13:X14"/>
    <mergeCell ref="Y13:AC14"/>
    <mergeCell ref="AD13:AH14"/>
    <mergeCell ref="AI13:AM14"/>
    <mergeCell ref="AN13:AR14"/>
    <mergeCell ref="AS13:AW14"/>
    <mergeCell ref="O16:R17"/>
    <mergeCell ref="T16:W17"/>
    <mergeCell ref="Y16:AB17"/>
    <mergeCell ref="A85:B85"/>
    <mergeCell ref="C85:M85"/>
    <mergeCell ref="N85:S85"/>
    <mergeCell ref="T85:Y85"/>
    <mergeCell ref="Z85:BF85"/>
    <mergeCell ref="AD16:AG17"/>
    <mergeCell ref="AI16:AL17"/>
    <mergeCell ref="AN16:AQ17"/>
    <mergeCell ref="AS16:AV17"/>
    <mergeCell ref="Z82:BF82"/>
    <mergeCell ref="V50:Z51"/>
    <mergeCell ref="C53:F54"/>
    <mergeCell ref="G53:J54"/>
    <mergeCell ref="K53:N54"/>
    <mergeCell ref="O53:R54"/>
    <mergeCell ref="S53:V54"/>
    <mergeCell ref="W53:Z54"/>
    <mergeCell ref="A41:BF41"/>
    <mergeCell ref="A77:BF77"/>
    <mergeCell ref="A79:B79"/>
    <mergeCell ref="C79:M79"/>
    <mergeCell ref="A78:BF78"/>
    <mergeCell ref="C48:F49"/>
    <mergeCell ref="G48:K49"/>
  </mergeCells>
  <phoneticPr fontId="2"/>
  <pageMargins left="0.23622047244094491" right="0.23622047244094491" top="0.31496062992125984" bottom="0.27559055118110237" header="0.35433070866141736" footer="0.15748031496062992"/>
  <pageSetup paperSize="9" scale="99" orientation="landscape" horizontalDpi="4294967293" r:id="rId1"/>
  <headerFooter alignWithMargins="0"/>
  <rowBreaks count="3" manualBreakCount="3">
    <brk id="40" max="57" man="1"/>
    <brk id="76" max="57" man="1"/>
    <brk id="102" max="57" man="1"/>
  </rowBreaks>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157411AF-9BC4-432D-8AB8-92BCB329EB60}">
          <x14:formula1>
            <xm:f>lists!$A$3:$A$12</xm:f>
          </x14:formula1>
          <xm:sqref>T80:Y86</xm:sqref>
        </x14:dataValidation>
        <x14:dataValidation type="list" allowBlank="1" showInputMessage="1" showErrorMessage="1" xr:uid="{D6133353-7D77-48F2-BFCE-2E637F7BADA8}">
          <x14:formula1>
            <xm:f>lists!$A$3:$A$13</xm:f>
          </x14:formula1>
          <xm:sqref>T88:Y90 T96:Y97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4BC87-5274-43DA-A248-BC8F57191653}">
  <sheetPr codeName="Sheet5">
    <tabColor theme="3" tint="0.79998168889431442"/>
  </sheetPr>
  <dimension ref="A1:BF58"/>
  <sheetViews>
    <sheetView showGridLines="0" view="pageBreakPreview" zoomScale="85" zoomScaleNormal="100" zoomScaleSheetLayoutView="85" workbookViewId="0">
      <selection sqref="A1:K3"/>
    </sheetView>
  </sheetViews>
  <sheetFormatPr defaultColWidth="2.5" defaultRowHeight="15" customHeight="1"/>
  <cols>
    <col min="1" max="1" width="2.5" style="1" customWidth="1"/>
    <col min="2"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44543</v>
      </c>
      <c r="AP2" s="210"/>
      <c r="AQ2" s="210"/>
      <c r="AR2" s="210"/>
      <c r="AS2" s="210"/>
      <c r="AT2" s="210"/>
      <c r="AU2" s="210"/>
      <c r="AV2" s="208" t="s">
        <v>1</v>
      </c>
      <c r="AW2" s="208"/>
      <c r="AX2" s="208"/>
      <c r="AY2" s="208"/>
      <c r="AZ2" s="208"/>
      <c r="BA2" s="211">
        <v>44543</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23</v>
      </c>
      <c r="Q3" s="199"/>
      <c r="R3" s="199"/>
      <c r="S3" s="199"/>
      <c r="T3" s="199"/>
      <c r="U3" s="199"/>
      <c r="V3" s="200"/>
      <c r="W3" s="195" t="s">
        <v>21</v>
      </c>
      <c r="X3" s="196"/>
      <c r="Y3" s="196"/>
      <c r="Z3" s="197"/>
      <c r="AA3" s="198" t="s">
        <v>24</v>
      </c>
      <c r="AB3" s="199"/>
      <c r="AC3" s="199"/>
      <c r="AD3" s="199"/>
      <c r="AE3" s="199"/>
      <c r="AF3" s="199"/>
      <c r="AG3" s="200"/>
      <c r="AH3" s="195" t="s">
        <v>22</v>
      </c>
      <c r="AI3" s="196"/>
      <c r="AJ3" s="196"/>
      <c r="AK3" s="197"/>
      <c r="AL3" s="198" t="s">
        <v>25</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203</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8" t="s">
        <v>140</v>
      </c>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2"/>
      <c r="F10" s="2"/>
      <c r="G10" s="2"/>
      <c r="H10" s="2"/>
      <c r="I10" s="2"/>
      <c r="J10" s="2"/>
      <c r="K10" s="2"/>
      <c r="L10" s="2"/>
      <c r="M10" s="2"/>
      <c r="N10" s="2"/>
      <c r="O10" s="2"/>
      <c r="P10" s="2"/>
      <c r="Q10" s="2"/>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17"/>
    </row>
    <row r="11" spans="1:58" ht="15" customHeight="1">
      <c r="A11" s="2"/>
      <c r="B11" s="16"/>
      <c r="C11" s="2"/>
      <c r="D11" s="2"/>
      <c r="E11" s="2"/>
      <c r="F11" s="2"/>
      <c r="G11" s="2"/>
      <c r="H11" s="2"/>
      <c r="I11" s="2"/>
      <c r="J11" s="2"/>
      <c r="K11" s="2"/>
      <c r="L11" s="2"/>
      <c r="M11" s="2"/>
      <c r="N11" s="2"/>
      <c r="O11" s="2"/>
      <c r="P11" s="2"/>
      <c r="Q11" s="2"/>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17"/>
    </row>
    <row r="12" spans="1:58" ht="15" customHeight="1">
      <c r="A12" s="2"/>
      <c r="B12" s="16"/>
      <c r="C12" s="2"/>
      <c r="D12" s="2"/>
      <c r="E12" s="12"/>
      <c r="F12" s="14"/>
      <c r="G12" s="14"/>
      <c r="H12" s="14"/>
      <c r="I12" s="14"/>
      <c r="J12" s="14"/>
      <c r="K12" s="14"/>
      <c r="L12" s="14"/>
      <c r="M12" s="14"/>
      <c r="N12" s="14"/>
      <c r="O12" s="14"/>
      <c r="P12" s="14"/>
      <c r="Q12" s="14"/>
      <c r="R12" s="14"/>
      <c r="S12" s="43"/>
      <c r="T12" s="43"/>
      <c r="U12" s="43"/>
      <c r="V12" s="43"/>
      <c r="W12" s="43"/>
      <c r="X12" s="43"/>
      <c r="Y12" s="43"/>
      <c r="Z12" s="4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5"/>
      <c r="BB12" s="5"/>
      <c r="BC12" s="5"/>
      <c r="BD12" s="5"/>
      <c r="BE12" s="17"/>
    </row>
    <row r="13" spans="1:58" ht="15" customHeight="1">
      <c r="A13" s="2"/>
      <c r="B13" s="16"/>
      <c r="C13" s="2"/>
      <c r="D13" s="2"/>
      <c r="E13" s="18"/>
      <c r="F13" s="2"/>
      <c r="G13" s="2"/>
      <c r="H13" s="2"/>
      <c r="I13" s="2"/>
      <c r="J13" s="2"/>
      <c r="K13" s="2"/>
      <c r="L13" s="2"/>
      <c r="M13" s="2"/>
      <c r="N13" s="2"/>
      <c r="O13" s="2"/>
      <c r="P13" s="2"/>
      <c r="Q13" s="2"/>
      <c r="R13" s="2"/>
      <c r="S13" s="40"/>
      <c r="T13" s="40"/>
      <c r="U13" s="40"/>
      <c r="V13" s="40"/>
      <c r="W13" s="40"/>
      <c r="X13" s="40"/>
      <c r="Y13" s="40"/>
      <c r="Z13" s="40"/>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17"/>
      <c r="BB13" s="5"/>
      <c r="BC13" s="5"/>
      <c r="BD13" s="5"/>
      <c r="BE13" s="17"/>
    </row>
    <row r="14" spans="1:58" ht="15" customHeight="1">
      <c r="A14" s="2"/>
      <c r="B14" s="16"/>
      <c r="C14" s="2"/>
      <c r="D14" s="2"/>
      <c r="E14" s="18"/>
      <c r="F14" s="2"/>
      <c r="G14" s="2"/>
      <c r="H14" s="2"/>
      <c r="I14" s="2"/>
      <c r="J14" s="2"/>
      <c r="K14" s="2"/>
      <c r="L14" s="2"/>
      <c r="M14" s="2"/>
      <c r="N14" s="2"/>
      <c r="O14" s="2"/>
      <c r="P14" s="2"/>
      <c r="Q14" s="2"/>
      <c r="R14" s="2"/>
      <c r="S14" s="40"/>
      <c r="T14" s="40"/>
      <c r="U14" s="40"/>
      <c r="V14" s="40"/>
      <c r="W14" s="40"/>
      <c r="X14" s="40"/>
      <c r="Y14" s="40"/>
      <c r="Z14" s="40"/>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17"/>
      <c r="BB14" s="5"/>
      <c r="BC14" s="5"/>
      <c r="BD14" s="5"/>
      <c r="BE14" s="17"/>
    </row>
    <row r="15" spans="1:58" ht="15" customHeight="1">
      <c r="A15" s="2"/>
      <c r="B15" s="16"/>
      <c r="C15" s="2"/>
      <c r="D15" s="2"/>
      <c r="E15" s="18"/>
      <c r="F15" s="2"/>
      <c r="G15" s="2"/>
      <c r="H15" s="2"/>
      <c r="I15" s="2"/>
      <c r="J15" s="2"/>
      <c r="K15" s="2"/>
      <c r="L15" s="2"/>
      <c r="M15" s="2"/>
      <c r="N15" s="2"/>
      <c r="O15" s="2"/>
      <c r="P15" s="2"/>
      <c r="Q15" s="2"/>
      <c r="R15" s="2"/>
      <c r="S15" s="40"/>
      <c r="T15" s="40"/>
      <c r="U15" s="40"/>
      <c r="V15" s="40"/>
      <c r="W15" s="40"/>
      <c r="X15" s="40"/>
      <c r="Y15" s="40"/>
      <c r="Z15" s="40"/>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17"/>
      <c r="BB15" s="5"/>
      <c r="BC15" s="5"/>
      <c r="BD15" s="5"/>
      <c r="BE15" s="17"/>
    </row>
    <row r="16" spans="1:58" ht="15" customHeight="1">
      <c r="A16" s="2"/>
      <c r="B16" s="16"/>
      <c r="C16" s="2"/>
      <c r="D16" s="2"/>
      <c r="E16" s="18"/>
      <c r="F16" s="2"/>
      <c r="G16" s="2"/>
      <c r="H16" s="2"/>
      <c r="I16" s="2"/>
      <c r="J16" s="2"/>
      <c r="K16" s="2"/>
      <c r="L16" s="2"/>
      <c r="M16" s="2"/>
      <c r="N16" s="2"/>
      <c r="O16" s="2"/>
      <c r="P16" s="2"/>
      <c r="Q16" s="2"/>
      <c r="R16" s="2"/>
      <c r="S16" s="40"/>
      <c r="T16" s="40"/>
      <c r="U16" s="40"/>
      <c r="V16" s="40"/>
      <c r="W16" s="40"/>
      <c r="X16" s="40"/>
      <c r="Y16" s="40"/>
      <c r="Z16" s="40"/>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17"/>
      <c r="BB16" s="5"/>
      <c r="BC16" s="5"/>
      <c r="BD16" s="5"/>
      <c r="BE16" s="17"/>
    </row>
    <row r="17" spans="1:57" ht="15" customHeight="1">
      <c r="A17" s="2"/>
      <c r="B17" s="16"/>
      <c r="C17" s="2"/>
      <c r="D17" s="2"/>
      <c r="E17" s="18"/>
      <c r="F17" s="2"/>
      <c r="G17" s="2"/>
      <c r="H17" s="2"/>
      <c r="I17" s="2"/>
      <c r="J17" s="2"/>
      <c r="K17" s="2"/>
      <c r="L17" s="2"/>
      <c r="M17" s="2"/>
      <c r="N17" s="2"/>
      <c r="O17" s="2"/>
      <c r="P17" s="2"/>
      <c r="Q17" s="2"/>
      <c r="R17" s="2"/>
      <c r="S17" s="40"/>
      <c r="T17" s="40"/>
      <c r="U17" s="40"/>
      <c r="V17" s="40"/>
      <c r="W17" s="40"/>
      <c r="X17" s="40"/>
      <c r="Y17" s="40"/>
      <c r="Z17" s="40"/>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17"/>
      <c r="BB17" s="5"/>
      <c r="BC17" s="5"/>
      <c r="BD17" s="5"/>
      <c r="BE17" s="17"/>
    </row>
    <row r="18" spans="1:57" ht="15" customHeight="1">
      <c r="A18" s="2"/>
      <c r="B18" s="16"/>
      <c r="C18" s="2"/>
      <c r="D18" s="2"/>
      <c r="E18" s="18"/>
      <c r="F18" s="2"/>
      <c r="G18" s="2"/>
      <c r="H18" s="2"/>
      <c r="I18" s="2"/>
      <c r="J18" s="2"/>
      <c r="K18" s="2"/>
      <c r="L18" s="2"/>
      <c r="M18" s="2"/>
      <c r="N18" s="2"/>
      <c r="O18" s="2"/>
      <c r="P18" s="2"/>
      <c r="Q18" s="2"/>
      <c r="R18" s="2"/>
      <c r="S18" s="40"/>
      <c r="T18" s="40"/>
      <c r="U18" s="40"/>
      <c r="V18" s="40"/>
      <c r="W18" s="40"/>
      <c r="X18" s="40"/>
      <c r="Y18" s="40"/>
      <c r="Z18" s="40"/>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17"/>
      <c r="BB18" s="5"/>
      <c r="BC18" s="5"/>
      <c r="BD18" s="5"/>
      <c r="BE18" s="17"/>
    </row>
    <row r="19" spans="1:57" ht="15" customHeight="1">
      <c r="A19" s="2"/>
      <c r="B19" s="16"/>
      <c r="C19" s="2"/>
      <c r="D19" s="2"/>
      <c r="E19" s="18"/>
      <c r="F19" s="2"/>
      <c r="G19" s="2"/>
      <c r="H19" s="2"/>
      <c r="I19" s="2"/>
      <c r="J19" s="2"/>
      <c r="K19" s="2"/>
      <c r="L19" s="2"/>
      <c r="M19" s="2"/>
      <c r="N19" s="2"/>
      <c r="O19" s="2"/>
      <c r="P19" s="2"/>
      <c r="Q19" s="2"/>
      <c r="R19" s="2"/>
      <c r="S19" s="40"/>
      <c r="T19" s="40"/>
      <c r="U19" s="40"/>
      <c r="V19" s="40"/>
      <c r="W19" s="40"/>
      <c r="X19" s="40"/>
      <c r="Y19" s="40"/>
      <c r="Z19" s="40"/>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17"/>
      <c r="BB19" s="5"/>
      <c r="BC19" s="5"/>
      <c r="BD19" s="5"/>
      <c r="BE19" s="17"/>
    </row>
    <row r="20" spans="1:57" ht="15" customHeight="1">
      <c r="A20" s="2"/>
      <c r="B20" s="16"/>
      <c r="C20" s="2"/>
      <c r="D20" s="2"/>
      <c r="E20" s="18"/>
      <c r="F20" s="2"/>
      <c r="G20" s="2"/>
      <c r="H20" s="2"/>
      <c r="I20" s="2"/>
      <c r="J20" s="2"/>
      <c r="K20" s="2"/>
      <c r="L20" s="2"/>
      <c r="M20" s="2"/>
      <c r="N20" s="2"/>
      <c r="O20" s="2"/>
      <c r="P20" s="2"/>
      <c r="Q20" s="2"/>
      <c r="R20" s="2"/>
      <c r="S20" s="40"/>
      <c r="T20" s="40"/>
      <c r="U20" s="40"/>
      <c r="V20" s="40"/>
      <c r="W20" s="40"/>
      <c r="X20" s="40"/>
      <c r="Y20" s="40"/>
      <c r="Z20" s="40"/>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17"/>
      <c r="BB20" s="5"/>
      <c r="BC20" s="5"/>
      <c r="BD20" s="5"/>
      <c r="BE20" s="17"/>
    </row>
    <row r="21" spans="1:57" ht="15" customHeight="1">
      <c r="A21" s="2"/>
      <c r="B21" s="16"/>
      <c r="C21" s="2"/>
      <c r="D21" s="2"/>
      <c r="E21" s="18"/>
      <c r="F21" s="2"/>
      <c r="G21" s="2"/>
      <c r="H21" s="2"/>
      <c r="I21" s="2"/>
      <c r="J21" s="2"/>
      <c r="K21" s="2"/>
      <c r="L21" s="2"/>
      <c r="M21" s="2"/>
      <c r="N21" s="2"/>
      <c r="O21" s="2"/>
      <c r="P21" s="2"/>
      <c r="Q21" s="2"/>
      <c r="R21" s="2"/>
      <c r="S21" s="40"/>
      <c r="T21" s="40"/>
      <c r="U21" s="40"/>
      <c r="V21" s="40"/>
      <c r="W21" s="40"/>
      <c r="X21" s="40"/>
      <c r="Y21" s="40"/>
      <c r="Z21" s="40"/>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17"/>
      <c r="BB21" s="5"/>
      <c r="BC21" s="5"/>
      <c r="BD21" s="5"/>
      <c r="BE21" s="17"/>
    </row>
    <row r="22" spans="1:57" ht="15" customHeight="1">
      <c r="A22" s="2"/>
      <c r="B22" s="18"/>
      <c r="C22" s="5"/>
      <c r="D22" s="2"/>
      <c r="E22" s="18"/>
      <c r="F22" s="2"/>
      <c r="G22" s="2"/>
      <c r="H22" s="2"/>
      <c r="I22" s="2"/>
      <c r="J22" s="2"/>
      <c r="K22" s="2"/>
      <c r="L22" s="2"/>
      <c r="M22" s="2"/>
      <c r="N22" s="2"/>
      <c r="O22" s="2"/>
      <c r="P22" s="2"/>
      <c r="Q22" s="2"/>
      <c r="R22" s="2"/>
      <c r="S22" s="40"/>
      <c r="T22" s="40"/>
      <c r="U22" s="40"/>
      <c r="V22" s="40"/>
      <c r="W22" s="40"/>
      <c r="X22" s="40"/>
      <c r="Y22" s="40"/>
      <c r="Z22" s="40"/>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17"/>
      <c r="BB22" s="5"/>
      <c r="BC22" s="5"/>
      <c r="BD22" s="5"/>
      <c r="BE22" s="17"/>
    </row>
    <row r="23" spans="1:57" ht="15" customHeight="1">
      <c r="A23" s="2"/>
      <c r="B23" s="18"/>
      <c r="C23" s="5"/>
      <c r="D23" s="5"/>
      <c r="E23" s="18"/>
      <c r="F23" s="5"/>
      <c r="G23" s="5"/>
      <c r="H23" s="5"/>
      <c r="I23" s="5"/>
      <c r="J23" s="5"/>
      <c r="K23" s="5"/>
      <c r="L23" s="5"/>
      <c r="M23" s="5"/>
      <c r="N23" s="5"/>
      <c r="O23" s="5"/>
      <c r="P23" s="5"/>
      <c r="Q23" s="5"/>
      <c r="R23" s="5"/>
      <c r="S23" s="40"/>
      <c r="T23" s="40"/>
      <c r="U23" s="40"/>
      <c r="V23" s="40"/>
      <c r="W23" s="40"/>
      <c r="X23" s="40"/>
      <c r="Y23" s="40"/>
      <c r="Z23" s="40"/>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17"/>
      <c r="BB23" s="5"/>
      <c r="BC23" s="5"/>
      <c r="BD23" s="5"/>
      <c r="BE23" s="17"/>
    </row>
    <row r="24" spans="1:57" ht="15" customHeight="1">
      <c r="A24" s="2"/>
      <c r="B24" s="18"/>
      <c r="C24" s="5"/>
      <c r="D24" s="5"/>
      <c r="E24" s="18"/>
      <c r="F24" s="5"/>
      <c r="G24" s="5"/>
      <c r="H24" s="5"/>
      <c r="I24" s="5"/>
      <c r="J24" s="5"/>
      <c r="K24" s="5"/>
      <c r="L24" s="5"/>
      <c r="M24" s="5"/>
      <c r="N24" s="5"/>
      <c r="O24" s="5"/>
      <c r="P24" s="5"/>
      <c r="Q24" s="5"/>
      <c r="R24" s="5"/>
      <c r="S24" s="40"/>
      <c r="T24" s="40"/>
      <c r="U24" s="40"/>
      <c r="V24" s="40"/>
      <c r="W24" s="40"/>
      <c r="X24" s="40"/>
      <c r="Y24" s="40"/>
      <c r="Z24" s="40"/>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17"/>
      <c r="BB24" s="5"/>
      <c r="BC24" s="5"/>
      <c r="BD24" s="5"/>
      <c r="BE24" s="17"/>
    </row>
    <row r="25" spans="1:57" ht="15" customHeight="1">
      <c r="A25" s="2"/>
      <c r="B25" s="18"/>
      <c r="C25" s="5"/>
      <c r="D25" s="5"/>
      <c r="E25" s="18"/>
      <c r="F25" s="5"/>
      <c r="G25" s="5"/>
      <c r="H25" s="5"/>
      <c r="I25" s="5"/>
      <c r="J25" s="5"/>
      <c r="K25" s="5"/>
      <c r="L25" s="5"/>
      <c r="M25" s="5"/>
      <c r="N25" s="5"/>
      <c r="O25" s="5"/>
      <c r="P25" s="5"/>
      <c r="Q25" s="5"/>
      <c r="R25" s="5"/>
      <c r="S25" s="40"/>
      <c r="T25" s="40"/>
      <c r="U25" s="40"/>
      <c r="V25" s="40"/>
      <c r="W25" s="40"/>
      <c r="X25" s="40"/>
      <c r="Y25" s="40"/>
      <c r="Z25" s="40"/>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17"/>
      <c r="BB25" s="5"/>
      <c r="BC25" s="5"/>
      <c r="BD25" s="5"/>
      <c r="BE25" s="17"/>
    </row>
    <row r="26" spans="1:57" ht="15" customHeight="1">
      <c r="A26" s="2"/>
      <c r="B26" s="18"/>
      <c r="C26" s="5"/>
      <c r="D26" s="5"/>
      <c r="E26" s="18"/>
      <c r="F26" s="5"/>
      <c r="G26" s="5"/>
      <c r="H26" s="5"/>
      <c r="I26" s="5"/>
      <c r="J26" s="5"/>
      <c r="K26" s="5"/>
      <c r="L26" s="5"/>
      <c r="M26" s="5"/>
      <c r="N26" s="5"/>
      <c r="O26" s="5"/>
      <c r="P26" s="5"/>
      <c r="Q26" s="5"/>
      <c r="R26" s="5"/>
      <c r="S26" s="40"/>
      <c r="T26" s="40"/>
      <c r="U26" s="40"/>
      <c r="V26" s="40"/>
      <c r="W26" s="40"/>
      <c r="X26" s="40"/>
      <c r="Y26" s="40"/>
      <c r="Z26" s="40"/>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17"/>
      <c r="BB26" s="5"/>
      <c r="BC26" s="5"/>
      <c r="BD26" s="5"/>
      <c r="BE26" s="17"/>
    </row>
    <row r="27" spans="1:57" ht="15" customHeight="1">
      <c r="A27" s="2"/>
      <c r="B27" s="18"/>
      <c r="C27" s="5"/>
      <c r="D27" s="5"/>
      <c r="E27" s="18"/>
      <c r="F27" s="5"/>
      <c r="G27" s="5"/>
      <c r="H27" s="5"/>
      <c r="I27" s="5"/>
      <c r="J27" s="5"/>
      <c r="K27" s="5"/>
      <c r="L27" s="5"/>
      <c r="M27" s="5"/>
      <c r="N27" s="5"/>
      <c r="O27" s="5"/>
      <c r="P27" s="5"/>
      <c r="Q27" s="5"/>
      <c r="R27" s="5"/>
      <c r="S27" s="40"/>
      <c r="T27" s="40"/>
      <c r="U27" s="40"/>
      <c r="V27" s="40"/>
      <c r="W27" s="40"/>
      <c r="X27" s="40"/>
      <c r="Y27" s="40"/>
      <c r="Z27" s="40"/>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17"/>
      <c r="BB27" s="5"/>
      <c r="BC27" s="5"/>
      <c r="BD27" s="5"/>
      <c r="BE27" s="17"/>
    </row>
    <row r="28" spans="1:57" ht="15" customHeight="1">
      <c r="A28" s="2"/>
      <c r="B28" s="18"/>
      <c r="C28" s="5"/>
      <c r="D28" s="5"/>
      <c r="E28" s="18"/>
      <c r="F28" s="5"/>
      <c r="G28" s="5"/>
      <c r="H28" s="5"/>
      <c r="I28" s="5"/>
      <c r="J28" s="5"/>
      <c r="K28" s="5"/>
      <c r="L28" s="5"/>
      <c r="M28" s="5"/>
      <c r="N28" s="5"/>
      <c r="O28" s="5"/>
      <c r="P28" s="5"/>
      <c r="Q28" s="5"/>
      <c r="R28" s="5"/>
      <c r="S28" s="40"/>
      <c r="T28" s="40"/>
      <c r="U28" s="40"/>
      <c r="V28" s="40"/>
      <c r="W28" s="40"/>
      <c r="X28" s="40"/>
      <c r="Y28" s="40"/>
      <c r="Z28" s="40"/>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17"/>
      <c r="BB28" s="5"/>
      <c r="BC28" s="5"/>
      <c r="BD28" s="5"/>
      <c r="BE28" s="17"/>
    </row>
    <row r="29" spans="1:57" ht="15" customHeight="1">
      <c r="A29" s="2"/>
      <c r="B29" s="18"/>
      <c r="C29" s="5"/>
      <c r="D29" s="5"/>
      <c r="E29" s="19"/>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21"/>
      <c r="BB29" s="5"/>
      <c r="BC29" s="5"/>
      <c r="BD29" s="5"/>
      <c r="BE29" s="17"/>
    </row>
    <row r="30" spans="1:57" ht="15" customHeight="1">
      <c r="A30" s="2"/>
      <c r="B30" s="18"/>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17"/>
    </row>
    <row r="31" spans="1:57" ht="15" customHeight="1">
      <c r="A31" s="2"/>
      <c r="B31" s="18"/>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17"/>
    </row>
    <row r="32" spans="1:57" ht="15" customHeight="1">
      <c r="A32" s="2"/>
      <c r="B32" s="18"/>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17"/>
    </row>
    <row r="33" spans="1:58" ht="15" customHeight="1">
      <c r="A33" s="2"/>
      <c r="B33" s="18"/>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17"/>
    </row>
    <row r="34" spans="1:58" ht="15" customHeight="1">
      <c r="A34" s="2"/>
      <c r="B34" s="18"/>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17"/>
    </row>
    <row r="35" spans="1:58" ht="15" customHeight="1">
      <c r="A35" s="2"/>
      <c r="B35" s="18"/>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17"/>
    </row>
    <row r="36" spans="1:58" ht="15" customHeight="1">
      <c r="A36" s="2"/>
      <c r="B36" s="18"/>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17"/>
    </row>
    <row r="37" spans="1:58" ht="15" customHeight="1">
      <c r="A37" s="2"/>
      <c r="B37" s="18"/>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17"/>
    </row>
    <row r="38" spans="1:58" ht="15" customHeight="1">
      <c r="A38" s="2"/>
      <c r="B38" s="19"/>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1"/>
    </row>
    <row r="39" spans="1:58" ht="15" customHeight="1">
      <c r="A39" s="2"/>
      <c r="C39" s="3"/>
      <c r="D39" s="3"/>
      <c r="E39" s="3"/>
      <c r="F39" s="3"/>
      <c r="G39" s="3"/>
      <c r="H39" s="3"/>
      <c r="I39" s="3"/>
      <c r="J39" s="3"/>
      <c r="K39" s="3"/>
      <c r="P39" s="4"/>
      <c r="Q39" s="2"/>
    </row>
    <row r="40" spans="1:58" ht="18.75" customHeight="1">
      <c r="A40" s="178" t="s">
        <v>133</v>
      </c>
      <c r="B40" s="179"/>
      <c r="C40" s="179"/>
      <c r="D40" s="179"/>
      <c r="E40" s="179"/>
      <c r="F40" s="179"/>
      <c r="G40" s="179"/>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c r="AX40" s="179"/>
      <c r="AY40" s="179"/>
      <c r="AZ40" s="179"/>
      <c r="BA40" s="179"/>
      <c r="BB40" s="179"/>
      <c r="BC40" s="179"/>
      <c r="BD40" s="179"/>
      <c r="BE40" s="179"/>
      <c r="BF40" s="180"/>
    </row>
    <row r="41" spans="1:58" ht="18.75" customHeight="1">
      <c r="A41" s="178" t="s">
        <v>134</v>
      </c>
      <c r="B41" s="180"/>
      <c r="C41" s="175" t="s">
        <v>332</v>
      </c>
      <c r="D41" s="176"/>
      <c r="E41" s="176"/>
      <c r="F41" s="176"/>
      <c r="G41" s="176"/>
      <c r="H41" s="176"/>
      <c r="I41" s="176"/>
      <c r="J41" s="176"/>
      <c r="K41" s="176"/>
      <c r="L41" s="176"/>
      <c r="M41" s="177"/>
      <c r="N41" s="27" t="s">
        <v>135</v>
      </c>
      <c r="O41" s="22"/>
      <c r="P41" s="22"/>
      <c r="Q41" s="22"/>
      <c r="R41" s="22"/>
      <c r="S41" s="23"/>
      <c r="T41" s="27" t="s">
        <v>136</v>
      </c>
      <c r="U41" s="22"/>
      <c r="V41" s="22"/>
      <c r="W41" s="22"/>
      <c r="X41" s="22"/>
      <c r="Y41" s="23"/>
      <c r="Z41" s="22" t="s">
        <v>158</v>
      </c>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3"/>
    </row>
    <row r="42" spans="1:58" ht="15" customHeight="1">
      <c r="A42" s="155">
        <v>1</v>
      </c>
      <c r="B42" s="156"/>
      <c r="C42" s="157" t="s">
        <v>137</v>
      </c>
      <c r="D42" s="158"/>
      <c r="E42" s="158"/>
      <c r="F42" s="158"/>
      <c r="G42" s="158"/>
      <c r="H42" s="158"/>
      <c r="I42" s="158"/>
      <c r="J42" s="158"/>
      <c r="K42" s="158"/>
      <c r="L42" s="158"/>
      <c r="M42" s="159"/>
      <c r="N42" s="160" t="s">
        <v>13</v>
      </c>
      <c r="O42" s="161"/>
      <c r="P42" s="161"/>
      <c r="Q42" s="161"/>
      <c r="R42" s="161"/>
      <c r="S42" s="162"/>
      <c r="T42" s="157" t="s">
        <v>171</v>
      </c>
      <c r="U42" s="158"/>
      <c r="V42" s="158"/>
      <c r="W42" s="158"/>
      <c r="X42" s="158"/>
      <c r="Y42" s="159"/>
      <c r="Z42" s="157" t="s">
        <v>194</v>
      </c>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9"/>
    </row>
    <row r="43" spans="1:58" ht="15" customHeight="1">
      <c r="A43" s="155">
        <v>2</v>
      </c>
      <c r="B43" s="156"/>
      <c r="C43" s="157" t="s">
        <v>140</v>
      </c>
      <c r="D43" s="158"/>
      <c r="E43" s="158"/>
      <c r="F43" s="158"/>
      <c r="G43" s="158"/>
      <c r="H43" s="158"/>
      <c r="I43" s="158"/>
      <c r="J43" s="158"/>
      <c r="K43" s="158"/>
      <c r="L43" s="158"/>
      <c r="M43" s="159"/>
      <c r="N43" s="160" t="s">
        <v>139</v>
      </c>
      <c r="O43" s="161"/>
      <c r="P43" s="161"/>
      <c r="Q43" s="161"/>
      <c r="R43" s="161"/>
      <c r="S43" s="162"/>
      <c r="T43" s="157" t="s">
        <v>190</v>
      </c>
      <c r="U43" s="158"/>
      <c r="V43" s="158"/>
      <c r="W43" s="158"/>
      <c r="X43" s="158"/>
      <c r="Y43" s="159"/>
      <c r="Z43" s="157" t="s">
        <v>193</v>
      </c>
      <c r="AA43" s="158"/>
      <c r="AB43" s="158"/>
      <c r="AC43" s="158"/>
      <c r="AD43" s="158"/>
      <c r="AE43" s="158"/>
      <c r="AF43" s="158"/>
      <c r="AG43" s="158"/>
      <c r="AH43" s="158"/>
      <c r="AI43" s="158"/>
      <c r="AJ43" s="158"/>
      <c r="AK43" s="158"/>
      <c r="AL43" s="158"/>
      <c r="AM43" s="158"/>
      <c r="AN43" s="158"/>
      <c r="AO43" s="158"/>
      <c r="AP43" s="158"/>
      <c r="AQ43" s="158"/>
      <c r="AR43" s="158"/>
      <c r="AS43" s="158"/>
      <c r="AT43" s="158"/>
      <c r="AU43" s="158"/>
      <c r="AV43" s="158"/>
      <c r="AW43" s="158"/>
      <c r="AX43" s="158"/>
      <c r="AY43" s="158"/>
      <c r="AZ43" s="158"/>
      <c r="BA43" s="158"/>
      <c r="BB43" s="158"/>
      <c r="BC43" s="158"/>
      <c r="BD43" s="158"/>
      <c r="BE43" s="158"/>
      <c r="BF43" s="159"/>
    </row>
    <row r="44" spans="1:58" ht="15" customHeight="1">
      <c r="A44" s="155">
        <v>3</v>
      </c>
      <c r="B44" s="156"/>
      <c r="C44" s="157" t="s">
        <v>195</v>
      </c>
      <c r="D44" s="158"/>
      <c r="E44" s="158"/>
      <c r="F44" s="158"/>
      <c r="G44" s="158"/>
      <c r="H44" s="158"/>
      <c r="I44" s="158"/>
      <c r="J44" s="158"/>
      <c r="K44" s="158"/>
      <c r="L44" s="158"/>
      <c r="M44" s="159"/>
      <c r="N44" s="160" t="s">
        <v>139</v>
      </c>
      <c r="O44" s="161"/>
      <c r="P44" s="161"/>
      <c r="Q44" s="161"/>
      <c r="R44" s="161"/>
      <c r="S44" s="162"/>
      <c r="T44" s="157" t="s">
        <v>190</v>
      </c>
      <c r="U44" s="158"/>
      <c r="V44" s="158"/>
      <c r="W44" s="158"/>
      <c r="X44" s="158"/>
      <c r="Y44" s="159"/>
      <c r="Z44" s="157" t="s">
        <v>196</v>
      </c>
      <c r="AA44" s="158"/>
      <c r="AB44" s="158"/>
      <c r="AC44" s="158"/>
      <c r="AD44" s="158"/>
      <c r="AE44" s="158"/>
      <c r="AF44" s="158"/>
      <c r="AG44" s="158"/>
      <c r="AH44" s="158"/>
      <c r="AI44" s="158"/>
      <c r="AJ44" s="158"/>
      <c r="AK44" s="158"/>
      <c r="AL44" s="158"/>
      <c r="AM44" s="158"/>
      <c r="AN44" s="158"/>
      <c r="AO44" s="158"/>
      <c r="AP44" s="158"/>
      <c r="AQ44" s="158"/>
      <c r="AR44" s="158"/>
      <c r="AS44" s="158"/>
      <c r="AT44" s="158"/>
      <c r="AU44" s="158"/>
      <c r="AV44" s="158"/>
      <c r="AW44" s="158"/>
      <c r="AX44" s="158"/>
      <c r="AY44" s="158"/>
      <c r="AZ44" s="158"/>
      <c r="BA44" s="158"/>
      <c r="BB44" s="158"/>
      <c r="BC44" s="158"/>
      <c r="BD44" s="158"/>
      <c r="BE44" s="158"/>
      <c r="BF44" s="159"/>
    </row>
    <row r="45" spans="1:58" ht="15" customHeight="1">
      <c r="A45" s="155">
        <v>4</v>
      </c>
      <c r="B45" s="156"/>
      <c r="C45" s="157" t="s">
        <v>218</v>
      </c>
      <c r="D45" s="158"/>
      <c r="E45" s="158"/>
      <c r="F45" s="158"/>
      <c r="G45" s="158"/>
      <c r="H45" s="158"/>
      <c r="I45" s="158"/>
      <c r="J45" s="158"/>
      <c r="K45" s="158"/>
      <c r="L45" s="158"/>
      <c r="M45" s="159"/>
      <c r="N45" s="160" t="s">
        <v>13</v>
      </c>
      <c r="O45" s="161"/>
      <c r="P45" s="161"/>
      <c r="Q45" s="161"/>
      <c r="R45" s="161"/>
      <c r="S45" s="162"/>
      <c r="T45" s="157" t="s">
        <v>171</v>
      </c>
      <c r="U45" s="158"/>
      <c r="V45" s="158"/>
      <c r="W45" s="158"/>
      <c r="X45" s="158"/>
      <c r="Y45" s="159"/>
      <c r="Z45" s="157" t="s">
        <v>219</v>
      </c>
      <c r="AA45" s="158"/>
      <c r="AB45" s="158"/>
      <c r="AC45" s="158"/>
      <c r="AD45" s="158"/>
      <c r="AE45" s="158"/>
      <c r="AF45" s="158"/>
      <c r="AG45" s="158"/>
      <c r="AH45" s="158"/>
      <c r="AI45" s="158"/>
      <c r="AJ45" s="158"/>
      <c r="AK45" s="158"/>
      <c r="AL45" s="158"/>
      <c r="AM45" s="158"/>
      <c r="AN45" s="158"/>
      <c r="AO45" s="158"/>
      <c r="AP45" s="158"/>
      <c r="AQ45" s="158"/>
      <c r="AR45" s="158"/>
      <c r="AS45" s="158"/>
      <c r="AT45" s="158"/>
      <c r="AU45" s="158"/>
      <c r="AV45" s="158"/>
      <c r="AW45" s="158"/>
      <c r="AX45" s="158"/>
      <c r="AY45" s="158"/>
      <c r="AZ45" s="158"/>
      <c r="BA45" s="158"/>
      <c r="BB45" s="158"/>
      <c r="BC45" s="158"/>
      <c r="BD45" s="158"/>
      <c r="BE45" s="158"/>
      <c r="BF45" s="159"/>
    </row>
    <row r="46" spans="1:58" ht="15" customHeight="1">
      <c r="A46" s="155"/>
      <c r="B46" s="156"/>
      <c r="C46" s="157"/>
      <c r="D46" s="158"/>
      <c r="E46" s="158"/>
      <c r="F46" s="158"/>
      <c r="G46" s="158"/>
      <c r="H46" s="158"/>
      <c r="I46" s="158"/>
      <c r="J46" s="158"/>
      <c r="K46" s="158"/>
      <c r="L46" s="158"/>
      <c r="M46" s="159"/>
      <c r="N46" s="157"/>
      <c r="O46" s="158"/>
      <c r="P46" s="158"/>
      <c r="Q46" s="158"/>
      <c r="R46" s="158"/>
      <c r="S46" s="159"/>
      <c r="T46" s="157"/>
      <c r="U46" s="158"/>
      <c r="V46" s="158"/>
      <c r="W46" s="158"/>
      <c r="X46" s="158"/>
      <c r="Y46" s="159"/>
      <c r="Z46" s="157"/>
      <c r="AA46" s="158"/>
      <c r="AB46" s="158"/>
      <c r="AC46" s="158"/>
      <c r="AD46" s="158"/>
      <c r="AE46" s="158"/>
      <c r="AF46" s="158"/>
      <c r="AG46" s="158"/>
      <c r="AH46" s="158"/>
      <c r="AI46" s="158"/>
      <c r="AJ46" s="158"/>
      <c r="AK46" s="158"/>
      <c r="AL46" s="158"/>
      <c r="AM46" s="158"/>
      <c r="AN46" s="158"/>
      <c r="AO46" s="158"/>
      <c r="AP46" s="158"/>
      <c r="AQ46" s="158"/>
      <c r="AR46" s="158"/>
      <c r="AS46" s="158"/>
      <c r="AT46" s="158"/>
      <c r="AU46" s="158"/>
      <c r="AV46" s="158"/>
      <c r="AW46" s="158"/>
      <c r="AX46" s="158"/>
      <c r="AY46" s="158"/>
      <c r="AZ46" s="158"/>
      <c r="BA46" s="158"/>
      <c r="BB46" s="158"/>
      <c r="BC46" s="158"/>
      <c r="BD46" s="158"/>
      <c r="BE46" s="158"/>
      <c r="BF46" s="159"/>
    </row>
    <row r="47" spans="1:58" ht="15" customHeight="1">
      <c r="A47" s="155"/>
      <c r="B47" s="156"/>
      <c r="C47" s="157"/>
      <c r="D47" s="158"/>
      <c r="E47" s="158"/>
      <c r="F47" s="158"/>
      <c r="G47" s="158"/>
      <c r="H47" s="158"/>
      <c r="I47" s="158"/>
      <c r="J47" s="158"/>
      <c r="K47" s="158"/>
      <c r="L47" s="158"/>
      <c r="M47" s="159"/>
      <c r="N47" s="157"/>
      <c r="O47" s="158"/>
      <c r="P47" s="158"/>
      <c r="Q47" s="158"/>
      <c r="R47" s="158"/>
      <c r="S47" s="159"/>
      <c r="T47" s="157"/>
      <c r="U47" s="158"/>
      <c r="V47" s="158"/>
      <c r="W47" s="158"/>
      <c r="X47" s="158"/>
      <c r="Y47" s="159"/>
      <c r="Z47" s="157"/>
      <c r="AA47" s="158"/>
      <c r="AB47" s="158"/>
      <c r="AC47" s="158"/>
      <c r="AD47" s="158"/>
      <c r="AE47" s="158"/>
      <c r="AF47" s="158"/>
      <c r="AG47" s="158"/>
      <c r="AH47" s="158"/>
      <c r="AI47" s="158"/>
      <c r="AJ47" s="158"/>
      <c r="AK47" s="158"/>
      <c r="AL47" s="158"/>
      <c r="AM47" s="158"/>
      <c r="AN47" s="158"/>
      <c r="AO47" s="158"/>
      <c r="AP47" s="158"/>
      <c r="AQ47" s="158"/>
      <c r="AR47" s="158"/>
      <c r="AS47" s="158"/>
      <c r="AT47" s="158"/>
      <c r="AU47" s="158"/>
      <c r="AV47" s="158"/>
      <c r="AW47" s="158"/>
      <c r="AX47" s="158"/>
      <c r="AY47" s="158"/>
      <c r="AZ47" s="158"/>
      <c r="BA47" s="158"/>
      <c r="BB47" s="158"/>
      <c r="BC47" s="158"/>
      <c r="BD47" s="158"/>
      <c r="BE47" s="158"/>
      <c r="BF47" s="159"/>
    </row>
    <row r="48" spans="1:58" ht="15" customHeight="1">
      <c r="A48" s="155"/>
      <c r="B48" s="156"/>
      <c r="C48" s="157"/>
      <c r="D48" s="158"/>
      <c r="E48" s="158"/>
      <c r="F48" s="158"/>
      <c r="G48" s="158"/>
      <c r="H48" s="158"/>
      <c r="I48" s="158"/>
      <c r="J48" s="158"/>
      <c r="K48" s="158"/>
      <c r="L48" s="158"/>
      <c r="M48" s="159"/>
      <c r="N48" s="157"/>
      <c r="O48" s="158"/>
      <c r="P48" s="158"/>
      <c r="Q48" s="158"/>
      <c r="R48" s="158"/>
      <c r="S48" s="159"/>
      <c r="T48" s="157"/>
      <c r="U48" s="158"/>
      <c r="V48" s="158"/>
      <c r="W48" s="158"/>
      <c r="X48" s="158"/>
      <c r="Y48" s="159"/>
      <c r="Z48" s="157"/>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9"/>
    </row>
    <row r="49" spans="1:58" ht="15" customHeight="1">
      <c r="A49" s="155"/>
      <c r="B49" s="156"/>
      <c r="C49" s="157"/>
      <c r="D49" s="158"/>
      <c r="E49" s="158"/>
      <c r="F49" s="158"/>
      <c r="G49" s="158"/>
      <c r="H49" s="158"/>
      <c r="I49" s="158"/>
      <c r="J49" s="158"/>
      <c r="K49" s="158"/>
      <c r="L49" s="158"/>
      <c r="M49" s="159"/>
      <c r="N49" s="157"/>
      <c r="O49" s="158"/>
      <c r="P49" s="158"/>
      <c r="Q49" s="158"/>
      <c r="R49" s="158"/>
      <c r="S49" s="159"/>
      <c r="T49" s="157"/>
      <c r="U49" s="158"/>
      <c r="V49" s="158"/>
      <c r="W49" s="158"/>
      <c r="X49" s="158"/>
      <c r="Y49" s="159"/>
      <c r="Z49" s="157"/>
      <c r="AA49" s="158"/>
      <c r="AB49" s="158"/>
      <c r="AC49" s="158"/>
      <c r="AD49" s="158"/>
      <c r="AE49" s="158"/>
      <c r="AF49" s="158"/>
      <c r="AG49" s="158"/>
      <c r="AH49" s="158"/>
      <c r="AI49" s="158"/>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9"/>
    </row>
    <row r="50" spans="1:58" ht="18.75" customHeight="1">
      <c r="A50" s="178" t="s">
        <v>164</v>
      </c>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G50" s="179"/>
      <c r="AH50" s="179"/>
      <c r="AI50" s="179"/>
      <c r="AJ50" s="179"/>
      <c r="AK50" s="179"/>
      <c r="AL50" s="179"/>
      <c r="AM50" s="179"/>
      <c r="AN50" s="179"/>
      <c r="AO50" s="179"/>
      <c r="AP50" s="179"/>
      <c r="AQ50" s="179"/>
      <c r="AR50" s="179"/>
      <c r="AS50" s="179"/>
      <c r="AT50" s="179"/>
      <c r="AU50" s="179"/>
      <c r="AV50" s="179"/>
      <c r="AW50" s="179"/>
      <c r="AX50" s="179"/>
      <c r="AY50" s="179"/>
      <c r="AZ50" s="179"/>
      <c r="BA50" s="179"/>
      <c r="BB50" s="179"/>
      <c r="BC50" s="179"/>
      <c r="BD50" s="179"/>
      <c r="BE50" s="179"/>
      <c r="BF50" s="180"/>
    </row>
    <row r="51" spans="1:58" ht="15" customHeight="1">
      <c r="A51" s="53">
        <v>1</v>
      </c>
      <c r="B51" s="53" t="s">
        <v>198</v>
      </c>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row>
    <row r="52" spans="1:58" ht="15" customHeight="1">
      <c r="A52" s="53">
        <v>2</v>
      </c>
      <c r="B52" s="53" t="s">
        <v>197</v>
      </c>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row>
    <row r="53" spans="1:58" ht="1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row>
    <row r="54" spans="1:58" ht="1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row>
    <row r="55" spans="1:58" ht="15" customHeight="1">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row>
    <row r="56" spans="1:58" ht="1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row>
    <row r="57" spans="1:58" ht="15" customHeight="1">
      <c r="A57" s="53"/>
    </row>
    <row r="58" spans="1:58" ht="15" customHeight="1">
      <c r="A58" s="53"/>
    </row>
  </sheetData>
  <mergeCells count="64">
    <mergeCell ref="AV2:AZ2"/>
    <mergeCell ref="BA2:BF2"/>
    <mergeCell ref="L1:T1"/>
    <mergeCell ref="U1:AI1"/>
    <mergeCell ref="AJ1:AN1"/>
    <mergeCell ref="AO1:AU1"/>
    <mergeCell ref="AV1:AZ1"/>
    <mergeCell ref="AH3:AK3"/>
    <mergeCell ref="AL3:BF3"/>
    <mergeCell ref="A4:BF4"/>
    <mergeCell ref="A40:BF40"/>
    <mergeCell ref="A41:B41"/>
    <mergeCell ref="C41:M41"/>
    <mergeCell ref="A1:K3"/>
    <mergeCell ref="L3:O3"/>
    <mergeCell ref="P3:V3"/>
    <mergeCell ref="W3:Z3"/>
    <mergeCell ref="AA3:AG3"/>
    <mergeCell ref="BA1:BF1"/>
    <mergeCell ref="L2:T2"/>
    <mergeCell ref="U2:AI2"/>
    <mergeCell ref="AJ2:AN2"/>
    <mergeCell ref="AO2:AU2"/>
    <mergeCell ref="A43:B43"/>
    <mergeCell ref="C43:M43"/>
    <mergeCell ref="N43:S43"/>
    <mergeCell ref="T43:Y43"/>
    <mergeCell ref="Z43:BF43"/>
    <mergeCell ref="A42:B42"/>
    <mergeCell ref="C42:M42"/>
    <mergeCell ref="N42:S42"/>
    <mergeCell ref="T42:Y42"/>
    <mergeCell ref="Z42:BF42"/>
    <mergeCell ref="A45:B45"/>
    <mergeCell ref="C45:M45"/>
    <mergeCell ref="N45:S45"/>
    <mergeCell ref="T45:Y45"/>
    <mergeCell ref="Z45:BF45"/>
    <mergeCell ref="A44:B44"/>
    <mergeCell ref="C44:M44"/>
    <mergeCell ref="N44:S44"/>
    <mergeCell ref="T44:Y44"/>
    <mergeCell ref="Z44:BF44"/>
    <mergeCell ref="A47:B47"/>
    <mergeCell ref="C47:M47"/>
    <mergeCell ref="N47:S47"/>
    <mergeCell ref="T47:Y47"/>
    <mergeCell ref="Z47:BF47"/>
    <mergeCell ref="A46:B46"/>
    <mergeCell ref="C46:M46"/>
    <mergeCell ref="N46:S46"/>
    <mergeCell ref="T46:Y46"/>
    <mergeCell ref="Z46:BF46"/>
    <mergeCell ref="A50:BF50"/>
    <mergeCell ref="A48:B48"/>
    <mergeCell ref="C48:M48"/>
    <mergeCell ref="N48:S48"/>
    <mergeCell ref="T48:Y48"/>
    <mergeCell ref="Z48:BF48"/>
    <mergeCell ref="A49:B49"/>
    <mergeCell ref="C49:M49"/>
    <mergeCell ref="N49:S49"/>
    <mergeCell ref="T49:Y49"/>
    <mergeCell ref="Z49:BF49"/>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rowBreaks count="1" manualBreakCount="1">
    <brk id="39"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E467D79-6344-431D-A1A2-280CE320E9E9}">
          <x14:formula1>
            <xm:f>lists!$A$3:$A$12</xm:f>
          </x14:formula1>
          <xm:sqref>T42:Y46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B7EDC-4F6E-4DED-877E-BCA1174E24F1}">
  <sheetPr codeName="Sheet6">
    <tabColor theme="4" tint="0.79998168889431442"/>
  </sheetPr>
  <dimension ref="A1:BF97"/>
  <sheetViews>
    <sheetView showGridLines="0" view="pageBreakPreview" zoomScale="85" zoomScaleNormal="100" zoomScaleSheetLayoutView="85" workbookViewId="0">
      <selection activeCell="F23" sqref="F23"/>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44543</v>
      </c>
      <c r="AP2" s="210"/>
      <c r="AQ2" s="210"/>
      <c r="AR2" s="210"/>
      <c r="AS2" s="210"/>
      <c r="AT2" s="210"/>
      <c r="AU2" s="210"/>
      <c r="AV2" s="208" t="s">
        <v>1</v>
      </c>
      <c r="AW2" s="208"/>
      <c r="AX2" s="208"/>
      <c r="AY2" s="208"/>
      <c r="AZ2" s="208"/>
      <c r="BA2" s="211">
        <v>44543</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205</v>
      </c>
      <c r="Q3" s="199"/>
      <c r="R3" s="199"/>
      <c r="S3" s="199"/>
      <c r="T3" s="199"/>
      <c r="U3" s="199"/>
      <c r="V3" s="200"/>
      <c r="W3" s="195" t="s">
        <v>21</v>
      </c>
      <c r="X3" s="196"/>
      <c r="Y3" s="196"/>
      <c r="Z3" s="197"/>
      <c r="AA3" s="198" t="s">
        <v>141</v>
      </c>
      <c r="AB3" s="199"/>
      <c r="AC3" s="199"/>
      <c r="AD3" s="199"/>
      <c r="AE3" s="199"/>
      <c r="AF3" s="199"/>
      <c r="AG3" s="200"/>
      <c r="AH3" s="195" t="s">
        <v>22</v>
      </c>
      <c r="AI3" s="196"/>
      <c r="AJ3" s="196"/>
      <c r="AK3" s="197"/>
      <c r="AL3" s="198" t="s">
        <v>141</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c r="V7" s="33"/>
      <c r="W7" s="33"/>
      <c r="X7" s="33"/>
      <c r="Y7" s="33"/>
      <c r="Z7" s="33"/>
      <c r="AA7" s="33"/>
      <c r="AB7" s="38"/>
      <c r="AC7" s="33"/>
      <c r="AD7" s="33"/>
      <c r="AE7" s="38"/>
      <c r="AF7" s="33"/>
      <c r="AG7" s="38"/>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2"/>
      <c r="F10" s="2"/>
      <c r="G10" s="2"/>
      <c r="H10" s="2"/>
      <c r="I10" s="2"/>
      <c r="J10" s="2"/>
      <c r="K10" s="2"/>
      <c r="L10" s="2"/>
      <c r="M10" s="2"/>
      <c r="N10" s="2"/>
      <c r="O10" s="2"/>
      <c r="P10" s="2"/>
      <c r="Q10" s="2"/>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17"/>
    </row>
    <row r="11" spans="1:58" ht="15" customHeight="1">
      <c r="A11" s="2"/>
      <c r="B11" s="16"/>
      <c r="C11" s="2"/>
      <c r="D11" s="2"/>
      <c r="E11" s="2"/>
      <c r="F11" s="2"/>
      <c r="G11" s="2"/>
      <c r="H11" s="2"/>
      <c r="I11" s="2"/>
      <c r="J11" s="2"/>
      <c r="K11" s="2"/>
      <c r="L11" s="2"/>
      <c r="M11" s="2"/>
      <c r="N11" s="2"/>
      <c r="O11" s="2"/>
      <c r="P11" s="2"/>
      <c r="Q11" s="2"/>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17"/>
    </row>
    <row r="12" spans="1:58" ht="15" customHeight="1">
      <c r="A12" s="2"/>
      <c r="B12" s="16"/>
      <c r="C12" s="2"/>
      <c r="D12" s="2"/>
      <c r="E12" s="2"/>
      <c r="F12" s="2"/>
      <c r="G12" s="2"/>
      <c r="H12" s="2"/>
      <c r="I12" s="2"/>
      <c r="J12" s="29"/>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1"/>
      <c r="AV12" s="5"/>
      <c r="AW12" s="5"/>
      <c r="AX12" s="5"/>
      <c r="AY12" s="5"/>
      <c r="AZ12" s="5"/>
      <c r="BA12" s="5"/>
      <c r="BB12" s="5"/>
      <c r="BC12" s="5"/>
      <c r="BD12" s="5"/>
      <c r="BE12" s="17"/>
    </row>
    <row r="13" spans="1:58" ht="15" customHeight="1">
      <c r="A13" s="2"/>
      <c r="B13" s="16"/>
      <c r="C13" s="2"/>
      <c r="D13" s="2"/>
      <c r="E13" s="2"/>
      <c r="F13" s="2"/>
      <c r="G13" s="2"/>
      <c r="H13" s="2"/>
      <c r="I13" s="2"/>
      <c r="J13" s="32"/>
      <c r="K13" s="38" t="s">
        <v>140</v>
      </c>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4"/>
      <c r="AV13" s="5"/>
      <c r="AW13" s="5"/>
      <c r="AX13" s="5"/>
      <c r="AY13" s="5"/>
      <c r="AZ13" s="5"/>
      <c r="BA13" s="5"/>
      <c r="BB13" s="5"/>
      <c r="BC13" s="5"/>
      <c r="BD13" s="5"/>
      <c r="BE13" s="17"/>
    </row>
    <row r="14" spans="1:58" ht="15" customHeight="1">
      <c r="A14" s="2"/>
      <c r="B14" s="16"/>
      <c r="C14" s="2"/>
      <c r="D14" s="2"/>
      <c r="E14" s="2"/>
      <c r="F14" s="2"/>
      <c r="G14" s="2"/>
      <c r="H14" s="2"/>
      <c r="I14" s="2"/>
      <c r="J14" s="35"/>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7"/>
      <c r="AV14" s="5"/>
      <c r="AW14" s="5"/>
      <c r="AX14" s="5"/>
      <c r="AY14" s="5"/>
      <c r="AZ14" s="5"/>
      <c r="BA14" s="5"/>
      <c r="BB14" s="5"/>
      <c r="BC14" s="5"/>
      <c r="BD14" s="5"/>
      <c r="BE14" s="17"/>
    </row>
    <row r="15" spans="1:58" ht="15" customHeight="1">
      <c r="A15" s="2"/>
      <c r="B15" s="16"/>
      <c r="C15" s="2"/>
      <c r="D15" s="2"/>
      <c r="E15" s="2"/>
      <c r="F15" s="2"/>
      <c r="G15" s="2"/>
      <c r="H15" s="2"/>
      <c r="I15" s="2"/>
      <c r="J15" s="16"/>
      <c r="K15" s="39"/>
      <c r="L15" s="39"/>
      <c r="M15" s="39"/>
      <c r="N15" s="39"/>
      <c r="O15" s="39"/>
      <c r="P15" s="39"/>
      <c r="Q15" s="39"/>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17"/>
      <c r="AV15" s="5"/>
      <c r="AW15" s="5"/>
      <c r="AX15" s="5"/>
      <c r="AY15" s="5"/>
      <c r="AZ15" s="5"/>
      <c r="BA15" s="5"/>
      <c r="BB15" s="5"/>
      <c r="BC15" s="5"/>
      <c r="BD15" s="5"/>
      <c r="BE15" s="17"/>
    </row>
    <row r="16" spans="1:58" ht="15" customHeight="1">
      <c r="A16" s="2"/>
      <c r="B16" s="16"/>
      <c r="C16" s="2"/>
      <c r="D16" s="2"/>
      <c r="E16" s="2"/>
      <c r="F16" s="2"/>
      <c r="G16" s="2"/>
      <c r="H16" s="2"/>
      <c r="I16" s="2"/>
      <c r="J16" s="16"/>
      <c r="K16" s="39" t="s">
        <v>144</v>
      </c>
      <c r="L16" s="39"/>
      <c r="M16" s="39"/>
      <c r="N16" s="39"/>
      <c r="O16" s="39"/>
      <c r="P16" s="39"/>
      <c r="Q16" s="39"/>
      <c r="R16" s="40"/>
      <c r="S16" s="40"/>
      <c r="T16" s="42"/>
      <c r="U16" s="43"/>
      <c r="V16" s="43"/>
      <c r="W16" s="43"/>
      <c r="X16" s="43"/>
      <c r="Y16" s="43"/>
      <c r="Z16" s="43"/>
      <c r="AA16" s="43"/>
      <c r="AB16" s="43"/>
      <c r="AC16" s="43"/>
      <c r="AD16" s="43"/>
      <c r="AE16" s="43"/>
      <c r="AF16" s="43"/>
      <c r="AG16" s="43"/>
      <c r="AH16" s="43"/>
      <c r="AI16" s="43"/>
      <c r="AJ16" s="43"/>
      <c r="AK16" s="43"/>
      <c r="AL16" s="43"/>
      <c r="AM16" s="43"/>
      <c r="AN16" s="43"/>
      <c r="AO16" s="44"/>
      <c r="AP16" s="40"/>
      <c r="AQ16" s="40"/>
      <c r="AR16" s="40"/>
      <c r="AS16" s="40"/>
      <c r="AT16" s="40"/>
      <c r="AU16" s="17"/>
      <c r="AV16" s="5"/>
      <c r="AW16" s="5"/>
      <c r="AX16" s="5"/>
      <c r="AY16" s="5"/>
      <c r="AZ16" s="5"/>
      <c r="BA16" s="5"/>
      <c r="BB16" s="5"/>
      <c r="BC16" s="5"/>
      <c r="BD16" s="5"/>
      <c r="BE16" s="17"/>
    </row>
    <row r="17" spans="1:57" ht="15" customHeight="1">
      <c r="A17" s="2"/>
      <c r="B17" s="16"/>
      <c r="C17" s="2"/>
      <c r="D17" s="2"/>
      <c r="E17" s="2"/>
      <c r="F17" s="2"/>
      <c r="G17" s="2"/>
      <c r="H17" s="2"/>
      <c r="I17" s="2"/>
      <c r="J17" s="16"/>
      <c r="K17" s="39"/>
      <c r="L17" s="39"/>
      <c r="M17" s="39"/>
      <c r="N17" s="39"/>
      <c r="O17" s="39"/>
      <c r="P17" s="39"/>
      <c r="Q17" s="39"/>
      <c r="R17" s="40"/>
      <c r="S17" s="40"/>
      <c r="T17" s="45"/>
      <c r="U17" s="41"/>
      <c r="V17" s="41"/>
      <c r="W17" s="41"/>
      <c r="X17" s="41"/>
      <c r="Y17" s="41"/>
      <c r="Z17" s="41"/>
      <c r="AA17" s="41"/>
      <c r="AB17" s="41"/>
      <c r="AC17" s="41"/>
      <c r="AD17" s="41"/>
      <c r="AE17" s="41"/>
      <c r="AF17" s="41"/>
      <c r="AG17" s="41"/>
      <c r="AH17" s="41"/>
      <c r="AI17" s="41"/>
      <c r="AJ17" s="41"/>
      <c r="AK17" s="41"/>
      <c r="AL17" s="41"/>
      <c r="AM17" s="41"/>
      <c r="AN17" s="41"/>
      <c r="AO17" s="46"/>
      <c r="AP17" s="40"/>
      <c r="AQ17" s="40"/>
      <c r="AR17" s="40"/>
      <c r="AS17" s="40"/>
      <c r="AT17" s="40"/>
      <c r="AU17" s="17"/>
      <c r="AV17" s="5"/>
      <c r="AW17" s="5"/>
      <c r="AX17" s="5"/>
      <c r="AY17" s="5"/>
      <c r="AZ17" s="5"/>
      <c r="BA17" s="5"/>
      <c r="BB17" s="5"/>
      <c r="BC17" s="5"/>
      <c r="BD17" s="5"/>
      <c r="BE17" s="17"/>
    </row>
    <row r="18" spans="1:57" ht="15" customHeight="1">
      <c r="A18" s="2"/>
      <c r="B18" s="16"/>
      <c r="C18" s="2"/>
      <c r="D18" s="2"/>
      <c r="E18" s="2"/>
      <c r="F18" s="2"/>
      <c r="G18" s="2"/>
      <c r="H18" s="2"/>
      <c r="I18" s="2"/>
      <c r="J18" s="16"/>
      <c r="K18" s="39"/>
      <c r="L18" s="39"/>
      <c r="M18" s="39"/>
      <c r="N18" s="39"/>
      <c r="O18" s="39"/>
      <c r="P18" s="39"/>
      <c r="Q18" s="39"/>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17"/>
      <c r="AV18" s="5"/>
      <c r="AW18" s="5"/>
      <c r="AX18" s="5"/>
      <c r="AY18" s="5"/>
      <c r="AZ18" s="5"/>
      <c r="BA18" s="5"/>
      <c r="BB18" s="5"/>
      <c r="BC18" s="5"/>
      <c r="BD18" s="5"/>
      <c r="BE18" s="17"/>
    </row>
    <row r="19" spans="1:57" ht="15" customHeight="1">
      <c r="A19" s="2"/>
      <c r="B19" s="16"/>
      <c r="C19" s="2"/>
      <c r="D19" s="2"/>
      <c r="E19" s="2"/>
      <c r="F19" s="2"/>
      <c r="G19" s="2"/>
      <c r="H19" s="2"/>
      <c r="I19" s="2"/>
      <c r="J19" s="16"/>
      <c r="K19" s="39" t="s">
        <v>145</v>
      </c>
      <c r="L19" s="39"/>
      <c r="M19" s="39"/>
      <c r="N19" s="39"/>
      <c r="O19" s="39"/>
      <c r="P19" s="39"/>
      <c r="Q19" s="39"/>
      <c r="R19" s="40"/>
      <c r="S19" s="40"/>
      <c r="T19" s="42"/>
      <c r="U19" s="43"/>
      <c r="V19" s="43"/>
      <c r="W19" s="43"/>
      <c r="X19" s="43"/>
      <c r="Y19" s="43"/>
      <c r="Z19" s="43"/>
      <c r="AA19" s="43"/>
      <c r="AB19" s="43"/>
      <c r="AC19" s="43"/>
      <c r="AD19" s="43"/>
      <c r="AE19" s="43"/>
      <c r="AF19" s="43"/>
      <c r="AG19" s="43"/>
      <c r="AH19" s="43"/>
      <c r="AI19" s="43"/>
      <c r="AJ19" s="43"/>
      <c r="AK19" s="43"/>
      <c r="AL19" s="43"/>
      <c r="AM19" s="43"/>
      <c r="AN19" s="43"/>
      <c r="AO19" s="44"/>
      <c r="AP19" s="40"/>
      <c r="AQ19" s="40"/>
      <c r="AR19" s="40"/>
      <c r="AS19" s="40"/>
      <c r="AT19" s="40"/>
      <c r="AU19" s="17"/>
      <c r="AV19" s="5"/>
      <c r="AW19" s="5"/>
      <c r="AX19" s="5"/>
      <c r="AY19" s="5"/>
      <c r="AZ19" s="5"/>
      <c r="BA19" s="5"/>
      <c r="BB19" s="5"/>
      <c r="BC19" s="5"/>
      <c r="BD19" s="5"/>
      <c r="BE19" s="17"/>
    </row>
    <row r="20" spans="1:57" ht="15" customHeight="1">
      <c r="A20" s="2"/>
      <c r="B20" s="16"/>
      <c r="C20" s="2"/>
      <c r="D20" s="2"/>
      <c r="E20" s="2"/>
      <c r="F20" s="2"/>
      <c r="G20" s="2"/>
      <c r="H20" s="2"/>
      <c r="I20" s="2"/>
      <c r="J20" s="16"/>
      <c r="K20" s="39"/>
      <c r="L20" s="39"/>
      <c r="M20" s="39"/>
      <c r="N20" s="39"/>
      <c r="O20" s="39"/>
      <c r="P20" s="39"/>
      <c r="Q20" s="39"/>
      <c r="R20" s="40"/>
      <c r="S20" s="40"/>
      <c r="T20" s="45"/>
      <c r="U20" s="41"/>
      <c r="V20" s="41"/>
      <c r="W20" s="41"/>
      <c r="X20" s="41"/>
      <c r="Y20" s="41"/>
      <c r="Z20" s="41"/>
      <c r="AA20" s="41"/>
      <c r="AB20" s="41"/>
      <c r="AC20" s="41"/>
      <c r="AD20" s="41"/>
      <c r="AE20" s="41"/>
      <c r="AF20" s="41"/>
      <c r="AG20" s="41"/>
      <c r="AH20" s="41"/>
      <c r="AI20" s="41"/>
      <c r="AJ20" s="41"/>
      <c r="AK20" s="41"/>
      <c r="AL20" s="41"/>
      <c r="AM20" s="41"/>
      <c r="AN20" s="41"/>
      <c r="AO20" s="46"/>
      <c r="AP20" s="40"/>
      <c r="AQ20" s="40"/>
      <c r="AR20" s="40"/>
      <c r="AS20" s="40"/>
      <c r="AT20" s="40"/>
      <c r="AU20" s="17"/>
      <c r="AV20" s="5"/>
      <c r="AW20" s="5"/>
      <c r="AX20" s="5"/>
      <c r="AY20" s="5"/>
      <c r="AZ20" s="5"/>
      <c r="BA20" s="5"/>
      <c r="BB20" s="5"/>
      <c r="BC20" s="5"/>
      <c r="BD20" s="5"/>
      <c r="BE20" s="17"/>
    </row>
    <row r="21" spans="1:57" ht="15" customHeight="1">
      <c r="A21" s="2"/>
      <c r="B21" s="16"/>
      <c r="C21" s="2"/>
      <c r="D21" s="2"/>
      <c r="E21" s="2"/>
      <c r="F21" s="2"/>
      <c r="G21" s="2"/>
      <c r="H21" s="2"/>
      <c r="I21" s="2"/>
      <c r="J21" s="16"/>
      <c r="K21" s="39"/>
      <c r="L21" s="39"/>
      <c r="M21" s="39"/>
      <c r="N21" s="39"/>
      <c r="O21" s="39"/>
      <c r="P21" s="39"/>
      <c r="Q21" s="39"/>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17"/>
      <c r="AV21" s="5"/>
      <c r="AW21" s="5"/>
      <c r="AX21" s="5"/>
      <c r="AY21" s="5"/>
      <c r="AZ21" s="5"/>
      <c r="BA21" s="5"/>
      <c r="BB21" s="5"/>
      <c r="BC21" s="5"/>
      <c r="BD21" s="5"/>
      <c r="BE21" s="17"/>
    </row>
    <row r="22" spans="1:57" ht="15" customHeight="1">
      <c r="A22" s="2"/>
      <c r="B22" s="18"/>
      <c r="C22" s="5"/>
      <c r="D22" s="2"/>
      <c r="E22" s="2"/>
      <c r="F22" s="2"/>
      <c r="G22" s="2"/>
      <c r="H22" s="2"/>
      <c r="I22" s="2"/>
      <c r="J22" s="16"/>
      <c r="K22" s="39"/>
      <c r="L22" s="39"/>
      <c r="M22" s="39"/>
      <c r="N22" s="39"/>
      <c r="O22" s="39"/>
      <c r="P22" s="39"/>
      <c r="Q22" s="39"/>
      <c r="R22" s="40"/>
      <c r="S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17"/>
      <c r="AV22" s="5"/>
      <c r="AW22" s="5"/>
      <c r="AX22" s="5"/>
      <c r="AY22" s="5"/>
      <c r="AZ22" s="5"/>
      <c r="BA22" s="5"/>
      <c r="BB22" s="5"/>
      <c r="BC22" s="5"/>
      <c r="BD22" s="5"/>
      <c r="BE22" s="17"/>
    </row>
    <row r="23" spans="1:57" ht="15" customHeight="1">
      <c r="A23" s="2"/>
      <c r="B23" s="18"/>
      <c r="C23" s="5"/>
      <c r="D23" s="5"/>
      <c r="E23" s="5"/>
      <c r="F23" s="5"/>
      <c r="G23" s="5"/>
      <c r="H23" s="5"/>
      <c r="I23" s="5"/>
      <c r="J23" s="18"/>
      <c r="K23" s="40"/>
      <c r="L23" s="40"/>
      <c r="M23" s="40"/>
      <c r="N23" s="40"/>
      <c r="O23" s="40"/>
      <c r="P23" s="40"/>
      <c r="Q23" s="40"/>
      <c r="R23" s="40"/>
      <c r="S23" s="40"/>
      <c r="T23" s="47"/>
      <c r="U23" s="40"/>
      <c r="V23" s="40" t="s">
        <v>146</v>
      </c>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17"/>
      <c r="AV23" s="5"/>
      <c r="AW23" s="5"/>
      <c r="AX23" s="5"/>
      <c r="AY23" s="5"/>
      <c r="AZ23" s="5"/>
      <c r="BA23" s="5"/>
      <c r="BB23" s="5"/>
      <c r="BC23" s="5"/>
      <c r="BD23" s="5"/>
      <c r="BE23" s="17"/>
    </row>
    <row r="24" spans="1:57" ht="15" customHeight="1">
      <c r="A24" s="2"/>
      <c r="B24" s="18"/>
      <c r="C24" s="5"/>
      <c r="D24" s="5"/>
      <c r="E24" s="5"/>
      <c r="F24" s="5"/>
      <c r="G24" s="5"/>
      <c r="H24" s="5"/>
      <c r="I24" s="5"/>
      <c r="J24" s="18"/>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17"/>
      <c r="AV24" s="5"/>
      <c r="AW24" s="5"/>
      <c r="AX24" s="5"/>
      <c r="AY24" s="5"/>
      <c r="AZ24" s="5"/>
      <c r="BA24" s="5"/>
      <c r="BB24" s="5"/>
      <c r="BC24" s="5"/>
      <c r="BD24" s="5"/>
      <c r="BE24" s="17"/>
    </row>
    <row r="25" spans="1:57" ht="15" customHeight="1">
      <c r="A25" s="2"/>
      <c r="B25" s="18"/>
      <c r="C25" s="5"/>
      <c r="D25" s="5"/>
      <c r="E25" s="5"/>
      <c r="F25" s="5"/>
      <c r="G25" s="5"/>
      <c r="H25" s="5"/>
      <c r="I25" s="5"/>
      <c r="J25" s="18"/>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17"/>
      <c r="AV25" s="5"/>
      <c r="AW25" s="5"/>
      <c r="AX25" s="5"/>
      <c r="AY25" s="5"/>
      <c r="AZ25" s="5"/>
      <c r="BA25" s="5"/>
      <c r="BB25" s="5"/>
      <c r="BC25" s="5"/>
      <c r="BD25" s="5"/>
      <c r="BE25" s="17"/>
    </row>
    <row r="26" spans="1:57" ht="15" customHeight="1">
      <c r="A26" s="2"/>
      <c r="B26" s="18"/>
      <c r="C26" s="5"/>
      <c r="D26" s="5"/>
      <c r="E26" s="5"/>
      <c r="F26" s="5"/>
      <c r="G26" s="5"/>
      <c r="H26" s="5"/>
      <c r="I26" s="5"/>
      <c r="J26" s="18"/>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17"/>
      <c r="AV26" s="5"/>
      <c r="AW26" s="5"/>
      <c r="AX26" s="5"/>
      <c r="AY26" s="5"/>
      <c r="AZ26" s="5"/>
      <c r="BA26" s="5"/>
      <c r="BB26" s="5"/>
      <c r="BC26" s="5"/>
      <c r="BD26" s="5"/>
      <c r="BE26" s="17"/>
    </row>
    <row r="27" spans="1:57" ht="15" customHeight="1">
      <c r="A27" s="2"/>
      <c r="B27" s="18"/>
      <c r="C27" s="5"/>
      <c r="D27" s="5"/>
      <c r="E27" s="5"/>
      <c r="F27" s="5"/>
      <c r="G27" s="5"/>
      <c r="H27" s="5"/>
      <c r="I27" s="5"/>
      <c r="J27" s="18"/>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17"/>
      <c r="AV27" s="5"/>
      <c r="AW27" s="5"/>
      <c r="AX27" s="5"/>
      <c r="AY27" s="5"/>
      <c r="AZ27" s="5"/>
      <c r="BA27" s="5"/>
      <c r="BB27" s="5"/>
      <c r="BC27" s="5"/>
      <c r="BD27" s="5"/>
      <c r="BE27" s="17"/>
    </row>
    <row r="28" spans="1:57" ht="15" customHeight="1">
      <c r="A28" s="2"/>
      <c r="B28" s="18"/>
      <c r="C28" s="5"/>
      <c r="D28" s="5"/>
      <c r="E28" s="5"/>
      <c r="F28" s="5"/>
      <c r="G28" s="5"/>
      <c r="H28" s="5"/>
      <c r="I28" s="5"/>
      <c r="J28" s="18"/>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17"/>
      <c r="AV28" s="5"/>
      <c r="AW28" s="5"/>
      <c r="AX28" s="5"/>
      <c r="AY28" s="5"/>
      <c r="AZ28" s="5"/>
      <c r="BA28" s="5"/>
      <c r="BB28" s="5"/>
      <c r="BC28" s="5"/>
      <c r="BD28" s="5"/>
      <c r="BE28" s="17"/>
    </row>
    <row r="29" spans="1:57" ht="15" customHeight="1">
      <c r="A29" s="2"/>
      <c r="B29" s="18"/>
      <c r="C29" s="5"/>
      <c r="D29" s="5"/>
      <c r="E29" s="5"/>
      <c r="F29" s="5"/>
      <c r="G29" s="5"/>
      <c r="H29" s="5"/>
      <c r="I29" s="5"/>
      <c r="J29" s="19"/>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21"/>
      <c r="AV29" s="5"/>
      <c r="AW29" s="5"/>
      <c r="AX29" s="5"/>
      <c r="AY29" s="5"/>
      <c r="AZ29" s="5"/>
      <c r="BA29" s="5"/>
      <c r="BB29" s="5"/>
      <c r="BC29" s="5"/>
      <c r="BD29" s="5"/>
      <c r="BE29" s="17"/>
    </row>
    <row r="30" spans="1:57" ht="15" customHeight="1">
      <c r="A30" s="2"/>
      <c r="B30" s="18"/>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17"/>
    </row>
    <row r="31" spans="1:57" ht="15" customHeight="1">
      <c r="A31" s="2"/>
      <c r="B31" s="18"/>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17"/>
    </row>
    <row r="32" spans="1:57" ht="15" customHeight="1">
      <c r="A32" s="2"/>
      <c r="B32" s="18"/>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17"/>
    </row>
    <row r="33" spans="1:58" ht="15" customHeight="1">
      <c r="A33" s="2"/>
      <c r="B33" s="18"/>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17"/>
    </row>
    <row r="34" spans="1:58" ht="15" customHeight="1">
      <c r="A34" s="2"/>
      <c r="B34" s="18"/>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17"/>
    </row>
    <row r="35" spans="1:58" ht="15" customHeight="1">
      <c r="A35" s="2"/>
      <c r="B35" s="18"/>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17"/>
    </row>
    <row r="36" spans="1:58" ht="15" customHeight="1">
      <c r="A36" s="2"/>
      <c r="B36" s="18"/>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17"/>
    </row>
    <row r="37" spans="1:58" ht="15" customHeight="1">
      <c r="A37" s="2"/>
      <c r="B37" s="18"/>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17"/>
    </row>
    <row r="38" spans="1:58" ht="15" customHeight="1">
      <c r="A38" s="2"/>
      <c r="B38" s="19"/>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1"/>
    </row>
    <row r="39" spans="1:58" ht="15" customHeight="1">
      <c r="A39" s="2"/>
      <c r="C39" s="3"/>
      <c r="D39" s="3"/>
      <c r="E39" s="3"/>
      <c r="F39" s="3"/>
      <c r="G39" s="3"/>
      <c r="H39" s="3"/>
      <c r="I39" s="3"/>
      <c r="J39" s="3"/>
      <c r="K39" s="3"/>
      <c r="P39" s="4"/>
      <c r="Q39" s="2"/>
    </row>
    <row r="40" spans="1:58" ht="18.75" customHeight="1">
      <c r="A40" s="175" t="s">
        <v>143</v>
      </c>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7"/>
    </row>
    <row r="41" spans="1:58" ht="15" customHeight="1">
      <c r="A41" s="2"/>
      <c r="C41" s="3"/>
      <c r="D41" s="3"/>
      <c r="E41" s="3"/>
      <c r="F41" s="3"/>
      <c r="G41" s="3"/>
      <c r="H41" s="3"/>
      <c r="I41" s="3"/>
      <c r="J41" s="3"/>
      <c r="K41" s="3"/>
      <c r="P41" s="4"/>
      <c r="Q41" s="2"/>
    </row>
    <row r="42" spans="1:58" ht="15" customHeight="1">
      <c r="A42" s="2"/>
      <c r="B42" s="29"/>
      <c r="C42" s="48"/>
      <c r="D42" s="48"/>
      <c r="E42" s="48"/>
      <c r="F42" s="48"/>
      <c r="G42" s="48"/>
      <c r="H42" s="48"/>
      <c r="I42" s="48"/>
      <c r="J42" s="48"/>
      <c r="K42" s="48"/>
      <c r="L42" s="48"/>
      <c r="M42" s="30"/>
      <c r="N42" s="49"/>
      <c r="O42" s="30"/>
      <c r="P42" s="50"/>
      <c r="Q42" s="30"/>
      <c r="R42" s="30"/>
      <c r="S42" s="30"/>
      <c r="T42" s="30"/>
      <c r="U42" s="30"/>
      <c r="V42" s="30"/>
      <c r="W42" s="30"/>
      <c r="X42" s="30"/>
      <c r="Y42" s="30"/>
      <c r="Z42" s="30"/>
      <c r="AA42" s="30"/>
      <c r="AB42" s="18"/>
      <c r="AC42" s="5"/>
      <c r="AD42" s="5"/>
      <c r="AE42" s="17"/>
      <c r="AF42" s="29"/>
      <c r="AG42" s="48"/>
      <c r="AH42" s="48"/>
      <c r="AI42" s="48"/>
      <c r="AJ42" s="48"/>
      <c r="AK42" s="48"/>
      <c r="AL42" s="48"/>
      <c r="AM42" s="48"/>
      <c r="AN42" s="48"/>
      <c r="AO42" s="48"/>
      <c r="AP42" s="48"/>
      <c r="AQ42" s="30"/>
      <c r="AR42" s="49"/>
      <c r="AS42" s="30"/>
      <c r="AT42" s="50"/>
      <c r="AU42" s="30"/>
      <c r="AV42" s="30"/>
      <c r="AW42" s="30"/>
      <c r="AX42" s="30"/>
      <c r="AY42" s="30"/>
      <c r="AZ42" s="30"/>
      <c r="BA42" s="30"/>
      <c r="BB42" s="30"/>
      <c r="BC42" s="30"/>
      <c r="BD42" s="30"/>
      <c r="BE42" s="31"/>
    </row>
    <row r="43" spans="1:58" ht="15" customHeight="1">
      <c r="A43" s="2"/>
      <c r="B43" s="32"/>
      <c r="C43" s="38" t="s">
        <v>147</v>
      </c>
      <c r="D43" s="33"/>
      <c r="E43" s="33"/>
      <c r="F43" s="33"/>
      <c r="G43" s="33"/>
      <c r="H43" s="33"/>
      <c r="I43" s="33"/>
      <c r="J43" s="33"/>
      <c r="K43" s="33"/>
      <c r="L43" s="33"/>
      <c r="M43" s="33"/>
      <c r="N43" s="33"/>
      <c r="O43" s="33"/>
      <c r="P43" s="33"/>
      <c r="Q43" s="33"/>
      <c r="R43" s="33"/>
      <c r="S43" s="33"/>
      <c r="T43" s="33"/>
      <c r="U43" s="33"/>
      <c r="V43" s="33"/>
      <c r="W43" s="33"/>
      <c r="X43" s="33"/>
      <c r="Y43" s="33"/>
      <c r="Z43" s="33"/>
      <c r="AA43" s="33"/>
      <c r="AB43" s="18"/>
      <c r="AC43" s="5"/>
      <c r="AD43" s="5"/>
      <c r="AE43" s="17"/>
      <c r="AF43" s="32"/>
      <c r="AG43" s="38" t="s">
        <v>147</v>
      </c>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4"/>
    </row>
    <row r="44" spans="1:58" ht="15" customHeight="1">
      <c r="A44" s="2"/>
      <c r="B44" s="32"/>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18"/>
      <c r="AC44" s="5"/>
      <c r="AD44" s="5"/>
      <c r="AE44" s="17"/>
      <c r="AF44" s="32"/>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4"/>
    </row>
    <row r="45" spans="1:58" ht="15" customHeight="1">
      <c r="A45" s="2"/>
      <c r="B45" s="16"/>
      <c r="C45" s="2"/>
      <c r="D45" s="2"/>
      <c r="E45" s="2"/>
      <c r="F45" s="2"/>
      <c r="G45" s="2"/>
      <c r="H45" s="2"/>
      <c r="I45" s="2"/>
      <c r="J45" s="2"/>
      <c r="K45" s="2"/>
      <c r="L45" s="2"/>
      <c r="M45" s="2"/>
      <c r="N45" s="2"/>
      <c r="O45" s="2"/>
      <c r="P45" s="2"/>
      <c r="Q45" s="2"/>
      <c r="R45" s="5"/>
      <c r="S45" s="5"/>
      <c r="T45" s="5"/>
      <c r="U45" s="5"/>
      <c r="V45" s="5"/>
      <c r="W45" s="5"/>
      <c r="X45" s="5"/>
      <c r="Y45" s="5"/>
      <c r="Z45" s="5"/>
      <c r="AA45" s="5"/>
      <c r="AB45" s="18"/>
      <c r="AC45" s="5"/>
      <c r="AD45" s="5"/>
      <c r="AE45" s="17"/>
      <c r="AF45" s="16"/>
      <c r="AG45" s="2"/>
      <c r="AH45" s="2"/>
      <c r="AI45" s="2"/>
      <c r="AJ45" s="2"/>
      <c r="AK45" s="2"/>
      <c r="AL45" s="2"/>
      <c r="AM45" s="2"/>
      <c r="AN45" s="2"/>
      <c r="AO45" s="2"/>
      <c r="AP45" s="2"/>
      <c r="AQ45" s="2"/>
      <c r="AR45" s="2"/>
      <c r="AS45" s="2"/>
      <c r="AT45" s="2"/>
      <c r="AU45" s="2"/>
      <c r="AV45" s="5"/>
      <c r="AW45" s="5"/>
      <c r="AX45" s="5"/>
      <c r="AY45" s="5"/>
      <c r="AZ45" s="5"/>
      <c r="BA45" s="5"/>
      <c r="BB45" s="5"/>
      <c r="BC45" s="5"/>
      <c r="BD45" s="5"/>
      <c r="BE45" s="17"/>
    </row>
    <row r="46" spans="1:58" ht="15" customHeight="1">
      <c r="A46" s="2"/>
      <c r="B46" s="16"/>
      <c r="C46" s="29"/>
      <c r="D46" s="30"/>
      <c r="E46" s="30"/>
      <c r="F46" s="30"/>
      <c r="G46" s="30"/>
      <c r="H46" s="30"/>
      <c r="I46" s="30"/>
      <c r="J46" s="30"/>
      <c r="K46" s="30"/>
      <c r="L46" s="30"/>
      <c r="M46" s="30"/>
      <c r="N46" s="30"/>
      <c r="O46" s="30"/>
      <c r="P46" s="30"/>
      <c r="Q46" s="30"/>
      <c r="R46" s="30"/>
      <c r="S46" s="30"/>
      <c r="T46" s="30"/>
      <c r="U46" s="30"/>
      <c r="V46" s="30"/>
      <c r="W46" s="30"/>
      <c r="X46" s="30"/>
      <c r="Y46" s="30"/>
      <c r="Z46" s="31"/>
      <c r="AA46" s="5"/>
      <c r="AB46" s="18"/>
      <c r="AC46" s="5"/>
      <c r="AD46" s="5"/>
      <c r="AE46" s="17"/>
      <c r="AF46" s="16"/>
      <c r="AG46" s="2"/>
      <c r="AH46" s="2"/>
      <c r="AI46" s="2"/>
      <c r="AJ46" s="2"/>
      <c r="AK46" s="2"/>
      <c r="AL46" s="2"/>
      <c r="AM46" s="2"/>
      <c r="AN46" s="2"/>
      <c r="AO46" s="2"/>
      <c r="AP46" s="2"/>
      <c r="AQ46" s="2"/>
      <c r="AR46" s="2"/>
      <c r="AS46" s="2"/>
      <c r="AT46" s="2"/>
      <c r="AU46" s="2"/>
      <c r="AV46" s="5"/>
      <c r="AW46" s="5"/>
      <c r="AX46" s="5"/>
      <c r="AY46" s="5"/>
      <c r="AZ46" s="5"/>
      <c r="BA46" s="5"/>
      <c r="BB46" s="5"/>
      <c r="BC46" s="5"/>
      <c r="BD46" s="5"/>
      <c r="BE46" s="17"/>
    </row>
    <row r="47" spans="1:58" ht="15" customHeight="1">
      <c r="A47" s="2"/>
      <c r="B47" s="16"/>
      <c r="C47" s="32"/>
      <c r="D47" s="38" t="s">
        <v>140</v>
      </c>
      <c r="E47" s="33"/>
      <c r="F47" s="33"/>
      <c r="G47" s="33"/>
      <c r="H47" s="33"/>
      <c r="I47" s="33"/>
      <c r="J47" s="33"/>
      <c r="K47" s="33"/>
      <c r="L47" s="33"/>
      <c r="M47" s="33"/>
      <c r="N47" s="33"/>
      <c r="O47" s="33"/>
      <c r="P47" s="33"/>
      <c r="Q47" s="33"/>
      <c r="R47" s="33"/>
      <c r="S47" s="33"/>
      <c r="T47" s="33"/>
      <c r="U47" s="33"/>
      <c r="V47" s="33"/>
      <c r="W47" s="33"/>
      <c r="X47" s="33"/>
      <c r="Y47" s="33"/>
      <c r="Z47" s="34"/>
      <c r="AA47" s="5"/>
      <c r="AB47" s="18"/>
      <c r="AC47" s="5"/>
      <c r="AD47" s="5"/>
      <c r="AE47" s="17"/>
      <c r="AF47" s="16"/>
      <c r="AG47" s="2"/>
      <c r="AH47" s="2"/>
      <c r="AI47" s="2"/>
      <c r="AJ47" s="2"/>
      <c r="AK47" s="2"/>
      <c r="AL47" s="2"/>
      <c r="AM47" s="2"/>
      <c r="AN47" s="2"/>
      <c r="AO47" s="2"/>
      <c r="AP47" s="2"/>
      <c r="AQ47" s="2"/>
      <c r="AR47" s="2"/>
      <c r="AS47" s="2"/>
      <c r="AT47" s="2"/>
      <c r="AU47" s="2"/>
      <c r="AV47" s="5"/>
      <c r="AW47" s="5"/>
      <c r="AX47" s="5"/>
      <c r="AY47" s="5"/>
      <c r="AZ47" s="5"/>
      <c r="BA47" s="5"/>
      <c r="BB47" s="5"/>
      <c r="BC47" s="5"/>
      <c r="BD47" s="5"/>
      <c r="BE47" s="17"/>
    </row>
    <row r="48" spans="1:58" ht="15" customHeight="1">
      <c r="A48" s="2"/>
      <c r="B48" s="16"/>
      <c r="C48" s="35"/>
      <c r="D48" s="36"/>
      <c r="E48" s="36"/>
      <c r="F48" s="36"/>
      <c r="G48" s="36"/>
      <c r="H48" s="36"/>
      <c r="I48" s="36"/>
      <c r="J48" s="36"/>
      <c r="K48" s="36"/>
      <c r="L48" s="36"/>
      <c r="M48" s="36"/>
      <c r="N48" s="36"/>
      <c r="O48" s="36"/>
      <c r="P48" s="36"/>
      <c r="Q48" s="36"/>
      <c r="R48" s="36"/>
      <c r="S48" s="36"/>
      <c r="T48" s="36"/>
      <c r="U48" s="36"/>
      <c r="V48" s="36"/>
      <c r="W48" s="36"/>
      <c r="X48" s="36"/>
      <c r="Y48" s="36"/>
      <c r="Z48" s="37"/>
      <c r="AB48" s="18"/>
      <c r="AC48" s="5"/>
      <c r="AD48" s="5"/>
      <c r="AE48" s="17"/>
      <c r="AF48" s="16"/>
      <c r="AG48" s="2"/>
      <c r="AH48" s="2"/>
      <c r="AI48" s="2"/>
      <c r="AJ48" s="2"/>
      <c r="AK48" s="2"/>
      <c r="AL48" s="2"/>
      <c r="AM48" s="2"/>
      <c r="AN48" s="2"/>
      <c r="AO48" s="2"/>
      <c r="AP48" s="2"/>
      <c r="AQ48" s="2"/>
      <c r="AR48" s="2"/>
      <c r="AS48" s="2"/>
      <c r="AT48" s="2"/>
      <c r="AU48" s="2"/>
      <c r="AV48" s="5"/>
      <c r="AW48" s="5"/>
      <c r="AX48" s="5"/>
      <c r="AY48" s="5"/>
      <c r="AZ48" s="5"/>
      <c r="BA48" s="5"/>
      <c r="BB48" s="5"/>
      <c r="BC48" s="5"/>
      <c r="BD48" s="5"/>
      <c r="BE48" s="17"/>
    </row>
    <row r="49" spans="1:57" ht="15" customHeight="1">
      <c r="A49" s="2"/>
      <c r="B49" s="16"/>
      <c r="C49" s="28"/>
      <c r="D49" s="51"/>
      <c r="E49" s="51"/>
      <c r="F49" s="51"/>
      <c r="G49" s="51"/>
      <c r="H49" s="51"/>
      <c r="I49" s="51"/>
      <c r="J49" s="51"/>
      <c r="K49" s="43"/>
      <c r="L49" s="43"/>
      <c r="M49" s="43"/>
      <c r="N49" s="43"/>
      <c r="O49" s="43"/>
      <c r="P49" s="43"/>
      <c r="Q49" s="43"/>
      <c r="R49" s="43"/>
      <c r="S49" s="43"/>
      <c r="T49" s="43"/>
      <c r="U49" s="43"/>
      <c r="V49" s="43"/>
      <c r="W49" s="43"/>
      <c r="X49" s="43"/>
      <c r="Y49" s="43"/>
      <c r="Z49" s="44"/>
      <c r="AB49" s="18"/>
      <c r="AC49" s="5"/>
      <c r="AD49" s="5"/>
      <c r="AE49" s="17"/>
      <c r="AF49" s="16"/>
      <c r="AG49" s="2"/>
      <c r="AH49" s="2"/>
      <c r="AI49" s="2"/>
      <c r="AJ49" s="2"/>
      <c r="AK49" s="2"/>
      <c r="AL49" s="2"/>
      <c r="AM49" s="2"/>
      <c r="AN49" s="2"/>
      <c r="AO49" s="2"/>
      <c r="AP49" s="2"/>
      <c r="AQ49" s="2"/>
      <c r="AR49" s="2"/>
      <c r="AS49" s="2"/>
      <c r="AT49" s="2"/>
      <c r="AU49" s="2"/>
      <c r="AV49" s="5"/>
      <c r="AW49" s="5"/>
      <c r="AX49" s="5"/>
      <c r="AY49" s="5"/>
      <c r="AZ49" s="5"/>
      <c r="BA49" s="5"/>
      <c r="BB49" s="5"/>
      <c r="BC49" s="5"/>
      <c r="BD49" s="5"/>
      <c r="BE49" s="17"/>
    </row>
    <row r="50" spans="1:57" ht="15" customHeight="1">
      <c r="A50" s="2"/>
      <c r="B50" s="16"/>
      <c r="C50" s="16"/>
      <c r="D50" s="39" t="s">
        <v>144</v>
      </c>
      <c r="E50" s="39"/>
      <c r="F50" s="39"/>
      <c r="G50" s="39"/>
      <c r="H50" s="39"/>
      <c r="I50" s="39"/>
      <c r="J50" s="39"/>
      <c r="K50" s="40"/>
      <c r="L50" s="40"/>
      <c r="M50" s="5"/>
      <c r="N50" s="5"/>
      <c r="O50" s="5"/>
      <c r="P50" s="5"/>
      <c r="Q50" s="5"/>
      <c r="R50" s="5"/>
      <c r="S50" s="5"/>
      <c r="T50" s="5"/>
      <c r="U50" s="5"/>
      <c r="V50" s="5"/>
      <c r="W50" s="5"/>
      <c r="X50" s="5"/>
      <c r="Y50" s="5"/>
      <c r="Z50" s="17"/>
      <c r="AB50" s="18"/>
      <c r="AC50" s="5"/>
      <c r="AD50" s="5"/>
      <c r="AE50" s="17"/>
      <c r="AF50" s="16"/>
      <c r="AG50" s="2"/>
      <c r="AH50" s="2"/>
      <c r="AI50" s="2"/>
      <c r="AJ50" s="2"/>
      <c r="AK50" s="2"/>
      <c r="AL50" s="2"/>
      <c r="AM50" s="2"/>
      <c r="AN50" s="2"/>
      <c r="AO50" s="2"/>
      <c r="AP50" s="2"/>
      <c r="AQ50" s="2"/>
      <c r="AR50" s="2"/>
      <c r="AS50" s="2"/>
      <c r="AT50" s="2"/>
      <c r="AU50" s="2"/>
      <c r="AV50" s="5"/>
      <c r="AW50" s="5"/>
      <c r="AX50" s="5"/>
      <c r="AY50" s="5"/>
      <c r="AZ50" s="5"/>
      <c r="BA50" s="5"/>
      <c r="BB50" s="5"/>
      <c r="BC50" s="5"/>
      <c r="BD50" s="5"/>
      <c r="BE50" s="17"/>
    </row>
    <row r="51" spans="1:57" ht="15" customHeight="1">
      <c r="A51" s="2"/>
      <c r="B51" s="16"/>
      <c r="C51" s="16"/>
      <c r="D51" s="42"/>
      <c r="E51" s="43"/>
      <c r="F51" s="43"/>
      <c r="G51" s="43"/>
      <c r="H51" s="43"/>
      <c r="I51" s="43"/>
      <c r="J51" s="43"/>
      <c r="K51" s="43"/>
      <c r="L51" s="43"/>
      <c r="M51" s="43"/>
      <c r="N51" s="43"/>
      <c r="O51" s="43"/>
      <c r="P51" s="43"/>
      <c r="Q51" s="43"/>
      <c r="R51" s="43"/>
      <c r="S51" s="43"/>
      <c r="T51" s="43"/>
      <c r="U51" s="43"/>
      <c r="V51" s="43"/>
      <c r="W51" s="43"/>
      <c r="X51" s="43"/>
      <c r="Y51" s="44"/>
      <c r="Z51" s="17"/>
      <c r="AB51" s="18"/>
      <c r="AC51" s="5"/>
      <c r="AD51" s="5"/>
      <c r="AE51" s="17"/>
      <c r="AF51" s="16"/>
      <c r="AG51" s="2"/>
      <c r="AH51" s="2"/>
      <c r="AI51" s="2"/>
      <c r="AJ51" s="2"/>
      <c r="AK51" s="2"/>
      <c r="AL51" s="2"/>
      <c r="AM51" s="2"/>
      <c r="AN51" s="2"/>
      <c r="AO51" s="2"/>
      <c r="AP51" s="2"/>
      <c r="AQ51" s="2"/>
      <c r="AR51" s="2"/>
      <c r="AS51" s="2"/>
      <c r="AT51" s="2"/>
      <c r="AU51" s="2"/>
      <c r="AV51" s="5"/>
      <c r="AW51" s="5"/>
      <c r="AX51" s="5"/>
      <c r="AY51" s="5"/>
      <c r="AZ51" s="5"/>
      <c r="BA51" s="5"/>
      <c r="BB51" s="5"/>
      <c r="BC51" s="5"/>
      <c r="BD51" s="5"/>
      <c r="BE51" s="17"/>
    </row>
    <row r="52" spans="1:57" ht="15" customHeight="1">
      <c r="A52" s="2"/>
      <c r="B52" s="16"/>
      <c r="C52" s="16"/>
      <c r="D52" s="45"/>
      <c r="E52" s="41"/>
      <c r="F52" s="41"/>
      <c r="G52" s="41"/>
      <c r="H52" s="41"/>
      <c r="I52" s="41"/>
      <c r="J52" s="41"/>
      <c r="K52" s="41"/>
      <c r="L52" s="41"/>
      <c r="M52" s="41"/>
      <c r="N52" s="41"/>
      <c r="O52" s="41"/>
      <c r="P52" s="41"/>
      <c r="Q52" s="41"/>
      <c r="R52" s="41"/>
      <c r="S52" s="41"/>
      <c r="T52" s="41"/>
      <c r="U52" s="41"/>
      <c r="V52" s="41"/>
      <c r="W52" s="41"/>
      <c r="X52" s="41"/>
      <c r="Y52" s="46"/>
      <c r="Z52" s="52"/>
      <c r="AB52" s="18"/>
      <c r="AC52" s="5"/>
      <c r="AD52" s="5"/>
      <c r="AE52" s="17"/>
      <c r="AF52" s="16"/>
      <c r="AG52" s="2"/>
      <c r="AH52" s="2"/>
      <c r="AI52" s="2"/>
      <c r="AJ52" s="2"/>
      <c r="AK52" s="2"/>
      <c r="AL52" s="2"/>
      <c r="AM52" s="2"/>
      <c r="AN52" s="2"/>
      <c r="AO52" s="2"/>
      <c r="AP52" s="2"/>
      <c r="AQ52" s="2"/>
      <c r="AR52" s="2"/>
      <c r="AS52" s="2"/>
      <c r="AT52" s="2"/>
      <c r="AU52" s="2"/>
      <c r="AV52" s="5"/>
      <c r="AW52" s="5"/>
      <c r="AX52" s="5"/>
      <c r="AY52" s="5"/>
      <c r="AZ52" s="5"/>
      <c r="BA52" s="5"/>
      <c r="BB52" s="5"/>
      <c r="BC52" s="5"/>
      <c r="BD52" s="5"/>
      <c r="BE52" s="17"/>
    </row>
    <row r="53" spans="1:57" ht="15" customHeight="1">
      <c r="A53" s="2"/>
      <c r="B53" s="16"/>
      <c r="C53" s="16"/>
      <c r="D53" s="39" t="s">
        <v>145</v>
      </c>
      <c r="E53" s="39"/>
      <c r="F53" s="39"/>
      <c r="G53" s="39"/>
      <c r="H53" s="39"/>
      <c r="I53" s="39"/>
      <c r="J53" s="39"/>
      <c r="K53" s="40"/>
      <c r="L53" s="40"/>
      <c r="M53" s="5"/>
      <c r="N53" s="5"/>
      <c r="O53" s="5"/>
      <c r="P53" s="5"/>
      <c r="Q53" s="5"/>
      <c r="R53" s="5"/>
      <c r="S53" s="5"/>
      <c r="T53" s="5"/>
      <c r="U53" s="5"/>
      <c r="V53" s="5"/>
      <c r="W53" s="5"/>
      <c r="X53" s="5"/>
      <c r="Y53" s="5"/>
      <c r="Z53" s="52"/>
      <c r="AB53" s="18"/>
      <c r="AC53" s="5"/>
      <c r="AD53" s="5"/>
      <c r="AE53" s="17"/>
      <c r="AF53" s="16"/>
      <c r="AG53" s="2"/>
      <c r="AH53" s="2"/>
      <c r="AI53" s="2"/>
      <c r="AJ53" s="2"/>
      <c r="AK53" s="2"/>
      <c r="AL53" s="2"/>
      <c r="AM53" s="2"/>
      <c r="AN53" s="2"/>
      <c r="AO53" s="2"/>
      <c r="AP53" s="2"/>
      <c r="AQ53" s="2"/>
      <c r="AR53" s="2"/>
      <c r="AS53" s="2"/>
      <c r="AT53" s="2"/>
      <c r="AU53" s="2"/>
      <c r="AV53" s="5"/>
      <c r="AW53" s="5"/>
      <c r="AX53" s="5"/>
      <c r="AY53" s="5"/>
      <c r="AZ53" s="5"/>
      <c r="BA53" s="5"/>
      <c r="BB53" s="5"/>
      <c r="BC53" s="5"/>
      <c r="BD53" s="5"/>
      <c r="BE53" s="17"/>
    </row>
    <row r="54" spans="1:57" ht="15" customHeight="1">
      <c r="A54" s="2"/>
      <c r="B54" s="16"/>
      <c r="C54" s="16"/>
      <c r="D54" s="42"/>
      <c r="E54" s="43"/>
      <c r="F54" s="43"/>
      <c r="G54" s="43"/>
      <c r="H54" s="43"/>
      <c r="I54" s="43"/>
      <c r="J54" s="43"/>
      <c r="K54" s="43"/>
      <c r="L54" s="43"/>
      <c r="M54" s="43"/>
      <c r="N54" s="43"/>
      <c r="O54" s="43"/>
      <c r="P54" s="43"/>
      <c r="Q54" s="43"/>
      <c r="R54" s="43"/>
      <c r="S54" s="43"/>
      <c r="T54" s="43"/>
      <c r="U54" s="43"/>
      <c r="V54" s="43"/>
      <c r="W54" s="43"/>
      <c r="X54" s="43"/>
      <c r="Y54" s="44"/>
      <c r="Z54" s="52"/>
      <c r="AB54" s="18"/>
      <c r="AC54" s="5"/>
      <c r="AD54" s="5"/>
      <c r="AE54" s="17"/>
      <c r="AF54" s="16"/>
      <c r="AG54" s="2"/>
      <c r="AH54" s="2"/>
      <c r="AI54" s="2"/>
      <c r="AJ54" s="2"/>
      <c r="AK54" s="2"/>
      <c r="AL54" s="2"/>
      <c r="AM54" s="2"/>
      <c r="AN54" s="2"/>
      <c r="AO54" s="2"/>
      <c r="AP54" s="2"/>
      <c r="AQ54" s="2"/>
      <c r="AR54" s="2"/>
      <c r="AS54" s="2"/>
      <c r="AT54" s="2"/>
      <c r="AU54" s="2"/>
      <c r="AV54" s="5"/>
      <c r="AW54" s="5"/>
      <c r="AX54" s="5"/>
      <c r="AY54" s="5"/>
      <c r="AZ54" s="5"/>
      <c r="BA54" s="5"/>
      <c r="BB54" s="5"/>
      <c r="BC54" s="5"/>
      <c r="BD54" s="5"/>
      <c r="BE54" s="17"/>
    </row>
    <row r="55" spans="1:57" ht="15" customHeight="1">
      <c r="A55" s="2"/>
      <c r="B55" s="16"/>
      <c r="C55" s="16"/>
      <c r="D55" s="45"/>
      <c r="E55" s="41"/>
      <c r="F55" s="41"/>
      <c r="G55" s="41"/>
      <c r="H55" s="41"/>
      <c r="I55" s="41"/>
      <c r="J55" s="41"/>
      <c r="K55" s="41"/>
      <c r="L55" s="41"/>
      <c r="M55" s="41"/>
      <c r="N55" s="41"/>
      <c r="O55" s="41"/>
      <c r="P55" s="41"/>
      <c r="Q55" s="41"/>
      <c r="R55" s="41"/>
      <c r="S55" s="41"/>
      <c r="T55" s="41"/>
      <c r="U55" s="41"/>
      <c r="V55" s="41"/>
      <c r="W55" s="41"/>
      <c r="X55" s="41"/>
      <c r="Y55" s="46"/>
      <c r="Z55" s="52"/>
      <c r="AB55" s="18"/>
      <c r="AC55" s="5"/>
      <c r="AD55" s="5"/>
      <c r="AE55" s="17"/>
      <c r="AF55" s="16"/>
      <c r="AG55" s="2"/>
      <c r="AH55" s="2"/>
      <c r="AI55" s="2"/>
      <c r="AJ55" s="2"/>
      <c r="AK55" s="2"/>
      <c r="AL55" s="2"/>
      <c r="AM55" s="2"/>
      <c r="AN55" s="2"/>
      <c r="AO55" s="2"/>
      <c r="AP55" s="2"/>
      <c r="AQ55" s="2"/>
      <c r="AR55" s="2"/>
      <c r="AS55" s="2"/>
      <c r="AT55" s="2"/>
      <c r="AU55" s="2"/>
      <c r="AV55" s="5"/>
      <c r="AW55" s="5"/>
      <c r="AX55" s="5"/>
      <c r="AY55" s="5"/>
      <c r="AZ55" s="5"/>
      <c r="BA55" s="5"/>
      <c r="BB55" s="5"/>
      <c r="BC55" s="5"/>
      <c r="BD55" s="5"/>
      <c r="BE55" s="17"/>
    </row>
    <row r="56" spans="1:57" ht="15" customHeight="1">
      <c r="A56" s="2"/>
      <c r="B56" s="16"/>
      <c r="C56" s="16"/>
      <c r="D56" s="39"/>
      <c r="E56" s="39"/>
      <c r="F56" s="39"/>
      <c r="G56" s="39"/>
      <c r="H56" s="39"/>
      <c r="I56" s="39"/>
      <c r="J56" s="39"/>
      <c r="K56" s="40"/>
      <c r="L56" s="40"/>
      <c r="M56" s="5"/>
      <c r="N56" s="5"/>
      <c r="O56" s="5"/>
      <c r="P56" s="40"/>
      <c r="Q56" s="40"/>
      <c r="R56" s="40"/>
      <c r="S56" s="40"/>
      <c r="T56" s="40"/>
      <c r="U56" s="40"/>
      <c r="V56" s="40"/>
      <c r="W56" s="40"/>
      <c r="X56" s="40"/>
      <c r="Y56" s="40"/>
      <c r="Z56" s="52"/>
      <c r="AB56" s="18"/>
      <c r="AC56" s="5"/>
      <c r="AD56" s="5"/>
      <c r="AE56" s="17"/>
      <c r="AF56" s="16"/>
      <c r="AG56" s="2"/>
      <c r="AH56" s="2"/>
      <c r="AI56" s="2"/>
      <c r="AJ56" s="2"/>
      <c r="AK56" s="2"/>
      <c r="AL56" s="2"/>
      <c r="AM56" s="2"/>
      <c r="AN56" s="2"/>
      <c r="AO56" s="2"/>
      <c r="AP56" s="2"/>
      <c r="AQ56" s="2"/>
      <c r="AR56" s="2"/>
      <c r="AS56" s="2"/>
      <c r="AT56" s="2"/>
      <c r="AU56" s="2"/>
      <c r="AV56" s="5"/>
      <c r="AW56" s="5"/>
      <c r="AX56" s="5"/>
      <c r="AY56" s="5"/>
      <c r="AZ56" s="5"/>
      <c r="BA56" s="5"/>
      <c r="BB56" s="5"/>
      <c r="BC56" s="5"/>
      <c r="BD56" s="5"/>
      <c r="BE56" s="17"/>
    </row>
    <row r="57" spans="1:57" ht="15" customHeight="1">
      <c r="A57" s="2"/>
      <c r="B57" s="16"/>
      <c r="C57" s="18"/>
      <c r="D57" s="47"/>
      <c r="E57" s="40"/>
      <c r="F57" s="40" t="s">
        <v>146</v>
      </c>
      <c r="G57" s="40"/>
      <c r="H57" s="40"/>
      <c r="I57" s="40"/>
      <c r="J57" s="40"/>
      <c r="K57" s="40"/>
      <c r="L57" s="40"/>
      <c r="P57" s="40"/>
      <c r="Q57" s="40"/>
      <c r="R57" s="40"/>
      <c r="S57" s="40"/>
      <c r="T57" s="40"/>
      <c r="U57" s="40"/>
      <c r="V57" s="40"/>
      <c r="W57" s="40"/>
      <c r="X57" s="40"/>
      <c r="Y57" s="40"/>
      <c r="Z57" s="52"/>
      <c r="AB57" s="18"/>
      <c r="AC57" s="5"/>
      <c r="AD57" s="5"/>
      <c r="AE57" s="17"/>
      <c r="AF57" s="16"/>
      <c r="AG57" s="2"/>
      <c r="AH57" s="2"/>
      <c r="AI57" s="2"/>
      <c r="AJ57" s="2"/>
      <c r="AK57" s="2"/>
      <c r="AL57" s="2"/>
      <c r="AM57" s="2"/>
      <c r="AN57" s="2"/>
      <c r="AO57" s="2"/>
      <c r="AP57" s="2"/>
      <c r="AQ57" s="2"/>
      <c r="AR57" s="2"/>
      <c r="AS57" s="2"/>
      <c r="AT57" s="2"/>
      <c r="AU57" s="2"/>
      <c r="AV57" s="5"/>
      <c r="AW57" s="5"/>
      <c r="AX57" s="5"/>
      <c r="AY57" s="5"/>
      <c r="AZ57" s="5"/>
      <c r="BA57" s="5"/>
      <c r="BB57" s="5"/>
      <c r="BC57" s="5"/>
      <c r="BD57" s="5"/>
      <c r="BE57" s="17"/>
    </row>
    <row r="58" spans="1:57" ht="15" customHeight="1">
      <c r="A58" s="5"/>
      <c r="B58" s="18"/>
      <c r="C58" s="18"/>
      <c r="D58" s="40"/>
      <c r="E58" s="40"/>
      <c r="F58" s="40"/>
      <c r="G58" s="40"/>
      <c r="H58" s="40"/>
      <c r="I58" s="40"/>
      <c r="J58" s="40"/>
      <c r="K58" s="40"/>
      <c r="L58" s="40"/>
      <c r="M58" s="40"/>
      <c r="N58" s="40"/>
      <c r="O58" s="40"/>
      <c r="P58" s="40"/>
      <c r="Q58" s="40"/>
      <c r="R58" s="40"/>
      <c r="S58" s="40"/>
      <c r="T58" s="40"/>
      <c r="U58" s="40"/>
      <c r="V58" s="40"/>
      <c r="W58" s="40"/>
      <c r="X58" s="40"/>
      <c r="Y58" s="40"/>
      <c r="Z58" s="52"/>
      <c r="AB58" s="18"/>
      <c r="AC58" s="5"/>
      <c r="AD58" s="5"/>
      <c r="AE58" s="17"/>
      <c r="AF58" s="18"/>
      <c r="AG58" s="5"/>
      <c r="AH58" s="2"/>
      <c r="AI58" s="2"/>
      <c r="AJ58" s="2"/>
      <c r="AK58" s="2"/>
      <c r="AL58" s="2"/>
      <c r="AM58" s="2"/>
      <c r="AN58" s="2"/>
      <c r="AO58" s="2"/>
      <c r="AP58" s="2"/>
      <c r="AQ58" s="2"/>
      <c r="AR58" s="2"/>
      <c r="AS58" s="2"/>
      <c r="AT58" s="2"/>
      <c r="AU58" s="2"/>
      <c r="AV58" s="5"/>
      <c r="AW58" s="5"/>
      <c r="AX58" s="5"/>
      <c r="AY58" s="5"/>
      <c r="AZ58" s="5"/>
      <c r="BA58" s="5"/>
      <c r="BB58" s="5"/>
      <c r="BC58" s="5"/>
      <c r="BD58" s="5"/>
      <c r="BE58" s="17"/>
    </row>
    <row r="59" spans="1:57" ht="15" customHeight="1">
      <c r="B59" s="18"/>
      <c r="C59" s="18"/>
      <c r="D59" s="40"/>
      <c r="E59" s="40"/>
      <c r="F59" s="40"/>
      <c r="G59" s="40"/>
      <c r="H59" s="40"/>
      <c r="I59" s="40"/>
      <c r="J59" s="40"/>
      <c r="K59" s="40"/>
      <c r="L59" s="40"/>
      <c r="M59" s="40"/>
      <c r="N59" s="40"/>
      <c r="O59" s="40"/>
      <c r="P59" s="40"/>
      <c r="Q59" s="40"/>
      <c r="R59" s="40"/>
      <c r="S59" s="40"/>
      <c r="T59" s="40"/>
      <c r="U59" s="40"/>
      <c r="V59" s="40"/>
      <c r="W59" s="40"/>
      <c r="X59" s="40"/>
      <c r="Y59" s="40"/>
      <c r="Z59" s="52"/>
      <c r="AB59" s="18"/>
      <c r="AC59" s="5"/>
      <c r="AD59" s="5"/>
      <c r="AE59" s="17"/>
      <c r="AF59" s="18"/>
      <c r="AG59" s="5"/>
      <c r="AH59" s="5"/>
      <c r="AI59" s="5"/>
      <c r="AJ59" s="5"/>
      <c r="AK59" s="5"/>
      <c r="AL59" s="5"/>
      <c r="AM59" s="5"/>
      <c r="AN59" s="5"/>
      <c r="AO59" s="5"/>
      <c r="AP59" s="5"/>
      <c r="AQ59" s="5"/>
      <c r="AR59" s="5"/>
      <c r="AS59" s="5"/>
      <c r="AT59" s="5"/>
      <c r="AU59" s="5"/>
      <c r="AV59" s="5"/>
      <c r="AW59" s="5"/>
      <c r="AX59" s="5"/>
      <c r="AY59" s="5"/>
      <c r="AZ59" s="5"/>
      <c r="BA59" s="5"/>
      <c r="BB59" s="5"/>
      <c r="BC59" s="5"/>
      <c r="BD59" s="5"/>
      <c r="BE59" s="17"/>
    </row>
    <row r="60" spans="1:57" ht="15" customHeight="1">
      <c r="B60" s="18"/>
      <c r="C60" s="18"/>
      <c r="D60" s="40"/>
      <c r="E60" s="40"/>
      <c r="F60" s="40"/>
      <c r="G60" s="40"/>
      <c r="H60" s="40"/>
      <c r="I60" s="40"/>
      <c r="J60" s="40"/>
      <c r="K60" s="40"/>
      <c r="L60" s="40"/>
      <c r="M60" s="40"/>
      <c r="N60" s="40"/>
      <c r="O60" s="40"/>
      <c r="P60" s="40"/>
      <c r="Q60" s="40"/>
      <c r="R60" s="40"/>
      <c r="S60" s="40"/>
      <c r="T60" s="40"/>
      <c r="U60" s="40"/>
      <c r="V60" s="40"/>
      <c r="W60" s="40"/>
      <c r="X60" s="40"/>
      <c r="Y60" s="40"/>
      <c r="Z60" s="52"/>
      <c r="AB60" s="18"/>
      <c r="AC60" s="5"/>
      <c r="AD60" s="5"/>
      <c r="AE60" s="17"/>
      <c r="AF60" s="18"/>
      <c r="AG60" s="5"/>
      <c r="AH60" s="5"/>
      <c r="AI60" s="5"/>
      <c r="AJ60" s="5"/>
      <c r="AK60" s="5"/>
      <c r="AL60" s="5"/>
      <c r="AM60" s="5"/>
      <c r="AN60" s="5"/>
      <c r="AO60" s="5"/>
      <c r="AP60" s="5"/>
      <c r="AQ60" s="5"/>
      <c r="AR60" s="5"/>
      <c r="AS60" s="5"/>
      <c r="AT60" s="5"/>
      <c r="AU60" s="5"/>
      <c r="AV60" s="5"/>
      <c r="AW60" s="5"/>
      <c r="AX60" s="5"/>
      <c r="AY60" s="5"/>
      <c r="AZ60" s="5"/>
      <c r="BA60" s="5"/>
      <c r="BB60" s="5"/>
      <c r="BC60" s="5"/>
      <c r="BD60" s="5"/>
      <c r="BE60" s="17"/>
    </row>
    <row r="61" spans="1:57" ht="15" customHeight="1">
      <c r="B61" s="18"/>
      <c r="C61" s="18"/>
      <c r="D61" s="40"/>
      <c r="E61" s="40"/>
      <c r="F61" s="40"/>
      <c r="G61" s="40"/>
      <c r="H61" s="40"/>
      <c r="I61" s="40"/>
      <c r="J61" s="40"/>
      <c r="K61" s="40"/>
      <c r="L61" s="40"/>
      <c r="M61" s="40"/>
      <c r="N61" s="40"/>
      <c r="O61" s="40"/>
      <c r="P61" s="40"/>
      <c r="Q61" s="40"/>
      <c r="R61" s="40"/>
      <c r="S61" s="40"/>
      <c r="T61" s="40"/>
      <c r="U61" s="40"/>
      <c r="V61" s="40"/>
      <c r="W61" s="40"/>
      <c r="X61" s="40"/>
      <c r="Y61" s="40"/>
      <c r="Z61" s="52"/>
      <c r="AB61" s="18"/>
      <c r="AC61" s="5"/>
      <c r="AD61" s="5"/>
      <c r="AE61" s="17"/>
      <c r="AF61" s="18"/>
      <c r="AG61" s="5"/>
      <c r="AH61" s="5"/>
      <c r="AI61" s="5"/>
      <c r="AJ61" s="5"/>
      <c r="AK61" s="5"/>
      <c r="AL61" s="5"/>
      <c r="AM61" s="5"/>
      <c r="AN61" s="5"/>
      <c r="AO61" s="5"/>
      <c r="AP61" s="5"/>
      <c r="AQ61" s="5"/>
      <c r="AR61" s="5"/>
      <c r="AS61" s="5"/>
      <c r="AT61" s="5"/>
      <c r="AU61" s="5"/>
      <c r="AV61" s="5"/>
      <c r="AW61" s="5"/>
      <c r="AX61" s="5"/>
      <c r="AY61" s="5"/>
      <c r="AZ61" s="5"/>
      <c r="BA61" s="5"/>
      <c r="BB61" s="5"/>
      <c r="BC61" s="5"/>
      <c r="BD61" s="5"/>
      <c r="BE61" s="17"/>
    </row>
    <row r="62" spans="1:57" ht="15" customHeight="1">
      <c r="B62" s="18"/>
      <c r="C62" s="18"/>
      <c r="D62" s="40"/>
      <c r="E62" s="40"/>
      <c r="F62" s="40"/>
      <c r="G62" s="40"/>
      <c r="H62" s="40"/>
      <c r="I62" s="40"/>
      <c r="J62" s="40"/>
      <c r="K62" s="40"/>
      <c r="L62" s="40"/>
      <c r="M62" s="40"/>
      <c r="N62" s="40"/>
      <c r="O62" s="40"/>
      <c r="P62" s="40"/>
      <c r="Q62" s="40"/>
      <c r="R62" s="40"/>
      <c r="S62" s="40"/>
      <c r="T62" s="40"/>
      <c r="U62" s="40"/>
      <c r="V62" s="40"/>
      <c r="W62" s="40"/>
      <c r="X62" s="40"/>
      <c r="Y62" s="40"/>
      <c r="Z62" s="52"/>
      <c r="AB62" s="18"/>
      <c r="AC62" s="5"/>
      <c r="AD62" s="5"/>
      <c r="AE62" s="17"/>
      <c r="AF62" s="18"/>
      <c r="AG62" s="5"/>
      <c r="AH62" s="5"/>
      <c r="AI62" s="5"/>
      <c r="AJ62" s="5"/>
      <c r="AK62" s="5"/>
      <c r="AL62" s="5"/>
      <c r="AM62" s="5"/>
      <c r="AN62" s="5"/>
      <c r="AO62" s="5"/>
      <c r="AP62" s="5"/>
      <c r="AQ62" s="5"/>
      <c r="AR62" s="5"/>
      <c r="AS62" s="5"/>
      <c r="AT62" s="5"/>
      <c r="AU62" s="5"/>
      <c r="AV62" s="5"/>
      <c r="AW62" s="5"/>
      <c r="AX62" s="5"/>
      <c r="AY62" s="5"/>
      <c r="AZ62" s="5"/>
      <c r="BA62" s="5"/>
      <c r="BB62" s="5"/>
      <c r="BC62" s="5"/>
      <c r="BD62" s="5"/>
      <c r="BE62" s="17"/>
    </row>
    <row r="63" spans="1:57" ht="15" customHeight="1">
      <c r="B63" s="18"/>
      <c r="C63" s="19"/>
      <c r="D63" s="41"/>
      <c r="E63" s="41"/>
      <c r="F63" s="41"/>
      <c r="G63" s="41"/>
      <c r="H63" s="41"/>
      <c r="I63" s="41"/>
      <c r="J63" s="41"/>
      <c r="K63" s="41"/>
      <c r="L63" s="41"/>
      <c r="M63" s="41"/>
      <c r="N63" s="41"/>
      <c r="O63" s="41"/>
      <c r="P63" s="41"/>
      <c r="Q63" s="41"/>
      <c r="R63" s="41"/>
      <c r="S63" s="41"/>
      <c r="T63" s="41"/>
      <c r="U63" s="41"/>
      <c r="V63" s="41"/>
      <c r="W63" s="41"/>
      <c r="X63" s="41"/>
      <c r="Y63" s="41"/>
      <c r="Z63" s="46"/>
      <c r="AB63" s="18"/>
      <c r="AC63" s="5"/>
      <c r="AD63" s="5"/>
      <c r="AE63" s="17"/>
      <c r="AF63" s="18"/>
      <c r="AG63" s="5"/>
      <c r="AH63" s="5"/>
      <c r="AI63" s="5"/>
      <c r="AJ63" s="5"/>
      <c r="AK63" s="5"/>
      <c r="AL63" s="5"/>
      <c r="AM63" s="5"/>
      <c r="AN63" s="5"/>
      <c r="AO63" s="5"/>
      <c r="AP63" s="5"/>
      <c r="AQ63" s="5"/>
      <c r="AR63" s="5"/>
      <c r="AS63" s="5"/>
      <c r="AT63" s="5"/>
      <c r="AU63" s="5"/>
      <c r="AV63" s="5"/>
      <c r="AW63" s="5"/>
      <c r="AX63" s="5"/>
      <c r="AY63" s="5"/>
      <c r="AZ63" s="5"/>
      <c r="BA63" s="5"/>
      <c r="BB63" s="5"/>
      <c r="BC63" s="5"/>
      <c r="BD63" s="5"/>
      <c r="BE63" s="17"/>
    </row>
    <row r="64" spans="1:57" ht="15" customHeight="1">
      <c r="B64" s="18"/>
      <c r="C64" s="5"/>
      <c r="D64" s="5"/>
      <c r="E64" s="5"/>
      <c r="F64" s="5"/>
      <c r="G64" s="5"/>
      <c r="H64" s="5"/>
      <c r="I64" s="5"/>
      <c r="AB64" s="18"/>
      <c r="AC64" s="5"/>
      <c r="AD64" s="5"/>
      <c r="AE64" s="17"/>
      <c r="AF64" s="18"/>
      <c r="AG64" s="5"/>
      <c r="AH64" s="5"/>
      <c r="AI64" s="5"/>
      <c r="AJ64" s="5"/>
      <c r="AK64" s="5"/>
      <c r="AL64" s="5"/>
      <c r="AM64" s="5"/>
      <c r="AN64" s="5"/>
      <c r="AO64" s="5"/>
      <c r="AP64" s="5"/>
      <c r="AQ64" s="5"/>
      <c r="AR64" s="5"/>
      <c r="AS64" s="5"/>
      <c r="AT64" s="5"/>
      <c r="AU64" s="5"/>
      <c r="AV64" s="5"/>
      <c r="AW64" s="5"/>
      <c r="AX64" s="5"/>
      <c r="AY64" s="5"/>
      <c r="AZ64" s="5"/>
      <c r="BA64" s="5"/>
      <c r="BB64" s="5"/>
      <c r="BC64" s="5"/>
      <c r="BD64" s="5"/>
      <c r="BE64" s="17"/>
    </row>
    <row r="65" spans="1:58" ht="15" customHeight="1">
      <c r="B65" s="18"/>
      <c r="C65" s="5"/>
      <c r="D65" s="5"/>
      <c r="E65" s="5"/>
      <c r="F65" s="5"/>
      <c r="G65" s="5"/>
      <c r="H65" s="5"/>
      <c r="I65" s="5"/>
      <c r="AB65" s="18"/>
      <c r="AC65" s="5"/>
      <c r="AD65" s="5"/>
      <c r="AE65" s="17"/>
      <c r="AF65" s="18"/>
      <c r="AG65" s="5"/>
      <c r="AH65" s="5"/>
      <c r="AI65" s="5"/>
      <c r="AJ65" s="5"/>
      <c r="AK65" s="5"/>
      <c r="AL65" s="5"/>
      <c r="AM65" s="5"/>
      <c r="AN65" s="5"/>
      <c r="AO65" s="5"/>
      <c r="AP65" s="5"/>
      <c r="AQ65" s="5"/>
      <c r="AR65" s="5"/>
      <c r="AS65" s="5"/>
      <c r="AT65" s="5"/>
      <c r="AU65" s="5"/>
      <c r="AV65" s="5"/>
      <c r="AW65" s="5"/>
      <c r="AX65" s="5"/>
      <c r="AY65" s="5"/>
      <c r="AZ65" s="5"/>
      <c r="BA65" s="5"/>
      <c r="BB65" s="5"/>
      <c r="BC65" s="5"/>
      <c r="BD65" s="5"/>
      <c r="BE65" s="17"/>
    </row>
    <row r="66" spans="1:58" ht="15" customHeight="1">
      <c r="B66" s="18"/>
      <c r="C66" s="5"/>
      <c r="D66" s="5"/>
      <c r="E66" s="5"/>
      <c r="F66" s="5"/>
      <c r="G66" s="5"/>
      <c r="H66" s="5"/>
      <c r="I66" s="5"/>
      <c r="J66" s="5"/>
      <c r="K66" s="5"/>
      <c r="L66" s="5"/>
      <c r="M66" s="5"/>
      <c r="N66" s="5"/>
      <c r="O66" s="5"/>
      <c r="P66" s="5"/>
      <c r="Q66" s="5"/>
      <c r="R66" s="5"/>
      <c r="S66" s="5"/>
      <c r="T66" s="5"/>
      <c r="U66" s="5"/>
      <c r="V66" s="5"/>
      <c r="W66" s="5"/>
      <c r="X66" s="5"/>
      <c r="Y66" s="5"/>
      <c r="Z66" s="5"/>
      <c r="AA66" s="5"/>
      <c r="AB66" s="18"/>
      <c r="AC66" s="5"/>
      <c r="AD66" s="5"/>
      <c r="AE66" s="17"/>
      <c r="AF66" s="18"/>
      <c r="AG66" s="5"/>
      <c r="AH66" s="5"/>
      <c r="AI66" s="5"/>
      <c r="AJ66" s="5"/>
      <c r="AK66" s="5"/>
      <c r="AL66" s="5"/>
      <c r="AM66" s="5"/>
      <c r="AN66" s="5"/>
      <c r="AO66" s="5"/>
      <c r="AP66" s="5"/>
      <c r="AQ66" s="5"/>
      <c r="AR66" s="5"/>
      <c r="AS66" s="5"/>
      <c r="AT66" s="5"/>
      <c r="AU66" s="5"/>
      <c r="AV66" s="5"/>
      <c r="AW66" s="5"/>
      <c r="AX66" s="5"/>
      <c r="AY66" s="5"/>
      <c r="AZ66" s="5"/>
      <c r="BA66" s="5"/>
      <c r="BB66" s="5"/>
      <c r="BC66" s="5"/>
      <c r="BD66" s="5"/>
      <c r="BE66" s="17"/>
    </row>
    <row r="67" spans="1:58" ht="15" customHeight="1">
      <c r="B67" s="18"/>
      <c r="C67" s="5"/>
      <c r="D67" s="5"/>
      <c r="E67" s="5"/>
      <c r="F67" s="5"/>
      <c r="G67" s="5"/>
      <c r="H67" s="5"/>
      <c r="I67" s="5"/>
      <c r="J67" s="5"/>
      <c r="K67" s="5"/>
      <c r="L67" s="5"/>
      <c r="M67" s="5"/>
      <c r="N67" s="5"/>
      <c r="O67" s="5"/>
      <c r="P67" s="5"/>
      <c r="Q67" s="5"/>
      <c r="R67" s="5"/>
      <c r="S67" s="5"/>
      <c r="T67" s="5"/>
      <c r="U67" s="5"/>
      <c r="V67" s="5"/>
      <c r="W67" s="5"/>
      <c r="X67" s="5"/>
      <c r="Y67" s="5"/>
      <c r="Z67" s="5"/>
      <c r="AA67" s="5"/>
      <c r="AB67" s="18"/>
      <c r="AC67" s="5"/>
      <c r="AD67" s="5"/>
      <c r="AE67" s="17"/>
      <c r="AF67" s="18"/>
      <c r="AG67"/>
      <c r="AH67" s="5"/>
      <c r="AI67" s="5"/>
      <c r="AJ67" s="5"/>
      <c r="AK67" s="5"/>
      <c r="AL67" s="5"/>
      <c r="AM67" s="5"/>
      <c r="AN67" s="5"/>
      <c r="AO67" s="5"/>
      <c r="AP67" s="5"/>
      <c r="AQ67" s="5"/>
      <c r="AR67" s="5"/>
      <c r="AS67" s="5"/>
      <c r="AT67" s="5"/>
      <c r="AU67" s="5"/>
      <c r="AV67" s="5"/>
      <c r="AW67" s="5"/>
      <c r="AX67" s="5"/>
      <c r="AY67" s="5"/>
      <c r="AZ67" s="5"/>
      <c r="BA67" s="5"/>
      <c r="BB67" s="5"/>
      <c r="BC67" s="5"/>
      <c r="BD67" s="5"/>
      <c r="BE67" s="17"/>
    </row>
    <row r="68" spans="1:58" ht="15" customHeight="1">
      <c r="B68" s="18"/>
      <c r="C68" s="5"/>
      <c r="D68" s="5"/>
      <c r="E68" s="5"/>
      <c r="F68" s="5"/>
      <c r="G68" s="5"/>
      <c r="H68" s="5"/>
      <c r="I68" s="5"/>
      <c r="J68" s="5"/>
      <c r="K68" s="5"/>
      <c r="L68" s="5"/>
      <c r="M68" s="5"/>
      <c r="N68" s="5"/>
      <c r="O68" s="5"/>
      <c r="P68" s="5"/>
      <c r="Q68" s="5"/>
      <c r="R68" s="5"/>
      <c r="S68" s="5"/>
      <c r="T68" s="5"/>
      <c r="U68" s="5"/>
      <c r="V68" s="5"/>
      <c r="W68" s="5"/>
      <c r="X68" s="5"/>
      <c r="Y68" s="5"/>
      <c r="Z68" s="5"/>
      <c r="AA68" s="5"/>
      <c r="AB68" s="18"/>
      <c r="AC68" s="5"/>
      <c r="AD68" s="5"/>
      <c r="AE68" s="17"/>
      <c r="AF68" s="18"/>
      <c r="AG68" s="5"/>
      <c r="AH68" s="5"/>
      <c r="AI68" s="5"/>
      <c r="AJ68" s="5"/>
      <c r="AK68" s="5"/>
      <c r="AL68" s="5"/>
      <c r="AM68" s="5"/>
      <c r="AN68" s="5"/>
      <c r="AO68" s="5"/>
      <c r="AP68" s="5"/>
      <c r="AQ68" s="5"/>
      <c r="AR68" s="5"/>
      <c r="AS68" s="5"/>
      <c r="AT68" s="5"/>
      <c r="AU68" s="5"/>
      <c r="AV68" s="5"/>
      <c r="AW68" s="5"/>
      <c r="AX68" s="5"/>
      <c r="AY68" s="5"/>
      <c r="AZ68" s="5"/>
      <c r="BA68" s="5"/>
      <c r="BB68" s="5"/>
      <c r="BC68" s="5"/>
      <c r="BD68" s="5"/>
      <c r="BE68" s="17"/>
    </row>
    <row r="69" spans="1:58" ht="15" customHeight="1">
      <c r="B69" s="18"/>
      <c r="C69" s="5"/>
      <c r="D69" s="5"/>
      <c r="E69" s="5"/>
      <c r="F69" s="5"/>
      <c r="G69" s="5"/>
      <c r="H69" s="5"/>
      <c r="I69" s="5"/>
      <c r="J69" s="5"/>
      <c r="K69" s="5"/>
      <c r="L69" s="5"/>
      <c r="M69" s="5"/>
      <c r="N69" s="5"/>
      <c r="O69" s="5"/>
      <c r="P69" s="5"/>
      <c r="Q69" s="5"/>
      <c r="R69" s="5"/>
      <c r="S69" s="5"/>
      <c r="T69" s="5"/>
      <c r="U69" s="5"/>
      <c r="V69" s="5"/>
      <c r="W69" s="5"/>
      <c r="X69" s="5"/>
      <c r="Y69" s="5"/>
      <c r="Z69" s="5"/>
      <c r="AA69" s="5"/>
      <c r="AB69" s="18"/>
      <c r="AC69" s="5"/>
      <c r="AD69" s="5"/>
      <c r="AE69" s="17"/>
      <c r="AF69" s="18"/>
      <c r="AG69" s="5"/>
      <c r="AH69" s="5"/>
      <c r="AI69" s="5"/>
      <c r="AJ69" s="5"/>
      <c r="AK69" s="5"/>
      <c r="AL69" s="5"/>
      <c r="AM69" s="5"/>
      <c r="AN69" s="5"/>
      <c r="AO69" s="5"/>
      <c r="AP69" s="5"/>
      <c r="AQ69" s="5"/>
      <c r="AR69" s="5"/>
      <c r="AS69" s="5"/>
      <c r="AT69" s="5"/>
      <c r="AU69" s="5"/>
      <c r="AV69" s="5"/>
      <c r="AW69" s="5"/>
      <c r="AX69" s="5"/>
      <c r="AY69" s="5"/>
      <c r="AZ69" s="5"/>
      <c r="BA69" s="5"/>
      <c r="BB69" s="5"/>
      <c r="BC69" s="5"/>
      <c r="BD69" s="5"/>
      <c r="BE69" s="17"/>
    </row>
    <row r="70" spans="1:58" ht="15" customHeight="1">
      <c r="B70" s="18"/>
      <c r="C70" s="5"/>
      <c r="D70" s="5"/>
      <c r="E70" s="5"/>
      <c r="F70" s="5"/>
      <c r="G70" s="5"/>
      <c r="H70" s="5"/>
      <c r="I70" s="5"/>
      <c r="J70" s="5"/>
      <c r="K70" s="5"/>
      <c r="L70" s="5"/>
      <c r="M70" s="5"/>
      <c r="N70" s="5"/>
      <c r="O70" s="5"/>
      <c r="P70" s="5"/>
      <c r="Q70" s="5"/>
      <c r="R70" s="5"/>
      <c r="S70" s="5"/>
      <c r="T70" s="5"/>
      <c r="U70" s="5"/>
      <c r="V70" s="5"/>
      <c r="W70" s="5"/>
      <c r="X70" s="5"/>
      <c r="Y70" s="5"/>
      <c r="Z70" s="5"/>
      <c r="AA70" s="5"/>
      <c r="AB70" s="18"/>
      <c r="AC70" s="5"/>
      <c r="AD70" s="5"/>
      <c r="AE70" s="17"/>
      <c r="AF70" s="18"/>
      <c r="AG70" s="5"/>
      <c r="AH70" s="5"/>
      <c r="AI70" s="5"/>
      <c r="AJ70" s="5"/>
      <c r="AK70" s="5"/>
      <c r="AL70" s="5"/>
      <c r="AM70" s="5"/>
      <c r="AN70" s="5"/>
      <c r="AO70" s="5"/>
      <c r="AP70" s="5"/>
      <c r="AQ70" s="5"/>
      <c r="AR70" s="5"/>
      <c r="AS70" s="5"/>
      <c r="AT70" s="5"/>
      <c r="AU70" s="5"/>
      <c r="AV70" s="5"/>
      <c r="AW70" s="5"/>
      <c r="AX70" s="5"/>
      <c r="AY70" s="5"/>
      <c r="AZ70" s="5"/>
      <c r="BA70" s="5"/>
      <c r="BB70" s="5"/>
      <c r="BC70" s="5"/>
      <c r="BD70" s="5"/>
      <c r="BE70" s="17"/>
    </row>
    <row r="71" spans="1:58" ht="15" customHeight="1">
      <c r="B71" s="18"/>
      <c r="C71" s="5"/>
      <c r="D71" s="5"/>
      <c r="E71" s="5"/>
      <c r="F71" s="5"/>
      <c r="G71" s="5"/>
      <c r="H71" s="5"/>
      <c r="I71" s="5"/>
      <c r="J71" s="5"/>
      <c r="K71" s="5"/>
      <c r="L71" s="5"/>
      <c r="M71" s="5"/>
      <c r="N71" s="5"/>
      <c r="O71" s="5"/>
      <c r="P71" s="5"/>
      <c r="Q71" s="5"/>
      <c r="R71" s="5"/>
      <c r="S71" s="5"/>
      <c r="T71" s="5"/>
      <c r="U71" s="5"/>
      <c r="V71" s="5"/>
      <c r="W71" s="5"/>
      <c r="X71" s="5"/>
      <c r="Y71" s="5"/>
      <c r="Z71" s="5"/>
      <c r="AA71" s="5"/>
      <c r="AB71" s="18"/>
      <c r="AC71" s="5"/>
      <c r="AD71" s="5"/>
      <c r="AE71" s="17"/>
      <c r="AF71" s="18"/>
      <c r="AG71" s="5"/>
      <c r="AH71" s="5"/>
      <c r="AI71" s="5"/>
      <c r="AJ71" s="5"/>
      <c r="AK71" s="5"/>
      <c r="AL71" s="5"/>
      <c r="AM71" s="5"/>
      <c r="AN71" s="5"/>
      <c r="AO71" s="5"/>
      <c r="AP71" s="5"/>
      <c r="AQ71" s="5"/>
      <c r="AR71" s="5"/>
      <c r="AS71" s="5"/>
      <c r="AT71" s="5"/>
      <c r="AU71" s="5"/>
      <c r="AV71" s="5"/>
      <c r="AW71" s="5"/>
      <c r="AX71" s="5"/>
      <c r="AY71" s="5"/>
      <c r="AZ71" s="5"/>
      <c r="BA71" s="5"/>
      <c r="BB71" s="5"/>
      <c r="BC71" s="5"/>
      <c r="BD71" s="5"/>
      <c r="BE71" s="17"/>
    </row>
    <row r="72" spans="1:58" ht="15" customHeight="1">
      <c r="B72" s="18"/>
      <c r="C72" s="5"/>
      <c r="D72" s="5"/>
      <c r="E72" s="5"/>
      <c r="F72" s="5"/>
      <c r="G72" s="5"/>
      <c r="H72" s="5"/>
      <c r="I72" s="5"/>
      <c r="J72" s="5"/>
      <c r="K72" s="5"/>
      <c r="L72" s="5"/>
      <c r="M72" s="5"/>
      <c r="N72" s="5"/>
      <c r="O72" s="5"/>
      <c r="P72" s="5"/>
      <c r="Q72" s="5"/>
      <c r="R72" s="5"/>
      <c r="S72" s="5"/>
      <c r="T72" s="5"/>
      <c r="U72" s="5"/>
      <c r="V72" s="5"/>
      <c r="W72" s="5"/>
      <c r="X72" s="5"/>
      <c r="Y72" s="5"/>
      <c r="Z72" s="5"/>
      <c r="AA72" s="5"/>
      <c r="AB72" s="18"/>
      <c r="AC72" s="5"/>
      <c r="AD72" s="5"/>
      <c r="AE72" s="17"/>
      <c r="AF72" s="18"/>
      <c r="AG72" s="5"/>
      <c r="AH72" s="5"/>
      <c r="AI72" s="5"/>
      <c r="AJ72" s="5"/>
      <c r="AK72" s="5"/>
      <c r="AL72" s="5"/>
      <c r="AM72" s="5"/>
      <c r="AN72" s="5"/>
      <c r="AO72" s="5"/>
      <c r="AP72" s="5"/>
      <c r="AQ72" s="5"/>
      <c r="AR72" s="5"/>
      <c r="AS72" s="5"/>
      <c r="AT72" s="5"/>
      <c r="AU72" s="5"/>
      <c r="AV72" s="5"/>
      <c r="AW72" s="5"/>
      <c r="AX72" s="5"/>
      <c r="AY72" s="5"/>
      <c r="AZ72" s="5"/>
      <c r="BA72" s="5"/>
      <c r="BB72" s="5"/>
      <c r="BC72" s="5"/>
      <c r="BD72" s="5"/>
      <c r="BE72" s="17"/>
    </row>
    <row r="73" spans="1:58" ht="15" customHeight="1">
      <c r="B73" s="18"/>
      <c r="C73" s="5"/>
      <c r="D73" s="5"/>
      <c r="E73" s="5"/>
      <c r="F73" s="5"/>
      <c r="G73" s="5"/>
      <c r="H73" s="5"/>
      <c r="I73" s="5"/>
      <c r="J73" s="5"/>
      <c r="K73" s="5"/>
      <c r="L73" s="5"/>
      <c r="M73" s="5"/>
      <c r="N73" s="5"/>
      <c r="O73" s="5"/>
      <c r="P73" s="5"/>
      <c r="Q73" s="5"/>
      <c r="R73" s="5"/>
      <c r="S73" s="5"/>
      <c r="T73" s="5"/>
      <c r="U73" s="5"/>
      <c r="V73" s="5"/>
      <c r="W73" s="5"/>
      <c r="X73" s="5"/>
      <c r="Y73" s="5"/>
      <c r="Z73" s="5"/>
      <c r="AA73" s="5"/>
      <c r="AB73" s="18"/>
      <c r="AC73" s="5"/>
      <c r="AD73" s="5"/>
      <c r="AE73" s="17"/>
      <c r="AF73" s="18"/>
      <c r="AG73" s="5"/>
      <c r="AH73" s="5"/>
      <c r="AI73" s="5"/>
      <c r="AJ73" s="5"/>
      <c r="AK73" s="5"/>
      <c r="AL73" s="5"/>
      <c r="AM73" s="5"/>
      <c r="AN73" s="5"/>
      <c r="AO73" s="5"/>
      <c r="AP73" s="5"/>
      <c r="AQ73" s="5"/>
      <c r="AR73" s="5"/>
      <c r="AS73" s="5"/>
      <c r="AT73" s="5"/>
      <c r="AU73" s="5"/>
      <c r="AV73" s="5"/>
      <c r="AW73" s="5"/>
      <c r="AX73" s="5"/>
      <c r="AY73" s="5"/>
      <c r="AZ73" s="5"/>
      <c r="BA73" s="5"/>
      <c r="BB73" s="5"/>
      <c r="BC73" s="5"/>
      <c r="BD73" s="5"/>
      <c r="BE73" s="17"/>
    </row>
    <row r="74" spans="1:58" ht="15" customHeight="1">
      <c r="B74" s="19"/>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18"/>
      <c r="AC74" s="5"/>
      <c r="AD74" s="5"/>
      <c r="AE74" s="17"/>
      <c r="AF74" s="19"/>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1"/>
    </row>
    <row r="76" spans="1:58" ht="18.75" customHeight="1">
      <c r="A76" s="178" t="s">
        <v>133</v>
      </c>
      <c r="B76" s="179"/>
      <c r="C76" s="179"/>
      <c r="D76" s="179"/>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c r="AE76" s="179"/>
      <c r="AF76" s="179"/>
      <c r="AG76" s="179"/>
      <c r="AH76" s="179"/>
      <c r="AI76" s="179"/>
      <c r="AJ76" s="179"/>
      <c r="AK76" s="179"/>
      <c r="AL76" s="179"/>
      <c r="AM76" s="179"/>
      <c r="AN76" s="179"/>
      <c r="AO76" s="179"/>
      <c r="AP76" s="179"/>
      <c r="AQ76" s="179"/>
      <c r="AR76" s="179"/>
      <c r="AS76" s="179"/>
      <c r="AT76" s="179"/>
      <c r="AU76" s="179"/>
      <c r="AV76" s="179"/>
      <c r="AW76" s="179"/>
      <c r="AX76" s="179"/>
      <c r="AY76" s="179"/>
      <c r="AZ76" s="179"/>
      <c r="BA76" s="179"/>
      <c r="BB76" s="179"/>
      <c r="BC76" s="179"/>
      <c r="BD76" s="179"/>
      <c r="BE76" s="179"/>
      <c r="BF76" s="180"/>
    </row>
    <row r="77" spans="1:58" ht="18.75" customHeight="1">
      <c r="A77" s="178" t="s">
        <v>134</v>
      </c>
      <c r="B77" s="180"/>
      <c r="C77" s="175" t="s">
        <v>332</v>
      </c>
      <c r="D77" s="176"/>
      <c r="E77" s="176"/>
      <c r="F77" s="176"/>
      <c r="G77" s="176"/>
      <c r="H77" s="176"/>
      <c r="I77" s="176"/>
      <c r="J77" s="176"/>
      <c r="K77" s="176"/>
      <c r="L77" s="176"/>
      <c r="M77" s="177"/>
      <c r="N77" s="27" t="s">
        <v>135</v>
      </c>
      <c r="O77" s="22"/>
      <c r="P77" s="22"/>
      <c r="Q77" s="22"/>
      <c r="R77" s="22"/>
      <c r="S77" s="23"/>
      <c r="T77" s="27" t="s">
        <v>136</v>
      </c>
      <c r="U77" s="22"/>
      <c r="V77" s="22"/>
      <c r="W77" s="22"/>
      <c r="X77" s="22"/>
      <c r="Y77" s="23"/>
      <c r="Z77" s="22" t="s">
        <v>158</v>
      </c>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3"/>
    </row>
    <row r="78" spans="1:58" ht="15" customHeight="1">
      <c r="A78" s="155">
        <v>1</v>
      </c>
      <c r="B78" s="156"/>
      <c r="C78" s="157" t="s">
        <v>144</v>
      </c>
      <c r="D78" s="158"/>
      <c r="E78" s="158"/>
      <c r="F78" s="158"/>
      <c r="G78" s="158"/>
      <c r="H78" s="158"/>
      <c r="I78" s="158"/>
      <c r="J78" s="158"/>
      <c r="K78" s="158"/>
      <c r="L78" s="158"/>
      <c r="M78" s="159"/>
      <c r="N78" s="160" t="s">
        <v>139</v>
      </c>
      <c r="O78" s="161"/>
      <c r="P78" s="161"/>
      <c r="Q78" s="161"/>
      <c r="R78" s="161"/>
      <c r="S78" s="162"/>
      <c r="T78" s="157" t="s">
        <v>174</v>
      </c>
      <c r="U78" s="158"/>
      <c r="V78" s="158"/>
      <c r="W78" s="158"/>
      <c r="X78" s="158"/>
      <c r="Y78" s="159"/>
      <c r="Z78" s="157" t="s">
        <v>157</v>
      </c>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9"/>
    </row>
    <row r="79" spans="1:58" ht="15" customHeight="1">
      <c r="A79" s="155">
        <v>2</v>
      </c>
      <c r="B79" s="156"/>
      <c r="C79" s="157" t="s">
        <v>145</v>
      </c>
      <c r="D79" s="158"/>
      <c r="E79" s="158"/>
      <c r="F79" s="158"/>
      <c r="G79" s="158"/>
      <c r="H79" s="158"/>
      <c r="I79" s="158"/>
      <c r="J79" s="158"/>
      <c r="K79" s="158"/>
      <c r="L79" s="158"/>
      <c r="M79" s="159"/>
      <c r="N79" s="160" t="s">
        <v>139</v>
      </c>
      <c r="O79" s="161"/>
      <c r="P79" s="161"/>
      <c r="Q79" s="161"/>
      <c r="R79" s="161"/>
      <c r="S79" s="162"/>
      <c r="T79" s="157" t="s">
        <v>174</v>
      </c>
      <c r="U79" s="158"/>
      <c r="V79" s="158"/>
      <c r="W79" s="158"/>
      <c r="X79" s="158"/>
      <c r="Y79" s="159"/>
      <c r="Z79" s="157" t="s">
        <v>159</v>
      </c>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c r="BC79" s="158"/>
      <c r="BD79" s="158"/>
      <c r="BE79" s="158"/>
      <c r="BF79" s="159"/>
    </row>
    <row r="80" spans="1:58" ht="15" customHeight="1">
      <c r="A80" s="155">
        <v>3</v>
      </c>
      <c r="B80" s="156"/>
      <c r="C80" s="157" t="s">
        <v>151</v>
      </c>
      <c r="D80" s="158"/>
      <c r="E80" s="158"/>
      <c r="F80" s="158"/>
      <c r="G80" s="158"/>
      <c r="H80" s="158"/>
      <c r="I80" s="158"/>
      <c r="J80" s="158"/>
      <c r="K80" s="158"/>
      <c r="L80" s="158"/>
      <c r="M80" s="159"/>
      <c r="N80" s="160" t="s">
        <v>139</v>
      </c>
      <c r="O80" s="161"/>
      <c r="P80" s="161"/>
      <c r="Q80" s="161"/>
      <c r="R80" s="161"/>
      <c r="S80" s="162"/>
      <c r="T80" s="157" t="s">
        <v>155</v>
      </c>
      <c r="U80" s="158"/>
      <c r="V80" s="158"/>
      <c r="W80" s="158"/>
      <c r="X80" s="158"/>
      <c r="Y80" s="159"/>
      <c r="Z80" s="157" t="s">
        <v>160</v>
      </c>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9"/>
    </row>
    <row r="81" spans="1:58" ht="15" customHeight="1">
      <c r="A81" s="155">
        <v>4</v>
      </c>
      <c r="B81" s="156"/>
      <c r="C81" s="157" t="s">
        <v>140</v>
      </c>
      <c r="D81" s="158"/>
      <c r="E81" s="158"/>
      <c r="F81" s="158"/>
      <c r="G81" s="158"/>
      <c r="H81" s="158"/>
      <c r="I81" s="158"/>
      <c r="J81" s="158"/>
      <c r="K81" s="158"/>
      <c r="L81" s="158"/>
      <c r="M81" s="159"/>
      <c r="N81" s="160" t="s">
        <v>139</v>
      </c>
      <c r="O81" s="161"/>
      <c r="P81" s="161"/>
      <c r="Q81" s="161"/>
      <c r="R81" s="161"/>
      <c r="S81" s="162"/>
      <c r="T81" s="157" t="s">
        <v>153</v>
      </c>
      <c r="U81" s="158"/>
      <c r="V81" s="158"/>
      <c r="W81" s="158"/>
      <c r="X81" s="158"/>
      <c r="Y81" s="159"/>
      <c r="Z81" s="157" t="s">
        <v>161</v>
      </c>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9"/>
    </row>
    <row r="82" spans="1:58" ht="15" customHeight="1">
      <c r="A82" s="155">
        <v>5</v>
      </c>
      <c r="B82" s="156"/>
      <c r="C82" s="157" t="s">
        <v>152</v>
      </c>
      <c r="D82" s="158"/>
      <c r="E82" s="158"/>
      <c r="F82" s="158"/>
      <c r="G82" s="158"/>
      <c r="H82" s="158"/>
      <c r="I82" s="158"/>
      <c r="J82" s="158"/>
      <c r="K82" s="158"/>
      <c r="L82" s="158"/>
      <c r="M82" s="159"/>
      <c r="N82" s="160" t="s">
        <v>139</v>
      </c>
      <c r="O82" s="161"/>
      <c r="P82" s="161"/>
      <c r="Q82" s="161"/>
      <c r="R82" s="161"/>
      <c r="S82" s="162"/>
      <c r="T82" s="157" t="s">
        <v>190</v>
      </c>
      <c r="U82" s="158"/>
      <c r="V82" s="158"/>
      <c r="W82" s="158"/>
      <c r="X82" s="158"/>
      <c r="Y82" s="159"/>
      <c r="Z82" s="157" t="s">
        <v>202</v>
      </c>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9"/>
    </row>
    <row r="83" spans="1:58" ht="15" customHeight="1">
      <c r="A83" s="155"/>
      <c r="B83" s="156"/>
      <c r="C83" s="157"/>
      <c r="D83" s="158"/>
      <c r="E83" s="158"/>
      <c r="F83" s="158"/>
      <c r="G83" s="158"/>
      <c r="H83" s="158"/>
      <c r="I83" s="158"/>
      <c r="J83" s="158"/>
      <c r="K83" s="158"/>
      <c r="L83" s="158"/>
      <c r="M83" s="159"/>
      <c r="N83" s="157"/>
      <c r="O83" s="158"/>
      <c r="P83" s="158"/>
      <c r="Q83" s="158"/>
      <c r="R83" s="158"/>
      <c r="S83" s="159"/>
      <c r="T83" s="157"/>
      <c r="U83" s="158"/>
      <c r="V83" s="158"/>
      <c r="W83" s="158"/>
      <c r="X83" s="158"/>
      <c r="Y83" s="159"/>
      <c r="Z83" s="157"/>
      <c r="AA83" s="158"/>
      <c r="AB83" s="158"/>
      <c r="AC83" s="158"/>
      <c r="AD83" s="158"/>
      <c r="AE83" s="158"/>
      <c r="AF83" s="158"/>
      <c r="AG83" s="158"/>
      <c r="AH83" s="158"/>
      <c r="AI83" s="158"/>
      <c r="AJ83" s="158"/>
      <c r="AK83" s="158"/>
      <c r="AL83" s="158"/>
      <c r="AM83" s="158"/>
      <c r="AN83" s="158"/>
      <c r="AO83" s="158"/>
      <c r="AP83" s="158"/>
      <c r="AQ83" s="158"/>
      <c r="AR83" s="158"/>
      <c r="AS83" s="158"/>
      <c r="AT83" s="158"/>
      <c r="AU83" s="158"/>
      <c r="AV83" s="158"/>
      <c r="AW83" s="158"/>
      <c r="AX83" s="158"/>
      <c r="AY83" s="158"/>
      <c r="AZ83" s="158"/>
      <c r="BA83" s="158"/>
      <c r="BB83" s="158"/>
      <c r="BC83" s="158"/>
      <c r="BD83" s="158"/>
      <c r="BE83" s="158"/>
      <c r="BF83" s="159"/>
    </row>
    <row r="84" spans="1:58" ht="15" customHeight="1">
      <c r="A84" s="155"/>
      <c r="B84" s="156"/>
      <c r="C84" s="157"/>
      <c r="D84" s="158"/>
      <c r="E84" s="158"/>
      <c r="F84" s="158"/>
      <c r="G84" s="158"/>
      <c r="H84" s="158"/>
      <c r="I84" s="158"/>
      <c r="J84" s="158"/>
      <c r="K84" s="158"/>
      <c r="L84" s="158"/>
      <c r="M84" s="159"/>
      <c r="N84" s="157"/>
      <c r="O84" s="158"/>
      <c r="P84" s="158"/>
      <c r="Q84" s="158"/>
      <c r="R84" s="158"/>
      <c r="S84" s="159"/>
      <c r="T84" s="157"/>
      <c r="U84" s="158"/>
      <c r="V84" s="158"/>
      <c r="W84" s="158"/>
      <c r="X84" s="158"/>
      <c r="Y84" s="159"/>
      <c r="Z84" s="157"/>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9"/>
    </row>
    <row r="85" spans="1:58" ht="15" customHeight="1">
      <c r="A85" s="155"/>
      <c r="B85" s="156"/>
      <c r="C85" s="157"/>
      <c r="D85" s="158"/>
      <c r="E85" s="158"/>
      <c r="F85" s="158"/>
      <c r="G85" s="158"/>
      <c r="H85" s="158"/>
      <c r="I85" s="158"/>
      <c r="J85" s="158"/>
      <c r="K85" s="158"/>
      <c r="L85" s="158"/>
      <c r="M85" s="159"/>
      <c r="N85" s="157"/>
      <c r="O85" s="158"/>
      <c r="P85" s="158"/>
      <c r="Q85" s="158"/>
      <c r="R85" s="158"/>
      <c r="S85" s="159"/>
      <c r="T85" s="157"/>
      <c r="U85" s="158"/>
      <c r="V85" s="158"/>
      <c r="W85" s="158"/>
      <c r="X85" s="158"/>
      <c r="Y85" s="159"/>
      <c r="Z85" s="157"/>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c r="BC85" s="158"/>
      <c r="BD85" s="158"/>
      <c r="BE85" s="158"/>
      <c r="BF85" s="159"/>
    </row>
    <row r="86" spans="1:58" ht="18.75" customHeight="1">
      <c r="A86" s="178" t="s">
        <v>164</v>
      </c>
      <c r="B86" s="179"/>
      <c r="C86" s="179"/>
      <c r="D86" s="179"/>
      <c r="E86" s="179"/>
      <c r="F86" s="179"/>
      <c r="G86" s="179"/>
      <c r="H86" s="179"/>
      <c r="I86" s="179"/>
      <c r="J86" s="179"/>
      <c r="K86" s="179"/>
      <c r="L86" s="179"/>
      <c r="M86" s="179"/>
      <c r="N86" s="179"/>
      <c r="O86" s="179"/>
      <c r="P86" s="179"/>
      <c r="Q86" s="179"/>
      <c r="R86" s="179"/>
      <c r="S86" s="179"/>
      <c r="T86" s="179"/>
      <c r="U86" s="179"/>
      <c r="V86" s="179"/>
      <c r="W86" s="179"/>
      <c r="X86" s="179"/>
      <c r="Y86" s="179"/>
      <c r="Z86" s="179"/>
      <c r="AA86" s="179"/>
      <c r="AB86" s="179"/>
      <c r="AC86" s="179"/>
      <c r="AD86" s="179"/>
      <c r="AE86" s="179"/>
      <c r="AF86" s="179"/>
      <c r="AG86" s="179"/>
      <c r="AH86" s="179"/>
      <c r="AI86" s="179"/>
      <c r="AJ86" s="179"/>
      <c r="AK86" s="179"/>
      <c r="AL86" s="179"/>
      <c r="AM86" s="179"/>
      <c r="AN86" s="179"/>
      <c r="AO86" s="179"/>
      <c r="AP86" s="179"/>
      <c r="AQ86" s="179"/>
      <c r="AR86" s="179"/>
      <c r="AS86" s="179"/>
      <c r="AT86" s="179"/>
      <c r="AU86" s="179"/>
      <c r="AV86" s="179"/>
      <c r="AW86" s="179"/>
      <c r="AX86" s="179"/>
      <c r="AY86" s="179"/>
      <c r="AZ86" s="179"/>
      <c r="BA86" s="179"/>
      <c r="BB86" s="179"/>
      <c r="BC86" s="179"/>
      <c r="BD86" s="179"/>
      <c r="BE86" s="179"/>
      <c r="BF86" s="180"/>
    </row>
    <row r="87" spans="1:58" ht="15" customHeight="1">
      <c r="A87" s="53">
        <v>1</v>
      </c>
      <c r="B87" s="53" t="s">
        <v>165</v>
      </c>
      <c r="C87" s="53"/>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row>
    <row r="88" spans="1:58" ht="15" customHeight="1">
      <c r="A88" s="53">
        <v>2</v>
      </c>
      <c r="B88" s="53" t="s">
        <v>166</v>
      </c>
      <c r="C88" s="53"/>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row>
    <row r="89" spans="1:58" ht="15" customHeight="1">
      <c r="A89" s="53">
        <v>3</v>
      </c>
      <c r="B89" s="53" t="s">
        <v>167</v>
      </c>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row>
    <row r="90" spans="1:58" ht="15" customHeight="1">
      <c r="A90" s="53">
        <v>4</v>
      </c>
      <c r="B90" s="53" t="s">
        <v>168</v>
      </c>
      <c r="C90" s="53"/>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row>
    <row r="91" spans="1:58" ht="15" customHeight="1">
      <c r="B91" s="53" t="s">
        <v>169</v>
      </c>
      <c r="C91" s="5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row>
    <row r="92" spans="1:58" ht="15" customHeight="1">
      <c r="A92" s="53">
        <v>5</v>
      </c>
      <c r="B92" s="53" t="s">
        <v>170</v>
      </c>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row>
    <row r="93" spans="1:58" ht="15" customHeight="1">
      <c r="A93" s="53"/>
    </row>
    <row r="94" spans="1:58" ht="15" customHeight="1">
      <c r="A94" s="53"/>
    </row>
    <row r="97" s="1" customFormat="1" ht="15" customHeight="1"/>
  </sheetData>
  <mergeCells count="65">
    <mergeCell ref="A86:BF86"/>
    <mergeCell ref="A84:B84"/>
    <mergeCell ref="C84:M84"/>
    <mergeCell ref="N84:S84"/>
    <mergeCell ref="T84:Y84"/>
    <mergeCell ref="Z84:BF84"/>
    <mergeCell ref="A85:B85"/>
    <mergeCell ref="C85:M85"/>
    <mergeCell ref="N85:S85"/>
    <mergeCell ref="T85:Y85"/>
    <mergeCell ref="Z85:BF85"/>
    <mergeCell ref="A82:B82"/>
    <mergeCell ref="C82:M82"/>
    <mergeCell ref="N82:S82"/>
    <mergeCell ref="T82:Y82"/>
    <mergeCell ref="Z82:BF82"/>
    <mergeCell ref="A83:B83"/>
    <mergeCell ref="C83:M83"/>
    <mergeCell ref="N83:S83"/>
    <mergeCell ref="T83:Y83"/>
    <mergeCell ref="Z83:BF83"/>
    <mergeCell ref="A80:B80"/>
    <mergeCell ref="C80:M80"/>
    <mergeCell ref="N80:S80"/>
    <mergeCell ref="T80:Y80"/>
    <mergeCell ref="Z80:BF80"/>
    <mergeCell ref="A81:B81"/>
    <mergeCell ref="C81:M81"/>
    <mergeCell ref="N81:S81"/>
    <mergeCell ref="T81:Y81"/>
    <mergeCell ref="Z81:BF81"/>
    <mergeCell ref="A78:B78"/>
    <mergeCell ref="C78:M78"/>
    <mergeCell ref="N78:S78"/>
    <mergeCell ref="T78:Y78"/>
    <mergeCell ref="Z78:BF78"/>
    <mergeCell ref="A79:B79"/>
    <mergeCell ref="C79:M79"/>
    <mergeCell ref="N79:S79"/>
    <mergeCell ref="T79:Y79"/>
    <mergeCell ref="Z79:BF79"/>
    <mergeCell ref="AH3:AK3"/>
    <mergeCell ref="AL3:BF3"/>
    <mergeCell ref="A4:BF4"/>
    <mergeCell ref="A40:BF40"/>
    <mergeCell ref="A76:BF76"/>
    <mergeCell ref="P3:V3"/>
    <mergeCell ref="W3:Z3"/>
    <mergeCell ref="AA3:AG3"/>
    <mergeCell ref="A77:B77"/>
    <mergeCell ref="C77:M77"/>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rowBreaks count="1" manualBreakCount="1">
    <brk id="75"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7A13160-7676-4A97-9A35-BC3F3A9BAFEA}">
          <x14:formula1>
            <xm:f>lists!$A$3:$A$13</xm:f>
          </x14:formula1>
          <xm:sqref>T78:Y82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3E712-164F-4C2C-81F0-2F7FE5DA7A85}">
  <sheetPr codeName="Sheet7">
    <tabColor theme="4" tint="0.79998168889431442"/>
  </sheetPr>
  <dimension ref="A1:BF97"/>
  <sheetViews>
    <sheetView showGridLines="0" view="pageBreakPreview" zoomScale="85" zoomScaleNormal="100" zoomScaleSheetLayoutView="85" workbookViewId="0">
      <selection sqref="A1:K3"/>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44543</v>
      </c>
      <c r="AP2" s="210"/>
      <c r="AQ2" s="210"/>
      <c r="AR2" s="210"/>
      <c r="AS2" s="210"/>
      <c r="AT2" s="210"/>
      <c r="AU2" s="210"/>
      <c r="AV2" s="208" t="s">
        <v>1</v>
      </c>
      <c r="AW2" s="208"/>
      <c r="AX2" s="208"/>
      <c r="AY2" s="208"/>
      <c r="AZ2" s="208"/>
      <c r="BA2" s="211">
        <v>44543</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346</v>
      </c>
      <c r="Q3" s="199"/>
      <c r="R3" s="199"/>
      <c r="S3" s="199"/>
      <c r="T3" s="199"/>
      <c r="U3" s="199"/>
      <c r="V3" s="200"/>
      <c r="W3" s="195" t="s">
        <v>21</v>
      </c>
      <c r="X3" s="196"/>
      <c r="Y3" s="196"/>
      <c r="Z3" s="197"/>
      <c r="AA3" s="198" t="s">
        <v>347</v>
      </c>
      <c r="AB3" s="199"/>
      <c r="AC3" s="199"/>
      <c r="AD3" s="199"/>
      <c r="AE3" s="199"/>
      <c r="AF3" s="199"/>
      <c r="AG3" s="200"/>
      <c r="AH3" s="195" t="s">
        <v>22</v>
      </c>
      <c r="AI3" s="196"/>
      <c r="AJ3" s="196"/>
      <c r="AK3" s="197"/>
      <c r="AL3" s="198" t="s">
        <v>348</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c r="V7" s="33"/>
      <c r="W7" s="33"/>
      <c r="X7" s="33"/>
      <c r="Y7" s="33"/>
      <c r="Z7" s="33"/>
      <c r="AA7" s="33"/>
      <c r="AB7" s="38"/>
      <c r="AC7" s="33"/>
      <c r="AD7" s="33"/>
      <c r="AE7" s="38"/>
      <c r="AF7" s="33"/>
      <c r="AG7" s="38"/>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2"/>
      <c r="F10" s="2"/>
      <c r="G10" s="2"/>
      <c r="H10" s="2"/>
      <c r="I10" s="2"/>
      <c r="J10" s="2"/>
      <c r="K10" s="2"/>
      <c r="L10" s="2"/>
      <c r="M10" s="2"/>
      <c r="N10" s="2"/>
      <c r="O10" s="2"/>
      <c r="P10" s="2"/>
      <c r="Q10" s="2"/>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17"/>
    </row>
    <row r="11" spans="1:58" ht="15" customHeight="1">
      <c r="A11" s="2"/>
      <c r="B11" s="16"/>
      <c r="C11" s="2"/>
      <c r="D11" s="2"/>
      <c r="E11" s="2"/>
      <c r="F11" s="2"/>
      <c r="G11" s="2"/>
      <c r="H11" s="2"/>
      <c r="I11" s="2"/>
      <c r="J11" s="2"/>
      <c r="K11" s="2"/>
      <c r="L11" s="2"/>
      <c r="M11" s="2"/>
      <c r="N11" s="2"/>
      <c r="O11" s="2"/>
      <c r="P11" s="2"/>
      <c r="Q11" s="2"/>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17"/>
    </row>
    <row r="12" spans="1:58" ht="15" customHeight="1">
      <c r="A12" s="2"/>
      <c r="B12" s="16"/>
      <c r="C12" s="2"/>
      <c r="D12" s="2"/>
      <c r="E12" s="2"/>
      <c r="F12" s="2"/>
      <c r="G12" s="2"/>
      <c r="H12" s="2"/>
      <c r="I12" s="2"/>
      <c r="J12" s="29"/>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1"/>
      <c r="AV12" s="5"/>
      <c r="AW12" s="5"/>
      <c r="AX12" s="5"/>
      <c r="AY12" s="5"/>
      <c r="AZ12" s="5"/>
      <c r="BA12" s="5"/>
      <c r="BB12" s="5"/>
      <c r="BC12" s="5"/>
      <c r="BD12" s="5"/>
      <c r="BE12" s="17"/>
    </row>
    <row r="13" spans="1:58" ht="15" customHeight="1">
      <c r="A13" s="2"/>
      <c r="B13" s="16"/>
      <c r="C13" s="2"/>
      <c r="D13" s="2"/>
      <c r="E13" s="2"/>
      <c r="F13" s="2"/>
      <c r="G13" s="2"/>
      <c r="H13" s="2"/>
      <c r="I13" s="2"/>
      <c r="J13" s="32"/>
      <c r="K13" s="38" t="s">
        <v>140</v>
      </c>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4"/>
      <c r="AV13" s="5"/>
      <c r="AW13" s="5"/>
      <c r="AX13" s="5"/>
      <c r="AY13" s="5"/>
      <c r="AZ13" s="5"/>
      <c r="BA13" s="5"/>
      <c r="BB13" s="5"/>
      <c r="BC13" s="5"/>
      <c r="BD13" s="5"/>
      <c r="BE13" s="17"/>
    </row>
    <row r="14" spans="1:58" ht="15" customHeight="1">
      <c r="A14" s="2"/>
      <c r="B14" s="16"/>
      <c r="C14" s="2"/>
      <c r="D14" s="2"/>
      <c r="E14" s="2"/>
      <c r="F14" s="2"/>
      <c r="G14" s="2"/>
      <c r="H14" s="2"/>
      <c r="I14" s="2"/>
      <c r="J14" s="35"/>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7"/>
      <c r="AV14" s="5"/>
      <c r="AW14" s="5"/>
      <c r="AX14" s="5"/>
      <c r="AY14" s="5"/>
      <c r="AZ14" s="5"/>
      <c r="BA14" s="5"/>
      <c r="BB14" s="5"/>
      <c r="BC14" s="5"/>
      <c r="BD14" s="5"/>
      <c r="BE14" s="17"/>
    </row>
    <row r="15" spans="1:58" ht="15" customHeight="1">
      <c r="A15" s="2"/>
      <c r="B15" s="16"/>
      <c r="C15" s="2"/>
      <c r="D15" s="2"/>
      <c r="E15" s="2"/>
      <c r="F15" s="2"/>
      <c r="G15" s="2"/>
      <c r="H15" s="2"/>
      <c r="I15" s="2"/>
      <c r="J15" s="16"/>
      <c r="K15" s="39"/>
      <c r="L15" s="39"/>
      <c r="M15" s="39"/>
      <c r="N15" s="39"/>
      <c r="O15" s="39"/>
      <c r="P15" s="39"/>
      <c r="Q15" s="39"/>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17"/>
      <c r="AV15" s="5"/>
      <c r="AW15" s="5"/>
      <c r="AX15" s="5"/>
      <c r="AY15" s="5"/>
      <c r="AZ15" s="5"/>
      <c r="BA15" s="5"/>
      <c r="BB15" s="5"/>
      <c r="BC15" s="5"/>
      <c r="BD15" s="5"/>
      <c r="BE15" s="17"/>
    </row>
    <row r="16" spans="1:58" ht="15" customHeight="1">
      <c r="A16" s="2"/>
      <c r="B16" s="16"/>
      <c r="C16" s="2"/>
      <c r="D16" s="2"/>
      <c r="E16" s="2"/>
      <c r="F16" s="2"/>
      <c r="G16" s="2"/>
      <c r="H16" s="2"/>
      <c r="I16" s="2"/>
      <c r="J16" s="16"/>
      <c r="K16" s="39" t="s">
        <v>144</v>
      </c>
      <c r="L16" s="39"/>
      <c r="M16" s="39"/>
      <c r="N16" s="39"/>
      <c r="O16" s="39"/>
      <c r="P16" s="39"/>
      <c r="Q16" s="39"/>
      <c r="R16" s="40"/>
      <c r="S16" s="40"/>
      <c r="T16" s="42"/>
      <c r="U16" s="43"/>
      <c r="V16" s="43"/>
      <c r="W16" s="43"/>
      <c r="X16" s="43"/>
      <c r="Y16" s="43"/>
      <c r="Z16" s="43"/>
      <c r="AA16" s="43"/>
      <c r="AB16" s="43"/>
      <c r="AC16" s="43"/>
      <c r="AD16" s="43"/>
      <c r="AE16" s="43"/>
      <c r="AF16" s="43"/>
      <c r="AG16" s="43"/>
      <c r="AH16" s="43"/>
      <c r="AI16" s="43"/>
      <c r="AJ16" s="43"/>
      <c r="AK16" s="43"/>
      <c r="AL16" s="43"/>
      <c r="AM16" s="43"/>
      <c r="AN16" s="43"/>
      <c r="AO16" s="44"/>
      <c r="AP16" s="40"/>
      <c r="AQ16" s="40"/>
      <c r="AR16" s="40"/>
      <c r="AS16" s="40"/>
      <c r="AT16" s="40"/>
      <c r="AU16" s="17"/>
      <c r="AV16" s="5"/>
      <c r="AW16" s="5"/>
      <c r="AX16" s="5"/>
      <c r="AY16" s="5"/>
      <c r="AZ16" s="5"/>
      <c r="BA16" s="5"/>
      <c r="BB16" s="5"/>
      <c r="BC16" s="5"/>
      <c r="BD16" s="5"/>
      <c r="BE16" s="17"/>
    </row>
    <row r="17" spans="1:57" ht="15" customHeight="1">
      <c r="A17" s="2"/>
      <c r="B17" s="16"/>
      <c r="C17" s="2"/>
      <c r="D17" s="2"/>
      <c r="E17" s="2"/>
      <c r="F17" s="2"/>
      <c r="G17" s="2"/>
      <c r="H17" s="2"/>
      <c r="I17" s="2"/>
      <c r="J17" s="16"/>
      <c r="K17" s="39"/>
      <c r="L17" s="39"/>
      <c r="M17" s="39"/>
      <c r="N17" s="39"/>
      <c r="O17" s="39"/>
      <c r="P17" s="39"/>
      <c r="Q17" s="39"/>
      <c r="R17" s="40"/>
      <c r="S17" s="40"/>
      <c r="T17" s="45"/>
      <c r="U17" s="41"/>
      <c r="V17" s="41"/>
      <c r="W17" s="41"/>
      <c r="X17" s="41"/>
      <c r="Y17" s="41"/>
      <c r="Z17" s="41"/>
      <c r="AA17" s="41"/>
      <c r="AB17" s="41"/>
      <c r="AC17" s="41"/>
      <c r="AD17" s="41"/>
      <c r="AE17" s="41"/>
      <c r="AF17" s="41"/>
      <c r="AG17" s="41"/>
      <c r="AH17" s="41"/>
      <c r="AI17" s="41"/>
      <c r="AJ17" s="41"/>
      <c r="AK17" s="41"/>
      <c r="AL17" s="41"/>
      <c r="AM17" s="41"/>
      <c r="AN17" s="41"/>
      <c r="AO17" s="46"/>
      <c r="AP17" s="40"/>
      <c r="AQ17" s="40"/>
      <c r="AR17" s="40"/>
      <c r="AS17" s="40"/>
      <c r="AT17" s="40"/>
      <c r="AU17" s="17"/>
      <c r="AV17" s="5"/>
      <c r="AW17" s="5"/>
      <c r="AX17" s="5"/>
      <c r="AY17" s="5"/>
      <c r="AZ17" s="5"/>
      <c r="BA17" s="5"/>
      <c r="BB17" s="5"/>
      <c r="BC17" s="5"/>
      <c r="BD17" s="5"/>
      <c r="BE17" s="17"/>
    </row>
    <row r="18" spans="1:57" ht="15" customHeight="1">
      <c r="A18" s="2"/>
      <c r="B18" s="16"/>
      <c r="C18" s="2"/>
      <c r="D18" s="2"/>
      <c r="E18" s="2"/>
      <c r="F18" s="2"/>
      <c r="G18" s="2"/>
      <c r="H18" s="2"/>
      <c r="I18" s="2"/>
      <c r="J18" s="16"/>
      <c r="K18" s="39"/>
      <c r="L18" s="39"/>
      <c r="M18" s="39"/>
      <c r="N18" s="39"/>
      <c r="O18" s="39"/>
      <c r="P18" s="39"/>
      <c r="Q18" s="39"/>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17"/>
      <c r="AV18" s="5"/>
      <c r="AW18" s="5"/>
      <c r="AX18" s="5"/>
      <c r="AY18" s="5"/>
      <c r="AZ18" s="5"/>
      <c r="BA18" s="5"/>
      <c r="BB18" s="5"/>
      <c r="BC18" s="5"/>
      <c r="BD18" s="5"/>
      <c r="BE18" s="17"/>
    </row>
    <row r="19" spans="1:57" ht="15" customHeight="1">
      <c r="A19" s="2"/>
      <c r="B19" s="16"/>
      <c r="C19" s="2"/>
      <c r="D19" s="2"/>
      <c r="E19" s="2"/>
      <c r="F19" s="2"/>
      <c r="G19" s="2"/>
      <c r="H19" s="2"/>
      <c r="I19" s="2"/>
      <c r="J19" s="16"/>
      <c r="K19" s="39"/>
      <c r="L19" s="39"/>
      <c r="M19" s="39"/>
      <c r="N19" s="39"/>
      <c r="O19" s="39"/>
      <c r="P19" s="39"/>
      <c r="Q19" s="39"/>
      <c r="R19" s="40"/>
      <c r="S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17"/>
      <c r="AV19" s="5"/>
      <c r="AW19" s="5"/>
      <c r="AX19" s="5"/>
      <c r="AY19" s="5"/>
      <c r="AZ19" s="5"/>
      <c r="BA19" s="5"/>
      <c r="BB19" s="5"/>
      <c r="BC19" s="5"/>
      <c r="BD19" s="5"/>
      <c r="BE19" s="17"/>
    </row>
    <row r="20" spans="1:57" ht="15" customHeight="1">
      <c r="A20" s="2"/>
      <c r="B20" s="16"/>
      <c r="C20" s="2"/>
      <c r="D20" s="2"/>
      <c r="E20" s="2"/>
      <c r="F20" s="2"/>
      <c r="G20" s="2"/>
      <c r="H20" s="2"/>
      <c r="I20" s="2"/>
      <c r="J20" s="16"/>
      <c r="K20" s="39"/>
      <c r="L20" s="39"/>
      <c r="M20" s="39"/>
      <c r="N20" s="39"/>
      <c r="O20" s="39"/>
      <c r="P20" s="39"/>
      <c r="Q20" s="39"/>
      <c r="R20" s="40"/>
      <c r="S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17"/>
      <c r="AV20" s="5"/>
      <c r="AW20" s="5"/>
      <c r="AX20" s="5"/>
      <c r="AY20" s="5"/>
      <c r="AZ20" s="5"/>
      <c r="BA20" s="5"/>
      <c r="BB20" s="5"/>
      <c r="BC20" s="5"/>
      <c r="BD20" s="5"/>
      <c r="BE20" s="17"/>
    </row>
    <row r="21" spans="1:57" ht="15" customHeight="1">
      <c r="A21" s="2"/>
      <c r="B21" s="16"/>
      <c r="C21" s="2"/>
      <c r="D21" s="2"/>
      <c r="E21" s="2"/>
      <c r="F21" s="2"/>
      <c r="G21" s="2"/>
      <c r="H21" s="2"/>
      <c r="I21" s="2"/>
      <c r="J21" s="16"/>
      <c r="K21" s="39"/>
      <c r="L21" s="39"/>
      <c r="M21" s="39"/>
      <c r="N21" s="39"/>
      <c r="O21" s="39"/>
      <c r="P21" s="39"/>
      <c r="Q21" s="39"/>
      <c r="R21" s="40"/>
      <c r="S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17"/>
      <c r="AV21" s="5"/>
      <c r="AW21" s="5"/>
      <c r="AX21" s="5"/>
      <c r="AY21" s="5"/>
      <c r="AZ21" s="5"/>
      <c r="BA21" s="5"/>
      <c r="BB21" s="5"/>
      <c r="BC21" s="5"/>
      <c r="BD21" s="5"/>
      <c r="BE21" s="17"/>
    </row>
    <row r="22" spans="1:57" ht="15" customHeight="1">
      <c r="A22" s="2"/>
      <c r="B22" s="18"/>
      <c r="C22" s="5"/>
      <c r="D22" s="2"/>
      <c r="E22" s="2"/>
      <c r="F22" s="2"/>
      <c r="G22" s="2"/>
      <c r="H22" s="2"/>
      <c r="I22" s="2"/>
      <c r="J22" s="16"/>
      <c r="K22" s="39"/>
      <c r="L22" s="39"/>
      <c r="M22" s="39"/>
      <c r="N22" s="39"/>
      <c r="O22" s="39"/>
      <c r="P22" s="39"/>
      <c r="Q22" s="39"/>
      <c r="R22" s="40"/>
      <c r="S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17"/>
      <c r="AV22" s="5"/>
      <c r="AW22" s="5"/>
      <c r="AX22" s="5"/>
      <c r="AY22" s="5"/>
      <c r="AZ22" s="5"/>
      <c r="BA22" s="5"/>
      <c r="BB22" s="5"/>
      <c r="BC22" s="5"/>
      <c r="BD22" s="5"/>
      <c r="BE22" s="17"/>
    </row>
    <row r="23" spans="1:57" ht="15" customHeight="1">
      <c r="A23" s="2"/>
      <c r="B23" s="18"/>
      <c r="C23" s="5"/>
      <c r="D23" s="5"/>
      <c r="E23" s="5"/>
      <c r="F23" s="5"/>
      <c r="G23" s="5"/>
      <c r="H23" s="5"/>
      <c r="I23" s="5"/>
      <c r="J23" s="18"/>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17"/>
      <c r="AV23" s="5"/>
      <c r="AW23" s="5"/>
      <c r="AX23" s="5"/>
      <c r="AY23" s="5"/>
      <c r="AZ23" s="5"/>
      <c r="BA23" s="5"/>
      <c r="BB23" s="5"/>
      <c r="BC23" s="5"/>
      <c r="BD23" s="5"/>
      <c r="BE23" s="17"/>
    </row>
    <row r="24" spans="1:57" ht="15" customHeight="1">
      <c r="A24" s="2"/>
      <c r="B24" s="18"/>
      <c r="C24" s="5"/>
      <c r="D24" s="5"/>
      <c r="E24" s="5"/>
      <c r="F24" s="5"/>
      <c r="G24" s="5"/>
      <c r="H24" s="5"/>
      <c r="I24" s="5"/>
      <c r="J24" s="19"/>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21"/>
      <c r="AV24" s="5"/>
      <c r="AW24" s="5"/>
      <c r="AX24" s="5"/>
      <c r="AY24" s="5"/>
      <c r="AZ24" s="5"/>
      <c r="BA24" s="5"/>
      <c r="BB24" s="5"/>
      <c r="BC24" s="5"/>
      <c r="BD24" s="5"/>
      <c r="BE24" s="17"/>
    </row>
    <row r="25" spans="1:57" ht="15" customHeight="1">
      <c r="A25" s="2"/>
      <c r="B25" s="18"/>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17"/>
    </row>
    <row r="26" spans="1:57" ht="15" customHeight="1">
      <c r="A26" s="2"/>
      <c r="B26" s="18"/>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17"/>
    </row>
    <row r="27" spans="1:57" ht="15" customHeight="1">
      <c r="A27" s="2"/>
      <c r="B27" s="18"/>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17"/>
    </row>
    <row r="28" spans="1:57" ht="15" customHeight="1">
      <c r="A28" s="2"/>
      <c r="B28" s="18"/>
      <c r="C28" s="5"/>
      <c r="D28" s="5"/>
      <c r="E28" s="5"/>
      <c r="F28" s="5"/>
      <c r="G28" s="5"/>
      <c r="H28" s="5"/>
      <c r="I28" s="5"/>
      <c r="AV28" s="5"/>
      <c r="AW28" s="5"/>
      <c r="AX28" s="5"/>
      <c r="AY28" s="5"/>
      <c r="AZ28" s="5"/>
      <c r="BA28" s="5"/>
      <c r="BB28" s="5"/>
      <c r="BC28" s="5"/>
      <c r="BD28" s="5"/>
      <c r="BE28" s="17"/>
    </row>
    <row r="29" spans="1:57" ht="15" customHeight="1">
      <c r="A29" s="2"/>
      <c r="B29" s="18"/>
      <c r="C29" s="5"/>
      <c r="D29" s="5"/>
      <c r="E29" s="5"/>
      <c r="F29" s="5"/>
      <c r="G29" s="5"/>
      <c r="H29" s="5"/>
      <c r="I29" s="5"/>
      <c r="AV29" s="5"/>
      <c r="AW29" s="5"/>
      <c r="AX29" s="5"/>
      <c r="AY29" s="5"/>
      <c r="AZ29" s="5"/>
      <c r="BA29" s="5"/>
      <c r="BB29" s="5"/>
      <c r="BC29" s="5"/>
      <c r="BD29" s="5"/>
      <c r="BE29" s="17"/>
    </row>
    <row r="30" spans="1:57" ht="15" customHeight="1">
      <c r="A30" s="2"/>
      <c r="B30" s="18"/>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17"/>
    </row>
    <row r="31" spans="1:57" ht="15" customHeight="1">
      <c r="A31" s="2"/>
      <c r="B31" s="18"/>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17"/>
    </row>
    <row r="32" spans="1:57" ht="15" customHeight="1">
      <c r="A32" s="2"/>
      <c r="B32" s="18"/>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17"/>
    </row>
    <row r="33" spans="1:58" ht="15" customHeight="1">
      <c r="A33" s="2"/>
      <c r="B33" s="18"/>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17"/>
    </row>
    <row r="34" spans="1:58" ht="15" customHeight="1">
      <c r="A34" s="2"/>
      <c r="B34" s="18"/>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17"/>
    </row>
    <row r="35" spans="1:58" ht="15" customHeight="1">
      <c r="A35" s="2"/>
      <c r="B35" s="18"/>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17"/>
    </row>
    <row r="36" spans="1:58" ht="15" customHeight="1">
      <c r="A36" s="2"/>
      <c r="B36" s="18"/>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17"/>
    </row>
    <row r="37" spans="1:58" ht="15" customHeight="1">
      <c r="A37" s="2"/>
      <c r="B37" s="18"/>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17"/>
    </row>
    <row r="38" spans="1:58" ht="15" customHeight="1">
      <c r="A38" s="2"/>
      <c r="B38" s="19"/>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1"/>
    </row>
    <row r="39" spans="1:58" ht="15" customHeight="1">
      <c r="A39" s="2"/>
      <c r="C39" s="3"/>
      <c r="D39" s="3"/>
      <c r="E39" s="3"/>
      <c r="F39" s="3"/>
      <c r="G39" s="3"/>
      <c r="H39" s="3"/>
      <c r="I39" s="3"/>
      <c r="J39" s="3"/>
      <c r="K39" s="3"/>
      <c r="P39" s="4"/>
      <c r="Q39" s="2"/>
    </row>
    <row r="40" spans="1:58" ht="18.75" customHeight="1">
      <c r="A40" s="175" t="s">
        <v>143</v>
      </c>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7"/>
    </row>
    <row r="41" spans="1:58" ht="15" customHeight="1">
      <c r="A41" s="2"/>
      <c r="C41" s="3"/>
      <c r="D41" s="3"/>
      <c r="E41" s="3"/>
      <c r="F41" s="3"/>
      <c r="G41" s="3"/>
      <c r="H41" s="3"/>
      <c r="I41" s="3"/>
      <c r="J41" s="3"/>
      <c r="K41" s="3"/>
      <c r="P41" s="4"/>
      <c r="Q41" s="2"/>
    </row>
    <row r="42" spans="1:58" ht="15" customHeight="1">
      <c r="A42" s="2"/>
      <c r="B42" s="29"/>
      <c r="C42" s="48"/>
      <c r="D42" s="48"/>
      <c r="E42" s="48"/>
      <c r="F42" s="48"/>
      <c r="G42" s="48"/>
      <c r="H42" s="48"/>
      <c r="I42" s="48"/>
      <c r="J42" s="48"/>
      <c r="K42" s="48"/>
      <c r="L42" s="48"/>
      <c r="M42" s="30"/>
      <c r="N42" s="49"/>
      <c r="O42" s="30"/>
      <c r="P42" s="50"/>
      <c r="Q42" s="30"/>
      <c r="R42" s="30"/>
      <c r="S42" s="30"/>
      <c r="T42" s="30"/>
      <c r="U42" s="30"/>
      <c r="V42" s="30"/>
      <c r="W42" s="30"/>
      <c r="X42" s="30"/>
      <c r="Y42" s="30"/>
      <c r="Z42" s="30"/>
      <c r="AA42" s="30"/>
      <c r="AB42" s="18"/>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row>
    <row r="43" spans="1:58" ht="15" customHeight="1">
      <c r="A43" s="2"/>
      <c r="B43" s="32"/>
      <c r="C43" s="38" t="s">
        <v>147</v>
      </c>
      <c r="D43" s="33"/>
      <c r="E43" s="33"/>
      <c r="F43" s="33"/>
      <c r="G43" s="33"/>
      <c r="H43" s="33"/>
      <c r="I43" s="33"/>
      <c r="J43" s="33"/>
      <c r="K43" s="33"/>
      <c r="L43" s="33"/>
      <c r="M43" s="33"/>
      <c r="N43" s="33"/>
      <c r="O43" s="33"/>
      <c r="P43" s="33"/>
      <c r="Q43" s="33"/>
      <c r="R43" s="33"/>
      <c r="S43" s="33"/>
      <c r="T43" s="33"/>
      <c r="U43" s="33"/>
      <c r="V43" s="33"/>
      <c r="W43" s="33"/>
      <c r="X43" s="33"/>
      <c r="Y43" s="33"/>
      <c r="Z43" s="33"/>
      <c r="AA43" s="33"/>
      <c r="AB43" s="18"/>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row>
    <row r="44" spans="1:58" ht="15" customHeight="1">
      <c r="A44" s="2"/>
      <c r="B44" s="32"/>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18"/>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row>
    <row r="45" spans="1:58" ht="15" customHeight="1">
      <c r="A45" s="2"/>
      <c r="B45" s="16"/>
      <c r="C45" s="2"/>
      <c r="D45" s="2"/>
      <c r="E45" s="2"/>
      <c r="F45" s="2"/>
      <c r="G45" s="2"/>
      <c r="H45" s="2"/>
      <c r="I45" s="2"/>
      <c r="J45" s="2"/>
      <c r="K45" s="2"/>
      <c r="L45" s="2"/>
      <c r="M45" s="2"/>
      <c r="N45" s="2"/>
      <c r="O45" s="2"/>
      <c r="P45" s="2"/>
      <c r="Q45" s="2"/>
      <c r="R45" s="5"/>
      <c r="S45" s="5"/>
      <c r="T45" s="5"/>
      <c r="U45" s="5"/>
      <c r="V45" s="5"/>
      <c r="W45" s="5"/>
      <c r="X45" s="5"/>
      <c r="Y45" s="5"/>
      <c r="Z45" s="5"/>
      <c r="AA45" s="5"/>
      <c r="AB45" s="18"/>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row>
    <row r="46" spans="1:58" ht="15" customHeight="1">
      <c r="A46" s="2"/>
      <c r="B46" s="16"/>
      <c r="C46" s="29"/>
      <c r="D46" s="30"/>
      <c r="E46" s="30"/>
      <c r="F46" s="30"/>
      <c r="G46" s="30"/>
      <c r="H46" s="30"/>
      <c r="I46" s="30"/>
      <c r="J46" s="30"/>
      <c r="K46" s="30"/>
      <c r="L46" s="30"/>
      <c r="M46" s="30"/>
      <c r="N46" s="30"/>
      <c r="O46" s="30"/>
      <c r="P46" s="30"/>
      <c r="Q46" s="30"/>
      <c r="R46" s="30"/>
      <c r="S46" s="30"/>
      <c r="T46" s="30"/>
      <c r="U46" s="30"/>
      <c r="V46" s="30"/>
      <c r="W46" s="30"/>
      <c r="X46" s="30"/>
      <c r="Y46" s="30"/>
      <c r="Z46" s="31"/>
      <c r="AA46" s="5"/>
      <c r="AB46" s="18"/>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row>
    <row r="47" spans="1:58" ht="15" customHeight="1">
      <c r="A47" s="2"/>
      <c r="B47" s="16"/>
      <c r="C47" s="32"/>
      <c r="D47" s="38" t="s">
        <v>341</v>
      </c>
      <c r="E47" s="33"/>
      <c r="F47" s="33"/>
      <c r="G47" s="33"/>
      <c r="H47" s="33"/>
      <c r="I47" s="33"/>
      <c r="J47" s="33"/>
      <c r="K47" s="33"/>
      <c r="L47" s="33"/>
      <c r="M47" s="33"/>
      <c r="N47" s="33"/>
      <c r="O47" s="33"/>
      <c r="P47" s="33"/>
      <c r="Q47" s="33"/>
      <c r="R47" s="33"/>
      <c r="S47" s="33"/>
      <c r="T47" s="33"/>
      <c r="U47" s="33"/>
      <c r="V47" s="33"/>
      <c r="W47" s="33"/>
      <c r="X47" s="33"/>
      <c r="Y47" s="33"/>
      <c r="Z47" s="34"/>
      <c r="AA47" s="5"/>
      <c r="AB47" s="18"/>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row>
    <row r="48" spans="1:58" ht="15" customHeight="1">
      <c r="A48" s="2"/>
      <c r="B48" s="16"/>
      <c r="C48" s="35"/>
      <c r="D48" s="36"/>
      <c r="E48" s="36"/>
      <c r="F48" s="36"/>
      <c r="G48" s="36"/>
      <c r="H48" s="36"/>
      <c r="I48" s="36"/>
      <c r="J48" s="36"/>
      <c r="K48" s="36"/>
      <c r="L48" s="36"/>
      <c r="M48" s="36"/>
      <c r="N48" s="36"/>
      <c r="O48" s="36"/>
      <c r="P48" s="36"/>
      <c r="Q48" s="36"/>
      <c r="R48" s="36"/>
      <c r="S48" s="36"/>
      <c r="T48" s="36"/>
      <c r="U48" s="36"/>
      <c r="V48" s="36"/>
      <c r="W48" s="36"/>
      <c r="X48" s="36"/>
      <c r="Y48" s="36"/>
      <c r="Z48" s="37"/>
      <c r="AB48" s="18"/>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row>
    <row r="49" spans="1:57" ht="15" customHeight="1">
      <c r="A49" s="2"/>
      <c r="B49" s="16"/>
      <c r="C49" s="28"/>
      <c r="D49" s="51"/>
      <c r="E49" s="51"/>
      <c r="F49" s="51"/>
      <c r="G49" s="51"/>
      <c r="H49" s="51"/>
      <c r="I49" s="51"/>
      <c r="J49" s="51"/>
      <c r="K49" s="43"/>
      <c r="L49" s="43"/>
      <c r="M49" s="43"/>
      <c r="N49" s="43"/>
      <c r="O49" s="43"/>
      <c r="P49" s="43"/>
      <c r="Q49" s="43"/>
      <c r="R49" s="43"/>
      <c r="S49" s="43"/>
      <c r="T49" s="43"/>
      <c r="U49" s="43"/>
      <c r="V49" s="43"/>
      <c r="W49" s="43"/>
      <c r="X49" s="43"/>
      <c r="Y49" s="43"/>
      <c r="Z49" s="44"/>
      <c r="AB49" s="18"/>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row>
    <row r="50" spans="1:57" ht="15" customHeight="1">
      <c r="A50" s="2"/>
      <c r="B50" s="16"/>
      <c r="C50" s="16"/>
      <c r="D50" s="39" t="s">
        <v>144</v>
      </c>
      <c r="E50" s="39"/>
      <c r="F50" s="39"/>
      <c r="G50" s="39"/>
      <c r="H50" s="39"/>
      <c r="I50" s="39"/>
      <c r="J50" s="39"/>
      <c r="K50" s="40"/>
      <c r="L50" s="40"/>
      <c r="M50" s="5"/>
      <c r="N50" s="5"/>
      <c r="O50" s="5"/>
      <c r="P50" s="5"/>
      <c r="Q50" s="5"/>
      <c r="R50" s="5"/>
      <c r="S50" s="5"/>
      <c r="T50" s="5"/>
      <c r="U50" s="5"/>
      <c r="V50" s="5"/>
      <c r="W50" s="5"/>
      <c r="X50" s="5"/>
      <c r="Y50" s="5"/>
      <c r="Z50" s="17"/>
      <c r="AB50" s="18"/>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row>
    <row r="51" spans="1:57" ht="15" customHeight="1">
      <c r="A51" s="2"/>
      <c r="B51" s="16"/>
      <c r="C51" s="16"/>
      <c r="D51" s="42"/>
      <c r="E51" s="43"/>
      <c r="F51" s="43"/>
      <c r="G51" s="43"/>
      <c r="H51" s="43"/>
      <c r="I51" s="43"/>
      <c r="J51" s="43"/>
      <c r="K51" s="43"/>
      <c r="L51" s="43"/>
      <c r="M51" s="43"/>
      <c r="N51" s="43"/>
      <c r="O51" s="43"/>
      <c r="P51" s="43"/>
      <c r="Q51" s="43"/>
      <c r="R51" s="43"/>
      <c r="S51" s="43"/>
      <c r="T51" s="43"/>
      <c r="U51" s="43"/>
      <c r="V51" s="43"/>
      <c r="W51" s="43"/>
      <c r="X51" s="43"/>
      <c r="Y51" s="44"/>
      <c r="Z51" s="17"/>
      <c r="AB51" s="18"/>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row>
    <row r="52" spans="1:57" ht="15" customHeight="1">
      <c r="A52" s="2"/>
      <c r="B52" s="16"/>
      <c r="C52" s="16"/>
      <c r="D52" s="45"/>
      <c r="E52" s="41"/>
      <c r="F52" s="41"/>
      <c r="G52" s="41"/>
      <c r="H52" s="41"/>
      <c r="I52" s="41"/>
      <c r="J52" s="41"/>
      <c r="K52" s="41"/>
      <c r="L52" s="41"/>
      <c r="M52" s="41"/>
      <c r="N52" s="41"/>
      <c r="O52" s="41"/>
      <c r="P52" s="41"/>
      <c r="Q52" s="41"/>
      <c r="R52" s="41"/>
      <c r="S52" s="41"/>
      <c r="T52" s="41"/>
      <c r="U52" s="41"/>
      <c r="V52" s="41"/>
      <c r="W52" s="41"/>
      <c r="X52" s="41"/>
      <c r="Y52" s="46"/>
      <c r="Z52" s="52"/>
      <c r="AB52" s="18"/>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row>
    <row r="53" spans="1:57" ht="15" customHeight="1">
      <c r="A53" s="2"/>
      <c r="B53" s="16"/>
      <c r="C53" s="16"/>
      <c r="D53" s="39"/>
      <c r="E53" s="39"/>
      <c r="F53" s="39"/>
      <c r="G53" s="39"/>
      <c r="H53" s="39"/>
      <c r="I53" s="39"/>
      <c r="J53" s="39"/>
      <c r="K53" s="40"/>
      <c r="L53" s="40"/>
      <c r="M53" s="5"/>
      <c r="N53" s="5"/>
      <c r="O53" s="5"/>
      <c r="P53" s="5"/>
      <c r="Q53" s="5"/>
      <c r="R53" s="5"/>
      <c r="S53" s="5"/>
      <c r="T53" s="5"/>
      <c r="U53" s="5"/>
      <c r="V53" s="5"/>
      <c r="W53" s="5"/>
      <c r="X53" s="5"/>
      <c r="Y53" s="5"/>
      <c r="Z53" s="52"/>
      <c r="AB53" s="18"/>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row>
    <row r="54" spans="1:57" ht="15" customHeight="1">
      <c r="A54" s="2"/>
      <c r="B54" s="16"/>
      <c r="C54" s="16"/>
      <c r="D54" s="40"/>
      <c r="E54" s="40"/>
      <c r="F54" s="40"/>
      <c r="G54" s="40"/>
      <c r="H54" s="40"/>
      <c r="I54" s="40"/>
      <c r="J54" s="40"/>
      <c r="K54" s="40"/>
      <c r="L54" s="40"/>
      <c r="M54" s="40"/>
      <c r="N54" s="40"/>
      <c r="O54" s="40"/>
      <c r="P54" s="40"/>
      <c r="Q54" s="40"/>
      <c r="R54" s="40"/>
      <c r="S54" s="40"/>
      <c r="T54" s="40"/>
      <c r="U54" s="40"/>
      <c r="V54" s="40"/>
      <c r="W54" s="40"/>
      <c r="X54" s="40"/>
      <c r="Y54" s="40"/>
      <c r="Z54" s="52"/>
      <c r="AB54" s="18"/>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row>
    <row r="55" spans="1:57" ht="15" customHeight="1">
      <c r="A55" s="2"/>
      <c r="B55" s="16"/>
      <c r="C55" s="16"/>
      <c r="D55" s="40"/>
      <c r="E55" s="40"/>
      <c r="F55" s="40"/>
      <c r="G55" s="40"/>
      <c r="H55" s="40"/>
      <c r="I55" s="40"/>
      <c r="J55" s="40"/>
      <c r="K55" s="40"/>
      <c r="L55" s="40"/>
      <c r="M55" s="40"/>
      <c r="N55" s="40"/>
      <c r="O55" s="40"/>
      <c r="P55" s="40"/>
      <c r="Q55" s="40"/>
      <c r="R55" s="40"/>
      <c r="S55" s="40"/>
      <c r="T55" s="40"/>
      <c r="U55" s="40"/>
      <c r="V55" s="40"/>
      <c r="W55" s="40"/>
      <c r="X55" s="40"/>
      <c r="Y55" s="40"/>
      <c r="Z55" s="52"/>
      <c r="AB55" s="18"/>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row>
    <row r="56" spans="1:57" ht="15" customHeight="1">
      <c r="A56" s="2"/>
      <c r="B56" s="16"/>
      <c r="C56" s="16"/>
      <c r="D56" s="39"/>
      <c r="E56" s="39"/>
      <c r="F56" s="39"/>
      <c r="G56" s="39"/>
      <c r="H56" s="39"/>
      <c r="I56" s="39"/>
      <c r="J56" s="39"/>
      <c r="K56" s="40"/>
      <c r="L56" s="40"/>
      <c r="M56" s="5"/>
      <c r="N56" s="5"/>
      <c r="O56" s="5"/>
      <c r="P56" s="40"/>
      <c r="Q56" s="40"/>
      <c r="R56" s="40"/>
      <c r="S56" s="40"/>
      <c r="T56" s="40"/>
      <c r="U56" s="40"/>
      <c r="V56" s="40"/>
      <c r="W56" s="40"/>
      <c r="X56" s="40"/>
      <c r="Y56" s="40"/>
      <c r="Z56" s="52"/>
      <c r="AB56" s="18"/>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row>
    <row r="57" spans="1:57" ht="15" customHeight="1">
      <c r="A57" s="2"/>
      <c r="B57" s="16"/>
      <c r="C57" s="18"/>
      <c r="D57" s="39"/>
      <c r="E57" s="40"/>
      <c r="F57" s="40"/>
      <c r="G57" s="40"/>
      <c r="H57" s="40"/>
      <c r="I57" s="40"/>
      <c r="J57" s="40"/>
      <c r="K57" s="40"/>
      <c r="L57" s="40"/>
      <c r="P57" s="40"/>
      <c r="Q57" s="40"/>
      <c r="R57" s="40"/>
      <c r="S57" s="40"/>
      <c r="T57" s="40"/>
      <c r="U57" s="40"/>
      <c r="V57" s="40"/>
      <c r="W57" s="40"/>
      <c r="X57" s="40"/>
      <c r="Y57" s="40"/>
      <c r="Z57" s="52"/>
      <c r="AB57" s="18"/>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row>
    <row r="58" spans="1:57" ht="15" customHeight="1">
      <c r="A58" s="5"/>
      <c r="B58" s="18"/>
      <c r="C58" s="18"/>
      <c r="D58" s="40"/>
      <c r="E58" s="40"/>
      <c r="F58" s="40"/>
      <c r="G58" s="40"/>
      <c r="H58" s="40"/>
      <c r="I58" s="40"/>
      <c r="J58" s="40"/>
      <c r="K58" s="40"/>
      <c r="L58" s="40"/>
      <c r="M58" s="40"/>
      <c r="N58" s="40"/>
      <c r="O58" s="40"/>
      <c r="P58" s="40"/>
      <c r="Q58" s="40"/>
      <c r="R58" s="40"/>
      <c r="S58" s="40"/>
      <c r="T58" s="40"/>
      <c r="U58" s="40"/>
      <c r="V58" s="40"/>
      <c r="W58" s="40"/>
      <c r="X58" s="40"/>
      <c r="Y58" s="40"/>
      <c r="Z58" s="52"/>
      <c r="AB58" s="18"/>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row>
    <row r="59" spans="1:57" ht="15" customHeight="1">
      <c r="B59" s="18"/>
      <c r="C59" s="18"/>
      <c r="D59" s="40"/>
      <c r="E59" s="40"/>
      <c r="F59" s="40"/>
      <c r="G59" s="40"/>
      <c r="H59" s="40"/>
      <c r="I59" s="40"/>
      <c r="J59" s="40"/>
      <c r="K59" s="40"/>
      <c r="L59" s="40"/>
      <c r="M59" s="40"/>
      <c r="N59" s="40"/>
      <c r="O59" s="40"/>
      <c r="P59" s="40"/>
      <c r="Q59" s="40"/>
      <c r="R59" s="40"/>
      <c r="S59" s="40"/>
      <c r="T59" s="40"/>
      <c r="U59" s="40"/>
      <c r="V59" s="40"/>
      <c r="W59" s="40"/>
      <c r="X59" s="40"/>
      <c r="Y59" s="40"/>
      <c r="Z59" s="52"/>
      <c r="AB59" s="18"/>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row>
    <row r="60" spans="1:57" ht="15" customHeight="1">
      <c r="B60" s="18"/>
      <c r="C60" s="18"/>
      <c r="D60" s="40"/>
      <c r="E60" s="40"/>
      <c r="F60" s="40"/>
      <c r="G60" s="40"/>
      <c r="H60" s="40"/>
      <c r="I60" s="40"/>
      <c r="J60" s="40"/>
      <c r="K60" s="40"/>
      <c r="L60" s="40"/>
      <c r="M60" s="40"/>
      <c r="N60" s="40"/>
      <c r="O60" s="40"/>
      <c r="P60" s="40"/>
      <c r="Q60" s="40"/>
      <c r="R60" s="40"/>
      <c r="S60" s="40"/>
      <c r="T60" s="40"/>
      <c r="U60" s="40"/>
      <c r="V60" s="40"/>
      <c r="W60" s="40"/>
      <c r="X60" s="40"/>
      <c r="Y60" s="40"/>
      <c r="Z60" s="52"/>
      <c r="AB60" s="18"/>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row>
    <row r="61" spans="1:57" ht="15" customHeight="1">
      <c r="B61" s="18"/>
      <c r="C61" s="18"/>
      <c r="D61" s="40"/>
      <c r="E61" s="40"/>
      <c r="F61" s="40"/>
      <c r="G61" s="40"/>
      <c r="H61" s="40"/>
      <c r="I61" s="40"/>
      <c r="J61" s="40"/>
      <c r="K61" s="40"/>
      <c r="L61" s="40"/>
      <c r="M61" s="40"/>
      <c r="N61" s="40"/>
      <c r="O61" s="40"/>
      <c r="P61" s="40"/>
      <c r="Q61" s="40"/>
      <c r="R61" s="40"/>
      <c r="S61" s="40"/>
      <c r="T61" s="40"/>
      <c r="U61" s="40"/>
      <c r="V61" s="40"/>
      <c r="W61" s="40"/>
      <c r="X61" s="40"/>
      <c r="Y61" s="40"/>
      <c r="Z61" s="52"/>
      <c r="AB61" s="18"/>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row>
    <row r="62" spans="1:57" ht="15" customHeight="1">
      <c r="B62" s="18"/>
      <c r="C62" s="18"/>
      <c r="D62" s="40"/>
      <c r="E62" s="40"/>
      <c r="F62" s="40"/>
      <c r="G62" s="40"/>
      <c r="H62" s="40"/>
      <c r="I62" s="40"/>
      <c r="J62" s="40"/>
      <c r="K62" s="40"/>
      <c r="L62" s="40"/>
      <c r="M62" s="40"/>
      <c r="N62" s="40"/>
      <c r="O62" s="40"/>
      <c r="P62" s="40"/>
      <c r="Q62" s="40"/>
      <c r="R62" s="40"/>
      <c r="S62" s="40"/>
      <c r="T62" s="40"/>
      <c r="U62" s="40"/>
      <c r="V62" s="40"/>
      <c r="W62" s="40"/>
      <c r="X62" s="40"/>
      <c r="Y62" s="40"/>
      <c r="Z62" s="52"/>
      <c r="AB62" s="18"/>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row>
    <row r="63" spans="1:57" ht="15" customHeight="1">
      <c r="B63" s="18"/>
      <c r="C63" s="19"/>
      <c r="D63" s="41"/>
      <c r="E63" s="41"/>
      <c r="F63" s="41"/>
      <c r="G63" s="41"/>
      <c r="H63" s="41"/>
      <c r="I63" s="41"/>
      <c r="J63" s="41"/>
      <c r="K63" s="41"/>
      <c r="L63" s="41"/>
      <c r="M63" s="41"/>
      <c r="N63" s="41"/>
      <c r="O63" s="41"/>
      <c r="P63" s="41"/>
      <c r="Q63" s="41"/>
      <c r="R63" s="41"/>
      <c r="S63" s="41"/>
      <c r="T63" s="41"/>
      <c r="U63" s="41"/>
      <c r="V63" s="41"/>
      <c r="W63" s="41"/>
      <c r="X63" s="41"/>
      <c r="Y63" s="41"/>
      <c r="Z63" s="46"/>
      <c r="AB63" s="18"/>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row>
    <row r="64" spans="1:57" ht="15" customHeight="1">
      <c r="B64" s="18"/>
      <c r="C64" s="5"/>
      <c r="D64" s="5"/>
      <c r="E64" s="5"/>
      <c r="F64" s="5"/>
      <c r="G64" s="5"/>
      <c r="H64" s="5"/>
      <c r="I64" s="5"/>
      <c r="AB64" s="18"/>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row>
    <row r="65" spans="1:58" ht="15" customHeight="1">
      <c r="B65" s="18"/>
      <c r="C65" s="5"/>
      <c r="D65" s="5"/>
      <c r="E65" s="5"/>
      <c r="F65" s="5"/>
      <c r="G65" s="5"/>
      <c r="H65" s="5"/>
      <c r="I65" s="5"/>
      <c r="AB65" s="18"/>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row>
    <row r="66" spans="1:58" ht="15" customHeight="1">
      <c r="B66" s="18"/>
      <c r="C66" s="5"/>
      <c r="D66" s="5"/>
      <c r="E66" s="5"/>
      <c r="F66" s="5"/>
      <c r="G66" s="5"/>
      <c r="H66" s="5"/>
      <c r="I66" s="5"/>
      <c r="J66" s="5"/>
      <c r="K66" s="5"/>
      <c r="L66" s="5"/>
      <c r="M66" s="5"/>
      <c r="N66" s="5"/>
      <c r="O66" s="5"/>
      <c r="P66" s="5"/>
      <c r="Q66" s="5"/>
      <c r="R66" s="5"/>
      <c r="S66" s="5"/>
      <c r="T66" s="5"/>
      <c r="U66" s="5"/>
      <c r="V66" s="5"/>
      <c r="W66" s="5"/>
      <c r="X66" s="5"/>
      <c r="Y66" s="5"/>
      <c r="Z66" s="5"/>
      <c r="AA66" s="5"/>
      <c r="AB66" s="18"/>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row>
    <row r="67" spans="1:58" ht="15" customHeight="1">
      <c r="B67" s="18"/>
      <c r="C67" s="5"/>
      <c r="D67" s="5"/>
      <c r="E67" s="5"/>
      <c r="F67" s="5"/>
      <c r="G67" s="5"/>
      <c r="H67" s="5"/>
      <c r="I67" s="5"/>
      <c r="J67" s="5"/>
      <c r="K67" s="5"/>
      <c r="L67" s="5"/>
      <c r="M67" s="5"/>
      <c r="N67" s="5"/>
      <c r="O67" s="5"/>
      <c r="P67" s="5"/>
      <c r="Q67" s="5"/>
      <c r="R67" s="5"/>
      <c r="S67" s="5"/>
      <c r="T67" s="5"/>
      <c r="U67" s="5"/>
      <c r="V67" s="5"/>
      <c r="W67" s="5"/>
      <c r="X67" s="5"/>
      <c r="Y67" s="5"/>
      <c r="Z67" s="5"/>
      <c r="AA67" s="5"/>
      <c r="AB67" s="18"/>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row>
    <row r="68" spans="1:58" ht="15" customHeight="1">
      <c r="B68" s="18"/>
      <c r="C68" s="5"/>
      <c r="D68" s="5"/>
      <c r="E68" s="5"/>
      <c r="F68" s="5"/>
      <c r="G68" s="5"/>
      <c r="H68" s="5"/>
      <c r="I68" s="5"/>
      <c r="J68" s="5"/>
      <c r="K68" s="5"/>
      <c r="L68" s="5"/>
      <c r="M68" s="5"/>
      <c r="N68" s="5"/>
      <c r="O68" s="5"/>
      <c r="P68" s="5"/>
      <c r="Q68" s="5"/>
      <c r="R68" s="5"/>
      <c r="S68" s="5"/>
      <c r="T68" s="5"/>
      <c r="U68" s="5"/>
      <c r="V68" s="5"/>
      <c r="W68" s="5"/>
      <c r="X68" s="5"/>
      <c r="Y68" s="5"/>
      <c r="Z68" s="5"/>
      <c r="AA68" s="5"/>
      <c r="AB68" s="18"/>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row>
    <row r="69" spans="1:58" ht="15" customHeight="1">
      <c r="B69" s="18"/>
      <c r="C69" s="5"/>
      <c r="D69" s="5"/>
      <c r="E69" s="5"/>
      <c r="F69" s="5"/>
      <c r="G69" s="5"/>
      <c r="H69" s="5"/>
      <c r="I69" s="5"/>
      <c r="J69" s="5"/>
      <c r="K69" s="5"/>
      <c r="L69" s="5"/>
      <c r="M69" s="5"/>
      <c r="N69" s="5"/>
      <c r="O69" s="5"/>
      <c r="P69" s="5"/>
      <c r="Q69" s="5"/>
      <c r="R69" s="5"/>
      <c r="S69" s="5"/>
      <c r="T69" s="5"/>
      <c r="U69" s="5"/>
      <c r="V69" s="5"/>
      <c r="W69" s="5"/>
      <c r="X69" s="5"/>
      <c r="Y69" s="5"/>
      <c r="Z69" s="5"/>
      <c r="AA69" s="5"/>
      <c r="AB69" s="18"/>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row>
    <row r="70" spans="1:58" ht="15" customHeight="1">
      <c r="B70" s="18"/>
      <c r="C70" s="5"/>
      <c r="D70" s="5"/>
      <c r="E70" s="5"/>
      <c r="F70" s="5"/>
      <c r="G70" s="5"/>
      <c r="H70" s="5"/>
      <c r="I70" s="5"/>
      <c r="J70" s="5"/>
      <c r="K70" s="5"/>
      <c r="L70" s="5"/>
      <c r="M70" s="5"/>
      <c r="N70" s="5"/>
      <c r="O70" s="5"/>
      <c r="P70" s="5"/>
      <c r="Q70" s="5"/>
      <c r="R70" s="5"/>
      <c r="S70" s="5"/>
      <c r="T70" s="5"/>
      <c r="U70" s="5"/>
      <c r="V70" s="5"/>
      <c r="W70" s="5"/>
      <c r="X70" s="5"/>
      <c r="Y70" s="5"/>
      <c r="Z70" s="5"/>
      <c r="AA70" s="5"/>
      <c r="AB70" s="18"/>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row>
    <row r="71" spans="1:58" ht="15" customHeight="1">
      <c r="B71" s="18"/>
      <c r="C71" s="5"/>
      <c r="D71" s="5"/>
      <c r="E71" s="5"/>
      <c r="F71" s="5"/>
      <c r="G71" s="5"/>
      <c r="H71" s="5"/>
      <c r="I71" s="5"/>
      <c r="J71" s="5"/>
      <c r="K71" s="5"/>
      <c r="L71" s="5"/>
      <c r="M71" s="5"/>
      <c r="N71" s="5"/>
      <c r="O71" s="5"/>
      <c r="P71" s="5"/>
      <c r="Q71" s="5"/>
      <c r="R71" s="5"/>
      <c r="S71" s="5"/>
      <c r="T71" s="5"/>
      <c r="U71" s="5"/>
      <c r="V71" s="5"/>
      <c r="W71" s="5"/>
      <c r="X71" s="5"/>
      <c r="Y71" s="5"/>
      <c r="Z71" s="5"/>
      <c r="AA71" s="5"/>
      <c r="AB71" s="18"/>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row>
    <row r="72" spans="1:58" ht="15" customHeight="1">
      <c r="B72" s="18"/>
      <c r="C72" s="5"/>
      <c r="D72" s="5"/>
      <c r="E72" s="5"/>
      <c r="F72" s="5"/>
      <c r="G72" s="5"/>
      <c r="H72" s="5"/>
      <c r="I72" s="5"/>
      <c r="J72" s="5"/>
      <c r="K72" s="5"/>
      <c r="L72" s="5"/>
      <c r="M72" s="5"/>
      <c r="N72" s="5"/>
      <c r="O72" s="5"/>
      <c r="P72" s="5"/>
      <c r="Q72" s="5"/>
      <c r="R72" s="5"/>
      <c r="S72" s="5"/>
      <c r="T72" s="5"/>
      <c r="U72" s="5"/>
      <c r="V72" s="5"/>
      <c r="W72" s="5"/>
      <c r="X72" s="5"/>
      <c r="Y72" s="5"/>
      <c r="Z72" s="5"/>
      <c r="AA72" s="5"/>
      <c r="AB72" s="18"/>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row>
    <row r="73" spans="1:58" ht="15" customHeight="1">
      <c r="B73" s="18"/>
      <c r="C73" s="5"/>
      <c r="D73" s="5"/>
      <c r="E73" s="5"/>
      <c r="F73" s="5"/>
      <c r="G73" s="5"/>
      <c r="H73" s="5"/>
      <c r="I73" s="5"/>
      <c r="J73" s="5"/>
      <c r="K73" s="5"/>
      <c r="L73" s="5"/>
      <c r="M73" s="5"/>
      <c r="N73" s="5"/>
      <c r="O73" s="5"/>
      <c r="P73" s="5"/>
      <c r="Q73" s="5"/>
      <c r="R73" s="5"/>
      <c r="S73" s="5"/>
      <c r="T73" s="5"/>
      <c r="U73" s="5"/>
      <c r="V73" s="5"/>
      <c r="W73" s="5"/>
      <c r="X73" s="5"/>
      <c r="Y73" s="5"/>
      <c r="Z73" s="5"/>
      <c r="AA73" s="5"/>
      <c r="AB73" s="18"/>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row>
    <row r="74" spans="1:58" ht="15" customHeight="1">
      <c r="B74" s="19"/>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18"/>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row>
    <row r="76" spans="1:58" ht="18.75" customHeight="1">
      <c r="A76" s="178" t="s">
        <v>133</v>
      </c>
      <c r="B76" s="179"/>
      <c r="C76" s="179"/>
      <c r="D76" s="179"/>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c r="AE76" s="179"/>
      <c r="AF76" s="179"/>
      <c r="AG76" s="179"/>
      <c r="AH76" s="179"/>
      <c r="AI76" s="179"/>
      <c r="AJ76" s="179"/>
      <c r="AK76" s="179"/>
      <c r="AL76" s="179"/>
      <c r="AM76" s="179"/>
      <c r="AN76" s="179"/>
      <c r="AO76" s="179"/>
      <c r="AP76" s="179"/>
      <c r="AQ76" s="179"/>
      <c r="AR76" s="179"/>
      <c r="AS76" s="179"/>
      <c r="AT76" s="179"/>
      <c r="AU76" s="179"/>
      <c r="AV76" s="179"/>
      <c r="AW76" s="179"/>
      <c r="AX76" s="179"/>
      <c r="AY76" s="179"/>
      <c r="AZ76" s="179"/>
      <c r="BA76" s="179"/>
      <c r="BB76" s="179"/>
      <c r="BC76" s="179"/>
      <c r="BD76" s="179"/>
      <c r="BE76" s="179"/>
      <c r="BF76" s="180"/>
    </row>
    <row r="77" spans="1:58" ht="18.75" customHeight="1">
      <c r="A77" s="178" t="s">
        <v>134</v>
      </c>
      <c r="B77" s="180"/>
      <c r="C77" s="175" t="s">
        <v>332</v>
      </c>
      <c r="D77" s="176"/>
      <c r="E77" s="176"/>
      <c r="F77" s="176"/>
      <c r="G77" s="176"/>
      <c r="H77" s="176"/>
      <c r="I77" s="176"/>
      <c r="J77" s="176"/>
      <c r="K77" s="176"/>
      <c r="L77" s="176"/>
      <c r="M77" s="177"/>
      <c r="N77" s="27" t="s">
        <v>135</v>
      </c>
      <c r="O77" s="22"/>
      <c r="P77" s="22"/>
      <c r="Q77" s="22"/>
      <c r="R77" s="22"/>
      <c r="S77" s="23"/>
      <c r="T77" s="27" t="s">
        <v>136</v>
      </c>
      <c r="U77" s="22"/>
      <c r="V77" s="22"/>
      <c r="W77" s="22"/>
      <c r="X77" s="22"/>
      <c r="Y77" s="23"/>
      <c r="Z77" s="22" t="s">
        <v>158</v>
      </c>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3"/>
    </row>
    <row r="78" spans="1:58" ht="15" customHeight="1">
      <c r="A78" s="155">
        <v>1</v>
      </c>
      <c r="B78" s="156"/>
      <c r="C78" s="157" t="s">
        <v>144</v>
      </c>
      <c r="D78" s="158"/>
      <c r="E78" s="158"/>
      <c r="F78" s="158"/>
      <c r="G78" s="158"/>
      <c r="H78" s="158"/>
      <c r="I78" s="158"/>
      <c r="J78" s="158"/>
      <c r="K78" s="158"/>
      <c r="L78" s="158"/>
      <c r="M78" s="159"/>
      <c r="N78" s="160" t="s">
        <v>139</v>
      </c>
      <c r="O78" s="161"/>
      <c r="P78" s="161"/>
      <c r="Q78" s="161"/>
      <c r="R78" s="161"/>
      <c r="S78" s="162"/>
      <c r="T78" s="157" t="s">
        <v>174</v>
      </c>
      <c r="U78" s="158"/>
      <c r="V78" s="158"/>
      <c r="W78" s="158"/>
      <c r="X78" s="158"/>
      <c r="Y78" s="159"/>
      <c r="Z78" s="157" t="s">
        <v>157</v>
      </c>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9"/>
    </row>
    <row r="79" spans="1:58" ht="15" customHeight="1">
      <c r="A79" s="155">
        <v>2</v>
      </c>
      <c r="B79" s="156"/>
      <c r="C79" s="157" t="s">
        <v>342</v>
      </c>
      <c r="D79" s="158"/>
      <c r="E79" s="158"/>
      <c r="F79" s="158"/>
      <c r="G79" s="158"/>
      <c r="H79" s="158"/>
      <c r="I79" s="158"/>
      <c r="J79" s="158"/>
      <c r="K79" s="158"/>
      <c r="L79" s="158"/>
      <c r="M79" s="159"/>
      <c r="N79" s="160" t="s">
        <v>139</v>
      </c>
      <c r="O79" s="161"/>
      <c r="P79" s="161"/>
      <c r="Q79" s="161"/>
      <c r="R79" s="161"/>
      <c r="S79" s="162"/>
      <c r="T79" s="157" t="s">
        <v>153</v>
      </c>
      <c r="U79" s="158"/>
      <c r="V79" s="158"/>
      <c r="W79" s="158"/>
      <c r="X79" s="158"/>
      <c r="Y79" s="159"/>
      <c r="Z79" s="157" t="s">
        <v>343</v>
      </c>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c r="BC79" s="158"/>
      <c r="BD79" s="158"/>
      <c r="BE79" s="158"/>
      <c r="BF79" s="159"/>
    </row>
    <row r="80" spans="1:58" ht="15" customHeight="1">
      <c r="A80" s="155"/>
      <c r="B80" s="156"/>
      <c r="C80" s="157"/>
      <c r="D80" s="158"/>
      <c r="E80" s="158"/>
      <c r="F80" s="158"/>
      <c r="G80" s="158"/>
      <c r="H80" s="158"/>
      <c r="I80" s="158"/>
      <c r="J80" s="158"/>
      <c r="K80" s="158"/>
      <c r="L80" s="158"/>
      <c r="M80" s="159"/>
      <c r="N80" s="160"/>
      <c r="O80" s="161"/>
      <c r="P80" s="161"/>
      <c r="Q80" s="161"/>
      <c r="R80" s="161"/>
      <c r="S80" s="162"/>
      <c r="T80" s="157"/>
      <c r="U80" s="158"/>
      <c r="V80" s="158"/>
      <c r="W80" s="158"/>
      <c r="X80" s="158"/>
      <c r="Y80" s="159"/>
      <c r="Z80" s="157"/>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9"/>
    </row>
    <row r="81" spans="1:58" ht="15" customHeight="1">
      <c r="A81" s="155"/>
      <c r="B81" s="156"/>
      <c r="C81" s="157"/>
      <c r="D81" s="158"/>
      <c r="E81" s="158"/>
      <c r="F81" s="158"/>
      <c r="G81" s="158"/>
      <c r="H81" s="158"/>
      <c r="I81" s="158"/>
      <c r="J81" s="158"/>
      <c r="K81" s="158"/>
      <c r="L81" s="158"/>
      <c r="M81" s="159"/>
      <c r="N81" s="160"/>
      <c r="O81" s="161"/>
      <c r="P81" s="161"/>
      <c r="Q81" s="161"/>
      <c r="R81" s="161"/>
      <c r="S81" s="162"/>
      <c r="T81" s="157"/>
      <c r="U81" s="158"/>
      <c r="V81" s="158"/>
      <c r="W81" s="158"/>
      <c r="X81" s="158"/>
      <c r="Y81" s="159"/>
      <c r="Z81" s="157"/>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9"/>
    </row>
    <row r="82" spans="1:58" ht="15" customHeight="1">
      <c r="A82" s="155"/>
      <c r="B82" s="156"/>
      <c r="C82" s="157"/>
      <c r="D82" s="158"/>
      <c r="E82" s="158"/>
      <c r="F82" s="158"/>
      <c r="G82" s="158"/>
      <c r="H82" s="158"/>
      <c r="I82" s="158"/>
      <c r="J82" s="158"/>
      <c r="K82" s="158"/>
      <c r="L82" s="158"/>
      <c r="M82" s="159"/>
      <c r="N82" s="160"/>
      <c r="O82" s="161"/>
      <c r="P82" s="161"/>
      <c r="Q82" s="161"/>
      <c r="R82" s="161"/>
      <c r="S82" s="162"/>
      <c r="T82" s="157"/>
      <c r="U82" s="158"/>
      <c r="V82" s="158"/>
      <c r="W82" s="158"/>
      <c r="X82" s="158"/>
      <c r="Y82" s="159"/>
      <c r="Z82" s="157"/>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9"/>
    </row>
    <row r="83" spans="1:58" ht="15" customHeight="1">
      <c r="A83" s="155"/>
      <c r="B83" s="156"/>
      <c r="C83" s="157"/>
      <c r="D83" s="158"/>
      <c r="E83" s="158"/>
      <c r="F83" s="158"/>
      <c r="G83" s="158"/>
      <c r="H83" s="158"/>
      <c r="I83" s="158"/>
      <c r="J83" s="158"/>
      <c r="K83" s="158"/>
      <c r="L83" s="158"/>
      <c r="M83" s="159"/>
      <c r="N83" s="157"/>
      <c r="O83" s="158"/>
      <c r="P83" s="158"/>
      <c r="Q83" s="158"/>
      <c r="R83" s="158"/>
      <c r="S83" s="159"/>
      <c r="T83" s="157"/>
      <c r="U83" s="158"/>
      <c r="V83" s="158"/>
      <c r="W83" s="158"/>
      <c r="X83" s="158"/>
      <c r="Y83" s="159"/>
      <c r="Z83" s="157"/>
      <c r="AA83" s="158"/>
      <c r="AB83" s="158"/>
      <c r="AC83" s="158"/>
      <c r="AD83" s="158"/>
      <c r="AE83" s="158"/>
      <c r="AF83" s="158"/>
      <c r="AG83" s="158"/>
      <c r="AH83" s="158"/>
      <c r="AI83" s="158"/>
      <c r="AJ83" s="158"/>
      <c r="AK83" s="158"/>
      <c r="AL83" s="158"/>
      <c r="AM83" s="158"/>
      <c r="AN83" s="158"/>
      <c r="AO83" s="158"/>
      <c r="AP83" s="158"/>
      <c r="AQ83" s="158"/>
      <c r="AR83" s="158"/>
      <c r="AS83" s="158"/>
      <c r="AT83" s="158"/>
      <c r="AU83" s="158"/>
      <c r="AV83" s="158"/>
      <c r="AW83" s="158"/>
      <c r="AX83" s="158"/>
      <c r="AY83" s="158"/>
      <c r="AZ83" s="158"/>
      <c r="BA83" s="158"/>
      <c r="BB83" s="158"/>
      <c r="BC83" s="158"/>
      <c r="BD83" s="158"/>
      <c r="BE83" s="158"/>
      <c r="BF83" s="159"/>
    </row>
    <row r="84" spans="1:58" ht="15" customHeight="1">
      <c r="A84" s="155"/>
      <c r="B84" s="156"/>
      <c r="C84" s="157"/>
      <c r="D84" s="158"/>
      <c r="E84" s="158"/>
      <c r="F84" s="158"/>
      <c r="G84" s="158"/>
      <c r="H84" s="158"/>
      <c r="I84" s="158"/>
      <c r="J84" s="158"/>
      <c r="K84" s="158"/>
      <c r="L84" s="158"/>
      <c r="M84" s="159"/>
      <c r="N84" s="157"/>
      <c r="O84" s="158"/>
      <c r="P84" s="158"/>
      <c r="Q84" s="158"/>
      <c r="R84" s="158"/>
      <c r="S84" s="159"/>
      <c r="T84" s="157"/>
      <c r="U84" s="158"/>
      <c r="V84" s="158"/>
      <c r="W84" s="158"/>
      <c r="X84" s="158"/>
      <c r="Y84" s="159"/>
      <c r="Z84" s="157"/>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9"/>
    </row>
    <row r="85" spans="1:58" ht="15" customHeight="1">
      <c r="A85" s="155"/>
      <c r="B85" s="156"/>
      <c r="C85" s="157"/>
      <c r="D85" s="158"/>
      <c r="E85" s="158"/>
      <c r="F85" s="158"/>
      <c r="G85" s="158"/>
      <c r="H85" s="158"/>
      <c r="I85" s="158"/>
      <c r="J85" s="158"/>
      <c r="K85" s="158"/>
      <c r="L85" s="158"/>
      <c r="M85" s="159"/>
      <c r="N85" s="157"/>
      <c r="O85" s="158"/>
      <c r="P85" s="158"/>
      <c r="Q85" s="158"/>
      <c r="R85" s="158"/>
      <c r="S85" s="159"/>
      <c r="T85" s="157"/>
      <c r="U85" s="158"/>
      <c r="V85" s="158"/>
      <c r="W85" s="158"/>
      <c r="X85" s="158"/>
      <c r="Y85" s="159"/>
      <c r="Z85" s="157"/>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c r="BC85" s="158"/>
      <c r="BD85" s="158"/>
      <c r="BE85" s="158"/>
      <c r="BF85" s="159"/>
    </row>
    <row r="86" spans="1:58" ht="18.75" customHeight="1">
      <c r="A86" s="178" t="s">
        <v>164</v>
      </c>
      <c r="B86" s="179"/>
      <c r="C86" s="179"/>
      <c r="D86" s="179"/>
      <c r="E86" s="179"/>
      <c r="F86" s="179"/>
      <c r="G86" s="179"/>
      <c r="H86" s="179"/>
      <c r="I86" s="179"/>
      <c r="J86" s="179"/>
      <c r="K86" s="179"/>
      <c r="L86" s="179"/>
      <c r="M86" s="179"/>
      <c r="N86" s="179"/>
      <c r="O86" s="179"/>
      <c r="P86" s="179"/>
      <c r="Q86" s="179"/>
      <c r="R86" s="179"/>
      <c r="S86" s="179"/>
      <c r="T86" s="179"/>
      <c r="U86" s="179"/>
      <c r="V86" s="179"/>
      <c r="W86" s="179"/>
      <c r="X86" s="179"/>
      <c r="Y86" s="179"/>
      <c r="Z86" s="179"/>
      <c r="AA86" s="179"/>
      <c r="AB86" s="179"/>
      <c r="AC86" s="179"/>
      <c r="AD86" s="179"/>
      <c r="AE86" s="179"/>
      <c r="AF86" s="179"/>
      <c r="AG86" s="179"/>
      <c r="AH86" s="179"/>
      <c r="AI86" s="179"/>
      <c r="AJ86" s="179"/>
      <c r="AK86" s="179"/>
      <c r="AL86" s="179"/>
      <c r="AM86" s="179"/>
      <c r="AN86" s="179"/>
      <c r="AO86" s="179"/>
      <c r="AP86" s="179"/>
      <c r="AQ86" s="179"/>
      <c r="AR86" s="179"/>
      <c r="AS86" s="179"/>
      <c r="AT86" s="179"/>
      <c r="AU86" s="179"/>
      <c r="AV86" s="179"/>
      <c r="AW86" s="179"/>
      <c r="AX86" s="179"/>
      <c r="AY86" s="179"/>
      <c r="AZ86" s="179"/>
      <c r="BA86" s="179"/>
      <c r="BB86" s="179"/>
      <c r="BC86" s="179"/>
      <c r="BD86" s="179"/>
      <c r="BE86" s="179"/>
      <c r="BF86" s="180"/>
    </row>
    <row r="87" spans="1:58" ht="15" customHeight="1">
      <c r="A87" s="53">
        <v>1</v>
      </c>
      <c r="B87" s="53" t="s">
        <v>165</v>
      </c>
      <c r="C87" s="53"/>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row>
    <row r="88" spans="1:58" ht="15" customHeight="1">
      <c r="A88" s="53">
        <v>2</v>
      </c>
      <c r="B88" s="53" t="s">
        <v>344</v>
      </c>
      <c r="C88" s="53"/>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row>
    <row r="89" spans="1:58" ht="15" customHeight="1">
      <c r="B89" s="53" t="s">
        <v>345</v>
      </c>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row>
    <row r="90" spans="1:58" ht="1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row>
    <row r="91" spans="1:58" ht="15" customHeight="1">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row>
    <row r="92" spans="1:58" ht="1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row>
    <row r="93" spans="1:58" ht="15" customHeight="1">
      <c r="A93" s="53"/>
    </row>
    <row r="94" spans="1:58" ht="15" customHeight="1">
      <c r="A94" s="53"/>
    </row>
    <row r="97" s="1" customFormat="1" ht="15" customHeight="1"/>
  </sheetData>
  <mergeCells count="65">
    <mergeCell ref="A86:BF86"/>
    <mergeCell ref="A84:B84"/>
    <mergeCell ref="C84:M84"/>
    <mergeCell ref="N84:S84"/>
    <mergeCell ref="T84:Y84"/>
    <mergeCell ref="Z84:BF84"/>
    <mergeCell ref="A85:B85"/>
    <mergeCell ref="C85:M85"/>
    <mergeCell ref="N85:S85"/>
    <mergeCell ref="T85:Y85"/>
    <mergeCell ref="Z85:BF85"/>
    <mergeCell ref="A82:B82"/>
    <mergeCell ref="C82:M82"/>
    <mergeCell ref="N82:S82"/>
    <mergeCell ref="T82:Y82"/>
    <mergeCell ref="Z82:BF82"/>
    <mergeCell ref="A83:B83"/>
    <mergeCell ref="C83:M83"/>
    <mergeCell ref="N83:S83"/>
    <mergeCell ref="T83:Y83"/>
    <mergeCell ref="Z83:BF83"/>
    <mergeCell ref="A80:B80"/>
    <mergeCell ref="C80:M80"/>
    <mergeCell ref="N80:S80"/>
    <mergeCell ref="T80:Y80"/>
    <mergeCell ref="Z80:BF80"/>
    <mergeCell ref="A81:B81"/>
    <mergeCell ref="C81:M81"/>
    <mergeCell ref="N81:S81"/>
    <mergeCell ref="T81:Y81"/>
    <mergeCell ref="Z81:BF81"/>
    <mergeCell ref="A78:B78"/>
    <mergeCell ref="C78:M78"/>
    <mergeCell ref="N78:S78"/>
    <mergeCell ref="T78:Y78"/>
    <mergeCell ref="Z78:BF78"/>
    <mergeCell ref="A79:B79"/>
    <mergeCell ref="C79:M79"/>
    <mergeCell ref="N79:S79"/>
    <mergeCell ref="T79:Y79"/>
    <mergeCell ref="Z79:BF79"/>
    <mergeCell ref="AH3:AK3"/>
    <mergeCell ref="AL3:BF3"/>
    <mergeCell ref="A4:BF4"/>
    <mergeCell ref="A40:BF40"/>
    <mergeCell ref="A76:BF76"/>
    <mergeCell ref="P3:V3"/>
    <mergeCell ref="W3:Z3"/>
    <mergeCell ref="AA3:AG3"/>
    <mergeCell ref="A77:B77"/>
    <mergeCell ref="C77:M77"/>
    <mergeCell ref="BA1:BF1"/>
    <mergeCell ref="L2:T2"/>
    <mergeCell ref="U2:AI2"/>
    <mergeCell ref="AJ2:AN2"/>
    <mergeCell ref="AO2:AU2"/>
    <mergeCell ref="AV2:AZ2"/>
    <mergeCell ref="BA2:BF2"/>
    <mergeCell ref="A1:K3"/>
    <mergeCell ref="L1:T1"/>
    <mergeCell ref="U1:AI1"/>
    <mergeCell ref="AJ1:AN1"/>
    <mergeCell ref="AO1:AU1"/>
    <mergeCell ref="AV1:AZ1"/>
    <mergeCell ref="L3:O3"/>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rowBreaks count="1" manualBreakCount="1">
    <brk id="75"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0AA14F-884C-4DE7-B6D9-BC9B13942537}">
          <x14:formula1>
            <xm:f>lists!$A$3:$A$13</xm:f>
          </x14:formula1>
          <xm:sqref>T78:Y82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71278-B6BE-4B23-91E4-CC8F43D2F9B7}">
  <sheetPr codeName="Sheet8">
    <tabColor theme="5" tint="0.59999389629810485"/>
  </sheetPr>
  <dimension ref="A1:BF103"/>
  <sheetViews>
    <sheetView showGridLines="0" view="pageBreakPreview" topLeftCell="A19" zoomScale="85" zoomScaleNormal="100" zoomScaleSheetLayoutView="85" workbookViewId="0">
      <selection activeCell="F33" sqref="F33"/>
    </sheetView>
  </sheetViews>
  <sheetFormatPr defaultColWidth="2.5" defaultRowHeight="15" customHeight="1"/>
  <cols>
    <col min="1" max="16384" width="2.5" style="1"/>
  </cols>
  <sheetData>
    <row r="1" spans="1:58" ht="18.75" customHeight="1">
      <c r="A1" s="212" t="s">
        <v>16</v>
      </c>
      <c r="B1" s="213"/>
      <c r="C1" s="213"/>
      <c r="D1" s="213"/>
      <c r="E1" s="213"/>
      <c r="F1" s="213"/>
      <c r="G1" s="213"/>
      <c r="H1" s="213"/>
      <c r="I1" s="213"/>
      <c r="J1" s="213"/>
      <c r="K1" s="214"/>
      <c r="L1" s="204" t="s">
        <v>2</v>
      </c>
      <c r="M1" s="204"/>
      <c r="N1" s="204"/>
      <c r="O1" s="204"/>
      <c r="P1" s="204"/>
      <c r="Q1" s="204"/>
      <c r="R1" s="204"/>
      <c r="S1" s="204"/>
      <c r="T1" s="204"/>
      <c r="U1" s="221" t="s">
        <v>17</v>
      </c>
      <c r="V1" s="222"/>
      <c r="W1" s="222"/>
      <c r="X1" s="222"/>
      <c r="Y1" s="222"/>
      <c r="Z1" s="222"/>
      <c r="AA1" s="222"/>
      <c r="AB1" s="222"/>
      <c r="AC1" s="222"/>
      <c r="AD1" s="222"/>
      <c r="AE1" s="222"/>
      <c r="AF1" s="222"/>
      <c r="AG1" s="222"/>
      <c r="AH1" s="222"/>
      <c r="AI1" s="223"/>
      <c r="AJ1" s="224" t="s">
        <v>0</v>
      </c>
      <c r="AK1" s="224"/>
      <c r="AL1" s="224"/>
      <c r="AM1" s="224"/>
      <c r="AN1" s="224"/>
      <c r="AO1" s="209" t="s">
        <v>26</v>
      </c>
      <c r="AP1" s="210"/>
      <c r="AQ1" s="210"/>
      <c r="AR1" s="210"/>
      <c r="AS1" s="210"/>
      <c r="AT1" s="210"/>
      <c r="AU1" s="210"/>
      <c r="AV1" s="208" t="s">
        <v>5</v>
      </c>
      <c r="AW1" s="208"/>
      <c r="AX1" s="208"/>
      <c r="AY1" s="208"/>
      <c r="AZ1" s="208"/>
      <c r="BA1" s="201" t="s">
        <v>27</v>
      </c>
      <c r="BB1" s="202"/>
      <c r="BC1" s="202"/>
      <c r="BD1" s="202"/>
      <c r="BE1" s="202"/>
      <c r="BF1" s="203"/>
    </row>
    <row r="2" spans="1:58" ht="18.75" customHeight="1">
      <c r="A2" s="215"/>
      <c r="B2" s="216"/>
      <c r="C2" s="216"/>
      <c r="D2" s="216"/>
      <c r="E2" s="216"/>
      <c r="F2" s="216"/>
      <c r="G2" s="216"/>
      <c r="H2" s="216"/>
      <c r="I2" s="216"/>
      <c r="J2" s="216"/>
      <c r="K2" s="217"/>
      <c r="L2" s="204" t="s">
        <v>3</v>
      </c>
      <c r="M2" s="204"/>
      <c r="N2" s="204"/>
      <c r="O2" s="204"/>
      <c r="P2" s="204"/>
      <c r="Q2" s="204"/>
      <c r="R2" s="204"/>
      <c r="S2" s="204"/>
      <c r="T2" s="204"/>
      <c r="U2" s="205"/>
      <c r="V2" s="206"/>
      <c r="W2" s="206"/>
      <c r="X2" s="206"/>
      <c r="Y2" s="206"/>
      <c r="Z2" s="206"/>
      <c r="AA2" s="206"/>
      <c r="AB2" s="206"/>
      <c r="AC2" s="206"/>
      <c r="AD2" s="206"/>
      <c r="AE2" s="206"/>
      <c r="AF2" s="206"/>
      <c r="AG2" s="206"/>
      <c r="AH2" s="206"/>
      <c r="AI2" s="207"/>
      <c r="AJ2" s="208" t="s">
        <v>4</v>
      </c>
      <c r="AK2" s="208"/>
      <c r="AL2" s="208"/>
      <c r="AM2" s="208"/>
      <c r="AN2" s="208"/>
      <c r="AO2" s="209">
        <v>44543</v>
      </c>
      <c r="AP2" s="210"/>
      <c r="AQ2" s="210"/>
      <c r="AR2" s="210"/>
      <c r="AS2" s="210"/>
      <c r="AT2" s="210"/>
      <c r="AU2" s="210"/>
      <c r="AV2" s="208" t="s">
        <v>1</v>
      </c>
      <c r="AW2" s="208"/>
      <c r="AX2" s="208"/>
      <c r="AY2" s="208"/>
      <c r="AZ2" s="208"/>
      <c r="BA2" s="211">
        <v>44543</v>
      </c>
      <c r="BB2" s="202"/>
      <c r="BC2" s="202"/>
      <c r="BD2" s="202"/>
      <c r="BE2" s="202"/>
      <c r="BF2" s="203"/>
    </row>
    <row r="3" spans="1:58" ht="18.75" customHeight="1">
      <c r="A3" s="218"/>
      <c r="B3" s="219"/>
      <c r="C3" s="219"/>
      <c r="D3" s="219"/>
      <c r="E3" s="219"/>
      <c r="F3" s="219"/>
      <c r="G3" s="219"/>
      <c r="H3" s="219"/>
      <c r="I3" s="219"/>
      <c r="J3" s="219"/>
      <c r="K3" s="220"/>
      <c r="L3" s="195" t="s">
        <v>19</v>
      </c>
      <c r="M3" s="196"/>
      <c r="N3" s="196"/>
      <c r="O3" s="197"/>
      <c r="P3" s="198" t="s">
        <v>221</v>
      </c>
      <c r="Q3" s="199"/>
      <c r="R3" s="199"/>
      <c r="S3" s="199"/>
      <c r="T3" s="199"/>
      <c r="U3" s="199"/>
      <c r="V3" s="200"/>
      <c r="W3" s="195" t="s">
        <v>21</v>
      </c>
      <c r="X3" s="196"/>
      <c r="Y3" s="196"/>
      <c r="Z3" s="197"/>
      <c r="AA3" s="198" t="s">
        <v>220</v>
      </c>
      <c r="AB3" s="199"/>
      <c r="AC3" s="199"/>
      <c r="AD3" s="199"/>
      <c r="AE3" s="199"/>
      <c r="AF3" s="199"/>
      <c r="AG3" s="200"/>
      <c r="AH3" s="195" t="s">
        <v>22</v>
      </c>
      <c r="AI3" s="196"/>
      <c r="AJ3" s="196"/>
      <c r="AK3" s="197"/>
      <c r="AL3" s="198" t="s">
        <v>220</v>
      </c>
      <c r="AM3" s="199"/>
      <c r="AN3" s="199"/>
      <c r="AO3" s="199"/>
      <c r="AP3" s="199"/>
      <c r="AQ3" s="199"/>
      <c r="AR3" s="199"/>
      <c r="AS3" s="199"/>
      <c r="AT3" s="199"/>
      <c r="AU3" s="199"/>
      <c r="AV3" s="199"/>
      <c r="AW3" s="199"/>
      <c r="AX3" s="199"/>
      <c r="AY3" s="199"/>
      <c r="AZ3" s="199"/>
      <c r="BA3" s="199"/>
      <c r="BB3" s="199"/>
      <c r="BC3" s="199"/>
      <c r="BD3" s="199"/>
      <c r="BE3" s="199"/>
      <c r="BF3" s="200"/>
    </row>
    <row r="4" spans="1:58" ht="18.75" customHeight="1">
      <c r="A4" s="175" t="s">
        <v>142</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7"/>
    </row>
    <row r="5" spans="1:58" ht="15" customHeight="1">
      <c r="A5" s="2"/>
      <c r="C5" s="3"/>
      <c r="D5" s="3"/>
      <c r="E5" s="3"/>
      <c r="F5" s="3"/>
      <c r="G5" s="3"/>
      <c r="H5" s="3"/>
      <c r="I5" s="3"/>
      <c r="J5" s="3"/>
      <c r="K5" s="3"/>
      <c r="P5" s="4"/>
      <c r="Q5" s="2"/>
    </row>
    <row r="6" spans="1:58" ht="15" customHeight="1">
      <c r="A6" s="2"/>
      <c r="B6" s="29"/>
      <c r="C6" s="48"/>
      <c r="D6" s="48"/>
      <c r="E6" s="48"/>
      <c r="F6" s="48"/>
      <c r="G6" s="48"/>
      <c r="H6" s="48"/>
      <c r="I6" s="48"/>
      <c r="J6" s="48"/>
      <c r="K6" s="48"/>
      <c r="L6" s="48"/>
      <c r="M6" s="30"/>
      <c r="N6" s="49"/>
      <c r="O6" s="30"/>
      <c r="P6" s="5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1"/>
    </row>
    <row r="7" spans="1:58" ht="15" customHeight="1">
      <c r="A7" s="2"/>
      <c r="B7" s="32"/>
      <c r="C7" s="38" t="s">
        <v>147</v>
      </c>
      <c r="D7" s="33"/>
      <c r="E7" s="33"/>
      <c r="F7" s="33"/>
      <c r="G7" s="33"/>
      <c r="H7" s="33"/>
      <c r="I7" s="33"/>
      <c r="J7" s="33"/>
      <c r="K7" s="33"/>
      <c r="L7" s="33"/>
      <c r="M7" s="38" t="s">
        <v>138</v>
      </c>
      <c r="N7" s="33"/>
      <c r="O7" s="33"/>
      <c r="P7" s="33"/>
      <c r="Q7" s="38" t="s">
        <v>140</v>
      </c>
      <c r="R7" s="33"/>
      <c r="S7" s="33"/>
      <c r="T7" s="33"/>
      <c r="U7" s="38" t="s">
        <v>206</v>
      </c>
      <c r="V7" s="33"/>
      <c r="W7" s="33"/>
      <c r="X7" s="33"/>
      <c r="Y7" s="33"/>
      <c r="Z7" s="33"/>
      <c r="AA7" s="33"/>
      <c r="AB7" s="38" t="s">
        <v>208</v>
      </c>
      <c r="AC7" s="33"/>
      <c r="AD7" s="33"/>
      <c r="AE7" s="38"/>
      <c r="AF7" s="33"/>
      <c r="AG7" s="38" t="s">
        <v>207</v>
      </c>
      <c r="AH7" s="33"/>
      <c r="AI7" s="33"/>
      <c r="AJ7" s="38"/>
      <c r="AK7" s="33"/>
      <c r="AL7" s="33"/>
      <c r="AM7" s="33"/>
      <c r="AN7" s="33"/>
      <c r="AO7" s="33"/>
      <c r="AP7" s="33"/>
      <c r="AQ7" s="33"/>
      <c r="AR7" s="33"/>
      <c r="AS7" s="33"/>
      <c r="AT7" s="33"/>
      <c r="AU7" s="33"/>
      <c r="AV7" s="33"/>
      <c r="AW7" s="33"/>
      <c r="AX7" s="33"/>
      <c r="AY7" s="33"/>
      <c r="AZ7" s="33"/>
      <c r="BA7" s="33"/>
      <c r="BB7" s="33"/>
      <c r="BC7" s="33"/>
      <c r="BD7" s="33"/>
      <c r="BE7" s="34"/>
    </row>
    <row r="8" spans="1:58" ht="15" customHeight="1">
      <c r="A8" s="2"/>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4"/>
    </row>
    <row r="9" spans="1:58" ht="15" customHeight="1">
      <c r="A9" s="2"/>
      <c r="B9" s="16"/>
      <c r="C9" s="2"/>
      <c r="D9" s="2"/>
      <c r="E9" s="2"/>
      <c r="F9" s="2"/>
      <c r="G9" s="2"/>
      <c r="H9" s="2"/>
      <c r="I9" s="2"/>
      <c r="J9" s="2"/>
      <c r="K9" s="2"/>
      <c r="L9" s="2"/>
      <c r="M9" s="2"/>
      <c r="N9" s="2"/>
      <c r="O9" s="2"/>
      <c r="P9" s="2"/>
      <c r="Q9" s="2"/>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17"/>
    </row>
    <row r="10" spans="1:58" ht="15" customHeight="1">
      <c r="A10" s="2"/>
      <c r="B10" s="16"/>
      <c r="C10" s="2"/>
      <c r="D10" s="2"/>
      <c r="E10" s="181" t="s">
        <v>222</v>
      </c>
      <c r="F10" s="182"/>
      <c r="G10" s="182"/>
      <c r="H10" s="182"/>
      <c r="I10" s="182"/>
      <c r="J10" s="182"/>
      <c r="K10" s="182"/>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1"/>
      <c r="BC10" s="5"/>
      <c r="BD10" s="5"/>
      <c r="BE10" s="17"/>
    </row>
    <row r="11" spans="1:58" ht="15" customHeight="1">
      <c r="A11" s="2"/>
      <c r="B11" s="16"/>
      <c r="C11" s="2"/>
      <c r="D11" s="2"/>
      <c r="E11" s="184"/>
      <c r="F11" s="185"/>
      <c r="G11" s="185"/>
      <c r="H11" s="185"/>
      <c r="I11" s="185"/>
      <c r="J11" s="185"/>
      <c r="K11" s="185"/>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7"/>
      <c r="BC11" s="5"/>
      <c r="BD11" s="5"/>
      <c r="BE11" s="17"/>
    </row>
    <row r="12" spans="1:58" ht="15" customHeight="1">
      <c r="A12" s="2"/>
      <c r="B12" s="16"/>
      <c r="C12" s="2"/>
      <c r="D12" s="2"/>
      <c r="E12" s="255" t="s">
        <v>232</v>
      </c>
      <c r="F12" s="266"/>
      <c r="G12" s="266"/>
      <c r="H12" s="266"/>
      <c r="I12" s="266"/>
      <c r="J12" s="266"/>
      <c r="K12" s="266"/>
      <c r="L12" s="266"/>
      <c r="M12" s="266"/>
      <c r="N12" s="266"/>
      <c r="O12" s="266"/>
      <c r="P12" s="266"/>
      <c r="Q12" s="266"/>
      <c r="R12" s="266"/>
      <c r="S12" s="266"/>
      <c r="T12" s="266"/>
      <c r="U12" s="266"/>
      <c r="V12" s="266"/>
      <c r="W12" s="266"/>
      <c r="X12" s="266"/>
      <c r="Y12" s="266"/>
      <c r="Z12" s="266"/>
      <c r="AA12" s="266"/>
      <c r="AB12" s="266"/>
      <c r="AC12" s="266"/>
      <c r="AD12" s="266"/>
      <c r="AE12" s="266"/>
      <c r="AF12" s="266"/>
      <c r="AG12" s="266"/>
      <c r="AH12" s="266"/>
      <c r="AI12" s="266"/>
      <c r="AJ12" s="266"/>
      <c r="AK12" s="266"/>
      <c r="AL12" s="266"/>
      <c r="AM12" s="266"/>
      <c r="AN12" s="266"/>
      <c r="AO12" s="266"/>
      <c r="AP12" s="266"/>
      <c r="AQ12" s="266"/>
      <c r="AR12" s="266"/>
      <c r="AS12" s="266"/>
      <c r="AT12" s="266"/>
      <c r="AU12" s="266"/>
      <c r="AV12" s="266"/>
      <c r="AW12" s="266"/>
      <c r="AX12" s="266"/>
      <c r="AY12" s="266"/>
      <c r="AZ12" s="266"/>
      <c r="BA12" s="266"/>
      <c r="BB12" s="267"/>
      <c r="BC12" s="5"/>
      <c r="BD12" s="5"/>
      <c r="BE12" s="17"/>
    </row>
    <row r="13" spans="1:58" ht="15" customHeight="1">
      <c r="A13" s="2"/>
      <c r="B13" s="16"/>
      <c r="C13" s="2"/>
      <c r="D13" s="2"/>
      <c r="E13" s="258"/>
      <c r="F13" s="268"/>
      <c r="G13" s="268"/>
      <c r="H13" s="268"/>
      <c r="I13" s="268"/>
      <c r="J13" s="268"/>
      <c r="K13" s="268"/>
      <c r="L13" s="268"/>
      <c r="M13" s="268"/>
      <c r="N13" s="268"/>
      <c r="O13" s="268"/>
      <c r="P13" s="268"/>
      <c r="Q13" s="268"/>
      <c r="R13" s="268"/>
      <c r="S13" s="268"/>
      <c r="T13" s="268"/>
      <c r="U13" s="268"/>
      <c r="V13" s="268"/>
      <c r="W13" s="268"/>
      <c r="X13" s="268"/>
      <c r="Y13" s="268"/>
      <c r="Z13" s="268"/>
      <c r="AA13" s="268"/>
      <c r="AB13" s="268"/>
      <c r="AC13" s="268"/>
      <c r="AD13" s="268"/>
      <c r="AE13" s="268"/>
      <c r="AF13" s="268"/>
      <c r="AG13" s="268"/>
      <c r="AH13" s="268"/>
      <c r="AI13" s="268"/>
      <c r="AJ13" s="268"/>
      <c r="AK13" s="268"/>
      <c r="AL13" s="268"/>
      <c r="AM13" s="268"/>
      <c r="AN13" s="268"/>
      <c r="AO13" s="268"/>
      <c r="AP13" s="268"/>
      <c r="AQ13" s="268"/>
      <c r="AR13" s="268"/>
      <c r="AS13" s="268"/>
      <c r="AT13" s="268"/>
      <c r="AU13" s="268"/>
      <c r="AV13" s="268"/>
      <c r="AW13" s="268"/>
      <c r="AX13" s="268"/>
      <c r="AY13" s="268"/>
      <c r="AZ13" s="268"/>
      <c r="BA13" s="268"/>
      <c r="BB13" s="269"/>
      <c r="BC13" s="5"/>
      <c r="BD13" s="5"/>
      <c r="BE13" s="17"/>
    </row>
    <row r="14" spans="1:58" ht="15" customHeight="1">
      <c r="A14" s="2"/>
      <c r="B14" s="16"/>
      <c r="C14" s="2"/>
      <c r="D14" s="2"/>
      <c r="E14" s="270"/>
      <c r="F14" s="271"/>
      <c r="G14" s="271"/>
      <c r="H14" s="271"/>
      <c r="I14" s="271"/>
      <c r="J14" s="271"/>
      <c r="K14" s="271"/>
      <c r="L14" s="271"/>
      <c r="M14" s="271"/>
      <c r="N14" s="271"/>
      <c r="O14" s="271"/>
      <c r="P14" s="271"/>
      <c r="Q14" s="271"/>
      <c r="R14" s="271"/>
      <c r="S14" s="271"/>
      <c r="T14" s="271"/>
      <c r="U14" s="271"/>
      <c r="V14" s="271"/>
      <c r="W14" s="271"/>
      <c r="X14" s="271"/>
      <c r="Y14" s="271"/>
      <c r="Z14" s="271"/>
      <c r="AA14" s="271"/>
      <c r="AB14" s="271"/>
      <c r="AC14" s="271"/>
      <c r="AD14" s="271"/>
      <c r="AE14" s="271"/>
      <c r="AF14" s="271"/>
      <c r="AG14" s="271"/>
      <c r="AH14" s="271"/>
      <c r="AI14" s="271"/>
      <c r="AJ14" s="271"/>
      <c r="AK14" s="271"/>
      <c r="AL14" s="271"/>
      <c r="AM14" s="271"/>
      <c r="AN14" s="271"/>
      <c r="AO14" s="271"/>
      <c r="AP14" s="271"/>
      <c r="AQ14" s="271"/>
      <c r="AR14" s="271"/>
      <c r="AS14" s="271"/>
      <c r="AT14" s="271"/>
      <c r="AU14" s="271"/>
      <c r="AV14" s="271"/>
      <c r="AW14" s="271"/>
      <c r="AX14" s="271"/>
      <c r="AY14" s="271"/>
      <c r="AZ14" s="271"/>
      <c r="BA14" s="271"/>
      <c r="BB14" s="272"/>
      <c r="BC14" s="5"/>
      <c r="BD14" s="5"/>
      <c r="BE14" s="17"/>
    </row>
    <row r="15" spans="1:58" ht="15" customHeight="1">
      <c r="A15" s="2"/>
      <c r="B15" s="16"/>
      <c r="C15" s="2"/>
      <c r="D15" s="2"/>
      <c r="E15" s="2"/>
      <c r="F15" s="2"/>
      <c r="G15" s="2"/>
      <c r="H15" s="2"/>
      <c r="I15" s="2"/>
      <c r="AV15" s="5"/>
      <c r="AW15" s="5"/>
      <c r="AX15" s="5"/>
      <c r="AY15" s="5"/>
      <c r="AZ15" s="5"/>
      <c r="BA15" s="5"/>
      <c r="BB15" s="5"/>
      <c r="BC15" s="5"/>
      <c r="BD15" s="5"/>
      <c r="BE15" s="17"/>
    </row>
    <row r="16" spans="1:58" ht="15" customHeight="1">
      <c r="A16" s="2"/>
      <c r="B16" s="16"/>
      <c r="C16" s="2"/>
      <c r="D16" s="2"/>
      <c r="E16" s="181" t="s">
        <v>138</v>
      </c>
      <c r="F16" s="182"/>
      <c r="G16" s="182"/>
      <c r="H16" s="182"/>
      <c r="I16" s="183"/>
      <c r="J16" s="169" t="s">
        <v>223</v>
      </c>
      <c r="K16" s="170"/>
      <c r="L16" s="170"/>
      <c r="M16" s="170"/>
      <c r="N16" s="171"/>
      <c r="O16" s="169" t="s">
        <v>224</v>
      </c>
      <c r="P16" s="170"/>
      <c r="Q16" s="170"/>
      <c r="R16" s="170"/>
      <c r="S16" s="171"/>
      <c r="T16" s="169" t="s">
        <v>225</v>
      </c>
      <c r="U16" s="170"/>
      <c r="V16" s="170"/>
      <c r="W16" s="170"/>
      <c r="X16" s="171"/>
      <c r="Y16" s="169" t="s">
        <v>226</v>
      </c>
      <c r="Z16" s="170"/>
      <c r="AA16" s="170"/>
      <c r="AB16" s="170"/>
      <c r="AC16" s="171"/>
      <c r="AD16" s="169" t="s">
        <v>227</v>
      </c>
      <c r="AE16" s="170"/>
      <c r="AF16" s="170"/>
      <c r="AG16" s="170"/>
      <c r="AH16" s="171"/>
      <c r="AI16" s="169" t="s">
        <v>228</v>
      </c>
      <c r="AJ16" s="170"/>
      <c r="AK16" s="170"/>
      <c r="AL16" s="170"/>
      <c r="AM16" s="171"/>
      <c r="AN16" s="169" t="s">
        <v>229</v>
      </c>
      <c r="AO16" s="170"/>
      <c r="AP16" s="170"/>
      <c r="AQ16" s="170"/>
      <c r="AR16" s="171"/>
      <c r="AS16" s="169" t="s">
        <v>230</v>
      </c>
      <c r="AT16" s="170"/>
      <c r="AU16" s="170"/>
      <c r="AV16" s="170"/>
      <c r="AW16" s="171"/>
      <c r="AX16" s="169" t="s">
        <v>231</v>
      </c>
      <c r="AY16" s="170"/>
      <c r="AZ16" s="170"/>
      <c r="BA16" s="170"/>
      <c r="BB16" s="171"/>
      <c r="BC16" s="5"/>
      <c r="BD16" s="5"/>
      <c r="BE16" s="17"/>
    </row>
    <row r="17" spans="1:57" ht="15" customHeight="1">
      <c r="A17" s="2"/>
      <c r="B17" s="16"/>
      <c r="C17" s="2"/>
      <c r="D17" s="2"/>
      <c r="E17" s="184"/>
      <c r="F17" s="185"/>
      <c r="G17" s="185"/>
      <c r="H17" s="185"/>
      <c r="I17" s="186"/>
      <c r="J17" s="172"/>
      <c r="K17" s="173"/>
      <c r="L17" s="173"/>
      <c r="M17" s="173"/>
      <c r="N17" s="174"/>
      <c r="O17" s="172"/>
      <c r="P17" s="173"/>
      <c r="Q17" s="173"/>
      <c r="R17" s="173"/>
      <c r="S17" s="174"/>
      <c r="T17" s="172"/>
      <c r="U17" s="173"/>
      <c r="V17" s="173"/>
      <c r="W17" s="173"/>
      <c r="X17" s="174"/>
      <c r="Y17" s="172"/>
      <c r="Z17" s="173"/>
      <c r="AA17" s="173"/>
      <c r="AB17" s="173"/>
      <c r="AC17" s="174"/>
      <c r="AD17" s="172"/>
      <c r="AE17" s="173"/>
      <c r="AF17" s="173"/>
      <c r="AG17" s="173"/>
      <c r="AH17" s="174"/>
      <c r="AI17" s="172"/>
      <c r="AJ17" s="173"/>
      <c r="AK17" s="173"/>
      <c r="AL17" s="173"/>
      <c r="AM17" s="174"/>
      <c r="AN17" s="172"/>
      <c r="AO17" s="173"/>
      <c r="AP17" s="173"/>
      <c r="AQ17" s="173"/>
      <c r="AR17" s="174"/>
      <c r="AS17" s="172"/>
      <c r="AT17" s="173"/>
      <c r="AU17" s="173"/>
      <c r="AV17" s="173"/>
      <c r="AW17" s="174"/>
      <c r="AX17" s="172"/>
      <c r="AY17" s="173"/>
      <c r="AZ17" s="173"/>
      <c r="BA17" s="173"/>
      <c r="BB17" s="174"/>
      <c r="BC17" s="5"/>
      <c r="BD17" s="5"/>
      <c r="BE17" s="17"/>
    </row>
    <row r="18" spans="1:57" ht="15" customHeight="1">
      <c r="A18" s="2"/>
      <c r="B18" s="16"/>
      <c r="C18" s="2"/>
      <c r="D18" s="2"/>
      <c r="E18" s="2"/>
      <c r="F18" s="2"/>
      <c r="G18" s="2"/>
      <c r="H18" s="2"/>
      <c r="I18" s="2"/>
      <c r="AV18" s="5"/>
      <c r="AW18" s="5"/>
      <c r="AX18" s="5"/>
      <c r="AY18" s="5"/>
      <c r="AZ18" s="5"/>
      <c r="BA18" s="5"/>
      <c r="BB18" s="5"/>
      <c r="BC18" s="5"/>
      <c r="BD18" s="5"/>
      <c r="BE18" s="17"/>
    </row>
    <row r="19" spans="1:57" ht="15" customHeight="1">
      <c r="A19" s="2"/>
      <c r="B19" s="16"/>
      <c r="C19" s="2"/>
      <c r="D19" s="2"/>
      <c r="E19" s="249" t="s">
        <v>138</v>
      </c>
      <c r="F19" s="250"/>
      <c r="G19" s="250"/>
      <c r="H19" s="250"/>
      <c r="I19" s="251"/>
      <c r="AV19" s="5"/>
      <c r="AW19" s="5"/>
      <c r="AX19" s="5"/>
      <c r="AY19" s="5"/>
      <c r="AZ19" s="5"/>
      <c r="BA19" s="5"/>
      <c r="BB19" s="5"/>
      <c r="BC19" s="5"/>
      <c r="BD19" s="5"/>
      <c r="BE19" s="17"/>
    </row>
    <row r="20" spans="1:57" ht="15" customHeight="1">
      <c r="A20" s="2"/>
      <c r="B20" s="16"/>
      <c r="C20" s="2"/>
      <c r="D20" s="2"/>
      <c r="E20" s="252"/>
      <c r="F20" s="253"/>
      <c r="G20" s="253"/>
      <c r="H20" s="253"/>
      <c r="I20" s="254"/>
      <c r="AV20" s="5"/>
      <c r="AW20" s="5"/>
      <c r="AX20" s="5"/>
      <c r="AY20" s="5"/>
      <c r="AZ20" s="5"/>
      <c r="BA20" s="5"/>
      <c r="BB20" s="5"/>
      <c r="BC20" s="5"/>
      <c r="BD20" s="5"/>
      <c r="BE20" s="17"/>
    </row>
    <row r="21" spans="1:57" ht="15" customHeight="1">
      <c r="A21" s="2"/>
      <c r="B21" s="16"/>
      <c r="C21" s="2"/>
      <c r="D21" s="2"/>
      <c r="E21" s="58"/>
      <c r="F21" s="2"/>
      <c r="G21" s="2"/>
      <c r="H21" s="2"/>
      <c r="I21" s="2"/>
      <c r="AV21" s="5"/>
      <c r="AW21" s="5"/>
      <c r="AX21" s="5"/>
      <c r="AY21" s="5"/>
      <c r="AZ21" s="5"/>
      <c r="BA21" s="5"/>
      <c r="BB21" s="5"/>
      <c r="BC21" s="5"/>
      <c r="BD21" s="5"/>
      <c r="BE21" s="17"/>
    </row>
    <row r="22" spans="1:57" ht="15" customHeight="1">
      <c r="A22" s="2"/>
      <c r="B22" s="16"/>
      <c r="C22" s="2"/>
      <c r="D22" s="2"/>
      <c r="E22" s="82" t="s">
        <v>138</v>
      </c>
      <c r="F22" s="2"/>
      <c r="G22" s="2"/>
      <c r="H22" s="2"/>
      <c r="I22" s="2"/>
      <c r="AV22" s="5"/>
      <c r="AW22" s="5"/>
      <c r="AX22" s="5"/>
      <c r="AY22" s="5"/>
      <c r="AZ22" s="5"/>
      <c r="BA22" s="5"/>
      <c r="BB22" s="5"/>
      <c r="BC22" s="5"/>
      <c r="BD22" s="5"/>
      <c r="BE22" s="17"/>
    </row>
    <row r="23" spans="1:57" ht="15" customHeight="1">
      <c r="A23" s="2"/>
      <c r="B23" s="18"/>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17"/>
    </row>
    <row r="24" spans="1:57" ht="15" customHeight="1">
      <c r="A24" s="2"/>
      <c r="B24" s="18"/>
      <c r="C24" s="5"/>
      <c r="D24" s="5"/>
      <c r="E24" s="5"/>
      <c r="F24" s="5"/>
      <c r="G24" s="5"/>
      <c r="H24" s="5"/>
      <c r="I24" s="5"/>
      <c r="J24" s="5"/>
      <c r="K24" s="5"/>
      <c r="L24" s="5"/>
      <c r="M24" s="64">
        <v>0.8090046296296296</v>
      </c>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17"/>
    </row>
    <row r="25" spans="1:57" ht="15" customHeight="1">
      <c r="A25" s="2"/>
      <c r="B25" s="18"/>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17"/>
    </row>
    <row r="26" spans="1:57" ht="15" customHeight="1">
      <c r="A26" s="2"/>
      <c r="B26" s="18"/>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17"/>
    </row>
    <row r="27" spans="1:57" ht="15" customHeight="1">
      <c r="A27" s="2"/>
      <c r="B27" s="18"/>
      <c r="C27" s="5"/>
      <c r="D27" s="5"/>
      <c r="E27" s="264" t="s">
        <v>233</v>
      </c>
      <c r="F27" s="264"/>
      <c r="G27" s="264"/>
      <c r="H27" s="264"/>
      <c r="I27" s="264"/>
      <c r="J27" s="264"/>
      <c r="K27" s="264"/>
      <c r="L27" s="264"/>
      <c r="M27" s="264"/>
      <c r="N27" s="264"/>
      <c r="O27" s="264"/>
      <c r="P27" s="264"/>
      <c r="Q27" s="264" t="s">
        <v>234</v>
      </c>
      <c r="R27" s="264"/>
      <c r="S27" s="264"/>
      <c r="T27" s="264"/>
      <c r="U27" s="264"/>
      <c r="V27" s="264"/>
      <c r="W27" s="264"/>
      <c r="X27" s="264"/>
      <c r="Y27" s="264"/>
      <c r="Z27" s="264"/>
      <c r="AA27" s="264"/>
      <c r="AB27" s="264"/>
      <c r="AC27" s="264" t="s">
        <v>235</v>
      </c>
      <c r="AD27" s="264"/>
      <c r="AE27" s="264"/>
      <c r="AF27" s="264"/>
      <c r="AG27" s="264"/>
      <c r="AH27" s="264"/>
      <c r="AI27" s="226" t="s">
        <v>236</v>
      </c>
      <c r="AJ27" s="227"/>
      <c r="AK27" s="227"/>
      <c r="AL27" s="227"/>
      <c r="AM27" s="227"/>
      <c r="AN27" s="227"/>
      <c r="AO27" s="227"/>
      <c r="AP27" s="227"/>
      <c r="AQ27" s="227"/>
      <c r="AR27" s="227"/>
      <c r="AS27" s="227"/>
      <c r="AT27" s="227"/>
      <c r="AU27" s="227"/>
      <c r="AV27" s="227"/>
      <c r="AW27" s="227"/>
      <c r="AX27" s="227"/>
      <c r="AY27" s="227"/>
      <c r="AZ27" s="227"/>
      <c r="BA27" s="227"/>
      <c r="BB27" s="246"/>
      <c r="BC27" s="5"/>
      <c r="BD27" s="5"/>
      <c r="BE27" s="17"/>
    </row>
    <row r="28" spans="1:57" ht="15" customHeight="1">
      <c r="A28" s="2"/>
      <c r="B28" s="18"/>
      <c r="C28" s="5"/>
      <c r="D28" s="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79"/>
      <c r="AJ28" s="280"/>
      <c r="AK28" s="280"/>
      <c r="AL28" s="280"/>
      <c r="AM28" s="280"/>
      <c r="AN28" s="280"/>
      <c r="AO28" s="280"/>
      <c r="AP28" s="280"/>
      <c r="AQ28" s="280"/>
      <c r="AR28" s="280"/>
      <c r="AS28" s="280"/>
      <c r="AT28" s="280"/>
      <c r="AU28" s="280"/>
      <c r="AV28" s="280"/>
      <c r="AW28" s="280"/>
      <c r="AX28" s="280"/>
      <c r="AY28" s="280"/>
      <c r="AZ28" s="280"/>
      <c r="BA28" s="280"/>
      <c r="BB28" s="281"/>
      <c r="BC28" s="5"/>
      <c r="BD28" s="5"/>
      <c r="BE28" s="17"/>
    </row>
    <row r="29" spans="1:57" ht="15" customHeight="1">
      <c r="A29" s="2"/>
      <c r="B29" s="18"/>
      <c r="C29" s="5"/>
      <c r="D29" s="5"/>
      <c r="E29" s="230"/>
      <c r="F29" s="231"/>
      <c r="G29" s="231"/>
      <c r="H29" s="230" t="s">
        <v>241</v>
      </c>
      <c r="I29" s="231"/>
      <c r="J29" s="231"/>
      <c r="K29" s="230" t="s">
        <v>244</v>
      </c>
      <c r="L29" s="231"/>
      <c r="M29" s="234"/>
      <c r="N29" s="230" t="s">
        <v>242</v>
      </c>
      <c r="O29" s="231"/>
      <c r="P29" s="234"/>
      <c r="Q29" s="230" t="s">
        <v>240</v>
      </c>
      <c r="R29" s="231"/>
      <c r="S29" s="231"/>
      <c r="T29" s="230" t="s">
        <v>239</v>
      </c>
      <c r="U29" s="231"/>
      <c r="V29" s="234"/>
      <c r="W29" s="230" t="s">
        <v>238</v>
      </c>
      <c r="X29" s="231"/>
      <c r="Y29" s="234"/>
      <c r="Z29" s="230" t="s">
        <v>243</v>
      </c>
      <c r="AA29" s="231"/>
      <c r="AB29" s="234"/>
      <c r="AC29" s="230" t="s">
        <v>240</v>
      </c>
      <c r="AD29" s="231"/>
      <c r="AE29" s="234"/>
      <c r="AF29" s="230" t="s">
        <v>239</v>
      </c>
      <c r="AG29" s="231"/>
      <c r="AH29" s="234"/>
      <c r="AI29" s="230" t="s">
        <v>240</v>
      </c>
      <c r="AJ29" s="231"/>
      <c r="AK29" s="234"/>
      <c r="AL29" s="230" t="s">
        <v>239</v>
      </c>
      <c r="AM29" s="231"/>
      <c r="AN29" s="234"/>
      <c r="AO29" s="230" t="s">
        <v>238</v>
      </c>
      <c r="AP29" s="231"/>
      <c r="AQ29" s="234"/>
      <c r="AR29" s="230" t="s">
        <v>243</v>
      </c>
      <c r="AS29" s="231"/>
      <c r="AT29" s="234"/>
      <c r="AU29" s="230" t="s">
        <v>237</v>
      </c>
      <c r="AV29" s="231"/>
      <c r="AW29" s="231"/>
      <c r="AX29" s="231"/>
      <c r="AY29" s="231"/>
      <c r="AZ29" s="231"/>
      <c r="BA29" s="231"/>
      <c r="BB29" s="234"/>
      <c r="BC29" s="5"/>
      <c r="BD29" s="5"/>
      <c r="BE29" s="17"/>
    </row>
    <row r="30" spans="1:57" ht="15" customHeight="1">
      <c r="A30" s="2"/>
      <c r="B30" s="18"/>
      <c r="C30" s="5"/>
      <c r="D30" s="5"/>
      <c r="E30" s="232"/>
      <c r="F30" s="233"/>
      <c r="G30" s="233"/>
      <c r="H30" s="232"/>
      <c r="I30" s="233"/>
      <c r="J30" s="233"/>
      <c r="K30" s="232"/>
      <c r="L30" s="233"/>
      <c r="M30" s="235"/>
      <c r="N30" s="232"/>
      <c r="O30" s="233"/>
      <c r="P30" s="235"/>
      <c r="Q30" s="232"/>
      <c r="R30" s="233"/>
      <c r="S30" s="233"/>
      <c r="T30" s="232"/>
      <c r="U30" s="233"/>
      <c r="V30" s="235"/>
      <c r="W30" s="232"/>
      <c r="X30" s="233"/>
      <c r="Y30" s="235"/>
      <c r="Z30" s="232"/>
      <c r="AA30" s="233"/>
      <c r="AB30" s="235"/>
      <c r="AC30" s="232"/>
      <c r="AD30" s="233"/>
      <c r="AE30" s="235"/>
      <c r="AF30" s="232"/>
      <c r="AG30" s="233"/>
      <c r="AH30" s="235"/>
      <c r="AI30" s="232"/>
      <c r="AJ30" s="233"/>
      <c r="AK30" s="235"/>
      <c r="AL30" s="232"/>
      <c r="AM30" s="233"/>
      <c r="AN30" s="235"/>
      <c r="AO30" s="232"/>
      <c r="AP30" s="233"/>
      <c r="AQ30" s="235"/>
      <c r="AR30" s="232"/>
      <c r="AS30" s="233"/>
      <c r="AT30" s="235"/>
      <c r="AU30" s="232"/>
      <c r="AV30" s="233"/>
      <c r="AW30" s="233"/>
      <c r="AX30" s="233"/>
      <c r="AY30" s="233"/>
      <c r="AZ30" s="233"/>
      <c r="BA30" s="233"/>
      <c r="BB30" s="235"/>
      <c r="BC30" s="5"/>
      <c r="BD30" s="5"/>
      <c r="BE30" s="17"/>
    </row>
    <row r="31" spans="1:57" ht="15" customHeight="1">
      <c r="A31" s="2"/>
      <c r="B31" s="18"/>
      <c r="C31" s="5"/>
      <c r="D31" s="5"/>
      <c r="E31" s="169"/>
      <c r="F31" s="170"/>
      <c r="G31" s="170"/>
      <c r="H31" s="236">
        <v>44543</v>
      </c>
      <c r="I31" s="237"/>
      <c r="J31" s="237"/>
      <c r="K31" s="169" t="s">
        <v>245</v>
      </c>
      <c r="L31" s="170"/>
      <c r="M31" s="171"/>
      <c r="N31" s="169" t="s">
        <v>240</v>
      </c>
      <c r="O31" s="170"/>
      <c r="P31" s="171"/>
      <c r="Q31" s="225">
        <v>0.35416666666666669</v>
      </c>
      <c r="R31" s="170"/>
      <c r="S31" s="170"/>
      <c r="T31" s="225">
        <v>0.70833333333333337</v>
      </c>
      <c r="U31" s="170"/>
      <c r="V31" s="171"/>
      <c r="W31" s="225">
        <v>0.31944444444444448</v>
      </c>
      <c r="X31" s="170"/>
      <c r="Y31" s="171"/>
      <c r="Z31" s="169"/>
      <c r="AA31" s="170"/>
      <c r="AB31" s="171"/>
      <c r="AC31" s="225">
        <v>0.35069444444444442</v>
      </c>
      <c r="AD31" s="170"/>
      <c r="AE31" s="171"/>
      <c r="AF31" s="225">
        <v>0.71180555555555547</v>
      </c>
      <c r="AG31" s="170"/>
      <c r="AH31" s="171"/>
      <c r="AI31" s="225">
        <v>0.35416666666666669</v>
      </c>
      <c r="AJ31" s="170"/>
      <c r="AK31" s="170"/>
      <c r="AL31" s="225">
        <v>0.73611111111111116</v>
      </c>
      <c r="AM31" s="170"/>
      <c r="AN31" s="171"/>
      <c r="AO31" s="225">
        <v>0.34027777777777773</v>
      </c>
      <c r="AP31" s="170"/>
      <c r="AQ31" s="171"/>
      <c r="AR31" s="225">
        <v>2.0833333333333332E-2</v>
      </c>
      <c r="AS31" s="170"/>
      <c r="AT31" s="171"/>
      <c r="AU31" s="273" t="s">
        <v>253</v>
      </c>
      <c r="AV31" s="274"/>
      <c r="AW31" s="274"/>
      <c r="AX31" s="274"/>
      <c r="AY31" s="274"/>
      <c r="AZ31" s="274"/>
      <c r="BA31" s="274"/>
      <c r="BB31" s="275"/>
      <c r="BC31" s="5"/>
      <c r="BD31" s="5"/>
      <c r="BE31" s="17"/>
    </row>
    <row r="32" spans="1:57" ht="15" customHeight="1">
      <c r="A32" s="2"/>
      <c r="B32" s="18"/>
      <c r="C32" s="5"/>
      <c r="D32" s="5"/>
      <c r="E32" s="172"/>
      <c r="F32" s="173"/>
      <c r="G32" s="173"/>
      <c r="H32" s="238"/>
      <c r="I32" s="239"/>
      <c r="J32" s="239"/>
      <c r="K32" s="172"/>
      <c r="L32" s="173"/>
      <c r="M32" s="174"/>
      <c r="N32" s="172"/>
      <c r="O32" s="173"/>
      <c r="P32" s="174"/>
      <c r="Q32" s="172"/>
      <c r="R32" s="173"/>
      <c r="S32" s="173"/>
      <c r="T32" s="172"/>
      <c r="U32" s="173"/>
      <c r="V32" s="174"/>
      <c r="W32" s="172"/>
      <c r="X32" s="173"/>
      <c r="Y32" s="174"/>
      <c r="Z32" s="172"/>
      <c r="AA32" s="173"/>
      <c r="AB32" s="174"/>
      <c r="AC32" s="172"/>
      <c r="AD32" s="173"/>
      <c r="AE32" s="174"/>
      <c r="AF32" s="172"/>
      <c r="AG32" s="173"/>
      <c r="AH32" s="174"/>
      <c r="AI32" s="172"/>
      <c r="AJ32" s="173"/>
      <c r="AK32" s="173"/>
      <c r="AL32" s="172"/>
      <c r="AM32" s="173"/>
      <c r="AN32" s="174"/>
      <c r="AO32" s="172"/>
      <c r="AP32" s="173"/>
      <c r="AQ32" s="174"/>
      <c r="AR32" s="172"/>
      <c r="AS32" s="173"/>
      <c r="AT32" s="174"/>
      <c r="AU32" s="276"/>
      <c r="AV32" s="277"/>
      <c r="AW32" s="277"/>
      <c r="AX32" s="277"/>
      <c r="AY32" s="277"/>
      <c r="AZ32" s="277"/>
      <c r="BA32" s="277"/>
      <c r="BB32" s="278"/>
      <c r="BC32" s="5"/>
      <c r="BD32" s="5"/>
      <c r="BE32" s="17"/>
    </row>
    <row r="33" spans="1:58" ht="15" customHeight="1">
      <c r="A33" s="2"/>
      <c r="B33" s="18"/>
      <c r="C33" s="5"/>
      <c r="D33" s="5"/>
      <c r="E33" s="72"/>
      <c r="F33" s="71" t="s">
        <v>247</v>
      </c>
      <c r="G33" s="72"/>
      <c r="H33" s="72"/>
      <c r="I33" s="71" t="s">
        <v>247</v>
      </c>
      <c r="J33" s="72"/>
      <c r="K33" s="72"/>
      <c r="L33" s="71" t="s">
        <v>247</v>
      </c>
      <c r="M33" s="72"/>
      <c r="N33" s="72"/>
      <c r="O33" s="71" t="s">
        <v>247</v>
      </c>
      <c r="P33" s="72"/>
      <c r="Q33" s="72"/>
      <c r="R33" s="71" t="s">
        <v>247</v>
      </c>
      <c r="S33" s="72"/>
      <c r="T33" s="72"/>
      <c r="U33" s="71" t="s">
        <v>247</v>
      </c>
      <c r="V33" s="72"/>
      <c r="W33" s="72"/>
      <c r="X33" s="71" t="s">
        <v>247</v>
      </c>
      <c r="Y33" s="72"/>
      <c r="Z33" s="72"/>
      <c r="AA33" s="71" t="s">
        <v>247</v>
      </c>
      <c r="AB33" s="72"/>
      <c r="AC33" s="72"/>
      <c r="AD33" s="71" t="s">
        <v>247</v>
      </c>
      <c r="AE33" s="72"/>
      <c r="AF33" s="72"/>
      <c r="AG33" s="71" t="s">
        <v>247</v>
      </c>
      <c r="AH33" s="72"/>
      <c r="AI33" s="72"/>
      <c r="AJ33" s="71" t="s">
        <v>247</v>
      </c>
      <c r="AK33" s="72"/>
      <c r="AL33" s="72"/>
      <c r="AM33" s="71" t="s">
        <v>247</v>
      </c>
      <c r="AN33" s="72"/>
      <c r="AO33" s="72"/>
      <c r="AP33" s="71" t="s">
        <v>247</v>
      </c>
      <c r="AQ33" s="72"/>
      <c r="AR33" s="72"/>
      <c r="AS33" s="71" t="s">
        <v>247</v>
      </c>
      <c r="AT33" s="72"/>
      <c r="AU33" s="72"/>
      <c r="AV33" s="72"/>
      <c r="AW33" s="72"/>
      <c r="AX33" s="72"/>
      <c r="AY33" s="71" t="s">
        <v>247</v>
      </c>
      <c r="AZ33" s="5"/>
      <c r="BA33" s="5"/>
      <c r="BB33" s="5"/>
      <c r="BC33" s="72"/>
      <c r="BD33" s="5"/>
      <c r="BE33" s="17"/>
    </row>
    <row r="34" spans="1:58" ht="15" customHeight="1">
      <c r="A34" s="2"/>
      <c r="B34" s="18"/>
      <c r="C34" s="5"/>
      <c r="D34" s="5"/>
      <c r="E34" s="169"/>
      <c r="F34" s="170"/>
      <c r="G34" s="170"/>
      <c r="H34" s="236">
        <v>44549</v>
      </c>
      <c r="I34" s="237"/>
      <c r="J34" s="237"/>
      <c r="K34" s="240" t="s">
        <v>248</v>
      </c>
      <c r="L34" s="241"/>
      <c r="M34" s="242"/>
      <c r="N34" s="169"/>
      <c r="O34" s="170"/>
      <c r="P34" s="171"/>
      <c r="Q34" s="225"/>
      <c r="R34" s="170"/>
      <c r="S34" s="170"/>
      <c r="T34" s="225"/>
      <c r="U34" s="170"/>
      <c r="V34" s="171"/>
      <c r="W34" s="225"/>
      <c r="X34" s="170"/>
      <c r="Y34" s="171"/>
      <c r="Z34" s="169"/>
      <c r="AA34" s="170"/>
      <c r="AB34" s="171"/>
      <c r="AC34" s="225"/>
      <c r="AD34" s="170"/>
      <c r="AE34" s="171"/>
      <c r="AF34" s="225"/>
      <c r="AG34" s="170"/>
      <c r="AH34" s="171"/>
      <c r="AI34" s="225"/>
      <c r="AJ34" s="170"/>
      <c r="AK34" s="170"/>
      <c r="AL34" s="225"/>
      <c r="AM34" s="170"/>
      <c r="AN34" s="171"/>
      <c r="AO34" s="225"/>
      <c r="AP34" s="170"/>
      <c r="AQ34" s="171"/>
      <c r="AR34" s="225"/>
      <c r="AS34" s="170"/>
      <c r="AT34" s="171"/>
      <c r="AU34" s="273"/>
      <c r="AV34" s="274"/>
      <c r="AW34" s="274"/>
      <c r="AX34" s="274"/>
      <c r="AY34" s="274"/>
      <c r="AZ34" s="274"/>
      <c r="BA34" s="274"/>
      <c r="BB34" s="275"/>
      <c r="BC34" s="5"/>
      <c r="BD34" s="5"/>
      <c r="BE34" s="17"/>
    </row>
    <row r="35" spans="1:58" ht="15" customHeight="1">
      <c r="A35" s="2"/>
      <c r="B35" s="18"/>
      <c r="C35" s="5"/>
      <c r="D35" s="5"/>
      <c r="E35" s="172"/>
      <c r="F35" s="173"/>
      <c r="G35" s="173"/>
      <c r="H35" s="238"/>
      <c r="I35" s="239"/>
      <c r="J35" s="239"/>
      <c r="K35" s="243"/>
      <c r="L35" s="244"/>
      <c r="M35" s="245"/>
      <c r="N35" s="172"/>
      <c r="O35" s="173"/>
      <c r="P35" s="174"/>
      <c r="Q35" s="172"/>
      <c r="R35" s="173"/>
      <c r="S35" s="173"/>
      <c r="T35" s="172"/>
      <c r="U35" s="173"/>
      <c r="V35" s="174"/>
      <c r="W35" s="172"/>
      <c r="X35" s="173"/>
      <c r="Y35" s="174"/>
      <c r="Z35" s="172"/>
      <c r="AA35" s="173"/>
      <c r="AB35" s="174"/>
      <c r="AC35" s="172"/>
      <c r="AD35" s="173"/>
      <c r="AE35" s="174"/>
      <c r="AF35" s="172"/>
      <c r="AG35" s="173"/>
      <c r="AH35" s="174"/>
      <c r="AI35" s="172"/>
      <c r="AJ35" s="173"/>
      <c r="AK35" s="173"/>
      <c r="AL35" s="172"/>
      <c r="AM35" s="173"/>
      <c r="AN35" s="174"/>
      <c r="AO35" s="172"/>
      <c r="AP35" s="173"/>
      <c r="AQ35" s="174"/>
      <c r="AR35" s="172"/>
      <c r="AS35" s="173"/>
      <c r="AT35" s="174"/>
      <c r="AU35" s="276"/>
      <c r="AV35" s="277"/>
      <c r="AW35" s="277"/>
      <c r="AX35" s="277"/>
      <c r="AY35" s="277"/>
      <c r="AZ35" s="277"/>
      <c r="BA35" s="277"/>
      <c r="BB35" s="278"/>
      <c r="BC35" s="5"/>
      <c r="BD35" s="5"/>
      <c r="BE35" s="17"/>
    </row>
    <row r="36" spans="1:58" ht="15" customHeight="1">
      <c r="A36" s="2"/>
      <c r="B36" s="19"/>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1"/>
    </row>
    <row r="37" spans="1:58" ht="15" customHeight="1">
      <c r="A37" s="2"/>
      <c r="C37" s="3"/>
      <c r="D37" s="3"/>
      <c r="E37" s="3"/>
      <c r="F37" s="3"/>
      <c r="G37" s="3"/>
      <c r="H37" s="3"/>
      <c r="I37" s="3"/>
      <c r="J37" s="3"/>
      <c r="K37" s="3"/>
      <c r="P37" s="4"/>
      <c r="Q37" s="2"/>
    </row>
    <row r="38" spans="1:58" ht="18.75" customHeight="1">
      <c r="A38" s="175" t="s">
        <v>143</v>
      </c>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c r="AV38" s="176"/>
      <c r="AW38" s="176"/>
      <c r="AX38" s="176"/>
      <c r="AY38" s="176"/>
      <c r="AZ38" s="176"/>
      <c r="BA38" s="176"/>
      <c r="BB38" s="176"/>
      <c r="BC38" s="176"/>
      <c r="BD38" s="176"/>
      <c r="BE38" s="176"/>
      <c r="BF38" s="177"/>
    </row>
    <row r="39" spans="1:58" ht="15" customHeight="1">
      <c r="A39" s="2"/>
      <c r="C39" s="3"/>
      <c r="D39" s="3"/>
      <c r="E39" s="3"/>
      <c r="F39" s="3"/>
      <c r="G39" s="3"/>
      <c r="H39" s="3"/>
      <c r="I39" s="3"/>
      <c r="J39" s="3"/>
      <c r="K39" s="3"/>
      <c r="P39" s="4"/>
      <c r="Q39" s="2"/>
    </row>
    <row r="40" spans="1:58" ht="15" customHeight="1">
      <c r="A40" s="2"/>
      <c r="B40" s="29"/>
      <c r="C40" s="48"/>
      <c r="D40" s="48"/>
      <c r="E40" s="48"/>
      <c r="F40" s="48"/>
      <c r="G40" s="48"/>
      <c r="H40" s="48"/>
      <c r="I40" s="48"/>
      <c r="J40" s="48"/>
      <c r="K40" s="48"/>
      <c r="L40" s="48"/>
      <c r="M40" s="30"/>
      <c r="N40" s="49"/>
      <c r="O40" s="30"/>
      <c r="P40" s="50"/>
      <c r="Q40" s="30"/>
      <c r="R40" s="30"/>
      <c r="S40" s="30"/>
      <c r="T40" s="30"/>
      <c r="U40" s="30"/>
      <c r="V40" s="30"/>
      <c r="W40" s="30"/>
      <c r="X40" s="30"/>
      <c r="Y40" s="30"/>
      <c r="Z40" s="30"/>
      <c r="AA40" s="30"/>
      <c r="AB40" s="18"/>
      <c r="AC40" s="5"/>
      <c r="AD40" s="5"/>
      <c r="AE40" s="17"/>
      <c r="AF40" s="29"/>
      <c r="AG40" s="48"/>
      <c r="AH40" s="48"/>
      <c r="AI40" s="48"/>
      <c r="AJ40" s="48"/>
      <c r="AK40" s="48"/>
      <c r="AL40" s="48"/>
      <c r="AM40" s="48"/>
      <c r="AN40" s="48"/>
      <c r="AO40" s="48"/>
      <c r="AP40" s="48"/>
      <c r="AQ40" s="30"/>
      <c r="AR40" s="49"/>
      <c r="AS40" s="30"/>
      <c r="AT40" s="50"/>
      <c r="AU40" s="30"/>
      <c r="AV40" s="30"/>
      <c r="AW40" s="30"/>
      <c r="AX40" s="30"/>
      <c r="AY40" s="30"/>
      <c r="AZ40" s="30"/>
      <c r="BA40" s="30"/>
      <c r="BB40" s="30"/>
      <c r="BC40" s="30"/>
      <c r="BD40" s="30"/>
      <c r="BE40" s="31"/>
    </row>
    <row r="41" spans="1:58" ht="15" customHeight="1">
      <c r="A41" s="2"/>
      <c r="B41" s="32"/>
      <c r="C41" s="38" t="s">
        <v>147</v>
      </c>
      <c r="D41" s="33"/>
      <c r="E41" s="33"/>
      <c r="F41" s="33"/>
      <c r="G41" s="33"/>
      <c r="H41" s="33"/>
      <c r="I41" s="33"/>
      <c r="J41" s="33"/>
      <c r="K41" s="33"/>
      <c r="L41" s="33"/>
      <c r="M41" s="33"/>
      <c r="N41" s="33"/>
      <c r="O41" s="33"/>
      <c r="P41" s="33"/>
      <c r="Q41" s="33"/>
      <c r="R41" s="33"/>
      <c r="S41" s="33"/>
      <c r="T41" s="33"/>
      <c r="U41" s="33"/>
      <c r="V41" s="33"/>
      <c r="W41" s="33"/>
      <c r="X41" s="33"/>
      <c r="Y41" s="33"/>
      <c r="Z41" s="33"/>
      <c r="AA41" s="33"/>
      <c r="AB41" s="18"/>
      <c r="AC41" s="5"/>
      <c r="AD41" s="5"/>
      <c r="AE41" s="17"/>
      <c r="AF41" s="32"/>
      <c r="AG41" s="38" t="s">
        <v>147</v>
      </c>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4"/>
    </row>
    <row r="42" spans="1:58" ht="15" customHeight="1">
      <c r="A42" s="2"/>
      <c r="B42" s="32"/>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18"/>
      <c r="AC42" s="5"/>
      <c r="AD42" s="5"/>
      <c r="AE42" s="17"/>
      <c r="AF42" s="32"/>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4"/>
    </row>
    <row r="43" spans="1:58" ht="15" customHeight="1">
      <c r="A43" s="2"/>
      <c r="B43" s="18"/>
      <c r="C43" s="5"/>
      <c r="D43" s="5"/>
      <c r="E43" s="5"/>
      <c r="F43" s="5"/>
      <c r="G43" s="5"/>
      <c r="H43" s="5"/>
      <c r="I43" s="5"/>
      <c r="J43" s="5"/>
      <c r="K43" s="5"/>
      <c r="L43" s="5"/>
      <c r="M43" s="5"/>
      <c r="N43" s="5"/>
      <c r="O43" s="5"/>
      <c r="P43" s="5"/>
      <c r="Q43" s="5"/>
      <c r="R43" s="5"/>
      <c r="S43" s="5"/>
      <c r="T43" s="5"/>
      <c r="U43" s="5"/>
      <c r="V43" s="5"/>
      <c r="W43" s="5"/>
      <c r="X43" s="5"/>
      <c r="Y43" s="5"/>
      <c r="Z43" s="5"/>
      <c r="AA43" s="5"/>
      <c r="AB43" s="18"/>
      <c r="AC43" s="5"/>
      <c r="AD43" s="5"/>
      <c r="AE43" s="17"/>
      <c r="AF43" s="16"/>
      <c r="AG43" s="2"/>
      <c r="AH43" s="2"/>
      <c r="AI43" s="2"/>
      <c r="AJ43" s="2"/>
      <c r="AK43" s="2"/>
      <c r="AL43" s="2"/>
      <c r="AM43" s="2"/>
      <c r="AN43" s="2"/>
      <c r="AO43" s="2"/>
      <c r="AP43" s="2"/>
      <c r="AQ43" s="2"/>
      <c r="AR43" s="2"/>
      <c r="AS43" s="2"/>
      <c r="AT43" s="2"/>
      <c r="AU43" s="2"/>
      <c r="AV43" s="5"/>
      <c r="AW43" s="5"/>
      <c r="AX43" s="5"/>
      <c r="AY43" s="5"/>
      <c r="AZ43" s="5"/>
      <c r="BA43" s="5"/>
      <c r="BB43" s="5"/>
      <c r="BC43" s="5"/>
      <c r="BD43" s="5"/>
      <c r="BE43" s="17"/>
    </row>
    <row r="44" spans="1:58" ht="15" customHeight="1">
      <c r="A44" s="2"/>
      <c r="B44" s="18"/>
      <c r="C44" s="181" t="s">
        <v>222</v>
      </c>
      <c r="D44" s="182"/>
      <c r="E44" s="182"/>
      <c r="F44" s="182"/>
      <c r="G44" s="182"/>
      <c r="H44" s="182"/>
      <c r="I44" s="182"/>
      <c r="J44" s="30"/>
      <c r="K44" s="30"/>
      <c r="L44" s="30"/>
      <c r="M44" s="30"/>
      <c r="N44" s="30"/>
      <c r="O44" s="30"/>
      <c r="P44" s="30"/>
      <c r="Q44" s="30"/>
      <c r="R44" s="30"/>
      <c r="S44" s="30"/>
      <c r="T44" s="30"/>
      <c r="U44" s="30"/>
      <c r="V44" s="30"/>
      <c r="W44" s="30"/>
      <c r="X44" s="30"/>
      <c r="Y44" s="30"/>
      <c r="Z44" s="30"/>
      <c r="AA44" s="5"/>
      <c r="AB44" s="18"/>
      <c r="AC44" s="5"/>
      <c r="AD44" s="5"/>
      <c r="AE44" s="17"/>
      <c r="AF44" s="5"/>
      <c r="AG44" s="181" t="s">
        <v>222</v>
      </c>
      <c r="AH44" s="182"/>
      <c r="AI44" s="182"/>
      <c r="AJ44" s="182"/>
      <c r="AK44" s="182"/>
      <c r="AL44" s="182"/>
      <c r="AM44" s="182"/>
      <c r="AN44" s="30"/>
      <c r="AO44" s="30"/>
      <c r="AP44" s="30"/>
      <c r="AQ44" s="30"/>
      <c r="AR44" s="30"/>
      <c r="AS44" s="30"/>
      <c r="AT44" s="30"/>
      <c r="AU44" s="30"/>
      <c r="AV44" s="30"/>
      <c r="AW44" s="30"/>
      <c r="AX44" s="30"/>
      <c r="AY44" s="30"/>
      <c r="AZ44" s="30"/>
      <c r="BA44" s="30"/>
      <c r="BB44" s="30"/>
      <c r="BC44" s="30"/>
      <c r="BD44" s="30"/>
      <c r="BE44" s="17"/>
    </row>
    <row r="45" spans="1:58" ht="15" customHeight="1">
      <c r="A45" s="2"/>
      <c r="B45" s="18"/>
      <c r="C45" s="184"/>
      <c r="D45" s="185"/>
      <c r="E45" s="185"/>
      <c r="F45" s="185"/>
      <c r="G45" s="185"/>
      <c r="H45" s="185"/>
      <c r="I45" s="185"/>
      <c r="J45" s="36"/>
      <c r="K45" s="36"/>
      <c r="L45" s="36"/>
      <c r="M45" s="36"/>
      <c r="N45" s="36"/>
      <c r="O45" s="36"/>
      <c r="P45" s="36"/>
      <c r="Q45" s="36"/>
      <c r="R45" s="36"/>
      <c r="S45" s="36"/>
      <c r="T45" s="36"/>
      <c r="U45" s="36"/>
      <c r="V45" s="36"/>
      <c r="W45" s="36"/>
      <c r="X45" s="36"/>
      <c r="Y45" s="36"/>
      <c r="Z45" s="36"/>
      <c r="AA45" s="5"/>
      <c r="AB45" s="18"/>
      <c r="AC45" s="5"/>
      <c r="AD45" s="5"/>
      <c r="AE45" s="17"/>
      <c r="AF45" s="5"/>
      <c r="AG45" s="184"/>
      <c r="AH45" s="185"/>
      <c r="AI45" s="185"/>
      <c r="AJ45" s="185"/>
      <c r="AK45" s="185"/>
      <c r="AL45" s="185"/>
      <c r="AM45" s="185"/>
      <c r="AN45" s="36"/>
      <c r="AO45" s="36"/>
      <c r="AP45" s="36"/>
      <c r="AQ45" s="36"/>
      <c r="AR45" s="36"/>
      <c r="AS45" s="36"/>
      <c r="AT45" s="36"/>
      <c r="AU45" s="36"/>
      <c r="AV45" s="36"/>
      <c r="AW45" s="36"/>
      <c r="AX45" s="36"/>
      <c r="AY45" s="36"/>
      <c r="AZ45" s="36"/>
      <c r="BA45" s="36"/>
      <c r="BB45" s="36"/>
      <c r="BC45" s="36"/>
      <c r="BD45" s="36"/>
      <c r="BE45" s="17"/>
    </row>
    <row r="46" spans="1:58" ht="15" customHeight="1">
      <c r="A46" s="2"/>
      <c r="B46" s="18"/>
      <c r="C46" s="255" t="s">
        <v>249</v>
      </c>
      <c r="D46" s="256"/>
      <c r="E46" s="256"/>
      <c r="F46" s="256"/>
      <c r="G46" s="256"/>
      <c r="H46" s="256"/>
      <c r="I46" s="256"/>
      <c r="J46" s="256"/>
      <c r="K46" s="256"/>
      <c r="L46" s="256"/>
      <c r="M46" s="256"/>
      <c r="N46" s="256"/>
      <c r="O46" s="256"/>
      <c r="P46" s="256"/>
      <c r="Q46" s="256"/>
      <c r="R46" s="256"/>
      <c r="S46" s="256"/>
      <c r="T46" s="256"/>
      <c r="U46" s="256"/>
      <c r="V46" s="256"/>
      <c r="W46" s="256"/>
      <c r="X46" s="256"/>
      <c r="Y46" s="256"/>
      <c r="Z46" s="257"/>
      <c r="AA46" s="5"/>
      <c r="AB46" s="18"/>
      <c r="AC46" s="5"/>
      <c r="AD46" s="5"/>
      <c r="AE46" s="17"/>
      <c r="AF46" s="5"/>
      <c r="AG46" s="255" t="s">
        <v>249</v>
      </c>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7"/>
      <c r="BE46" s="17"/>
    </row>
    <row r="47" spans="1:58" ht="15" customHeight="1">
      <c r="A47" s="2"/>
      <c r="B47" s="18"/>
      <c r="C47" s="258"/>
      <c r="D47" s="259"/>
      <c r="E47" s="259"/>
      <c r="F47" s="259"/>
      <c r="G47" s="259"/>
      <c r="H47" s="259"/>
      <c r="I47" s="259"/>
      <c r="J47" s="259"/>
      <c r="K47" s="259"/>
      <c r="L47" s="259"/>
      <c r="M47" s="259"/>
      <c r="N47" s="259"/>
      <c r="O47" s="259"/>
      <c r="P47" s="259"/>
      <c r="Q47" s="259"/>
      <c r="R47" s="259"/>
      <c r="S47" s="259"/>
      <c r="T47" s="259"/>
      <c r="U47" s="259"/>
      <c r="V47" s="259"/>
      <c r="W47" s="259"/>
      <c r="X47" s="259"/>
      <c r="Y47" s="259"/>
      <c r="Z47" s="260"/>
      <c r="AA47" s="5"/>
      <c r="AB47" s="18"/>
      <c r="AC47" s="5"/>
      <c r="AD47" s="5"/>
      <c r="AE47" s="17"/>
      <c r="AF47" s="5"/>
      <c r="AG47" s="258"/>
      <c r="AH47" s="259"/>
      <c r="AI47" s="259"/>
      <c r="AJ47" s="259"/>
      <c r="AK47" s="259"/>
      <c r="AL47" s="259"/>
      <c r="AM47" s="259"/>
      <c r="AN47" s="259"/>
      <c r="AO47" s="259"/>
      <c r="AP47" s="259"/>
      <c r="AQ47" s="259"/>
      <c r="AR47" s="259"/>
      <c r="AS47" s="259"/>
      <c r="AT47" s="259"/>
      <c r="AU47" s="259"/>
      <c r="AV47" s="259"/>
      <c r="AW47" s="259"/>
      <c r="AX47" s="259"/>
      <c r="AY47" s="259"/>
      <c r="AZ47" s="259"/>
      <c r="BA47" s="259"/>
      <c r="BB47" s="259"/>
      <c r="BC47" s="259"/>
      <c r="BD47" s="260"/>
      <c r="BE47" s="17"/>
    </row>
    <row r="48" spans="1:58" ht="15" customHeight="1">
      <c r="A48" s="2"/>
      <c r="B48" s="18"/>
      <c r="C48" s="258"/>
      <c r="D48" s="259"/>
      <c r="E48" s="259"/>
      <c r="F48" s="259"/>
      <c r="G48" s="259"/>
      <c r="H48" s="259"/>
      <c r="I48" s="259"/>
      <c r="J48" s="259"/>
      <c r="K48" s="259"/>
      <c r="L48" s="259"/>
      <c r="M48" s="259"/>
      <c r="N48" s="259"/>
      <c r="O48" s="259"/>
      <c r="P48" s="259"/>
      <c r="Q48" s="259"/>
      <c r="R48" s="259"/>
      <c r="S48" s="259"/>
      <c r="T48" s="259"/>
      <c r="U48" s="259"/>
      <c r="V48" s="259"/>
      <c r="W48" s="259"/>
      <c r="X48" s="259"/>
      <c r="Y48" s="259"/>
      <c r="Z48" s="260"/>
      <c r="AA48" s="5"/>
      <c r="AB48" s="18"/>
      <c r="AC48" s="5"/>
      <c r="AD48" s="5"/>
      <c r="AE48" s="17"/>
      <c r="AF48" s="5"/>
      <c r="AG48" s="258"/>
      <c r="AH48" s="259"/>
      <c r="AI48" s="259"/>
      <c r="AJ48" s="259"/>
      <c r="AK48" s="259"/>
      <c r="AL48" s="259"/>
      <c r="AM48" s="259"/>
      <c r="AN48" s="259"/>
      <c r="AO48" s="259"/>
      <c r="AP48" s="259"/>
      <c r="AQ48" s="259"/>
      <c r="AR48" s="259"/>
      <c r="AS48" s="259"/>
      <c r="AT48" s="259"/>
      <c r="AU48" s="259"/>
      <c r="AV48" s="259"/>
      <c r="AW48" s="259"/>
      <c r="AX48" s="259"/>
      <c r="AY48" s="259"/>
      <c r="AZ48" s="259"/>
      <c r="BA48" s="259"/>
      <c r="BB48" s="259"/>
      <c r="BC48" s="259"/>
      <c r="BD48" s="260"/>
      <c r="BE48" s="17"/>
    </row>
    <row r="49" spans="1:57" ht="15" customHeight="1">
      <c r="A49" s="2"/>
      <c r="B49" s="18"/>
      <c r="C49" s="261"/>
      <c r="D49" s="262"/>
      <c r="E49" s="262"/>
      <c r="F49" s="262"/>
      <c r="G49" s="262"/>
      <c r="H49" s="262"/>
      <c r="I49" s="262"/>
      <c r="J49" s="262"/>
      <c r="K49" s="262"/>
      <c r="L49" s="262"/>
      <c r="M49" s="262"/>
      <c r="N49" s="262"/>
      <c r="O49" s="262"/>
      <c r="P49" s="262"/>
      <c r="Q49" s="262"/>
      <c r="R49" s="262"/>
      <c r="S49" s="262"/>
      <c r="T49" s="262"/>
      <c r="U49" s="262"/>
      <c r="V49" s="262"/>
      <c r="W49" s="262"/>
      <c r="X49" s="262"/>
      <c r="Y49" s="262"/>
      <c r="Z49" s="263"/>
      <c r="AA49" s="5"/>
      <c r="AB49" s="18"/>
      <c r="AC49" s="5"/>
      <c r="AD49" s="5"/>
      <c r="AE49" s="17"/>
      <c r="AF49" s="5"/>
      <c r="AG49" s="261"/>
      <c r="AH49" s="262"/>
      <c r="AI49" s="262"/>
      <c r="AJ49" s="262"/>
      <c r="AK49" s="262"/>
      <c r="AL49" s="262"/>
      <c r="AM49" s="262"/>
      <c r="AN49" s="262"/>
      <c r="AO49" s="262"/>
      <c r="AP49" s="262"/>
      <c r="AQ49" s="262"/>
      <c r="AR49" s="262"/>
      <c r="AS49" s="262"/>
      <c r="AT49" s="262"/>
      <c r="AU49" s="262"/>
      <c r="AV49" s="262"/>
      <c r="AW49" s="262"/>
      <c r="AX49" s="262"/>
      <c r="AY49" s="262"/>
      <c r="AZ49" s="262"/>
      <c r="BA49" s="262"/>
      <c r="BB49" s="262"/>
      <c r="BC49" s="262"/>
      <c r="BD49" s="263"/>
      <c r="BE49" s="17"/>
    </row>
    <row r="50" spans="1:57" ht="15" customHeight="1">
      <c r="A50" s="2"/>
      <c r="B50" s="18"/>
      <c r="C50" s="5"/>
      <c r="D50" s="5"/>
      <c r="E50" s="5"/>
      <c r="F50" s="5"/>
      <c r="G50" s="5"/>
      <c r="H50" s="5"/>
      <c r="I50" s="5"/>
      <c r="J50" s="5"/>
      <c r="K50" s="5"/>
      <c r="L50" s="5"/>
      <c r="M50" s="5"/>
      <c r="N50" s="5"/>
      <c r="O50" s="5"/>
      <c r="P50" s="5"/>
      <c r="Q50" s="5"/>
      <c r="R50" s="5"/>
      <c r="S50" s="5"/>
      <c r="T50" s="5"/>
      <c r="U50" s="5"/>
      <c r="V50" s="5"/>
      <c r="W50" s="5"/>
      <c r="X50" s="5"/>
      <c r="Y50" s="5"/>
      <c r="Z50" s="5"/>
      <c r="AA50" s="5"/>
      <c r="AB50" s="18"/>
      <c r="AC50" s="5"/>
      <c r="AD50" s="5"/>
      <c r="AE50" s="17"/>
      <c r="AF50" s="16"/>
      <c r="AG50" s="5"/>
      <c r="AH50" s="5"/>
      <c r="AI50" s="5"/>
      <c r="AJ50" s="5"/>
      <c r="AK50" s="5"/>
      <c r="AL50" s="5"/>
      <c r="AM50" s="5"/>
      <c r="AN50" s="5"/>
      <c r="AO50" s="5"/>
      <c r="AP50" s="5"/>
      <c r="AQ50" s="5"/>
      <c r="AR50" s="5"/>
      <c r="AS50" s="5"/>
      <c r="AT50" s="5"/>
      <c r="AU50" s="5"/>
      <c r="AV50" s="5"/>
      <c r="AW50" s="5"/>
      <c r="AX50" s="5"/>
      <c r="AY50" s="5"/>
      <c r="AZ50" s="5"/>
      <c r="BA50" s="5"/>
      <c r="BB50" s="5"/>
      <c r="BC50" s="5"/>
      <c r="BD50" s="5"/>
      <c r="BE50" s="17"/>
    </row>
    <row r="51" spans="1:57" ht="15" customHeight="1">
      <c r="A51" s="2"/>
      <c r="B51" s="18"/>
      <c r="C51" s="181" t="s">
        <v>138</v>
      </c>
      <c r="D51" s="182"/>
      <c r="E51" s="182"/>
      <c r="F51" s="182"/>
      <c r="G51" s="169" t="s">
        <v>223</v>
      </c>
      <c r="H51" s="170"/>
      <c r="I51" s="170"/>
      <c r="J51" s="170"/>
      <c r="K51" s="171"/>
      <c r="L51" s="169" t="s">
        <v>224</v>
      </c>
      <c r="M51" s="170"/>
      <c r="N51" s="170"/>
      <c r="O51" s="170"/>
      <c r="P51" s="171"/>
      <c r="Q51" s="169" t="s">
        <v>225</v>
      </c>
      <c r="R51" s="170"/>
      <c r="S51" s="170"/>
      <c r="T51" s="170"/>
      <c r="U51" s="171"/>
      <c r="V51" s="169" t="s">
        <v>226</v>
      </c>
      <c r="W51" s="170"/>
      <c r="X51" s="170"/>
      <c r="Y51" s="170"/>
      <c r="Z51" s="171"/>
      <c r="AA51" s="5"/>
      <c r="AB51" s="18"/>
      <c r="AC51" s="5"/>
      <c r="AD51" s="5"/>
      <c r="AE51" s="17"/>
      <c r="AF51" s="16"/>
      <c r="AG51" s="181" t="s">
        <v>138</v>
      </c>
      <c r="AH51" s="182"/>
      <c r="AI51" s="182"/>
      <c r="AJ51" s="182"/>
      <c r="AK51" s="169" t="s">
        <v>223</v>
      </c>
      <c r="AL51" s="170"/>
      <c r="AM51" s="170"/>
      <c r="AN51" s="170"/>
      <c r="AO51" s="171"/>
      <c r="AP51" s="169" t="s">
        <v>224</v>
      </c>
      <c r="AQ51" s="170"/>
      <c r="AR51" s="170"/>
      <c r="AS51" s="170"/>
      <c r="AT51" s="171"/>
      <c r="AU51" s="169" t="s">
        <v>225</v>
      </c>
      <c r="AV51" s="170"/>
      <c r="AW51" s="170"/>
      <c r="AX51" s="170"/>
      <c r="AY51" s="171"/>
      <c r="AZ51" s="169" t="s">
        <v>226</v>
      </c>
      <c r="BA51" s="170"/>
      <c r="BB51" s="170"/>
      <c r="BC51" s="170"/>
      <c r="BD51" s="171"/>
      <c r="BE51" s="17"/>
    </row>
    <row r="52" spans="1:57" ht="15" customHeight="1">
      <c r="A52" s="2"/>
      <c r="B52" s="18"/>
      <c r="C52" s="184"/>
      <c r="D52" s="185"/>
      <c r="E52" s="185"/>
      <c r="F52" s="185"/>
      <c r="G52" s="172"/>
      <c r="H52" s="173"/>
      <c r="I52" s="173"/>
      <c r="J52" s="173"/>
      <c r="K52" s="174"/>
      <c r="L52" s="172"/>
      <c r="M52" s="173"/>
      <c r="N52" s="173"/>
      <c r="O52" s="173"/>
      <c r="P52" s="174"/>
      <c r="Q52" s="172"/>
      <c r="R52" s="173"/>
      <c r="S52" s="173"/>
      <c r="T52" s="173"/>
      <c r="U52" s="174"/>
      <c r="V52" s="172"/>
      <c r="W52" s="173"/>
      <c r="X52" s="173"/>
      <c r="Y52" s="173"/>
      <c r="Z52" s="174"/>
      <c r="AA52" s="5"/>
      <c r="AB52" s="18"/>
      <c r="AC52" s="5"/>
      <c r="AD52" s="5"/>
      <c r="AE52" s="17"/>
      <c r="AF52" s="16"/>
      <c r="AG52" s="184"/>
      <c r="AH52" s="185"/>
      <c r="AI52" s="185"/>
      <c r="AJ52" s="185"/>
      <c r="AK52" s="172"/>
      <c r="AL52" s="173"/>
      <c r="AM52" s="173"/>
      <c r="AN52" s="173"/>
      <c r="AO52" s="174"/>
      <c r="AP52" s="172"/>
      <c r="AQ52" s="173"/>
      <c r="AR52" s="173"/>
      <c r="AS52" s="173"/>
      <c r="AT52" s="174"/>
      <c r="AU52" s="172"/>
      <c r="AV52" s="173"/>
      <c r="AW52" s="173"/>
      <c r="AX52" s="173"/>
      <c r="AY52" s="174"/>
      <c r="AZ52" s="172"/>
      <c r="BA52" s="173"/>
      <c r="BB52" s="173"/>
      <c r="BC52" s="173"/>
      <c r="BD52" s="174"/>
      <c r="BE52" s="17"/>
    </row>
    <row r="53" spans="1:57" ht="15" customHeight="1">
      <c r="A53" s="2"/>
      <c r="B53" s="18"/>
      <c r="C53" s="169" t="s">
        <v>231</v>
      </c>
      <c r="D53" s="170"/>
      <c r="E53" s="170"/>
      <c r="F53" s="170"/>
      <c r="G53" s="169" t="s">
        <v>227</v>
      </c>
      <c r="H53" s="170"/>
      <c r="I53" s="170"/>
      <c r="J53" s="170"/>
      <c r="K53" s="171"/>
      <c r="L53" s="169" t="s">
        <v>228</v>
      </c>
      <c r="M53" s="170"/>
      <c r="N53" s="170"/>
      <c r="O53" s="170"/>
      <c r="P53" s="171"/>
      <c r="Q53" s="169" t="s">
        <v>229</v>
      </c>
      <c r="R53" s="170"/>
      <c r="S53" s="170"/>
      <c r="T53" s="170"/>
      <c r="U53" s="171"/>
      <c r="V53" s="169" t="s">
        <v>230</v>
      </c>
      <c r="W53" s="170"/>
      <c r="X53" s="170"/>
      <c r="Y53" s="170"/>
      <c r="Z53" s="171"/>
      <c r="AA53" s="5"/>
      <c r="AB53" s="18"/>
      <c r="AC53" s="5"/>
      <c r="AD53" s="5"/>
      <c r="AE53" s="17"/>
      <c r="AF53" s="16"/>
      <c r="AG53" s="169" t="s">
        <v>231</v>
      </c>
      <c r="AH53" s="170"/>
      <c r="AI53" s="170"/>
      <c r="AJ53" s="170"/>
      <c r="AK53" s="169" t="s">
        <v>227</v>
      </c>
      <c r="AL53" s="170"/>
      <c r="AM53" s="170"/>
      <c r="AN53" s="170"/>
      <c r="AO53" s="171"/>
      <c r="AP53" s="169" t="s">
        <v>228</v>
      </c>
      <c r="AQ53" s="170"/>
      <c r="AR53" s="170"/>
      <c r="AS53" s="170"/>
      <c r="AT53" s="171"/>
      <c r="AU53" s="169" t="s">
        <v>229</v>
      </c>
      <c r="AV53" s="170"/>
      <c r="AW53" s="170"/>
      <c r="AX53" s="170"/>
      <c r="AY53" s="171"/>
      <c r="AZ53" s="169" t="s">
        <v>230</v>
      </c>
      <c r="BA53" s="170"/>
      <c r="BB53" s="170"/>
      <c r="BC53" s="170"/>
      <c r="BD53" s="171"/>
      <c r="BE53" s="17"/>
    </row>
    <row r="54" spans="1:57" ht="15" customHeight="1">
      <c r="A54" s="2"/>
      <c r="B54" s="18"/>
      <c r="C54" s="172"/>
      <c r="D54" s="173"/>
      <c r="E54" s="173"/>
      <c r="F54" s="173"/>
      <c r="G54" s="172"/>
      <c r="H54" s="173"/>
      <c r="I54" s="173"/>
      <c r="J54" s="173"/>
      <c r="K54" s="174"/>
      <c r="L54" s="172"/>
      <c r="M54" s="173"/>
      <c r="N54" s="173"/>
      <c r="O54" s="173"/>
      <c r="P54" s="174"/>
      <c r="Q54" s="172"/>
      <c r="R54" s="173"/>
      <c r="S54" s="173"/>
      <c r="T54" s="173"/>
      <c r="U54" s="174"/>
      <c r="V54" s="172"/>
      <c r="W54" s="173"/>
      <c r="X54" s="173"/>
      <c r="Y54" s="173"/>
      <c r="Z54" s="174"/>
      <c r="AA54" s="5"/>
      <c r="AB54" s="18"/>
      <c r="AC54" s="5"/>
      <c r="AD54" s="5"/>
      <c r="AE54" s="17"/>
      <c r="AF54" s="16"/>
      <c r="AG54" s="172"/>
      <c r="AH54" s="173"/>
      <c r="AI54" s="173"/>
      <c r="AJ54" s="173"/>
      <c r="AK54" s="172"/>
      <c r="AL54" s="173"/>
      <c r="AM54" s="173"/>
      <c r="AN54" s="173"/>
      <c r="AO54" s="174"/>
      <c r="AP54" s="172"/>
      <c r="AQ54" s="173"/>
      <c r="AR54" s="173"/>
      <c r="AS54" s="173"/>
      <c r="AT54" s="174"/>
      <c r="AU54" s="172"/>
      <c r="AV54" s="173"/>
      <c r="AW54" s="173"/>
      <c r="AX54" s="173"/>
      <c r="AY54" s="174"/>
      <c r="AZ54" s="172"/>
      <c r="BA54" s="173"/>
      <c r="BB54" s="173"/>
      <c r="BC54" s="173"/>
      <c r="BD54" s="174"/>
      <c r="BE54" s="17"/>
    </row>
    <row r="55" spans="1:57" ht="15" customHeight="1">
      <c r="A55" s="2"/>
      <c r="B55" s="18"/>
      <c r="C55" s="5"/>
      <c r="D55" s="5"/>
      <c r="E55" s="5"/>
      <c r="F55" s="5"/>
      <c r="G55" s="5"/>
      <c r="H55" s="5"/>
      <c r="I55" s="5"/>
      <c r="J55" s="5"/>
      <c r="K55" s="5"/>
      <c r="L55" s="5"/>
      <c r="M55" s="5"/>
      <c r="N55" s="5"/>
      <c r="O55" s="5"/>
      <c r="P55" s="5"/>
      <c r="Q55" s="5"/>
      <c r="R55" s="5"/>
      <c r="S55" s="5"/>
      <c r="T55" s="5"/>
      <c r="U55" s="5"/>
      <c r="V55" s="5"/>
      <c r="W55" s="5"/>
      <c r="X55" s="5"/>
      <c r="Y55" s="5"/>
      <c r="Z55" s="5"/>
      <c r="AA55" s="5"/>
      <c r="AB55" s="18"/>
      <c r="AC55" s="5"/>
      <c r="AD55" s="5"/>
      <c r="AE55" s="17"/>
      <c r="AF55" s="16"/>
      <c r="AG55" s="5"/>
      <c r="AH55" s="5"/>
      <c r="AI55" s="5"/>
      <c r="AJ55" s="5"/>
      <c r="AK55" s="5"/>
      <c r="AL55" s="5"/>
      <c r="AM55" s="5"/>
      <c r="AN55" s="5"/>
      <c r="AO55" s="5"/>
      <c r="AP55" s="5"/>
      <c r="AQ55" s="5"/>
      <c r="AR55" s="5"/>
      <c r="AS55" s="5"/>
      <c r="AT55" s="5"/>
      <c r="AU55" s="5"/>
      <c r="AV55" s="5"/>
      <c r="AW55" s="5"/>
      <c r="AX55" s="5"/>
      <c r="AY55" s="5"/>
      <c r="AZ55" s="5"/>
      <c r="BA55" s="5"/>
      <c r="BB55" s="5"/>
      <c r="BC55" s="5"/>
      <c r="BD55" s="5"/>
      <c r="BE55" s="17"/>
    </row>
    <row r="56" spans="1:57" ht="15" customHeight="1">
      <c r="A56" s="5"/>
      <c r="B56" s="18"/>
      <c r="C56" s="249" t="s">
        <v>138</v>
      </c>
      <c r="D56" s="250"/>
      <c r="E56" s="250"/>
      <c r="F56" s="250"/>
      <c r="G56" s="251"/>
      <c r="H56" s="5"/>
      <c r="I56" s="5"/>
      <c r="J56" s="5"/>
      <c r="K56" s="5"/>
      <c r="L56" s="5"/>
      <c r="M56" s="5"/>
      <c r="N56" s="5"/>
      <c r="O56" s="5"/>
      <c r="P56" s="5"/>
      <c r="Q56" s="5"/>
      <c r="R56" s="5"/>
      <c r="S56" s="5"/>
      <c r="T56" s="5"/>
      <c r="U56" s="5"/>
      <c r="V56" s="5"/>
      <c r="W56" s="5"/>
      <c r="X56" s="5"/>
      <c r="Y56" s="5"/>
      <c r="Z56" s="5"/>
      <c r="AA56" s="5"/>
      <c r="AB56" s="18"/>
      <c r="AC56" s="5"/>
      <c r="AD56" s="5"/>
      <c r="AE56" s="17"/>
      <c r="AF56" s="18"/>
      <c r="AG56" s="249" t="s">
        <v>138</v>
      </c>
      <c r="AH56" s="250"/>
      <c r="AI56" s="250"/>
      <c r="AJ56" s="250"/>
      <c r="AK56" s="251"/>
      <c r="AL56" s="5"/>
      <c r="AM56" s="5"/>
      <c r="AN56" s="5"/>
      <c r="AO56" s="5"/>
      <c r="AP56" s="5"/>
      <c r="AQ56" s="5"/>
      <c r="AR56" s="5"/>
      <c r="AS56" s="5"/>
      <c r="AT56" s="5"/>
      <c r="AU56" s="5"/>
      <c r="AV56" s="5"/>
      <c r="AW56" s="5"/>
      <c r="AX56" s="5"/>
      <c r="AY56" s="5"/>
      <c r="AZ56" s="5"/>
      <c r="BA56" s="5"/>
      <c r="BB56" s="5"/>
      <c r="BC56" s="5"/>
      <c r="BD56" s="5"/>
      <c r="BE56" s="17"/>
    </row>
    <row r="57" spans="1:57" ht="15" customHeight="1">
      <c r="B57" s="18"/>
      <c r="C57" s="252"/>
      <c r="D57" s="253"/>
      <c r="E57" s="253"/>
      <c r="F57" s="253"/>
      <c r="G57" s="254"/>
      <c r="H57" s="5"/>
      <c r="I57" s="5"/>
      <c r="J57" s="5"/>
      <c r="K57" s="5"/>
      <c r="L57" s="5"/>
      <c r="M57" s="5"/>
      <c r="N57" s="5"/>
      <c r="O57" s="5"/>
      <c r="P57" s="5"/>
      <c r="Q57" s="5"/>
      <c r="R57" s="5"/>
      <c r="S57" s="5"/>
      <c r="T57" s="5"/>
      <c r="U57" s="5"/>
      <c r="V57" s="5"/>
      <c r="W57" s="5"/>
      <c r="X57" s="5"/>
      <c r="Y57" s="5"/>
      <c r="Z57" s="5"/>
      <c r="AA57" s="5"/>
      <c r="AB57" s="18"/>
      <c r="AC57" s="5"/>
      <c r="AD57" s="5"/>
      <c r="AE57" s="17"/>
      <c r="AF57" s="18"/>
      <c r="AG57" s="252"/>
      <c r="AH57" s="253"/>
      <c r="AI57" s="253"/>
      <c r="AJ57" s="253"/>
      <c r="AK57" s="254"/>
      <c r="AL57" s="5"/>
      <c r="AM57" s="5"/>
      <c r="AN57" s="5"/>
      <c r="AO57" s="5"/>
      <c r="AP57" s="5"/>
      <c r="AQ57" s="5"/>
      <c r="AR57" s="5"/>
      <c r="AS57" s="5"/>
      <c r="AT57" s="5"/>
      <c r="AU57" s="5"/>
      <c r="AV57" s="5"/>
      <c r="AW57" s="5"/>
      <c r="AX57" s="5"/>
      <c r="AY57" s="5"/>
      <c r="AZ57" s="5"/>
      <c r="BA57" s="5"/>
      <c r="BB57" s="5"/>
      <c r="BC57" s="5"/>
      <c r="BD57" s="5"/>
      <c r="BE57" s="17"/>
    </row>
    <row r="58" spans="1:57" ht="15" customHeight="1">
      <c r="B58" s="18"/>
      <c r="C58" s="58"/>
      <c r="D58" s="2"/>
      <c r="E58" s="2"/>
      <c r="F58" s="2"/>
      <c r="G58" s="2"/>
      <c r="H58" s="5"/>
      <c r="I58" s="5"/>
      <c r="J58" s="5"/>
      <c r="K58" s="5"/>
      <c r="L58" s="5"/>
      <c r="M58" s="5"/>
      <c r="N58" s="5"/>
      <c r="O58" s="5"/>
      <c r="P58" s="5"/>
      <c r="Q58" s="5"/>
      <c r="R58" s="5"/>
      <c r="S58" s="5"/>
      <c r="T58" s="5"/>
      <c r="U58" s="5"/>
      <c r="V58" s="5"/>
      <c r="W58" s="5"/>
      <c r="X58" s="5"/>
      <c r="Y58" s="5"/>
      <c r="Z58" s="5"/>
      <c r="AA58" s="5"/>
      <c r="AB58" s="18"/>
      <c r="AC58" s="5"/>
      <c r="AD58" s="5"/>
      <c r="AE58" s="17"/>
      <c r="AF58" s="18"/>
      <c r="AG58" s="58"/>
      <c r="AH58" s="2"/>
      <c r="AI58" s="2"/>
      <c r="AJ58" s="2"/>
      <c r="AK58" s="2"/>
      <c r="AL58" s="5"/>
      <c r="AM58" s="5"/>
      <c r="AN58" s="5"/>
      <c r="AO58" s="5"/>
      <c r="AP58" s="5"/>
      <c r="AQ58" s="5"/>
      <c r="AR58" s="5"/>
      <c r="AS58" s="5"/>
      <c r="AT58" s="5"/>
      <c r="AU58" s="5"/>
      <c r="AV58" s="5"/>
      <c r="AW58" s="5"/>
      <c r="AX58" s="5"/>
      <c r="AY58" s="5"/>
      <c r="AZ58" s="5"/>
      <c r="BA58" s="5"/>
      <c r="BB58" s="5"/>
      <c r="BC58" s="5"/>
      <c r="BD58" s="5"/>
      <c r="BE58" s="17"/>
    </row>
    <row r="59" spans="1:57" ht="15" customHeight="1">
      <c r="B59" s="18"/>
      <c r="C59" s="82" t="s">
        <v>138</v>
      </c>
      <c r="D59" s="2"/>
      <c r="E59" s="2"/>
      <c r="F59" s="2"/>
      <c r="G59" s="2"/>
      <c r="H59" s="5"/>
      <c r="I59" s="5"/>
      <c r="J59" s="5"/>
      <c r="K59" s="5"/>
      <c r="L59" s="5"/>
      <c r="M59" s="5"/>
      <c r="N59" s="5"/>
      <c r="O59" s="5"/>
      <c r="P59" s="5"/>
      <c r="Q59" s="5"/>
      <c r="R59" s="5"/>
      <c r="S59" s="5"/>
      <c r="T59" s="5"/>
      <c r="U59" s="5"/>
      <c r="V59" s="5"/>
      <c r="W59" s="5"/>
      <c r="X59" s="5"/>
      <c r="Y59" s="5"/>
      <c r="Z59" s="5"/>
      <c r="AA59" s="5"/>
      <c r="AB59" s="18"/>
      <c r="AC59" s="5"/>
      <c r="AD59" s="5"/>
      <c r="AE59" s="17"/>
      <c r="AF59" s="18"/>
      <c r="AG59" s="82" t="s">
        <v>138</v>
      </c>
      <c r="AH59" s="2"/>
      <c r="AI59" s="2"/>
      <c r="AJ59" s="2"/>
      <c r="AK59" s="2"/>
      <c r="AL59" s="5"/>
      <c r="AM59" s="5"/>
      <c r="AN59" s="5"/>
      <c r="AO59" s="5"/>
      <c r="AP59" s="5"/>
      <c r="AQ59" s="5"/>
      <c r="AR59" s="5"/>
      <c r="AS59" s="5"/>
      <c r="AT59" s="5"/>
      <c r="AU59" s="5"/>
      <c r="AV59" s="5"/>
      <c r="AW59" s="5"/>
      <c r="AX59" s="5"/>
      <c r="AY59" s="5"/>
      <c r="AZ59" s="5"/>
      <c r="BA59" s="5"/>
      <c r="BB59" s="5"/>
      <c r="BC59" s="5"/>
      <c r="BD59" s="5"/>
      <c r="BE59" s="17"/>
    </row>
    <row r="60" spans="1:57" ht="15" customHeight="1">
      <c r="B60" s="18"/>
      <c r="C60" s="5"/>
      <c r="D60" s="5"/>
      <c r="E60" s="5"/>
      <c r="F60" s="5"/>
      <c r="G60" s="5"/>
      <c r="H60" s="5"/>
      <c r="I60" s="5"/>
      <c r="J60" s="5"/>
      <c r="K60" s="5"/>
      <c r="L60" s="5"/>
      <c r="M60" s="5"/>
      <c r="N60" s="5"/>
      <c r="O60" s="5"/>
      <c r="P60" s="5"/>
      <c r="Q60" s="5"/>
      <c r="R60" s="5"/>
      <c r="S60" s="5"/>
      <c r="T60" s="5"/>
      <c r="U60" s="5"/>
      <c r="V60" s="5"/>
      <c r="W60" s="5"/>
      <c r="X60" s="5"/>
      <c r="Y60" s="5"/>
      <c r="Z60" s="5"/>
      <c r="AA60" s="5"/>
      <c r="AB60" s="18"/>
      <c r="AC60" s="5"/>
      <c r="AD60" s="5"/>
      <c r="AE60" s="17"/>
      <c r="AF60" s="18"/>
      <c r="AG60" s="5"/>
      <c r="AH60" s="5"/>
      <c r="AI60" s="5"/>
      <c r="AJ60" s="5"/>
      <c r="AK60" s="5"/>
      <c r="AL60" s="5"/>
      <c r="AM60" s="5"/>
      <c r="AN60" s="5"/>
      <c r="AO60" s="5"/>
      <c r="AP60" s="5"/>
      <c r="AQ60" s="5"/>
      <c r="AR60" s="5"/>
      <c r="AS60" s="5"/>
      <c r="AT60" s="5"/>
      <c r="AU60" s="5"/>
      <c r="AV60" s="5"/>
      <c r="AW60" s="5"/>
      <c r="AX60" s="5"/>
      <c r="AY60" s="5"/>
      <c r="AZ60" s="5"/>
      <c r="BA60" s="5"/>
      <c r="BB60" s="5"/>
      <c r="BC60" s="5"/>
      <c r="BD60" s="5"/>
      <c r="BE60" s="17"/>
    </row>
    <row r="61" spans="1:57" ht="15" customHeight="1">
      <c r="B61" s="18"/>
      <c r="C61" s="5"/>
      <c r="D61" s="5"/>
      <c r="E61" s="5"/>
      <c r="F61" s="5"/>
      <c r="G61" s="5"/>
      <c r="H61" s="5"/>
      <c r="I61" s="5"/>
      <c r="J61" s="5"/>
      <c r="K61" s="5"/>
      <c r="L61" s="5"/>
      <c r="M61" s="5"/>
      <c r="N61" s="5"/>
      <c r="O61" s="5"/>
      <c r="P61" s="5"/>
      <c r="Q61" s="5"/>
      <c r="R61" s="5"/>
      <c r="S61" s="5"/>
      <c r="T61" s="5"/>
      <c r="U61" s="5"/>
      <c r="V61" s="5"/>
      <c r="W61" s="5"/>
      <c r="X61" s="5"/>
      <c r="Y61" s="5"/>
      <c r="Z61" s="5"/>
      <c r="AA61" s="5"/>
      <c r="AB61" s="18"/>
      <c r="AC61" s="5"/>
      <c r="AD61" s="5"/>
      <c r="AE61" s="17"/>
      <c r="AF61" s="18"/>
      <c r="AG61" s="5"/>
      <c r="AH61" s="5"/>
      <c r="AI61" s="5"/>
      <c r="AJ61" s="5"/>
      <c r="AK61" s="5"/>
      <c r="AL61" s="5"/>
      <c r="AM61" s="5"/>
      <c r="AN61" s="5"/>
      <c r="AO61" s="5"/>
      <c r="AP61" s="5"/>
      <c r="AQ61" s="5"/>
      <c r="AR61" s="5"/>
      <c r="AS61" s="5"/>
      <c r="AT61" s="5"/>
      <c r="AU61" s="5"/>
      <c r="AV61" s="5"/>
      <c r="AW61" s="5"/>
      <c r="AX61" s="5"/>
      <c r="AY61" s="5"/>
      <c r="AZ61" s="5"/>
      <c r="BA61" s="5"/>
      <c r="BB61" s="5"/>
      <c r="BC61" s="5"/>
      <c r="BD61" s="5"/>
      <c r="BE61" s="17"/>
    </row>
    <row r="62" spans="1:57" ht="15" customHeight="1">
      <c r="B62" s="18"/>
      <c r="C62" s="5"/>
      <c r="D62" s="5"/>
      <c r="E62" s="5"/>
      <c r="F62" s="5"/>
      <c r="G62" s="5"/>
      <c r="H62" s="5"/>
      <c r="I62" s="5"/>
      <c r="J62" s="5"/>
      <c r="K62" s="5"/>
      <c r="L62" s="5"/>
      <c r="M62" s="5"/>
      <c r="N62" s="5"/>
      <c r="O62" s="5"/>
      <c r="P62" s="5"/>
      <c r="Q62" s="5"/>
      <c r="R62" s="5"/>
      <c r="S62" s="5"/>
      <c r="T62" s="5"/>
      <c r="U62" s="5"/>
      <c r="V62" s="5"/>
      <c r="W62" s="5"/>
      <c r="X62" s="5"/>
      <c r="Y62" s="5"/>
      <c r="Z62" s="5"/>
      <c r="AA62" s="5"/>
      <c r="AB62" s="18"/>
      <c r="AC62" s="5"/>
      <c r="AD62" s="5"/>
      <c r="AE62" s="17"/>
      <c r="AF62" s="18"/>
      <c r="AG62" s="5"/>
      <c r="AH62" s="5"/>
      <c r="AI62" s="5"/>
      <c r="AJ62" s="5"/>
      <c r="AK62" s="5"/>
      <c r="AL62" s="5"/>
      <c r="AM62" s="5"/>
      <c r="AN62" s="5"/>
      <c r="AO62" s="5"/>
      <c r="AP62" s="5"/>
      <c r="AQ62" s="5"/>
      <c r="AR62" s="5"/>
      <c r="AS62" s="5"/>
      <c r="AT62" s="5"/>
      <c r="AU62" s="5"/>
      <c r="AV62" s="5"/>
      <c r="AW62" s="5"/>
      <c r="AX62" s="5"/>
      <c r="AY62" s="5"/>
      <c r="AZ62" s="5"/>
      <c r="BA62" s="5"/>
      <c r="BB62" s="5"/>
      <c r="BC62" s="5"/>
      <c r="BD62" s="5"/>
      <c r="BE62" s="17"/>
    </row>
    <row r="63" spans="1:57" ht="15" customHeight="1">
      <c r="B63" s="18"/>
      <c r="C63" s="5"/>
      <c r="D63" s="5"/>
      <c r="E63" s="5"/>
      <c r="F63" s="5"/>
      <c r="G63" s="5"/>
      <c r="H63" s="5"/>
      <c r="I63" s="5"/>
      <c r="J63" s="5"/>
      <c r="K63" s="5"/>
      <c r="L63" s="5"/>
      <c r="M63" s="5"/>
      <c r="N63" s="5"/>
      <c r="O63" s="5"/>
      <c r="P63" s="5"/>
      <c r="Q63" s="5"/>
      <c r="R63" s="5"/>
      <c r="S63" s="5"/>
      <c r="T63" s="5"/>
      <c r="U63" s="5"/>
      <c r="V63" s="5"/>
      <c r="W63" s="5"/>
      <c r="X63" s="5"/>
      <c r="Y63" s="5"/>
      <c r="Z63" s="5"/>
      <c r="AA63" s="5"/>
      <c r="AB63" s="18"/>
      <c r="AC63" s="5"/>
      <c r="AD63" s="5"/>
      <c r="AE63" s="17"/>
      <c r="AF63" s="18"/>
      <c r="AG63" s="5"/>
      <c r="AH63" s="5"/>
      <c r="AI63" s="5"/>
      <c r="AJ63" s="5"/>
      <c r="AK63" s="5"/>
      <c r="AL63" s="5"/>
      <c r="AM63" s="5"/>
      <c r="AN63" s="5"/>
      <c r="AO63" s="5"/>
      <c r="AP63" s="5"/>
      <c r="AQ63" s="5"/>
      <c r="AR63" s="5"/>
      <c r="AS63" s="5"/>
      <c r="AT63" s="5"/>
      <c r="AU63" s="5"/>
      <c r="AV63" s="5"/>
      <c r="AW63" s="5"/>
      <c r="AX63" s="5"/>
      <c r="AY63" s="5"/>
      <c r="AZ63" s="5"/>
      <c r="BA63" s="5"/>
      <c r="BB63" s="5"/>
      <c r="BC63" s="5"/>
      <c r="BD63" s="5"/>
      <c r="BE63" s="17"/>
    </row>
    <row r="64" spans="1:57" ht="15" customHeight="1">
      <c r="B64" s="18"/>
      <c r="C64" s="5"/>
      <c r="D64" s="5"/>
      <c r="E64" s="5"/>
      <c r="F64" s="5"/>
      <c r="G64" s="5"/>
      <c r="H64" s="5"/>
      <c r="I64" s="5"/>
      <c r="J64" s="5"/>
      <c r="K64" s="5"/>
      <c r="L64" s="5"/>
      <c r="M64" s="5"/>
      <c r="N64" s="5"/>
      <c r="O64" s="5"/>
      <c r="P64" s="5"/>
      <c r="Q64" s="5"/>
      <c r="R64" s="5"/>
      <c r="S64" s="5"/>
      <c r="T64" s="5"/>
      <c r="U64" s="5"/>
      <c r="V64" s="5"/>
      <c r="W64" s="5"/>
      <c r="X64" s="5"/>
      <c r="Y64" s="5"/>
      <c r="Z64" s="5"/>
      <c r="AA64" s="5"/>
      <c r="AB64" s="18"/>
      <c r="AC64" s="5"/>
      <c r="AD64" s="5"/>
      <c r="AE64" s="17"/>
      <c r="AF64" s="18"/>
      <c r="AG64" s="5"/>
      <c r="AH64" s="5"/>
      <c r="AI64" s="5"/>
      <c r="AJ64" s="5"/>
      <c r="AK64" s="5"/>
      <c r="AL64" s="5"/>
      <c r="AM64" s="5"/>
      <c r="AN64" s="5"/>
      <c r="AO64" s="5"/>
      <c r="AP64" s="5"/>
      <c r="AQ64" s="5"/>
      <c r="AR64" s="5"/>
      <c r="AS64" s="5"/>
      <c r="AT64" s="5"/>
      <c r="AU64" s="5"/>
      <c r="AV64" s="5"/>
      <c r="AW64" s="5"/>
      <c r="AX64" s="5"/>
      <c r="AY64" s="5"/>
      <c r="AZ64" s="5"/>
      <c r="BA64" s="5"/>
      <c r="BB64" s="5"/>
      <c r="BC64" s="5"/>
      <c r="BD64" s="5"/>
      <c r="BE64" s="17"/>
    </row>
    <row r="65" spans="1:58" ht="15" customHeight="1">
      <c r="B65" s="18"/>
      <c r="C65" s="5"/>
      <c r="D65" s="5"/>
      <c r="E65" s="5"/>
      <c r="F65" s="5"/>
      <c r="G65" s="5"/>
      <c r="H65" s="5"/>
      <c r="I65" s="5"/>
      <c r="J65" s="5"/>
      <c r="K65" s="5"/>
      <c r="L65" s="5"/>
      <c r="M65" s="5"/>
      <c r="N65" s="5"/>
      <c r="O65" s="5"/>
      <c r="P65" s="5"/>
      <c r="Q65" s="5"/>
      <c r="R65" s="5"/>
      <c r="S65" s="5"/>
      <c r="T65" s="5"/>
      <c r="U65" s="5"/>
      <c r="V65" s="5"/>
      <c r="W65" s="5"/>
      <c r="X65" s="5"/>
      <c r="Y65" s="5"/>
      <c r="Z65" s="5"/>
      <c r="AA65" s="5"/>
      <c r="AB65" s="18"/>
      <c r="AC65" s="5"/>
      <c r="AD65" s="5"/>
      <c r="AE65" s="17"/>
      <c r="AF65" s="18"/>
      <c r="AG65" s="5"/>
      <c r="AH65" s="5"/>
      <c r="AI65" s="5"/>
      <c r="AJ65" s="5"/>
      <c r="AK65" s="5"/>
      <c r="AL65" s="5"/>
      <c r="AM65" s="5"/>
      <c r="AN65" s="5"/>
      <c r="AO65" s="5"/>
      <c r="AP65" s="5"/>
      <c r="AQ65" s="5"/>
      <c r="AR65" s="5"/>
      <c r="AS65" s="5"/>
      <c r="AT65" s="5"/>
      <c r="AU65" s="5"/>
      <c r="AV65" s="5"/>
      <c r="AW65" s="5"/>
      <c r="AX65" s="5"/>
      <c r="AY65" s="5"/>
      <c r="AZ65" s="5"/>
      <c r="BA65" s="5"/>
      <c r="BB65" s="5"/>
      <c r="BC65" s="5"/>
      <c r="BD65" s="5"/>
      <c r="BE65" s="17"/>
    </row>
    <row r="66" spans="1:58" ht="15" customHeight="1">
      <c r="B66" s="18"/>
      <c r="C66" s="226" t="s">
        <v>233</v>
      </c>
      <c r="D66" s="227"/>
      <c r="E66" s="227"/>
      <c r="F66" s="227"/>
      <c r="G66" s="227"/>
      <c r="H66" s="227"/>
      <c r="I66" s="227"/>
      <c r="J66" s="227"/>
      <c r="K66" s="227"/>
      <c r="L66" s="227"/>
      <c r="M66" s="227"/>
      <c r="N66" s="246"/>
      <c r="O66" s="226" t="s">
        <v>234</v>
      </c>
      <c r="P66" s="227"/>
      <c r="Q66" s="227"/>
      <c r="R66" s="227"/>
      <c r="S66" s="227"/>
      <c r="T66" s="227"/>
      <c r="U66" s="227"/>
      <c r="V66" s="227"/>
      <c r="W66" s="227"/>
      <c r="X66" s="227"/>
      <c r="Y66" s="227"/>
      <c r="Z66" s="227"/>
      <c r="AA66" s="79" t="s">
        <v>247</v>
      </c>
      <c r="AB66" s="5"/>
      <c r="AC66" s="5"/>
      <c r="AD66" s="5"/>
      <c r="AE66" s="17"/>
      <c r="AF66" s="80" t="s">
        <v>247</v>
      </c>
      <c r="AG66" s="81" t="s">
        <v>247</v>
      </c>
      <c r="AH66" s="81" t="s">
        <v>247</v>
      </c>
      <c r="AI66" s="81" t="s">
        <v>247</v>
      </c>
      <c r="AJ66" s="81" t="s">
        <v>247</v>
      </c>
      <c r="AK66" s="81" t="s">
        <v>247</v>
      </c>
      <c r="AL66" s="81" t="s">
        <v>247</v>
      </c>
      <c r="AM66" s="81" t="s">
        <v>247</v>
      </c>
      <c r="AN66" s="81" t="s">
        <v>247</v>
      </c>
      <c r="AO66" s="226" t="s">
        <v>250</v>
      </c>
      <c r="AP66" s="227"/>
      <c r="AQ66" s="227"/>
      <c r="AR66" s="227"/>
      <c r="AS66" s="227"/>
      <c r="AT66" s="227"/>
      <c r="AU66" s="227"/>
      <c r="AV66" s="227"/>
      <c r="AW66" s="227"/>
      <c r="AX66" s="227"/>
      <c r="AY66" s="227"/>
      <c r="AZ66" s="227"/>
      <c r="BA66" s="226"/>
      <c r="BB66" s="227"/>
      <c r="BC66" s="227"/>
      <c r="BD66" s="246"/>
      <c r="BE66" s="17"/>
    </row>
    <row r="67" spans="1:58" ht="15" customHeight="1">
      <c r="B67" s="18"/>
      <c r="C67" s="228"/>
      <c r="D67" s="229"/>
      <c r="E67" s="229"/>
      <c r="F67" s="229"/>
      <c r="G67" s="229"/>
      <c r="H67" s="229"/>
      <c r="I67" s="229"/>
      <c r="J67" s="229"/>
      <c r="K67" s="229"/>
      <c r="L67" s="229"/>
      <c r="M67" s="229"/>
      <c r="N67" s="247"/>
      <c r="O67" s="228"/>
      <c r="P67" s="229"/>
      <c r="Q67" s="229"/>
      <c r="R67" s="229"/>
      <c r="S67" s="229"/>
      <c r="T67" s="229"/>
      <c r="U67" s="229"/>
      <c r="V67" s="229"/>
      <c r="W67" s="229"/>
      <c r="X67" s="229"/>
      <c r="Y67" s="229"/>
      <c r="Z67" s="229"/>
      <c r="AA67" s="79" t="s">
        <v>247</v>
      </c>
      <c r="AB67" s="5"/>
      <c r="AC67" s="5"/>
      <c r="AD67" s="5"/>
      <c r="AE67" s="17"/>
      <c r="AF67" s="80" t="s">
        <v>247</v>
      </c>
      <c r="AG67" s="81" t="s">
        <v>247</v>
      </c>
      <c r="AH67" s="81" t="s">
        <v>247</v>
      </c>
      <c r="AI67" s="81" t="s">
        <v>247</v>
      </c>
      <c r="AJ67" s="81" t="s">
        <v>247</v>
      </c>
      <c r="AK67" s="81" t="s">
        <v>247</v>
      </c>
      <c r="AL67" s="81" t="s">
        <v>247</v>
      </c>
      <c r="AM67" s="81" t="s">
        <v>247</v>
      </c>
      <c r="AN67" s="81" t="s">
        <v>247</v>
      </c>
      <c r="AO67" s="228"/>
      <c r="AP67" s="229"/>
      <c r="AQ67" s="229"/>
      <c r="AR67" s="229"/>
      <c r="AS67" s="229"/>
      <c r="AT67" s="229"/>
      <c r="AU67" s="229"/>
      <c r="AV67" s="229"/>
      <c r="AW67" s="229"/>
      <c r="AX67" s="229"/>
      <c r="AY67" s="229"/>
      <c r="AZ67" s="229"/>
      <c r="BA67" s="228"/>
      <c r="BB67" s="229"/>
      <c r="BC67" s="229"/>
      <c r="BD67" s="247"/>
      <c r="BE67" s="17"/>
    </row>
    <row r="68" spans="1:58" ht="15" customHeight="1">
      <c r="B68" s="18"/>
      <c r="C68" s="230"/>
      <c r="D68" s="231"/>
      <c r="E68" s="231"/>
      <c r="F68" s="230" t="s">
        <v>241</v>
      </c>
      <c r="G68" s="231"/>
      <c r="H68" s="231"/>
      <c r="I68" s="230" t="s">
        <v>244</v>
      </c>
      <c r="J68" s="231"/>
      <c r="K68" s="234"/>
      <c r="L68" s="230" t="s">
        <v>242</v>
      </c>
      <c r="M68" s="231"/>
      <c r="N68" s="234"/>
      <c r="O68" s="230" t="s">
        <v>240</v>
      </c>
      <c r="P68" s="231"/>
      <c r="Q68" s="231"/>
      <c r="R68" s="230" t="s">
        <v>239</v>
      </c>
      <c r="S68" s="231"/>
      <c r="T68" s="234"/>
      <c r="U68" s="230" t="s">
        <v>238</v>
      </c>
      <c r="V68" s="231"/>
      <c r="W68" s="234"/>
      <c r="X68" s="230" t="s">
        <v>243</v>
      </c>
      <c r="Y68" s="231"/>
      <c r="Z68" s="231"/>
      <c r="AA68" s="79" t="s">
        <v>247</v>
      </c>
      <c r="AB68" s="5"/>
      <c r="AC68" s="5"/>
      <c r="AD68" s="5"/>
      <c r="AE68" s="17"/>
      <c r="AF68" s="80" t="s">
        <v>247</v>
      </c>
      <c r="AG68" s="81" t="s">
        <v>247</v>
      </c>
      <c r="AH68" s="81" t="s">
        <v>247</v>
      </c>
      <c r="AI68" s="81" t="s">
        <v>247</v>
      </c>
      <c r="AJ68" s="81" t="s">
        <v>247</v>
      </c>
      <c r="AK68" s="81" t="s">
        <v>247</v>
      </c>
      <c r="AL68" s="81" t="s">
        <v>247</v>
      </c>
      <c r="AM68" s="81" t="s">
        <v>247</v>
      </c>
      <c r="AN68" s="81" t="s">
        <v>247</v>
      </c>
      <c r="AO68" s="230" t="s">
        <v>240</v>
      </c>
      <c r="AP68" s="231"/>
      <c r="AQ68" s="234"/>
      <c r="AR68" s="230" t="s">
        <v>239</v>
      </c>
      <c r="AS68" s="231"/>
      <c r="AT68" s="234"/>
      <c r="AU68" s="230" t="s">
        <v>238</v>
      </c>
      <c r="AV68" s="231"/>
      <c r="AW68" s="234"/>
      <c r="AX68" s="230" t="s">
        <v>243</v>
      </c>
      <c r="AY68" s="231"/>
      <c r="AZ68" s="234"/>
      <c r="BA68" s="230" t="s">
        <v>237</v>
      </c>
      <c r="BB68" s="231"/>
      <c r="BC68" s="231"/>
      <c r="BD68" s="234"/>
      <c r="BE68" s="17"/>
    </row>
    <row r="69" spans="1:58" ht="15" customHeight="1">
      <c r="B69" s="18"/>
      <c r="C69" s="232"/>
      <c r="D69" s="233"/>
      <c r="E69" s="233"/>
      <c r="F69" s="232"/>
      <c r="G69" s="233"/>
      <c r="H69" s="233"/>
      <c r="I69" s="232"/>
      <c r="J69" s="233"/>
      <c r="K69" s="235"/>
      <c r="L69" s="232"/>
      <c r="M69" s="233"/>
      <c r="N69" s="235"/>
      <c r="O69" s="232"/>
      <c r="P69" s="233"/>
      <c r="Q69" s="233"/>
      <c r="R69" s="232"/>
      <c r="S69" s="233"/>
      <c r="T69" s="235"/>
      <c r="U69" s="232"/>
      <c r="V69" s="233"/>
      <c r="W69" s="235"/>
      <c r="X69" s="232"/>
      <c r="Y69" s="233"/>
      <c r="Z69" s="233"/>
      <c r="AA69" s="79" t="s">
        <v>247</v>
      </c>
      <c r="AB69" s="5"/>
      <c r="AC69" s="5"/>
      <c r="AD69" s="5"/>
      <c r="AE69" s="17"/>
      <c r="AF69" s="80" t="s">
        <v>247</v>
      </c>
      <c r="AG69" s="81" t="s">
        <v>247</v>
      </c>
      <c r="AH69" s="81" t="s">
        <v>247</v>
      </c>
      <c r="AI69" s="81" t="s">
        <v>247</v>
      </c>
      <c r="AJ69" s="81" t="s">
        <v>247</v>
      </c>
      <c r="AK69" s="81" t="s">
        <v>247</v>
      </c>
      <c r="AL69" s="81" t="s">
        <v>247</v>
      </c>
      <c r="AM69" s="81" t="s">
        <v>247</v>
      </c>
      <c r="AN69" s="81" t="s">
        <v>247</v>
      </c>
      <c r="AO69" s="232"/>
      <c r="AP69" s="233"/>
      <c r="AQ69" s="235"/>
      <c r="AR69" s="232"/>
      <c r="AS69" s="233"/>
      <c r="AT69" s="235"/>
      <c r="AU69" s="232"/>
      <c r="AV69" s="233"/>
      <c r="AW69" s="235"/>
      <c r="AX69" s="232"/>
      <c r="AY69" s="233"/>
      <c r="AZ69" s="235"/>
      <c r="BA69" s="232"/>
      <c r="BB69" s="233"/>
      <c r="BC69" s="233"/>
      <c r="BD69" s="235"/>
      <c r="BE69" s="17"/>
    </row>
    <row r="70" spans="1:58" ht="15" customHeight="1">
      <c r="B70" s="18"/>
      <c r="C70" s="169"/>
      <c r="D70" s="170"/>
      <c r="E70" s="170"/>
      <c r="F70" s="248" t="s">
        <v>252</v>
      </c>
      <c r="G70" s="237"/>
      <c r="H70" s="237"/>
      <c r="I70" s="169" t="s">
        <v>245</v>
      </c>
      <c r="J70" s="170"/>
      <c r="K70" s="171"/>
      <c r="L70" s="169" t="s">
        <v>240</v>
      </c>
      <c r="M70" s="170"/>
      <c r="N70" s="171"/>
      <c r="O70" s="225">
        <v>0.35416666666666669</v>
      </c>
      <c r="P70" s="170"/>
      <c r="Q70" s="170"/>
      <c r="R70" s="225">
        <v>0.70833333333333337</v>
      </c>
      <c r="S70" s="170"/>
      <c r="T70" s="171"/>
      <c r="U70" s="225">
        <v>0.31944444444444448</v>
      </c>
      <c r="V70" s="170"/>
      <c r="W70" s="171"/>
      <c r="X70" s="169"/>
      <c r="Y70" s="170"/>
      <c r="Z70" s="170"/>
      <c r="AA70" s="79" t="s">
        <v>247</v>
      </c>
      <c r="AB70" s="5"/>
      <c r="AC70" s="5"/>
      <c r="AD70" s="5"/>
      <c r="AE70" s="17"/>
      <c r="AF70" s="80" t="s">
        <v>247</v>
      </c>
      <c r="AG70" s="81" t="s">
        <v>247</v>
      </c>
      <c r="AH70" s="81" t="s">
        <v>247</v>
      </c>
      <c r="AI70" s="81" t="s">
        <v>247</v>
      </c>
      <c r="AJ70" s="81" t="s">
        <v>247</v>
      </c>
      <c r="AK70" s="81" t="s">
        <v>247</v>
      </c>
      <c r="AL70" s="81" t="s">
        <v>247</v>
      </c>
      <c r="AM70" s="81" t="s">
        <v>247</v>
      </c>
      <c r="AN70" s="81" t="s">
        <v>247</v>
      </c>
      <c r="AO70" s="225">
        <v>0.35416666666666669</v>
      </c>
      <c r="AP70" s="170"/>
      <c r="AQ70" s="170"/>
      <c r="AR70" s="225">
        <v>0.73611111111111116</v>
      </c>
      <c r="AS70" s="170"/>
      <c r="AT70" s="171"/>
      <c r="AU70" s="225">
        <v>0.34027777777777773</v>
      </c>
      <c r="AV70" s="170"/>
      <c r="AW70" s="171"/>
      <c r="AX70" s="225">
        <v>2.0833333333333332E-2</v>
      </c>
      <c r="AY70" s="170"/>
      <c r="AZ70" s="171"/>
      <c r="BA70" s="273" t="s">
        <v>253</v>
      </c>
      <c r="BB70" s="274"/>
      <c r="BC70" s="274"/>
      <c r="BD70" s="275"/>
      <c r="BE70" s="17"/>
    </row>
    <row r="71" spans="1:58" ht="15" customHeight="1">
      <c r="B71" s="18"/>
      <c r="C71" s="172"/>
      <c r="D71" s="173"/>
      <c r="E71" s="173"/>
      <c r="F71" s="238"/>
      <c r="G71" s="239"/>
      <c r="H71" s="239"/>
      <c r="I71" s="172"/>
      <c r="J71" s="173"/>
      <c r="K71" s="174"/>
      <c r="L71" s="172"/>
      <c r="M71" s="173"/>
      <c r="N71" s="174"/>
      <c r="O71" s="172"/>
      <c r="P71" s="173"/>
      <c r="Q71" s="173"/>
      <c r="R71" s="172"/>
      <c r="S71" s="173"/>
      <c r="T71" s="174"/>
      <c r="U71" s="172"/>
      <c r="V71" s="173"/>
      <c r="W71" s="174"/>
      <c r="X71" s="172"/>
      <c r="Y71" s="173"/>
      <c r="Z71" s="173"/>
      <c r="AA71" s="79" t="s">
        <v>247</v>
      </c>
      <c r="AB71" s="5"/>
      <c r="AC71" s="5"/>
      <c r="AD71" s="5"/>
      <c r="AE71" s="17"/>
      <c r="AF71" s="80" t="s">
        <v>247</v>
      </c>
      <c r="AG71" s="81" t="s">
        <v>247</v>
      </c>
      <c r="AH71" s="81" t="s">
        <v>247</v>
      </c>
      <c r="AI71" s="81" t="s">
        <v>247</v>
      </c>
      <c r="AJ71" s="81" t="s">
        <v>247</v>
      </c>
      <c r="AK71" s="81" t="s">
        <v>247</v>
      </c>
      <c r="AL71" s="81" t="s">
        <v>247</v>
      </c>
      <c r="AM71" s="81" t="s">
        <v>247</v>
      </c>
      <c r="AN71" s="81" t="s">
        <v>247</v>
      </c>
      <c r="AO71" s="172"/>
      <c r="AP71" s="173"/>
      <c r="AQ71" s="173"/>
      <c r="AR71" s="172"/>
      <c r="AS71" s="173"/>
      <c r="AT71" s="174"/>
      <c r="AU71" s="172"/>
      <c r="AV71" s="173"/>
      <c r="AW71" s="174"/>
      <c r="AX71" s="172"/>
      <c r="AY71" s="173"/>
      <c r="AZ71" s="174"/>
      <c r="BA71" s="276"/>
      <c r="BB71" s="277"/>
      <c r="BC71" s="277"/>
      <c r="BD71" s="278"/>
      <c r="BE71" s="17"/>
    </row>
    <row r="72" spans="1:58" ht="15" customHeight="1">
      <c r="B72" s="18"/>
      <c r="C72" s="8"/>
      <c r="D72" s="83" t="s">
        <v>247</v>
      </c>
      <c r="E72" s="8"/>
      <c r="F72" s="8"/>
      <c r="G72" s="83" t="s">
        <v>247</v>
      </c>
      <c r="H72" s="8"/>
      <c r="I72" s="8"/>
      <c r="J72" s="83" t="s">
        <v>247</v>
      </c>
      <c r="K72" s="8"/>
      <c r="L72" s="8"/>
      <c r="M72" s="83" t="s">
        <v>247</v>
      </c>
      <c r="N72" s="8"/>
      <c r="O72" s="8"/>
      <c r="P72" s="83" t="s">
        <v>247</v>
      </c>
      <c r="Q72" s="8"/>
      <c r="R72" s="8"/>
      <c r="S72" s="83" t="s">
        <v>247</v>
      </c>
      <c r="T72" s="8"/>
      <c r="U72" s="8"/>
      <c r="V72" s="83" t="s">
        <v>247</v>
      </c>
      <c r="W72" s="8"/>
      <c r="X72" s="8"/>
      <c r="Y72" s="83" t="s">
        <v>247</v>
      </c>
      <c r="Z72" s="8"/>
      <c r="AA72" s="5"/>
      <c r="AB72" s="18"/>
      <c r="AC72" s="5"/>
      <c r="AD72" s="5"/>
      <c r="AE72" s="17"/>
      <c r="AF72" s="18"/>
      <c r="AG72" s="5"/>
      <c r="AH72" s="5"/>
      <c r="AI72" s="5"/>
      <c r="AJ72" s="5"/>
      <c r="AK72" s="5"/>
      <c r="AL72" s="5"/>
      <c r="AM72" s="5"/>
      <c r="AN72" s="5"/>
      <c r="AO72" s="8"/>
      <c r="AP72" s="83" t="s">
        <v>247</v>
      </c>
      <c r="AQ72" s="8"/>
      <c r="AR72" s="8"/>
      <c r="AS72" s="83" t="s">
        <v>247</v>
      </c>
      <c r="AT72" s="8"/>
      <c r="AU72" s="8"/>
      <c r="AV72" s="83" t="s">
        <v>247</v>
      </c>
      <c r="AW72" s="8"/>
      <c r="AX72" s="8"/>
      <c r="AY72" s="83" t="s">
        <v>247</v>
      </c>
      <c r="AZ72" s="8"/>
      <c r="BA72" s="8"/>
      <c r="BB72" s="83" t="s">
        <v>247</v>
      </c>
      <c r="BC72" s="8"/>
      <c r="BD72" s="78"/>
      <c r="BE72" s="17"/>
    </row>
    <row r="73" spans="1:58" ht="15" customHeight="1">
      <c r="B73" s="18"/>
      <c r="C73" s="169"/>
      <c r="D73" s="170"/>
      <c r="E73" s="170"/>
      <c r="F73" s="236">
        <v>44549</v>
      </c>
      <c r="G73" s="237"/>
      <c r="H73" s="237"/>
      <c r="I73" s="240" t="s">
        <v>248</v>
      </c>
      <c r="J73" s="241"/>
      <c r="K73" s="242"/>
      <c r="L73" s="169"/>
      <c r="M73" s="170"/>
      <c r="N73" s="171"/>
      <c r="O73" s="225"/>
      <c r="P73" s="170"/>
      <c r="Q73" s="170"/>
      <c r="R73" s="225"/>
      <c r="S73" s="170"/>
      <c r="T73" s="171"/>
      <c r="U73" s="225"/>
      <c r="V73" s="170"/>
      <c r="W73" s="171"/>
      <c r="X73" s="169"/>
      <c r="Y73" s="170"/>
      <c r="Z73" s="170"/>
      <c r="AA73" s="79" t="s">
        <v>247</v>
      </c>
      <c r="AB73" s="18"/>
      <c r="AC73" s="5"/>
      <c r="AD73" s="5"/>
      <c r="AE73" s="17"/>
      <c r="AF73" s="80" t="s">
        <v>247</v>
      </c>
      <c r="AG73" s="81" t="s">
        <v>247</v>
      </c>
      <c r="AH73" s="81" t="s">
        <v>247</v>
      </c>
      <c r="AI73" s="81" t="s">
        <v>247</v>
      </c>
      <c r="AJ73" s="81" t="s">
        <v>247</v>
      </c>
      <c r="AK73" s="81" t="s">
        <v>247</v>
      </c>
      <c r="AL73" s="81" t="s">
        <v>247</v>
      </c>
      <c r="AM73" s="81" t="s">
        <v>247</v>
      </c>
      <c r="AN73" s="81" t="s">
        <v>247</v>
      </c>
      <c r="AO73" s="225"/>
      <c r="AP73" s="170"/>
      <c r="AQ73" s="170"/>
      <c r="AR73" s="225"/>
      <c r="AS73" s="170"/>
      <c r="AT73" s="171"/>
      <c r="AU73" s="225"/>
      <c r="AV73" s="170"/>
      <c r="AW73" s="171"/>
      <c r="AX73" s="225"/>
      <c r="AY73" s="170"/>
      <c r="AZ73" s="171"/>
      <c r="BA73" s="273"/>
      <c r="BB73" s="274"/>
      <c r="BC73" s="274"/>
      <c r="BD73" s="275"/>
      <c r="BE73" s="17"/>
    </row>
    <row r="74" spans="1:58" ht="15" customHeight="1">
      <c r="B74" s="18"/>
      <c r="C74" s="172"/>
      <c r="D74" s="173"/>
      <c r="E74" s="173"/>
      <c r="F74" s="238"/>
      <c r="G74" s="239"/>
      <c r="H74" s="239"/>
      <c r="I74" s="243"/>
      <c r="J74" s="244"/>
      <c r="K74" s="245"/>
      <c r="L74" s="172"/>
      <c r="M74" s="173"/>
      <c r="N74" s="174"/>
      <c r="O74" s="172"/>
      <c r="P74" s="173"/>
      <c r="Q74" s="173"/>
      <c r="R74" s="172"/>
      <c r="S74" s="173"/>
      <c r="T74" s="174"/>
      <c r="U74" s="172"/>
      <c r="V74" s="173"/>
      <c r="W74" s="174"/>
      <c r="X74" s="172"/>
      <c r="Y74" s="173"/>
      <c r="Z74" s="173"/>
      <c r="AA74" s="79" t="s">
        <v>247</v>
      </c>
      <c r="AB74" s="18"/>
      <c r="AC74" s="5"/>
      <c r="AD74" s="5"/>
      <c r="AE74" s="17"/>
      <c r="AF74" s="80" t="s">
        <v>247</v>
      </c>
      <c r="AG74" s="81" t="s">
        <v>247</v>
      </c>
      <c r="AH74" s="81" t="s">
        <v>247</v>
      </c>
      <c r="AI74" s="81" t="s">
        <v>247</v>
      </c>
      <c r="AJ74" s="81" t="s">
        <v>247</v>
      </c>
      <c r="AK74" s="81" t="s">
        <v>247</v>
      </c>
      <c r="AL74" s="81" t="s">
        <v>247</v>
      </c>
      <c r="AM74" s="81" t="s">
        <v>247</v>
      </c>
      <c r="AN74" s="81" t="s">
        <v>247</v>
      </c>
      <c r="AO74" s="172"/>
      <c r="AP74" s="173"/>
      <c r="AQ74" s="173"/>
      <c r="AR74" s="172"/>
      <c r="AS74" s="173"/>
      <c r="AT74" s="174"/>
      <c r="AU74" s="172"/>
      <c r="AV74" s="173"/>
      <c r="AW74" s="174"/>
      <c r="AX74" s="172"/>
      <c r="AY74" s="173"/>
      <c r="AZ74" s="174"/>
      <c r="BA74" s="276"/>
      <c r="BB74" s="277"/>
      <c r="BC74" s="277"/>
      <c r="BD74" s="278"/>
      <c r="BE74" s="17"/>
    </row>
    <row r="75" spans="1:58" ht="15" customHeight="1">
      <c r="B75" s="19"/>
      <c r="C75" s="59"/>
      <c r="D75" s="84"/>
      <c r="E75" s="84"/>
      <c r="F75" s="84"/>
      <c r="G75" s="84"/>
      <c r="H75" s="20"/>
      <c r="I75" s="20"/>
      <c r="J75" s="20"/>
      <c r="K75" s="20"/>
      <c r="L75" s="20"/>
      <c r="M75" s="20"/>
      <c r="N75" s="20"/>
      <c r="O75" s="20"/>
      <c r="P75" s="20"/>
      <c r="Q75" s="20"/>
      <c r="R75" s="20"/>
      <c r="S75" s="20"/>
      <c r="T75" s="20"/>
      <c r="U75" s="20"/>
      <c r="V75" s="20"/>
      <c r="W75" s="20"/>
      <c r="X75" s="20"/>
      <c r="Y75" s="20"/>
      <c r="Z75" s="20"/>
      <c r="AA75" s="21"/>
      <c r="AB75" s="18"/>
      <c r="AC75" s="5"/>
      <c r="AD75" s="5"/>
      <c r="AE75" s="17"/>
      <c r="AF75" s="19"/>
      <c r="AG75" s="59"/>
      <c r="AH75" s="84"/>
      <c r="AI75" s="84"/>
      <c r="AJ75" s="84"/>
      <c r="AK75" s="84"/>
      <c r="AL75" s="20"/>
      <c r="AM75" s="20"/>
      <c r="AN75" s="20"/>
      <c r="AO75" s="20"/>
      <c r="AP75" s="20"/>
      <c r="AQ75" s="20"/>
      <c r="AR75" s="20"/>
      <c r="AS75" s="20"/>
      <c r="AT75" s="20"/>
      <c r="AU75" s="20"/>
      <c r="AV75" s="20"/>
      <c r="AW75" s="20"/>
      <c r="AX75" s="20"/>
      <c r="AY75" s="20"/>
      <c r="AZ75" s="20"/>
      <c r="BA75" s="20"/>
      <c r="BB75" s="20"/>
      <c r="BC75" s="20"/>
      <c r="BD75" s="20"/>
      <c r="BE75" s="21"/>
    </row>
    <row r="77" spans="1:58" ht="18.75" customHeight="1">
      <c r="A77" s="178" t="s">
        <v>133</v>
      </c>
      <c r="B77" s="179"/>
      <c r="C77" s="179"/>
      <c r="D77" s="179"/>
      <c r="E77" s="179"/>
      <c r="F77" s="179"/>
      <c r="G77" s="179"/>
      <c r="H77" s="179"/>
      <c r="I77" s="179"/>
      <c r="J77" s="179"/>
      <c r="K77" s="179"/>
      <c r="L77" s="179"/>
      <c r="M77" s="179"/>
      <c r="N77" s="179"/>
      <c r="O77" s="179"/>
      <c r="P77" s="179"/>
      <c r="Q77" s="179"/>
      <c r="R77" s="179"/>
      <c r="S77" s="179"/>
      <c r="T77" s="179"/>
      <c r="U77" s="179"/>
      <c r="V77" s="179"/>
      <c r="W77" s="179"/>
      <c r="X77" s="179"/>
      <c r="Y77" s="179"/>
      <c r="Z77" s="179"/>
      <c r="AA77" s="179"/>
      <c r="AB77" s="179"/>
      <c r="AC77" s="179"/>
      <c r="AD77" s="179"/>
      <c r="AE77" s="179"/>
      <c r="AF77" s="179"/>
      <c r="AG77" s="179"/>
      <c r="AH77" s="179"/>
      <c r="AI77" s="179"/>
      <c r="AJ77" s="179"/>
      <c r="AK77" s="179"/>
      <c r="AL77" s="179"/>
      <c r="AM77" s="179"/>
      <c r="AN77" s="179"/>
      <c r="AO77" s="179"/>
      <c r="AP77" s="179"/>
      <c r="AQ77" s="179"/>
      <c r="AR77" s="179"/>
      <c r="AS77" s="179"/>
      <c r="AT77" s="179"/>
      <c r="AU77" s="179"/>
      <c r="AV77" s="179"/>
      <c r="AW77" s="179"/>
      <c r="AX77" s="179"/>
      <c r="AY77" s="179"/>
      <c r="AZ77" s="179"/>
      <c r="BA77" s="179"/>
      <c r="BB77" s="179"/>
      <c r="BC77" s="179"/>
      <c r="BD77" s="179"/>
      <c r="BE77" s="179"/>
      <c r="BF77" s="180"/>
    </row>
    <row r="78" spans="1:58" ht="18.75" customHeight="1">
      <c r="A78" s="178" t="s">
        <v>134</v>
      </c>
      <c r="B78" s="180"/>
      <c r="C78" s="175" t="s">
        <v>332</v>
      </c>
      <c r="D78" s="176"/>
      <c r="E78" s="176"/>
      <c r="F78" s="176"/>
      <c r="G78" s="176"/>
      <c r="H78" s="176"/>
      <c r="I78" s="176"/>
      <c r="J78" s="176"/>
      <c r="K78" s="176"/>
      <c r="L78" s="176"/>
      <c r="M78" s="177"/>
      <c r="N78" s="27" t="s">
        <v>135</v>
      </c>
      <c r="O78" s="22"/>
      <c r="P78" s="22"/>
      <c r="Q78" s="22"/>
      <c r="R78" s="22"/>
      <c r="S78" s="23"/>
      <c r="T78" s="27" t="s">
        <v>136</v>
      </c>
      <c r="U78" s="22"/>
      <c r="V78" s="22"/>
      <c r="W78" s="22"/>
      <c r="X78" s="22"/>
      <c r="Y78" s="23"/>
      <c r="Z78" s="22" t="s">
        <v>158</v>
      </c>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3"/>
    </row>
    <row r="79" spans="1:58" ht="15" customHeight="1">
      <c r="A79" s="155">
        <v>1</v>
      </c>
      <c r="B79" s="156"/>
      <c r="C79" s="157" t="s">
        <v>222</v>
      </c>
      <c r="D79" s="158"/>
      <c r="E79" s="158"/>
      <c r="F79" s="158"/>
      <c r="G79" s="158"/>
      <c r="H79" s="158"/>
      <c r="I79" s="158"/>
      <c r="J79" s="158"/>
      <c r="K79" s="158"/>
      <c r="L79" s="158"/>
      <c r="M79" s="159"/>
      <c r="N79" s="160" t="s">
        <v>13</v>
      </c>
      <c r="O79" s="161"/>
      <c r="P79" s="161"/>
      <c r="Q79" s="161"/>
      <c r="R79" s="161"/>
      <c r="S79" s="162"/>
      <c r="T79" s="157" t="s">
        <v>171</v>
      </c>
      <c r="U79" s="158"/>
      <c r="V79" s="158"/>
      <c r="W79" s="158"/>
      <c r="X79" s="158"/>
      <c r="Y79" s="159"/>
      <c r="Z79" s="157" t="s">
        <v>258</v>
      </c>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c r="BC79" s="158"/>
      <c r="BD79" s="158"/>
      <c r="BE79" s="158"/>
      <c r="BF79" s="159"/>
    </row>
    <row r="80" spans="1:58" ht="15" customHeight="1">
      <c r="A80" s="155">
        <v>2</v>
      </c>
      <c r="B80" s="156"/>
      <c r="C80" s="157" t="s">
        <v>276</v>
      </c>
      <c r="D80" s="158"/>
      <c r="E80" s="158"/>
      <c r="F80" s="158"/>
      <c r="G80" s="158"/>
      <c r="H80" s="158"/>
      <c r="I80" s="158"/>
      <c r="J80" s="158"/>
      <c r="K80" s="158"/>
      <c r="L80" s="158"/>
      <c r="M80" s="159"/>
      <c r="N80" s="160" t="s">
        <v>13</v>
      </c>
      <c r="O80" s="161"/>
      <c r="P80" s="161"/>
      <c r="Q80" s="161"/>
      <c r="R80" s="161"/>
      <c r="S80" s="162"/>
      <c r="T80" s="157" t="s">
        <v>171</v>
      </c>
      <c r="U80" s="158"/>
      <c r="V80" s="158"/>
      <c r="W80" s="158"/>
      <c r="X80" s="158"/>
      <c r="Y80" s="159"/>
      <c r="Z80" s="157" t="s">
        <v>277</v>
      </c>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9"/>
    </row>
    <row r="81" spans="1:58" ht="15" customHeight="1">
      <c r="A81" s="155">
        <v>3</v>
      </c>
      <c r="B81" s="156"/>
      <c r="C81" s="157" t="s">
        <v>240</v>
      </c>
      <c r="D81" s="158"/>
      <c r="E81" s="158"/>
      <c r="F81" s="158"/>
      <c r="G81" s="158"/>
      <c r="H81" s="158"/>
      <c r="I81" s="158"/>
      <c r="J81" s="158"/>
      <c r="K81" s="158"/>
      <c r="L81" s="158"/>
      <c r="M81" s="159"/>
      <c r="N81" s="160" t="s">
        <v>139</v>
      </c>
      <c r="O81" s="161"/>
      <c r="P81" s="161"/>
      <c r="Q81" s="161"/>
      <c r="R81" s="161"/>
      <c r="S81" s="162"/>
      <c r="T81" s="157" t="s">
        <v>153</v>
      </c>
      <c r="U81" s="158"/>
      <c r="V81" s="158"/>
      <c r="W81" s="158"/>
      <c r="X81" s="158"/>
      <c r="Y81" s="159"/>
      <c r="Z81" s="157" t="s">
        <v>278</v>
      </c>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9"/>
    </row>
    <row r="82" spans="1:58" ht="15" customHeight="1">
      <c r="A82" s="155">
        <v>4</v>
      </c>
      <c r="B82" s="156"/>
      <c r="C82" s="157" t="s">
        <v>239</v>
      </c>
      <c r="D82" s="158"/>
      <c r="E82" s="158"/>
      <c r="F82" s="158"/>
      <c r="G82" s="158"/>
      <c r="H82" s="158"/>
      <c r="I82" s="158"/>
      <c r="J82" s="158"/>
      <c r="K82" s="158"/>
      <c r="L82" s="158"/>
      <c r="M82" s="159"/>
      <c r="N82" s="160" t="s">
        <v>139</v>
      </c>
      <c r="O82" s="161"/>
      <c r="P82" s="161"/>
      <c r="Q82" s="161"/>
      <c r="R82" s="161"/>
      <c r="S82" s="162"/>
      <c r="T82" s="157" t="s">
        <v>153</v>
      </c>
      <c r="U82" s="158"/>
      <c r="V82" s="158"/>
      <c r="W82" s="158"/>
      <c r="X82" s="158"/>
      <c r="Y82" s="159"/>
      <c r="Z82" s="157" t="s">
        <v>279</v>
      </c>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9"/>
    </row>
    <row r="83" spans="1:58" ht="15" customHeight="1">
      <c r="A83" s="155">
        <v>5</v>
      </c>
      <c r="B83" s="156"/>
      <c r="C83" s="157" t="s">
        <v>266</v>
      </c>
      <c r="D83" s="158"/>
      <c r="E83" s="158"/>
      <c r="F83" s="158"/>
      <c r="G83" s="158"/>
      <c r="H83" s="158"/>
      <c r="I83" s="158"/>
      <c r="J83" s="158"/>
      <c r="K83" s="158"/>
      <c r="L83" s="158"/>
      <c r="M83" s="159"/>
      <c r="N83" s="160" t="s">
        <v>13</v>
      </c>
      <c r="O83" s="161"/>
      <c r="P83" s="161"/>
      <c r="Q83" s="161"/>
      <c r="R83" s="161"/>
      <c r="S83" s="162"/>
      <c r="T83" s="157" t="s">
        <v>171</v>
      </c>
      <c r="U83" s="158"/>
      <c r="V83" s="158"/>
      <c r="W83" s="158"/>
      <c r="X83" s="158"/>
      <c r="Y83" s="159"/>
      <c r="Z83" s="157" t="s">
        <v>280</v>
      </c>
      <c r="AA83" s="158"/>
      <c r="AB83" s="158"/>
      <c r="AC83" s="158"/>
      <c r="AD83" s="158"/>
      <c r="AE83" s="158"/>
      <c r="AF83" s="158"/>
      <c r="AG83" s="158"/>
      <c r="AH83" s="158"/>
      <c r="AI83" s="158"/>
      <c r="AJ83" s="158"/>
      <c r="AK83" s="158"/>
      <c r="AL83" s="158"/>
      <c r="AM83" s="158"/>
      <c r="AN83" s="158"/>
      <c r="AO83" s="158"/>
      <c r="AP83" s="158"/>
      <c r="AQ83" s="158"/>
      <c r="AR83" s="158"/>
      <c r="AS83" s="158"/>
      <c r="AT83" s="158"/>
      <c r="AU83" s="158"/>
      <c r="AV83" s="158"/>
      <c r="AW83" s="158"/>
      <c r="AX83" s="158"/>
      <c r="AY83" s="158"/>
      <c r="AZ83" s="158"/>
      <c r="BA83" s="158"/>
      <c r="BB83" s="158"/>
      <c r="BC83" s="158"/>
      <c r="BD83" s="158"/>
      <c r="BE83" s="158"/>
      <c r="BF83" s="159"/>
    </row>
    <row r="84" spans="1:58" ht="15" customHeight="1">
      <c r="A84" s="155"/>
      <c r="B84" s="156"/>
      <c r="C84" s="157" t="s">
        <v>435</v>
      </c>
      <c r="D84" s="158"/>
      <c r="E84" s="158"/>
      <c r="F84" s="158"/>
      <c r="G84" s="158"/>
      <c r="H84" s="158"/>
      <c r="I84" s="158"/>
      <c r="J84" s="158"/>
      <c r="K84" s="158"/>
      <c r="L84" s="158"/>
      <c r="M84" s="159"/>
      <c r="N84" s="160" t="s">
        <v>13</v>
      </c>
      <c r="O84" s="161"/>
      <c r="P84" s="161"/>
      <c r="Q84" s="161"/>
      <c r="R84" s="161"/>
      <c r="S84" s="162"/>
      <c r="T84" s="157" t="s">
        <v>171</v>
      </c>
      <c r="U84" s="158"/>
      <c r="V84" s="158"/>
      <c r="W84" s="158"/>
      <c r="X84" s="158"/>
      <c r="Y84" s="159"/>
      <c r="Z84" s="157" t="s">
        <v>420</v>
      </c>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9"/>
    </row>
    <row r="85" spans="1:58" ht="15" customHeight="1">
      <c r="A85" s="155"/>
      <c r="B85" s="156"/>
      <c r="C85" s="157" t="s">
        <v>436</v>
      </c>
      <c r="D85" s="158"/>
      <c r="E85" s="158"/>
      <c r="F85" s="158"/>
      <c r="G85" s="158"/>
      <c r="H85" s="158"/>
      <c r="I85" s="158"/>
      <c r="J85" s="158"/>
      <c r="K85" s="158"/>
      <c r="L85" s="158"/>
      <c r="M85" s="159"/>
      <c r="N85" s="160" t="s">
        <v>13</v>
      </c>
      <c r="O85" s="161"/>
      <c r="P85" s="161"/>
      <c r="Q85" s="161"/>
      <c r="R85" s="161"/>
      <c r="S85" s="162"/>
      <c r="T85" s="157" t="s">
        <v>171</v>
      </c>
      <c r="U85" s="158"/>
      <c r="V85" s="158"/>
      <c r="W85" s="158"/>
      <c r="X85" s="158"/>
      <c r="Y85" s="159"/>
      <c r="Z85" s="157" t="s">
        <v>422</v>
      </c>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c r="BC85" s="158"/>
      <c r="BD85" s="158"/>
      <c r="BE85" s="158"/>
      <c r="BF85" s="159"/>
    </row>
    <row r="86" spans="1:58" ht="15" customHeight="1">
      <c r="A86" s="155"/>
      <c r="B86" s="156"/>
      <c r="C86" s="157" t="s">
        <v>437</v>
      </c>
      <c r="D86" s="158"/>
      <c r="E86" s="158"/>
      <c r="F86" s="158"/>
      <c r="G86" s="158"/>
      <c r="H86" s="158"/>
      <c r="I86" s="158"/>
      <c r="J86" s="158"/>
      <c r="K86" s="158"/>
      <c r="L86" s="158"/>
      <c r="M86" s="159"/>
      <c r="N86" s="160" t="s">
        <v>13</v>
      </c>
      <c r="O86" s="161"/>
      <c r="P86" s="161"/>
      <c r="Q86" s="161"/>
      <c r="R86" s="161"/>
      <c r="S86" s="162"/>
      <c r="T86" s="157" t="s">
        <v>171</v>
      </c>
      <c r="U86" s="158"/>
      <c r="V86" s="158"/>
      <c r="W86" s="158"/>
      <c r="X86" s="158"/>
      <c r="Y86" s="159"/>
      <c r="Z86" s="157" t="s">
        <v>421</v>
      </c>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c r="BB86" s="158"/>
      <c r="BC86" s="158"/>
      <c r="BD86" s="158"/>
      <c r="BE86" s="158"/>
      <c r="BF86" s="159"/>
    </row>
    <row r="87" spans="1:58" ht="15" customHeight="1">
      <c r="A87" s="155"/>
      <c r="B87" s="156"/>
      <c r="C87" s="157" t="s">
        <v>240</v>
      </c>
      <c r="D87" s="158"/>
      <c r="E87" s="158"/>
      <c r="F87" s="158"/>
      <c r="G87" s="158"/>
      <c r="H87" s="158"/>
      <c r="I87" s="158"/>
      <c r="J87" s="158"/>
      <c r="K87" s="158"/>
      <c r="L87" s="158"/>
      <c r="M87" s="159"/>
      <c r="N87" s="160" t="s">
        <v>13</v>
      </c>
      <c r="O87" s="161"/>
      <c r="P87" s="161"/>
      <c r="Q87" s="161"/>
      <c r="R87" s="161"/>
      <c r="S87" s="162"/>
      <c r="T87" s="157" t="s">
        <v>171</v>
      </c>
      <c r="U87" s="158"/>
      <c r="V87" s="158"/>
      <c r="W87" s="158"/>
      <c r="X87" s="158"/>
      <c r="Y87" s="159"/>
      <c r="Z87" s="157" t="s">
        <v>439</v>
      </c>
      <c r="AA87" s="158"/>
      <c r="AB87" s="158"/>
      <c r="AC87" s="158"/>
      <c r="AD87" s="158"/>
      <c r="AE87" s="158"/>
      <c r="AF87" s="158"/>
      <c r="AG87" s="158"/>
      <c r="AH87" s="158"/>
      <c r="AI87" s="158"/>
      <c r="AJ87" s="158"/>
      <c r="AK87" s="158"/>
      <c r="AL87" s="158"/>
      <c r="AM87" s="158"/>
      <c r="AN87" s="158"/>
      <c r="AO87" s="158"/>
      <c r="AP87" s="158"/>
      <c r="AQ87" s="158"/>
      <c r="AR87" s="158"/>
      <c r="AS87" s="158"/>
      <c r="AT87" s="158"/>
      <c r="AU87" s="158"/>
      <c r="AV87" s="158"/>
      <c r="AW87" s="158"/>
      <c r="AX87" s="158"/>
      <c r="AY87" s="158"/>
      <c r="AZ87" s="158"/>
      <c r="BA87" s="158"/>
      <c r="BB87" s="158"/>
      <c r="BC87" s="158"/>
      <c r="BD87" s="158"/>
      <c r="BE87" s="158"/>
      <c r="BF87" s="159"/>
    </row>
    <row r="88" spans="1:58" ht="15" customHeight="1">
      <c r="A88" s="155"/>
      <c r="B88" s="156"/>
      <c r="C88" s="157" t="s">
        <v>353</v>
      </c>
      <c r="D88" s="158"/>
      <c r="E88" s="158"/>
      <c r="F88" s="158"/>
      <c r="G88" s="158"/>
      <c r="H88" s="158"/>
      <c r="I88" s="158"/>
      <c r="J88" s="158"/>
      <c r="K88" s="158"/>
      <c r="L88" s="158"/>
      <c r="M88" s="159"/>
      <c r="N88" s="160" t="s">
        <v>13</v>
      </c>
      <c r="O88" s="161"/>
      <c r="P88" s="161"/>
      <c r="Q88" s="161"/>
      <c r="R88" s="161"/>
      <c r="S88" s="162"/>
      <c r="T88" s="157" t="s">
        <v>171</v>
      </c>
      <c r="U88" s="158"/>
      <c r="V88" s="158"/>
      <c r="W88" s="158"/>
      <c r="X88" s="158"/>
      <c r="Y88" s="159"/>
      <c r="Z88" s="157" t="s">
        <v>438</v>
      </c>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9"/>
    </row>
    <row r="89" spans="1:58" ht="15" customHeight="1">
      <c r="A89" s="155"/>
      <c r="B89" s="156"/>
      <c r="C89" s="157" t="s">
        <v>360</v>
      </c>
      <c r="D89" s="158"/>
      <c r="E89" s="158"/>
      <c r="F89" s="158"/>
      <c r="G89" s="158"/>
      <c r="H89" s="158"/>
      <c r="I89" s="158"/>
      <c r="J89" s="158"/>
      <c r="K89" s="158"/>
      <c r="L89" s="158"/>
      <c r="M89" s="159"/>
      <c r="N89" s="160" t="s">
        <v>13</v>
      </c>
      <c r="O89" s="161"/>
      <c r="P89" s="161"/>
      <c r="Q89" s="161"/>
      <c r="R89" s="161"/>
      <c r="S89" s="162"/>
      <c r="T89" s="157" t="s">
        <v>171</v>
      </c>
      <c r="U89" s="158"/>
      <c r="V89" s="158"/>
      <c r="W89" s="158"/>
      <c r="X89" s="158"/>
      <c r="Y89" s="159"/>
      <c r="Z89" s="157" t="s">
        <v>441</v>
      </c>
      <c r="AA89" s="158"/>
      <c r="AB89" s="158"/>
      <c r="AC89" s="158"/>
      <c r="AD89" s="158"/>
      <c r="AE89" s="158"/>
      <c r="AF89" s="158"/>
      <c r="AG89" s="158"/>
      <c r="AH89" s="158"/>
      <c r="AI89" s="158"/>
      <c r="AJ89" s="158"/>
      <c r="AK89" s="158"/>
      <c r="AL89" s="158"/>
      <c r="AM89" s="158"/>
      <c r="AN89" s="158"/>
      <c r="AO89" s="158"/>
      <c r="AP89" s="158"/>
      <c r="AQ89" s="158"/>
      <c r="AR89" s="158"/>
      <c r="AS89" s="158"/>
      <c r="AT89" s="158"/>
      <c r="AU89" s="158"/>
      <c r="AV89" s="158"/>
      <c r="AW89" s="158"/>
      <c r="AX89" s="158"/>
      <c r="AY89" s="158"/>
      <c r="AZ89" s="158"/>
      <c r="BA89" s="158"/>
      <c r="BB89" s="158"/>
      <c r="BC89" s="158"/>
      <c r="BD89" s="158"/>
      <c r="BE89" s="158"/>
      <c r="BF89" s="159"/>
    </row>
    <row r="90" spans="1:58" ht="15" customHeight="1">
      <c r="A90" s="155"/>
      <c r="B90" s="156"/>
      <c r="C90" s="157" t="s">
        <v>412</v>
      </c>
      <c r="D90" s="158"/>
      <c r="E90" s="158"/>
      <c r="F90" s="158"/>
      <c r="G90" s="158"/>
      <c r="H90" s="158"/>
      <c r="I90" s="158"/>
      <c r="J90" s="158"/>
      <c r="K90" s="158"/>
      <c r="L90" s="158"/>
      <c r="M90" s="159"/>
      <c r="N90" s="160" t="s">
        <v>13</v>
      </c>
      <c r="O90" s="161"/>
      <c r="P90" s="161"/>
      <c r="Q90" s="161"/>
      <c r="R90" s="161"/>
      <c r="S90" s="162"/>
      <c r="T90" s="157" t="s">
        <v>171</v>
      </c>
      <c r="U90" s="158"/>
      <c r="V90" s="158"/>
      <c r="W90" s="158"/>
      <c r="X90" s="158"/>
      <c r="Y90" s="159"/>
      <c r="Z90" s="157" t="s">
        <v>440</v>
      </c>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9"/>
    </row>
    <row r="91" spans="1:58" ht="15" customHeight="1">
      <c r="A91" s="155"/>
      <c r="B91" s="156"/>
      <c r="C91" s="157" t="s">
        <v>237</v>
      </c>
      <c r="D91" s="158"/>
      <c r="E91" s="158"/>
      <c r="F91" s="158"/>
      <c r="G91" s="158"/>
      <c r="H91" s="158"/>
      <c r="I91" s="158"/>
      <c r="J91" s="158"/>
      <c r="K91" s="158"/>
      <c r="L91" s="158"/>
      <c r="M91" s="159"/>
      <c r="N91" s="160" t="s">
        <v>13</v>
      </c>
      <c r="O91" s="161"/>
      <c r="P91" s="161"/>
      <c r="Q91" s="161"/>
      <c r="R91" s="161"/>
      <c r="S91" s="162"/>
      <c r="T91" s="157" t="s">
        <v>171</v>
      </c>
      <c r="U91" s="158"/>
      <c r="V91" s="158"/>
      <c r="W91" s="158"/>
      <c r="X91" s="158"/>
      <c r="Y91" s="159"/>
      <c r="Z91" s="157" t="s">
        <v>425</v>
      </c>
      <c r="AA91" s="158"/>
      <c r="AB91" s="158"/>
      <c r="AC91" s="158"/>
      <c r="AD91" s="158"/>
      <c r="AE91" s="158"/>
      <c r="AF91" s="158"/>
      <c r="AG91" s="158"/>
      <c r="AH91" s="158"/>
      <c r="AI91" s="158"/>
      <c r="AJ91" s="158"/>
      <c r="AK91" s="158"/>
      <c r="AL91" s="158"/>
      <c r="AM91" s="158"/>
      <c r="AN91" s="158"/>
      <c r="AO91" s="158"/>
      <c r="AP91" s="158"/>
      <c r="AQ91" s="158"/>
      <c r="AR91" s="158"/>
      <c r="AS91" s="158"/>
      <c r="AT91" s="158"/>
      <c r="AU91" s="158"/>
      <c r="AV91" s="158"/>
      <c r="AW91" s="158"/>
      <c r="AX91" s="158"/>
      <c r="AY91" s="158"/>
      <c r="AZ91" s="158"/>
      <c r="BA91" s="158"/>
      <c r="BB91" s="158"/>
      <c r="BC91" s="158"/>
      <c r="BD91" s="158"/>
      <c r="BE91" s="158"/>
      <c r="BF91" s="159"/>
    </row>
    <row r="92" spans="1:58" ht="15" customHeight="1">
      <c r="A92" s="155">
        <v>6</v>
      </c>
      <c r="B92" s="156"/>
      <c r="C92" s="157" t="s">
        <v>281</v>
      </c>
      <c r="D92" s="158"/>
      <c r="E92" s="158"/>
      <c r="F92" s="158"/>
      <c r="G92" s="158"/>
      <c r="H92" s="158"/>
      <c r="I92" s="158"/>
      <c r="J92" s="158"/>
      <c r="K92" s="158"/>
      <c r="L92" s="158"/>
      <c r="M92" s="159"/>
      <c r="N92" s="160" t="s">
        <v>139</v>
      </c>
      <c r="O92" s="161"/>
      <c r="P92" s="161"/>
      <c r="Q92" s="161"/>
      <c r="R92" s="161"/>
      <c r="S92" s="162"/>
      <c r="T92" s="157" t="s">
        <v>153</v>
      </c>
      <c r="U92" s="158"/>
      <c r="V92" s="158"/>
      <c r="W92" s="158"/>
      <c r="X92" s="158"/>
      <c r="Y92" s="159"/>
      <c r="Z92" s="157" t="s">
        <v>282</v>
      </c>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c r="BB92" s="158"/>
      <c r="BC92" s="158"/>
      <c r="BD92" s="158"/>
      <c r="BE92" s="158"/>
      <c r="BF92" s="159"/>
    </row>
    <row r="93" spans="1:58" ht="15" customHeight="1">
      <c r="A93" s="155"/>
      <c r="B93" s="156"/>
      <c r="C93" s="157"/>
      <c r="D93" s="158"/>
      <c r="E93" s="158"/>
      <c r="F93" s="158"/>
      <c r="G93" s="158"/>
      <c r="H93" s="158"/>
      <c r="I93" s="158"/>
      <c r="J93" s="158"/>
      <c r="K93" s="158"/>
      <c r="L93" s="158"/>
      <c r="M93" s="159"/>
      <c r="N93" s="160"/>
      <c r="O93" s="161"/>
      <c r="P93" s="161"/>
      <c r="Q93" s="161"/>
      <c r="R93" s="161"/>
      <c r="S93" s="162"/>
      <c r="T93" s="157"/>
      <c r="U93" s="158"/>
      <c r="V93" s="158"/>
      <c r="W93" s="158"/>
      <c r="X93" s="158"/>
      <c r="Y93" s="159"/>
      <c r="Z93" s="157"/>
      <c r="AA93" s="158"/>
      <c r="AB93" s="158"/>
      <c r="AC93" s="158"/>
      <c r="AD93" s="158"/>
      <c r="AE93" s="158"/>
      <c r="AF93" s="158"/>
      <c r="AG93" s="158"/>
      <c r="AH93" s="158"/>
      <c r="AI93" s="158"/>
      <c r="AJ93" s="158"/>
      <c r="AK93" s="158"/>
      <c r="AL93" s="158"/>
      <c r="AM93" s="158"/>
      <c r="AN93" s="158"/>
      <c r="AO93" s="158"/>
      <c r="AP93" s="158"/>
      <c r="AQ93" s="158"/>
      <c r="AR93" s="158"/>
      <c r="AS93" s="158"/>
      <c r="AT93" s="158"/>
      <c r="AU93" s="158"/>
      <c r="AV93" s="158"/>
      <c r="AW93" s="158"/>
      <c r="AX93" s="158"/>
      <c r="AY93" s="158"/>
      <c r="AZ93" s="158"/>
      <c r="BA93" s="158"/>
      <c r="BB93" s="158"/>
      <c r="BC93" s="158"/>
      <c r="BD93" s="158"/>
      <c r="BE93" s="158"/>
      <c r="BF93" s="159"/>
    </row>
    <row r="94" spans="1:58" ht="15" customHeight="1">
      <c r="A94" s="155"/>
      <c r="B94" s="156"/>
      <c r="C94" s="157"/>
      <c r="D94" s="158"/>
      <c r="E94" s="158"/>
      <c r="F94" s="158"/>
      <c r="G94" s="158"/>
      <c r="H94" s="158"/>
      <c r="I94" s="158"/>
      <c r="J94" s="158"/>
      <c r="K94" s="158"/>
      <c r="L94" s="158"/>
      <c r="M94" s="159"/>
      <c r="N94" s="160"/>
      <c r="O94" s="161"/>
      <c r="P94" s="161"/>
      <c r="Q94" s="161"/>
      <c r="R94" s="161"/>
      <c r="S94" s="162"/>
      <c r="T94" s="157"/>
      <c r="U94" s="158"/>
      <c r="V94" s="158"/>
      <c r="W94" s="158"/>
      <c r="X94" s="158"/>
      <c r="Y94" s="159"/>
      <c r="Z94" s="157"/>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9"/>
    </row>
    <row r="95" spans="1:58" ht="18.75" customHeight="1">
      <c r="A95" s="178" t="s">
        <v>164</v>
      </c>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c r="AV95" s="179"/>
      <c r="AW95" s="179"/>
      <c r="AX95" s="179"/>
      <c r="AY95" s="179"/>
      <c r="AZ95" s="179"/>
      <c r="BA95" s="179"/>
      <c r="BB95" s="179"/>
      <c r="BC95" s="179"/>
      <c r="BD95" s="179"/>
      <c r="BE95" s="179"/>
      <c r="BF95" s="180"/>
    </row>
    <row r="96" spans="1:58" ht="15" customHeight="1">
      <c r="A96" s="53">
        <v>1</v>
      </c>
      <c r="B96" s="53" t="s">
        <v>285</v>
      </c>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row>
    <row r="97" spans="1:58" ht="15" customHeight="1">
      <c r="A97" s="53">
        <v>2</v>
      </c>
      <c r="B97" s="53" t="s">
        <v>286</v>
      </c>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row>
    <row r="98" spans="1:58" ht="15" customHeight="1">
      <c r="A98" s="53">
        <v>3</v>
      </c>
      <c r="B98" s="53" t="s">
        <v>287</v>
      </c>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row>
    <row r="99" spans="1:58" ht="1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row>
    <row r="100" spans="1:58" ht="1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row>
    <row r="101" spans="1:58" ht="1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row>
    <row r="102" spans="1:58" ht="15" customHeight="1">
      <c r="A102" s="53"/>
    </row>
    <row r="103" spans="1:58" ht="15" customHeight="1">
      <c r="A103" s="53"/>
    </row>
  </sheetData>
  <mergeCells count="236">
    <mergeCell ref="Z90:BF90"/>
    <mergeCell ref="A86:B86"/>
    <mergeCell ref="C86:M86"/>
    <mergeCell ref="N86:S86"/>
    <mergeCell ref="T86:Y86"/>
    <mergeCell ref="Z86:BF86"/>
    <mergeCell ref="A91:B91"/>
    <mergeCell ref="C91:M91"/>
    <mergeCell ref="N91:S91"/>
    <mergeCell ref="T91:Y91"/>
    <mergeCell ref="Z91:BF91"/>
    <mergeCell ref="A87:B87"/>
    <mergeCell ref="C87:M87"/>
    <mergeCell ref="N87:S87"/>
    <mergeCell ref="T87:Y87"/>
    <mergeCell ref="Z87:BF87"/>
    <mergeCell ref="A88:B88"/>
    <mergeCell ref="C88:M88"/>
    <mergeCell ref="N88:S88"/>
    <mergeCell ref="T88:Y88"/>
    <mergeCell ref="Z88:BF88"/>
    <mergeCell ref="A89:B89"/>
    <mergeCell ref="C89:M89"/>
    <mergeCell ref="N89:S89"/>
    <mergeCell ref="T89:Y89"/>
    <mergeCell ref="Z89:BF89"/>
    <mergeCell ref="A90:B90"/>
    <mergeCell ref="C90:M90"/>
    <mergeCell ref="N90:S90"/>
    <mergeCell ref="T90:Y90"/>
    <mergeCell ref="AI34:AK35"/>
    <mergeCell ref="AL34:AN35"/>
    <mergeCell ref="AO34:AQ35"/>
    <mergeCell ref="T84:Y84"/>
    <mergeCell ref="Z84:BF84"/>
    <mergeCell ref="A85:B85"/>
    <mergeCell ref="C85:M85"/>
    <mergeCell ref="N85:S85"/>
    <mergeCell ref="T85:Y85"/>
    <mergeCell ref="Z85:BF85"/>
    <mergeCell ref="E34:G35"/>
    <mergeCell ref="H34:J35"/>
    <mergeCell ref="K34:M35"/>
    <mergeCell ref="N34:P35"/>
    <mergeCell ref="Q34:S35"/>
    <mergeCell ref="AR34:AT35"/>
    <mergeCell ref="T34:V35"/>
    <mergeCell ref="W34:Y35"/>
    <mergeCell ref="Z34:AB35"/>
    <mergeCell ref="AC34:AE35"/>
    <mergeCell ref="AF34:AH35"/>
    <mergeCell ref="A95:BF95"/>
    <mergeCell ref="E16:I17"/>
    <mergeCell ref="J16:N17"/>
    <mergeCell ref="O16:S17"/>
    <mergeCell ref="T16:X17"/>
    <mergeCell ref="Y16:AC17"/>
    <mergeCell ref="AD16:AH17"/>
    <mergeCell ref="AI16:AM17"/>
    <mergeCell ref="AN16:AR17"/>
    <mergeCell ref="AS16:AW17"/>
    <mergeCell ref="A93:B93"/>
    <mergeCell ref="C93:M93"/>
    <mergeCell ref="N93:S93"/>
    <mergeCell ref="T93:Y93"/>
    <mergeCell ref="Z93:BF93"/>
    <mergeCell ref="A94:B94"/>
    <mergeCell ref="A83:B83"/>
    <mergeCell ref="C83:M83"/>
    <mergeCell ref="N83:S83"/>
    <mergeCell ref="T83:Y83"/>
    <mergeCell ref="Z83:BF83"/>
    <mergeCell ref="A84:B84"/>
    <mergeCell ref="C84:M84"/>
    <mergeCell ref="N84:S84"/>
    <mergeCell ref="C94:M94"/>
    <mergeCell ref="N94:S94"/>
    <mergeCell ref="T94:Y94"/>
    <mergeCell ref="Z94:BF94"/>
    <mergeCell ref="A92:B92"/>
    <mergeCell ref="C92:M92"/>
    <mergeCell ref="N92:S92"/>
    <mergeCell ref="T92:Y92"/>
    <mergeCell ref="Z92:BF92"/>
    <mergeCell ref="A4:BF4"/>
    <mergeCell ref="A38:BF38"/>
    <mergeCell ref="A77:BF77"/>
    <mergeCell ref="T29:V30"/>
    <mergeCell ref="W29:Y30"/>
    <mergeCell ref="Z29:AB30"/>
    <mergeCell ref="AC29:AE30"/>
    <mergeCell ref="A82:B82"/>
    <mergeCell ref="C82:M82"/>
    <mergeCell ref="N82:S82"/>
    <mergeCell ref="T82:Y82"/>
    <mergeCell ref="Z82:BF82"/>
    <mergeCell ref="A81:B81"/>
    <mergeCell ref="C81:M81"/>
    <mergeCell ref="N81:S81"/>
    <mergeCell ref="T81:Y81"/>
    <mergeCell ref="Z81:BF81"/>
    <mergeCell ref="AO73:AQ74"/>
    <mergeCell ref="AR73:AT74"/>
    <mergeCell ref="AU73:AW74"/>
    <mergeCell ref="AX73:AZ74"/>
    <mergeCell ref="BA73:BD74"/>
    <mergeCell ref="AI27:BB28"/>
    <mergeCell ref="AU29:BB30"/>
    <mergeCell ref="AA3:AG3"/>
    <mergeCell ref="E10:K11"/>
    <mergeCell ref="E12:BB14"/>
    <mergeCell ref="E19:I20"/>
    <mergeCell ref="A80:B80"/>
    <mergeCell ref="C80:M80"/>
    <mergeCell ref="N80:S80"/>
    <mergeCell ref="T80:Y80"/>
    <mergeCell ref="Z80:BF80"/>
    <mergeCell ref="A79:B79"/>
    <mergeCell ref="C79:M79"/>
    <mergeCell ref="N79:S79"/>
    <mergeCell ref="T79:Y79"/>
    <mergeCell ref="Z79:BF79"/>
    <mergeCell ref="A78:B78"/>
    <mergeCell ref="C78:M78"/>
    <mergeCell ref="AX16:BB17"/>
    <mergeCell ref="AU31:BB32"/>
    <mergeCell ref="AU34:BB35"/>
    <mergeCell ref="AO66:AZ67"/>
    <mergeCell ref="BA66:BD67"/>
    <mergeCell ref="AO68:AQ69"/>
    <mergeCell ref="AR68:AT69"/>
    <mergeCell ref="AU68:AW69"/>
    <mergeCell ref="E27:P28"/>
    <mergeCell ref="Q27:AB28"/>
    <mergeCell ref="AC27:AH28"/>
    <mergeCell ref="AI31:AK32"/>
    <mergeCell ref="AL31:AN32"/>
    <mergeCell ref="AO31:AQ32"/>
    <mergeCell ref="BA1:BF1"/>
    <mergeCell ref="L2:T2"/>
    <mergeCell ref="U2:AI2"/>
    <mergeCell ref="AJ2:AN2"/>
    <mergeCell ref="AO2:AU2"/>
    <mergeCell ref="AV2:AZ2"/>
    <mergeCell ref="BA2:BF2"/>
    <mergeCell ref="A1:K3"/>
    <mergeCell ref="L1:T1"/>
    <mergeCell ref="U1:AI1"/>
    <mergeCell ref="AJ1:AN1"/>
    <mergeCell ref="AO1:AU1"/>
    <mergeCell ref="AV1:AZ1"/>
    <mergeCell ref="AH3:AK3"/>
    <mergeCell ref="AL3:BF3"/>
    <mergeCell ref="L3:O3"/>
    <mergeCell ref="P3:V3"/>
    <mergeCell ref="W3:Z3"/>
    <mergeCell ref="AR31:AT32"/>
    <mergeCell ref="T31:V32"/>
    <mergeCell ref="W31:Y32"/>
    <mergeCell ref="Z31:AB32"/>
    <mergeCell ref="AC31:AE32"/>
    <mergeCell ref="AF31:AH32"/>
    <mergeCell ref="E31:G32"/>
    <mergeCell ref="E29:G30"/>
    <mergeCell ref="H29:J30"/>
    <mergeCell ref="K29:M30"/>
    <mergeCell ref="N29:P30"/>
    <mergeCell ref="Q29:S30"/>
    <mergeCell ref="AR29:AT30"/>
    <mergeCell ref="AF29:AH30"/>
    <mergeCell ref="AI29:AK30"/>
    <mergeCell ref="AL29:AN30"/>
    <mergeCell ref="AO29:AQ30"/>
    <mergeCell ref="H31:J32"/>
    <mergeCell ref="K31:M32"/>
    <mergeCell ref="N31:P32"/>
    <mergeCell ref="Q31:S32"/>
    <mergeCell ref="C56:G57"/>
    <mergeCell ref="G53:K54"/>
    <mergeCell ref="L53:P54"/>
    <mergeCell ref="Q53:U54"/>
    <mergeCell ref="V53:Z54"/>
    <mergeCell ref="C53:F54"/>
    <mergeCell ref="C44:I45"/>
    <mergeCell ref="C46:Z49"/>
    <mergeCell ref="C51:F52"/>
    <mergeCell ref="G51:K52"/>
    <mergeCell ref="L51:P52"/>
    <mergeCell ref="Q51:U52"/>
    <mergeCell ref="V51:Z52"/>
    <mergeCell ref="AG56:AK57"/>
    <mergeCell ref="AG44:AM45"/>
    <mergeCell ref="AG46:BD49"/>
    <mergeCell ref="AG51:AJ52"/>
    <mergeCell ref="AK51:AO52"/>
    <mergeCell ref="AU51:AY52"/>
    <mergeCell ref="AZ51:BD52"/>
    <mergeCell ref="AG53:AJ54"/>
    <mergeCell ref="AK53:AO54"/>
    <mergeCell ref="AP53:AT54"/>
    <mergeCell ref="AU53:AY54"/>
    <mergeCell ref="AZ53:BD54"/>
    <mergeCell ref="AP51:AT52"/>
    <mergeCell ref="C66:N67"/>
    <mergeCell ref="C68:E69"/>
    <mergeCell ref="F68:H69"/>
    <mergeCell ref="I68:K69"/>
    <mergeCell ref="L68:N69"/>
    <mergeCell ref="C70:E71"/>
    <mergeCell ref="F70:H71"/>
    <mergeCell ref="I70:K71"/>
    <mergeCell ref="L70:N71"/>
    <mergeCell ref="BA68:BD69"/>
    <mergeCell ref="C73:E74"/>
    <mergeCell ref="F73:H74"/>
    <mergeCell ref="I73:K74"/>
    <mergeCell ref="L73:N74"/>
    <mergeCell ref="O73:Q74"/>
    <mergeCell ref="R73:T74"/>
    <mergeCell ref="U73:W74"/>
    <mergeCell ref="X73:Z74"/>
    <mergeCell ref="O70:Q71"/>
    <mergeCell ref="AX68:AZ69"/>
    <mergeCell ref="AU70:AW71"/>
    <mergeCell ref="AX70:AZ71"/>
    <mergeCell ref="BA70:BD71"/>
    <mergeCell ref="R70:T71"/>
    <mergeCell ref="U70:W71"/>
    <mergeCell ref="X70:Z71"/>
    <mergeCell ref="AO70:AQ71"/>
    <mergeCell ref="AR70:AT71"/>
    <mergeCell ref="O66:Z67"/>
    <mergeCell ref="X68:Z69"/>
    <mergeCell ref="O68:Q69"/>
    <mergeCell ref="R68:T69"/>
    <mergeCell ref="U68:W69"/>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rowBreaks count="2" manualBreakCount="2">
    <brk id="37" max="57" man="1"/>
    <brk id="76" max="57"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B90FB5A-A02F-43FD-910D-3722ECDF3EA8}">
          <x14:formula1>
            <xm:f>lists!$A$3:$A$13</xm:f>
          </x14:formula1>
          <xm:sqref>T79:Y94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13</vt:i4>
      </vt:variant>
    </vt:vector>
  </HeadingPairs>
  <TitlesOfParts>
    <vt:vector size="30" baseType="lpstr">
      <vt:lpstr>更新履歴</vt:lpstr>
      <vt:lpstr>概要</vt:lpstr>
      <vt:lpstr>凡例</vt:lpstr>
      <vt:lpstr>lists</vt:lpstr>
      <vt:lpstr>共通部品</vt:lpstr>
      <vt:lpstr>エントランス画面</vt:lpstr>
      <vt:lpstr>ログイン画面</vt:lpstr>
      <vt:lpstr>パスワードリセット画面</vt:lpstr>
      <vt:lpstr>ホーム画面</vt:lpstr>
      <vt:lpstr>勤怠報告画面</vt:lpstr>
      <vt:lpstr>勤怠詳細画面</vt:lpstr>
      <vt:lpstr>勤怠編集画面</vt:lpstr>
      <vt:lpstr>勤怠管理画面</vt:lpstr>
      <vt:lpstr>勤怠管理一覧画面</vt:lpstr>
      <vt:lpstr>勤怠詳細画面 (2)</vt:lpstr>
      <vt:lpstr>勤怠編集画面 (2)</vt:lpstr>
      <vt:lpstr>ダッシュボード画面</vt:lpstr>
      <vt:lpstr>エントランス画面!Print_Area</vt:lpstr>
      <vt:lpstr>ダッシュボード画面!Print_Area</vt:lpstr>
      <vt:lpstr>パスワードリセット画面!Print_Area</vt:lpstr>
      <vt:lpstr>ホーム画面!Print_Area</vt:lpstr>
      <vt:lpstr>ログイン画面!Print_Area</vt:lpstr>
      <vt:lpstr>共通部品!Print_Area</vt:lpstr>
      <vt:lpstr>勤怠管理一覧画面!Print_Area</vt:lpstr>
      <vt:lpstr>勤怠管理画面!Print_Area</vt:lpstr>
      <vt:lpstr>勤怠詳細画面!Print_Area</vt:lpstr>
      <vt:lpstr>'勤怠詳細画面 (2)'!Print_Area</vt:lpstr>
      <vt:lpstr>勤怠編集画面!Print_Area</vt:lpstr>
      <vt:lpstr>'勤怠編集画面 (2)'!Print_Area</vt:lpstr>
      <vt:lpstr>勤怠報告画面!Print_Area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windows</dc:creator>
  <cp:lastModifiedBy>takuma tomori</cp:lastModifiedBy>
  <cp:lastPrinted>2020-02-20T07:02:56Z</cp:lastPrinted>
  <dcterms:created xsi:type="dcterms:W3CDTF">1997-06-17T10:35:10Z</dcterms:created>
  <dcterms:modified xsi:type="dcterms:W3CDTF">2021-12-20T12:59:49Z</dcterms:modified>
</cp:coreProperties>
</file>