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png" ContentType="image/png"/>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Work Summary Form" sheetId="1" state="visible" r:id="rId2"/>
    <sheet name="Equipment Categories" sheetId="2" state="visible" r:id="rId3"/>
    <sheet name="Reports" sheetId="3" state="visible" r:id="rId4"/>
  </sheets>
  <definedNames>
    <definedName function="false" hidden="false" localSheetId="0" name="_xlnm.Print_Titles" vbProcedure="false">'Work Summary Form'!$6:$9</definedName>
    <definedName function="false" hidden="false" name="Country" vbProcedure="false">'Work Summary Form'!$C$7</definedName>
    <definedName function="false" hidden="false" name="Date" vbProcedure="false">'Work Summary Form'!$C$6</definedName>
    <definedName function="false" hidden="false" name="Engineers" vbProcedure="false">'Work Summary Form'!$K$6</definedName>
    <definedName function="false" hidden="false" name="EquipmentCategories" vbProcedure="false">OFFSET('Equipment Categories'!$A$1,0,0,COUNTA('Equipment Categories'!$A:$A),1)</definedName>
    <definedName function="false" hidden="false" name="Hospital" vbProcedure="false">'Work Summary Form'!$K$7</definedName>
    <definedName function="false" hidden="false" localSheetId="0" name="Excel_BuiltIn_Print_Titles" vbProcedure="false">'Work Summary Form'!$6:$9</definedName>
    <definedName function="false" hidden="false" localSheetId="2" name="Excel_BuiltIn__FilterDatabase" vbProcedure="false">Reports!$B$1:$U$101</definedName>
  </definedNames>
  <calcPr iterateCount="100" refMode="A1" iterate="false" iterateDelta="0.001"/>
</workbook>
</file>

<file path=xl/sharedStrings.xml><?xml version="1.0" encoding="utf-8"?>
<sst xmlns="http://schemas.openxmlformats.org/spreadsheetml/2006/main" count="198" uniqueCount="144">
  <si>
    <t>Engineering World Health</t>
  </si>
  <si>
    <t>The Prizery, Suite 200</t>
  </si>
  <si>
    <t>302 East Pettigrew Street</t>
  </si>
  <si>
    <t>Durham, NC 27701</t>
  </si>
  <si>
    <t>Complete electronically if possible</t>
  </si>
  <si>
    <t>www.ewh.org</t>
  </si>
  <si>
    <t>* REQUIRED FIELD</t>
  </si>
  <si>
    <t>*DATE</t>
  </si>
  <si>
    <t>*ENGINEER NAME(S)</t>
  </si>
  <si>
    <t>Charlotte and Sarah</t>
  </si>
  <si>
    <t>*COUNTRY</t>
  </si>
  <si>
    <t>Tanzania</t>
  </si>
  <si>
    <t>*Hospital/CITY</t>
  </si>
  <si>
    <t>Mt. Meru</t>
  </si>
  <si>
    <t>EQUIPMENT INFORMATION</t>
  </si>
  <si>
    <t>NATURE OF THE PROBLEM &amp; SOLUTION</t>
  </si>
  <si>
    <t>Results</t>
  </si>
  <si>
    <t>Equipment TYPE (select the type from the EWH equipment types)</t>
  </si>
  <si>
    <t>Manufacturer</t>
  </si>
  <si>
    <t>Model</t>
  </si>
  <si>
    <t>Serial Number</t>
  </si>
  <si>
    <t>Plumbing</t>
  </si>
  <si>
    <t>Motor</t>
  </si>
  <si>
    <t>Electric Simple</t>
  </si>
  <si>
    <t>Mechanical Simple</t>
  </si>
  <si>
    <t>Power Supply</t>
  </si>
  <si>
    <t>Intallation/Training</t>
  </si>
  <si>
    <t>Other</t>
  </si>
  <si>
    <t>Notes</t>
  </si>
  <si>
    <t>Repaired</t>
  </si>
  <si>
    <t>Abandoned</t>
  </si>
  <si>
    <t>GUIDE</t>
  </si>
  <si>
    <t>Oxygen Concentrator</t>
  </si>
  <si>
    <t>Nidex</t>
  </si>
  <si>
    <t>Marks Nuvo8</t>
  </si>
  <si>
    <t>fixed broken power cord.</t>
  </si>
  <si>
    <t>y</t>
  </si>
  <si>
    <t>Stethoscopes</t>
  </si>
  <si>
    <t>diafram placed thight </t>
  </si>
  <si>
    <t>Blood Pressure Device, Manual (Sphygmomanometer) (Fixed or portable)</t>
  </si>
  <si>
    <t>cannibiliced</t>
  </si>
  <si>
    <t>cannibaliced</t>
  </si>
  <si>
    <t>Iron, brougt from home by staff</t>
  </si>
  <si>
    <t>earplug replaced</t>
  </si>
  <si>
    <t>Scales (laboratory and in wards)</t>
  </si>
  <si>
    <t>seca</t>
  </si>
  <si>
    <t>reaset</t>
  </si>
  <si>
    <t>Nebulizer, woorked when we pluged it in</t>
  </si>
  <si>
    <t>Centrifuge</t>
  </si>
  <si>
    <t>needed a piece of rubber, to press down a bottom, that made it turn on</t>
  </si>
  <si>
    <t>wheel chair, presed a rubber part back into place</t>
  </si>
  <si>
    <t>bought screws, to put a door handle back in place</t>
  </si>
  <si>
    <t>Hot Plate (laboratory, but not kitchen)</t>
  </si>
  <si>
    <t>replaced plug</t>
  </si>
  <si>
    <t>got it to stop noice, stoped the noise, but saw that the big fan did not work, so we replaced it with </t>
  </si>
  <si>
    <t>Wheel chair, reattaced seet</t>
  </si>
  <si>
    <t>water boiler, strengthen connection from power supply to can.</t>
  </si>
  <si>
    <t>monitor system, oximitor cord had broken, we put it back together, and had to strengthen the connection with a coating of hipoxi. </t>
  </si>
  <si>
    <t>ProMdix tm </t>
  </si>
  <si>
    <t>71000A2</t>
  </si>
  <si>
    <t>bought batteries for oximeter, 3X 1.5V C batteries</t>
  </si>
  <si>
    <t>n</t>
  </si>
  <si>
    <t>Blood Pressure Device, Automatic (NIBP)</t>
  </si>
  <si>
    <t>keept having an error message. </t>
  </si>
  <si>
    <t>water boiler, striped screws, so we could not diagnose </t>
  </si>
  <si>
    <t>Suction Machine, works until you turn it up to much</t>
  </si>
  <si>
    <t>Incubator (infant)</t>
  </si>
  <si>
    <t>tried to fix, but the heating element does not heat enough, and the humidifier can not boil the water. The divice is only manually controled. </t>
  </si>
  <si>
    <t>The manual air pump was leaking, so was replaced by new one. </t>
  </si>
  <si>
    <t>turned the display.</t>
  </si>
  <si>
    <t>Air Compressor</t>
  </si>
  <si>
    <t>Air Conditioner</t>
  </si>
  <si>
    <t>Anesthesia Machine</t>
  </si>
  <si>
    <t>Aspirator/Suction Machine</t>
  </si>
  <si>
    <t>Autoclave (lab, surgery, and other)</t>
  </si>
  <si>
    <t>Automatic Voltage Regulator</t>
  </si>
  <si>
    <t>Bed, delivery</t>
  </si>
  <si>
    <t>Blood Bank Refrigerator</t>
  </si>
  <si>
    <t>Blood clotting time meter</t>
  </si>
  <si>
    <t>Blood electrolyte analyzer</t>
  </si>
  <si>
    <t>Blood Gas Analyzer</t>
  </si>
  <si>
    <t>Bottle Washing Machine</t>
  </si>
  <si>
    <t>Breast Pump </t>
  </si>
  <si>
    <t>Capnograph</t>
  </si>
  <si>
    <t>Ceiling Fan</t>
  </si>
  <si>
    <t>Centrifuge (electric or hand operated) </t>
  </si>
  <si>
    <t>Change Over Switch</t>
  </si>
  <si>
    <t>Computer</t>
  </si>
  <si>
    <t>Control Switch Panel</t>
  </si>
  <si>
    <t>Defibrillator (automatic and manual)</t>
  </si>
  <si>
    <t>Dental Drilling Machine</t>
  </si>
  <si>
    <t>Dialysis Equipment</t>
  </si>
  <si>
    <t>Distiller</t>
  </si>
  <si>
    <t>Drying Machine</t>
  </si>
  <si>
    <t>ECG Machine</t>
  </si>
  <si>
    <t>Electrosurgery Unit (ESU)</t>
  </si>
  <si>
    <t>Fetal steth (fetoscope or  Doppler)</t>
  </si>
  <si>
    <t>Fluoroscopy (x-ray moving images)</t>
  </si>
  <si>
    <t>Furniture (chairs, tables, and beds)</t>
  </si>
  <si>
    <t>Generator</t>
  </si>
  <si>
    <t>Glucose level kit (or glucometer)</t>
  </si>
  <si>
    <t>Heart Lung Machine</t>
  </si>
  <si>
    <t>Infant Warmer (radiant or other)</t>
  </si>
  <si>
    <t>Infusion pumps</t>
  </si>
  <si>
    <t>Iron (for clothing)</t>
  </si>
  <si>
    <t>Lamp, examination</t>
  </si>
  <si>
    <t>Lamp, surgical</t>
  </si>
  <si>
    <t>Laryngoscope</t>
  </si>
  <si>
    <t>Microscope </t>
  </si>
  <si>
    <t>Operating Table</t>
  </si>
  <si>
    <t>Ophthalmoscope (eye examination instrument) </t>
  </si>
  <si>
    <t>Otoscopes</t>
  </si>
  <si>
    <t>Oven (laboratory, not kitchen)</t>
  </si>
  <si>
    <t>Pacemaker (ext, temp and permanent)</t>
  </si>
  <si>
    <t>Photocopier</t>
  </si>
  <si>
    <t>Phototherapy device</t>
  </si>
  <si>
    <t>Printer</t>
  </si>
  <si>
    <t>Projector</t>
  </si>
  <si>
    <t>Pulse Oximeter</t>
  </si>
  <si>
    <t>Respiration monitor (apnea monitor)</t>
  </si>
  <si>
    <t>Shaker Machine (laboratory)</t>
  </si>
  <si>
    <t>Skin Grafting Machine (dermatome)</t>
  </si>
  <si>
    <t>Spectrophotometer/Colorimeter</t>
  </si>
  <si>
    <t>Telephone</t>
  </si>
  <si>
    <t>Television</t>
  </si>
  <si>
    <t>Thermometers</t>
  </si>
  <si>
    <t>Transformer</t>
  </si>
  <si>
    <t>Ultrasound Machine (imaging)</t>
  </si>
  <si>
    <t>UPS (battery backup for computer)</t>
  </si>
  <si>
    <t>Vaccine Refrigerator</t>
  </si>
  <si>
    <t>Vacuum Extractor (for delivery)</t>
  </si>
  <si>
    <t>Washing Machine</t>
  </si>
  <si>
    <t>Water Bath (laboratory)</t>
  </si>
  <si>
    <t>Water Pump (for drinking water)</t>
  </si>
  <si>
    <t>Water Purifier (for lab, in wards) </t>
  </si>
  <si>
    <t>X-Ray Film Dryer</t>
  </si>
  <si>
    <t>X-Ray Film View Box</t>
  </si>
  <si>
    <t>X-Ray Machine</t>
  </si>
  <si>
    <t>Repair ID</t>
  </si>
  <si>
    <t>Hospital</t>
  </si>
  <si>
    <t>Date</t>
  </si>
  <si>
    <t>Engineers</t>
  </si>
  <si>
    <t>Country</t>
  </si>
  <si>
    <t>Entry #</t>
  </si>
</sst>
</file>

<file path=xl/styles.xml><?xml version="1.0" encoding="utf-8"?>
<styleSheet xmlns="http://schemas.openxmlformats.org/spreadsheetml/2006/main">
  <numFmts count="2">
    <numFmt numFmtId="164" formatCode="GENERAL"/>
    <numFmt numFmtId="165" formatCode="DD/MM/YYYY"/>
  </numFmts>
  <fonts count="10">
    <font>
      <sz val="10"/>
      <name val="Arial"/>
      <family val="2"/>
    </font>
    <font>
      <sz val="10"/>
      <name val="Arial"/>
      <family val="0"/>
    </font>
    <font>
      <sz val="10"/>
      <name val="Arial"/>
      <family val="0"/>
    </font>
    <font>
      <sz val="10"/>
      <name val="Arial"/>
      <family val="0"/>
    </font>
    <font>
      <sz val="12"/>
      <name val="Tahoma"/>
      <family val="2"/>
    </font>
    <font>
      <sz val="20"/>
      <name val="Tahoma"/>
      <family val="2"/>
    </font>
    <font>
      <u val="single"/>
      <sz val="12"/>
      <color rgb="FF0000FF"/>
      <name val="Tahoma"/>
      <family val="2"/>
    </font>
    <font>
      <u val="single"/>
      <sz val="10"/>
      <color rgb="FF0000FF"/>
      <name val="Arial"/>
      <family val="2"/>
    </font>
    <font>
      <b val="true"/>
      <sz val="10"/>
      <name val="Arial"/>
      <family val="2"/>
    </font>
    <font>
      <sz val="11"/>
      <name val="Arial"/>
      <family val="2"/>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6" fillId="2" borderId="0" xfId="20" applyFont="true" applyBorder="tru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4" fillId="2" borderId="1" xfId="0" applyFont="true" applyBorder="true" applyAlignment="true" applyProtection="false">
      <alignment horizontal="justify" vertical="bottom" textRotation="90" wrapText="false" indent="0" shrinkToFit="false"/>
      <protection locked="true" hidden="false"/>
    </xf>
    <xf numFmtId="164" fontId="4" fillId="2" borderId="1" xfId="0" applyFont="true" applyBorder="true" applyAlignment="true" applyProtection="false">
      <alignment horizontal="justify" vertical="bottom" textRotation="0" wrapText="false" indent="0" shrinkToFit="false"/>
      <protection locked="true" hidden="false"/>
    </xf>
    <xf numFmtId="164" fontId="4" fillId="2" borderId="1" xfId="0" applyFont="true" applyBorder="true" applyAlignment="true" applyProtection="false">
      <alignment horizontal="general" vertical="bottom" textRotation="9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5" fontId="8"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justify" vertical="bottom" textRotation="90" wrapText="false" indent="0" shrinkToFit="false"/>
      <protection locked="true" hidden="false"/>
    </xf>
    <xf numFmtId="164" fontId="8" fillId="0" borderId="0" xfId="0" applyFont="true" applyBorder="true" applyAlignment="true" applyProtection="false">
      <alignment horizontal="justify" vertical="bottom" textRotation="0" wrapText="false" indent="0" shrinkToFit="false"/>
      <protection locked="true" hidden="false"/>
    </xf>
    <xf numFmtId="164" fontId="8" fillId="0" borderId="0" xfId="0" applyFont="true" applyBorder="true" applyAlignment="true" applyProtection="false">
      <alignment horizontal="general" vertical="bottom" textRotation="9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473400</xdr:colOff>
      <xdr:row>0</xdr:row>
      <xdr:rowOff>75960</xdr:rowOff>
    </xdr:from>
    <xdr:to>
      <xdr:col>1</xdr:col>
      <xdr:colOff>1099080</xdr:colOff>
      <xdr:row>3</xdr:row>
      <xdr:rowOff>190800</xdr:rowOff>
    </xdr:to>
    <xdr:pic>
      <xdr:nvPicPr>
        <xdr:cNvPr id="0" name="Picture 1" descr=""/>
        <xdr:cNvPicPr/>
      </xdr:nvPicPr>
      <xdr:blipFill>
        <a:blip r:embed="rId1"/>
        <a:stretch>
          <a:fillRect/>
        </a:stretch>
      </xdr:blipFill>
      <xdr:spPr>
        <a:xfrm>
          <a:off x="473400" y="75960"/>
          <a:ext cx="1270080" cy="6861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www.ewh.org/"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110"/>
  <sheetViews>
    <sheetView windowProtection="false"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B25" activeCellId="0" sqref="B25"/>
    </sheetView>
  </sheetViews>
  <sheetFormatPr defaultRowHeight="15"/>
  <cols>
    <col collapsed="false" hidden="false" max="1" min="1" style="1" width="9.13265306122449"/>
    <col collapsed="false" hidden="false" max="2" min="2" style="1" width="22.1224489795918"/>
    <col collapsed="false" hidden="false" max="3" min="3" style="1" width="16.2704081632653"/>
    <col collapsed="false" hidden="false" max="4" min="4" style="1" width="11.1326530612245"/>
    <col collapsed="false" hidden="false" max="5" min="5" style="1" width="11.8418367346939"/>
    <col collapsed="false" hidden="false" max="6" min="6" style="1" width="4.99489795918367"/>
    <col collapsed="false" hidden="false" max="7" min="7" style="1" width="4.85204081632653"/>
    <col collapsed="false" hidden="false" max="8" min="8" style="1" width="5.70408163265306"/>
    <col collapsed="false" hidden="false" max="12" min="9" style="1" width="4.70918367346939"/>
    <col collapsed="false" hidden="false" max="13" min="13" style="1" width="55.9387755102041"/>
    <col collapsed="false" hidden="false" max="14" min="14" style="1" width="5.28061224489796"/>
    <col collapsed="false" hidden="false" max="15" min="15" style="1" width="6.13775510204082"/>
    <col collapsed="false" hidden="false" max="257" min="16" style="1" width="9.13265306122449"/>
    <col collapsed="false" hidden="false" max="1025" min="258" style="0" width="9.13265306122449"/>
  </cols>
  <sheetData>
    <row r="1" customFormat="false" ht="15" hidden="false" customHeight="true" outlineLevel="0" collapsed="false">
      <c r="D1" s="2" t="s">
        <v>0</v>
      </c>
      <c r="E1" s="2"/>
      <c r="F1" s="2"/>
      <c r="G1" s="2"/>
      <c r="H1" s="2"/>
      <c r="I1" s="2"/>
      <c r="J1" s="2"/>
      <c r="K1" s="2"/>
      <c r="M1" s="3" t="s">
        <v>1</v>
      </c>
    </row>
    <row r="2" customFormat="false" ht="15" hidden="false" customHeight="true" outlineLevel="0" collapsed="false">
      <c r="D2" s="2"/>
      <c r="E2" s="2"/>
      <c r="F2" s="2"/>
      <c r="G2" s="2"/>
      <c r="H2" s="2"/>
      <c r="I2" s="2"/>
      <c r="J2" s="2"/>
      <c r="K2" s="2"/>
      <c r="M2" s="3" t="s">
        <v>2</v>
      </c>
    </row>
    <row r="3" customFormat="false" ht="15" hidden="false" customHeight="true" outlineLevel="0" collapsed="false">
      <c r="M3" s="3" t="s">
        <v>3</v>
      </c>
    </row>
    <row r="4" customFormat="false" ht="15" hidden="false" customHeight="true" outlineLevel="0" collapsed="false">
      <c r="C4" s="1" t="s">
        <v>4</v>
      </c>
      <c r="M4" s="4" t="s">
        <v>5</v>
      </c>
      <c r="O4" s="5"/>
    </row>
    <row r="5" customFormat="false" ht="16.5" hidden="false" customHeight="true" outlineLevel="0" collapsed="false">
      <c r="C5" s="1" t="s">
        <v>6</v>
      </c>
    </row>
    <row r="6" customFormat="false" ht="18.75" hidden="false" customHeight="true" outlineLevel="0" collapsed="false">
      <c r="A6" s="6"/>
      <c r="B6" s="7" t="s">
        <v>7</v>
      </c>
      <c r="C6" s="8" t="n">
        <v>41852</v>
      </c>
      <c r="D6" s="8"/>
      <c r="E6" s="8"/>
      <c r="F6" s="9" t="s">
        <v>8</v>
      </c>
      <c r="G6" s="9"/>
      <c r="H6" s="9"/>
      <c r="I6" s="9"/>
      <c r="J6" s="9"/>
      <c r="K6" s="9" t="s">
        <v>9</v>
      </c>
      <c r="L6" s="9"/>
      <c r="M6" s="9"/>
    </row>
    <row r="7" customFormat="false" ht="20.25" hidden="false" customHeight="true" outlineLevel="0" collapsed="false">
      <c r="A7" s="6"/>
      <c r="B7" s="7" t="s">
        <v>10</v>
      </c>
      <c r="C7" s="9" t="s">
        <v>11</v>
      </c>
      <c r="D7" s="9"/>
      <c r="E7" s="9"/>
      <c r="F7" s="9" t="s">
        <v>12</v>
      </c>
      <c r="G7" s="9"/>
      <c r="H7" s="9"/>
      <c r="I7" s="9"/>
      <c r="J7" s="9"/>
      <c r="K7" s="9" t="s">
        <v>13</v>
      </c>
      <c r="L7" s="9"/>
      <c r="M7" s="9"/>
    </row>
    <row r="8" customFormat="false" ht="41.25" hidden="false" customHeight="true" outlineLevel="0" collapsed="false">
      <c r="A8" s="10"/>
      <c r="B8" s="11" t="s">
        <v>14</v>
      </c>
      <c r="C8" s="11"/>
      <c r="D8" s="11"/>
      <c r="E8" s="11"/>
      <c r="F8" s="11" t="s">
        <v>15</v>
      </c>
      <c r="G8" s="11"/>
      <c r="H8" s="11"/>
      <c r="I8" s="11"/>
      <c r="J8" s="11"/>
      <c r="K8" s="11"/>
      <c r="L8" s="11"/>
      <c r="M8" s="11"/>
      <c r="N8" s="12" t="s">
        <v>16</v>
      </c>
      <c r="O8" s="12"/>
    </row>
    <row r="9" customFormat="false" ht="130.5" hidden="false" customHeight="true" outlineLevel="0" collapsed="false">
      <c r="A9" s="10"/>
      <c r="B9" s="13" t="s">
        <v>17</v>
      </c>
      <c r="C9" s="14" t="s">
        <v>18</v>
      </c>
      <c r="D9" s="14" t="s">
        <v>19</v>
      </c>
      <c r="E9" s="14" t="s">
        <v>20</v>
      </c>
      <c r="F9" s="14" t="s">
        <v>21</v>
      </c>
      <c r="G9" s="14" t="s">
        <v>22</v>
      </c>
      <c r="H9" s="14" t="s">
        <v>23</v>
      </c>
      <c r="I9" s="14" t="s">
        <v>24</v>
      </c>
      <c r="J9" s="14" t="s">
        <v>25</v>
      </c>
      <c r="K9" s="14" t="s">
        <v>26</v>
      </c>
      <c r="L9" s="14" t="s">
        <v>27</v>
      </c>
      <c r="M9" s="15" t="s">
        <v>28</v>
      </c>
      <c r="N9" s="16" t="s">
        <v>29</v>
      </c>
      <c r="O9" s="16" t="s">
        <v>30</v>
      </c>
    </row>
    <row r="10" customFormat="false" ht="15" hidden="false" customHeight="true" outlineLevel="0" collapsed="false">
      <c r="A10" s="10" t="s">
        <v>31</v>
      </c>
      <c r="B10" s="10"/>
      <c r="C10" s="10"/>
      <c r="D10" s="10"/>
      <c r="E10" s="10"/>
      <c r="F10" s="10"/>
      <c r="G10" s="10"/>
      <c r="H10" s="10"/>
      <c r="I10" s="10"/>
      <c r="J10" s="10"/>
      <c r="K10" s="10"/>
      <c r="L10" s="10"/>
      <c r="M10" s="10"/>
      <c r="N10" s="10"/>
      <c r="O10" s="10"/>
    </row>
    <row r="11" customFormat="false" ht="15" hidden="false" customHeight="true" outlineLevel="0" collapsed="false">
      <c r="A11" s="10" t="n">
        <v>1</v>
      </c>
      <c r="B11" s="10" t="s">
        <v>32</v>
      </c>
      <c r="C11" s="10" t="s">
        <v>33</v>
      </c>
      <c r="D11" s="10" t="s">
        <v>34</v>
      </c>
      <c r="E11" s="10" t="n">
        <v>413</v>
      </c>
      <c r="F11" s="10"/>
      <c r="G11" s="10"/>
      <c r="H11" s="10"/>
      <c r="I11" s="10"/>
      <c r="J11" s="10" t="n">
        <v>1</v>
      </c>
      <c r="K11" s="10"/>
      <c r="L11" s="10"/>
      <c r="M11" s="17" t="s">
        <v>35</v>
      </c>
      <c r="N11" s="10" t="s">
        <v>36</v>
      </c>
      <c r="O11" s="10"/>
    </row>
    <row r="12" customFormat="false" ht="15" hidden="false" customHeight="true" outlineLevel="0" collapsed="false">
      <c r="A12" s="10" t="n">
        <v>2</v>
      </c>
      <c r="B12" s="10" t="s">
        <v>37</v>
      </c>
      <c r="C12" s="10"/>
      <c r="D12" s="10"/>
      <c r="E12" s="10"/>
      <c r="F12" s="10"/>
      <c r="G12" s="10"/>
      <c r="H12" s="10"/>
      <c r="I12" s="10" t="n">
        <v>1</v>
      </c>
      <c r="J12" s="10"/>
      <c r="K12" s="10"/>
      <c r="L12" s="10"/>
      <c r="M12" s="17" t="s">
        <v>38</v>
      </c>
      <c r="N12" s="10" t="s">
        <v>36</v>
      </c>
      <c r="O12" s="10"/>
    </row>
    <row r="13" customFormat="false" ht="15" hidden="false" customHeight="true" outlineLevel="0" collapsed="false">
      <c r="A13" s="10" t="n">
        <v>3</v>
      </c>
      <c r="B13" s="10" t="s">
        <v>39</v>
      </c>
      <c r="C13" s="10"/>
      <c r="D13" s="10"/>
      <c r="E13" s="10"/>
      <c r="F13" s="10" t="n">
        <v>1</v>
      </c>
      <c r="G13" s="10"/>
      <c r="H13" s="10"/>
      <c r="I13" s="10"/>
      <c r="J13" s="10"/>
      <c r="K13" s="10"/>
      <c r="L13" s="10"/>
      <c r="M13" s="17" t="s">
        <v>40</v>
      </c>
      <c r="N13" s="10" t="s">
        <v>36</v>
      </c>
      <c r="O13" s="10"/>
    </row>
    <row r="14" customFormat="false" ht="15" hidden="false" customHeight="true" outlineLevel="0" collapsed="false">
      <c r="A14" s="10" t="n">
        <v>4</v>
      </c>
      <c r="B14" s="10" t="s">
        <v>39</v>
      </c>
      <c r="C14" s="10"/>
      <c r="D14" s="10"/>
      <c r="E14" s="10"/>
      <c r="F14" s="10" t="n">
        <v>1</v>
      </c>
      <c r="G14" s="10"/>
      <c r="H14" s="10"/>
      <c r="I14" s="10"/>
      <c r="J14" s="10"/>
      <c r="K14" s="10"/>
      <c r="L14" s="10"/>
      <c r="M14" s="17" t="s">
        <v>41</v>
      </c>
      <c r="N14" s="10" t="s">
        <v>36</v>
      </c>
      <c r="O14" s="10"/>
    </row>
    <row r="15" customFormat="false" ht="15" hidden="false" customHeight="true" outlineLevel="0" collapsed="false">
      <c r="A15" s="10" t="n">
        <v>5</v>
      </c>
      <c r="B15" s="10" t="s">
        <v>27</v>
      </c>
      <c r="C15" s="10"/>
      <c r="D15" s="10"/>
      <c r="E15" s="10"/>
      <c r="F15" s="10"/>
      <c r="G15" s="10"/>
      <c r="H15" s="10" t="n">
        <v>1</v>
      </c>
      <c r="I15" s="10"/>
      <c r="J15" s="10"/>
      <c r="K15" s="10"/>
      <c r="L15" s="10"/>
      <c r="M15" s="17" t="s">
        <v>42</v>
      </c>
      <c r="N15" s="10" t="s">
        <v>36</v>
      </c>
      <c r="O15" s="10"/>
    </row>
    <row r="16" customFormat="false" ht="15" hidden="false" customHeight="true" outlineLevel="0" collapsed="false">
      <c r="A16" s="10" t="n">
        <v>6</v>
      </c>
      <c r="B16" s="10" t="s">
        <v>37</v>
      </c>
      <c r="C16" s="10"/>
      <c r="D16" s="10"/>
      <c r="E16" s="10"/>
      <c r="F16" s="10"/>
      <c r="G16" s="10"/>
      <c r="H16" s="10"/>
      <c r="I16" s="10"/>
      <c r="J16" s="10"/>
      <c r="K16" s="10"/>
      <c r="L16" s="10" t="n">
        <v>1</v>
      </c>
      <c r="M16" s="17" t="s">
        <v>43</v>
      </c>
      <c r="N16" s="10" t="s">
        <v>36</v>
      </c>
      <c r="O16" s="10"/>
    </row>
    <row r="17" customFormat="false" ht="15" hidden="false" customHeight="true" outlineLevel="0" collapsed="false">
      <c r="A17" s="10" t="n">
        <v>7</v>
      </c>
      <c r="B17" s="10" t="s">
        <v>44</v>
      </c>
      <c r="C17" s="10" t="s">
        <v>45</v>
      </c>
      <c r="D17" s="10"/>
      <c r="E17" s="10"/>
      <c r="F17" s="10"/>
      <c r="G17" s="10"/>
      <c r="H17" s="10"/>
      <c r="I17" s="10"/>
      <c r="J17" s="10"/>
      <c r="K17" s="10"/>
      <c r="L17" s="10" t="n">
        <v>1</v>
      </c>
      <c r="M17" s="17" t="s">
        <v>46</v>
      </c>
      <c r="N17" s="10" t="s">
        <v>36</v>
      </c>
      <c r="O17" s="10"/>
    </row>
    <row r="18" customFormat="false" ht="15" hidden="false" customHeight="true" outlineLevel="0" collapsed="false">
      <c r="A18" s="10" t="n">
        <v>8</v>
      </c>
      <c r="B18" s="10" t="s">
        <v>39</v>
      </c>
      <c r="C18" s="10"/>
      <c r="D18" s="10"/>
      <c r="E18" s="10"/>
      <c r="F18" s="10" t="n">
        <v>1</v>
      </c>
      <c r="G18" s="10"/>
      <c r="H18" s="10"/>
      <c r="I18" s="10"/>
      <c r="J18" s="10"/>
      <c r="K18" s="10"/>
      <c r="L18" s="10"/>
      <c r="M18" s="17" t="s">
        <v>41</v>
      </c>
      <c r="N18" s="10" t="s">
        <v>36</v>
      </c>
      <c r="O18" s="10"/>
    </row>
    <row r="19" customFormat="false" ht="15" hidden="false" customHeight="true" outlineLevel="0" collapsed="false">
      <c r="A19" s="10" t="n">
        <v>9</v>
      </c>
      <c r="B19" s="10" t="s">
        <v>27</v>
      </c>
      <c r="C19" s="10"/>
      <c r="D19" s="10"/>
      <c r="E19" s="10"/>
      <c r="F19" s="10"/>
      <c r="G19" s="10"/>
      <c r="H19" s="10"/>
      <c r="I19" s="10"/>
      <c r="J19" s="10"/>
      <c r="K19" s="10"/>
      <c r="L19" s="10" t="n">
        <v>1</v>
      </c>
      <c r="M19" s="17" t="s">
        <v>47</v>
      </c>
      <c r="N19" s="10" t="s">
        <v>36</v>
      </c>
      <c r="O19" s="10"/>
    </row>
    <row r="20" customFormat="false" ht="15" hidden="false" customHeight="true" outlineLevel="0" collapsed="false">
      <c r="A20" s="10" t="n">
        <v>10</v>
      </c>
      <c r="B20" s="10" t="s">
        <v>48</v>
      </c>
      <c r="C20" s="10"/>
      <c r="D20" s="10"/>
      <c r="E20" s="10"/>
      <c r="F20" s="10"/>
      <c r="G20" s="10"/>
      <c r="H20" s="10"/>
      <c r="I20" s="10" t="n">
        <v>1</v>
      </c>
      <c r="J20" s="10"/>
      <c r="K20" s="10"/>
      <c r="L20" s="10"/>
      <c r="M20" s="17" t="s">
        <v>49</v>
      </c>
      <c r="N20" s="10" t="s">
        <v>36</v>
      </c>
      <c r="O20" s="10"/>
    </row>
    <row r="21" customFormat="false" ht="15" hidden="false" customHeight="true" outlineLevel="0" collapsed="false">
      <c r="A21" s="10" t="n">
        <v>11</v>
      </c>
      <c r="B21" s="10" t="s">
        <v>27</v>
      </c>
      <c r="C21" s="10"/>
      <c r="D21" s="10"/>
      <c r="E21" s="10"/>
      <c r="F21" s="10"/>
      <c r="G21" s="10"/>
      <c r="H21" s="10"/>
      <c r="I21" s="10" t="n">
        <v>1</v>
      </c>
      <c r="J21" s="10"/>
      <c r="K21" s="10"/>
      <c r="L21" s="10"/>
      <c r="M21" s="17" t="s">
        <v>50</v>
      </c>
      <c r="N21" s="10" t="s">
        <v>36</v>
      </c>
      <c r="O21" s="10"/>
    </row>
    <row r="22" customFormat="false" ht="15" hidden="false" customHeight="true" outlineLevel="0" collapsed="false">
      <c r="A22" s="10" t="n">
        <v>12</v>
      </c>
      <c r="B22" s="10" t="s">
        <v>27</v>
      </c>
      <c r="C22" s="10"/>
      <c r="D22" s="10"/>
      <c r="E22" s="10"/>
      <c r="F22" s="10"/>
      <c r="G22" s="10"/>
      <c r="H22" s="10"/>
      <c r="I22" s="10" t="n">
        <v>1</v>
      </c>
      <c r="J22" s="10"/>
      <c r="K22" s="10"/>
      <c r="L22" s="10"/>
      <c r="M22" s="17" t="s">
        <v>51</v>
      </c>
      <c r="N22" s="10" t="s">
        <v>36</v>
      </c>
      <c r="O22" s="10"/>
    </row>
    <row r="23" customFormat="false" ht="15" hidden="false" customHeight="true" outlineLevel="0" collapsed="false">
      <c r="A23" s="10" t="n">
        <v>13</v>
      </c>
      <c r="B23" s="10" t="s">
        <v>52</v>
      </c>
      <c r="C23" s="10"/>
      <c r="D23" s="10"/>
      <c r="E23" s="10"/>
      <c r="F23" s="10"/>
      <c r="G23" s="10"/>
      <c r="H23" s="10"/>
      <c r="I23" s="10"/>
      <c r="J23" s="10" t="n">
        <v>1</v>
      </c>
      <c r="K23" s="10"/>
      <c r="L23" s="10"/>
      <c r="M23" s="17" t="s">
        <v>53</v>
      </c>
      <c r="N23" s="10" t="s">
        <v>36</v>
      </c>
      <c r="O23" s="10"/>
    </row>
    <row r="24" customFormat="false" ht="15" hidden="false" customHeight="true" outlineLevel="0" collapsed="false">
      <c r="A24" s="10" t="n">
        <v>14</v>
      </c>
      <c r="B24" s="10" t="s">
        <v>32</v>
      </c>
      <c r="C24" s="10"/>
      <c r="D24" s="10"/>
      <c r="E24" s="10"/>
      <c r="F24" s="10"/>
      <c r="G24" s="10"/>
      <c r="H24" s="10" t="n">
        <v>1</v>
      </c>
      <c r="I24" s="10" t="n">
        <v>1</v>
      </c>
      <c r="J24" s="10"/>
      <c r="K24" s="10"/>
      <c r="L24" s="10"/>
      <c r="M24" s="17" t="s">
        <v>54</v>
      </c>
      <c r="N24" s="10" t="s">
        <v>36</v>
      </c>
      <c r="O24" s="10"/>
    </row>
    <row r="25" customFormat="false" ht="15" hidden="false" customHeight="true" outlineLevel="0" collapsed="false">
      <c r="A25" s="10" t="n">
        <v>15</v>
      </c>
      <c r="B25" s="10" t="s">
        <v>27</v>
      </c>
      <c r="C25" s="10"/>
      <c r="D25" s="10"/>
      <c r="E25" s="10"/>
      <c r="F25" s="10"/>
      <c r="G25" s="10"/>
      <c r="H25" s="10"/>
      <c r="I25" s="10" t="n">
        <v>1</v>
      </c>
      <c r="J25" s="10"/>
      <c r="K25" s="10"/>
      <c r="L25" s="10"/>
      <c r="M25" s="17" t="s">
        <v>55</v>
      </c>
      <c r="N25" s="10" t="s">
        <v>36</v>
      </c>
      <c r="O25" s="10"/>
    </row>
    <row r="26" customFormat="false" ht="15" hidden="false" customHeight="true" outlineLevel="0" collapsed="false">
      <c r="A26" s="10" t="n">
        <v>16</v>
      </c>
      <c r="B26" s="10" t="s">
        <v>27</v>
      </c>
      <c r="C26" s="10"/>
      <c r="D26" s="10"/>
      <c r="E26" s="10"/>
      <c r="F26" s="10"/>
      <c r="G26" s="10"/>
      <c r="H26" s="10" t="n">
        <v>1</v>
      </c>
      <c r="I26" s="10"/>
      <c r="J26" s="10"/>
      <c r="K26" s="10"/>
      <c r="L26" s="10"/>
      <c r="M26" s="17" t="s">
        <v>56</v>
      </c>
      <c r="N26" s="10" t="s">
        <v>36</v>
      </c>
      <c r="O26" s="10"/>
    </row>
    <row r="27" customFormat="false" ht="15" hidden="false" customHeight="true" outlineLevel="0" collapsed="false">
      <c r="A27" s="10" t="n">
        <v>17</v>
      </c>
      <c r="B27" s="10" t="s">
        <v>27</v>
      </c>
      <c r="C27" s="10"/>
      <c r="D27" s="10"/>
      <c r="E27" s="10"/>
      <c r="F27" s="10"/>
      <c r="G27" s="10"/>
      <c r="H27" s="10"/>
      <c r="I27" s="10" t="n">
        <v>1</v>
      </c>
      <c r="J27" s="10"/>
      <c r="K27" s="10"/>
      <c r="L27" s="10"/>
      <c r="M27" s="17" t="s">
        <v>57</v>
      </c>
      <c r="N27" s="10" t="s">
        <v>36</v>
      </c>
      <c r="O27" s="10"/>
    </row>
    <row r="28" customFormat="false" ht="15" hidden="false" customHeight="true" outlineLevel="0" collapsed="false">
      <c r="A28" s="10" t="n">
        <v>18</v>
      </c>
      <c r="B28" s="10" t="s">
        <v>27</v>
      </c>
      <c r="C28" s="10" t="s">
        <v>58</v>
      </c>
      <c r="D28" s="10" t="s">
        <v>59</v>
      </c>
      <c r="E28" s="10" t="n">
        <v>190395192</v>
      </c>
      <c r="F28" s="10"/>
      <c r="G28" s="10"/>
      <c r="H28" s="10"/>
      <c r="I28" s="10"/>
      <c r="J28" s="10" t="n">
        <v>1</v>
      </c>
      <c r="K28" s="10"/>
      <c r="L28" s="10"/>
      <c r="M28" s="17" t="s">
        <v>60</v>
      </c>
      <c r="N28" s="10" t="s">
        <v>36</v>
      </c>
      <c r="O28" s="10"/>
    </row>
    <row r="29" customFormat="false" ht="15" hidden="false" customHeight="true" outlineLevel="0" collapsed="false">
      <c r="A29" s="10" t="n">
        <v>19</v>
      </c>
      <c r="B29" s="10" t="s">
        <v>39</v>
      </c>
      <c r="C29" s="10"/>
      <c r="D29" s="10"/>
      <c r="E29" s="10"/>
      <c r="F29" s="10"/>
      <c r="G29" s="10"/>
      <c r="H29" s="10"/>
      <c r="I29" s="10" t="n">
        <v>1</v>
      </c>
      <c r="J29" s="10"/>
      <c r="K29" s="10"/>
      <c r="L29" s="10"/>
      <c r="M29" s="17"/>
      <c r="N29" s="10"/>
      <c r="O29" s="10" t="s">
        <v>61</v>
      </c>
    </row>
    <row r="30" customFormat="false" ht="15" hidden="false" customHeight="true" outlineLevel="0" collapsed="false">
      <c r="A30" s="10" t="n">
        <v>20</v>
      </c>
      <c r="B30" s="10" t="s">
        <v>39</v>
      </c>
      <c r="C30" s="10"/>
      <c r="D30" s="10"/>
      <c r="E30" s="10"/>
      <c r="F30" s="10"/>
      <c r="G30" s="10"/>
      <c r="H30" s="10"/>
      <c r="I30" s="10" t="n">
        <v>1</v>
      </c>
      <c r="J30" s="10"/>
      <c r="K30" s="10"/>
      <c r="L30" s="10"/>
      <c r="M30" s="17"/>
      <c r="N30" s="10"/>
      <c r="O30" s="10" t="s">
        <v>61</v>
      </c>
    </row>
    <row r="31" customFormat="false" ht="15" hidden="false" customHeight="true" outlineLevel="0" collapsed="false">
      <c r="A31" s="10" t="n">
        <v>21</v>
      </c>
      <c r="B31" s="10" t="s">
        <v>39</v>
      </c>
      <c r="C31" s="10"/>
      <c r="D31" s="10"/>
      <c r="E31" s="10"/>
      <c r="F31" s="10"/>
      <c r="G31" s="10"/>
      <c r="H31" s="10"/>
      <c r="I31" s="10" t="n">
        <v>1</v>
      </c>
      <c r="J31" s="10"/>
      <c r="K31" s="10"/>
      <c r="L31" s="10"/>
      <c r="M31" s="17"/>
      <c r="N31" s="10"/>
      <c r="O31" s="10" t="s">
        <v>61</v>
      </c>
    </row>
    <row r="32" customFormat="false" ht="15" hidden="false" customHeight="true" outlineLevel="0" collapsed="false">
      <c r="A32" s="10" t="n">
        <v>22</v>
      </c>
      <c r="B32" s="10" t="s">
        <v>62</v>
      </c>
      <c r="C32" s="10"/>
      <c r="D32" s="10"/>
      <c r="E32" s="10"/>
      <c r="F32" s="10"/>
      <c r="G32" s="10"/>
      <c r="H32" s="10"/>
      <c r="I32" s="10"/>
      <c r="J32" s="10"/>
      <c r="K32" s="10"/>
      <c r="L32" s="10" t="n">
        <v>1</v>
      </c>
      <c r="M32" s="17" t="s">
        <v>63</v>
      </c>
      <c r="N32" s="10"/>
      <c r="O32" s="10" t="s">
        <v>61</v>
      </c>
    </row>
    <row r="33" customFormat="false" ht="15" hidden="false" customHeight="true" outlineLevel="0" collapsed="false">
      <c r="A33" s="10" t="n">
        <v>23</v>
      </c>
      <c r="B33" s="10" t="s">
        <v>27</v>
      </c>
      <c r="C33" s="10"/>
      <c r="D33" s="10"/>
      <c r="E33" s="10"/>
      <c r="F33" s="10"/>
      <c r="G33" s="10"/>
      <c r="H33" s="10"/>
      <c r="I33" s="10"/>
      <c r="J33" s="10"/>
      <c r="K33" s="10"/>
      <c r="L33" s="10" t="n">
        <v>1</v>
      </c>
      <c r="M33" s="17" t="s">
        <v>64</v>
      </c>
      <c r="N33" s="10"/>
      <c r="O33" s="10" t="s">
        <v>61</v>
      </c>
    </row>
    <row r="34" customFormat="false" ht="15" hidden="false" customHeight="true" outlineLevel="0" collapsed="false">
      <c r="A34" s="10" t="n">
        <v>24</v>
      </c>
      <c r="B34" s="10" t="s">
        <v>27</v>
      </c>
      <c r="C34" s="10"/>
      <c r="D34" s="10"/>
      <c r="E34" s="10"/>
      <c r="F34" s="10"/>
      <c r="G34" s="10"/>
      <c r="H34" s="10"/>
      <c r="I34" s="10"/>
      <c r="J34" s="10"/>
      <c r="K34" s="10"/>
      <c r="L34" s="10" t="n">
        <v>1</v>
      </c>
      <c r="M34" s="17" t="s">
        <v>65</v>
      </c>
      <c r="N34" s="10"/>
      <c r="O34" s="10" t="s">
        <v>61</v>
      </c>
    </row>
    <row r="35" customFormat="false" ht="15" hidden="false" customHeight="true" outlineLevel="0" collapsed="false">
      <c r="A35" s="10" t="n">
        <v>25</v>
      </c>
      <c r="B35" s="10" t="s">
        <v>66</v>
      </c>
      <c r="C35" s="10"/>
      <c r="D35" s="10"/>
      <c r="E35" s="10"/>
      <c r="F35" s="10"/>
      <c r="G35" s="10"/>
      <c r="H35" s="10"/>
      <c r="I35" s="10"/>
      <c r="J35" s="10"/>
      <c r="K35" s="10"/>
      <c r="L35" s="10" t="n">
        <v>1</v>
      </c>
      <c r="M35" s="17" t="s">
        <v>67</v>
      </c>
      <c r="N35" s="10"/>
      <c r="O35" s="10" t="s">
        <v>61</v>
      </c>
    </row>
    <row r="36" customFormat="false" ht="15" hidden="false" customHeight="true" outlineLevel="0" collapsed="false">
      <c r="A36" s="10" t="n">
        <v>26</v>
      </c>
      <c r="B36" s="10" t="s">
        <v>62</v>
      </c>
      <c r="C36" s="10"/>
      <c r="D36" s="10"/>
      <c r="E36" s="10"/>
      <c r="F36" s="10"/>
      <c r="G36" s="10"/>
      <c r="H36" s="10"/>
      <c r="I36" s="10"/>
      <c r="J36" s="10"/>
      <c r="K36" s="10"/>
      <c r="L36" s="10" t="n">
        <v>1</v>
      </c>
      <c r="M36" s="17" t="s">
        <v>68</v>
      </c>
      <c r="N36" s="10" t="s">
        <v>36</v>
      </c>
      <c r="O36" s="10"/>
    </row>
    <row r="37" customFormat="false" ht="15" hidden="false" customHeight="true" outlineLevel="0" collapsed="false">
      <c r="A37" s="10" t="n">
        <v>27</v>
      </c>
      <c r="B37" s="10" t="s">
        <v>39</v>
      </c>
      <c r="C37" s="10"/>
      <c r="D37" s="10"/>
      <c r="E37" s="10"/>
      <c r="F37" s="10"/>
      <c r="G37" s="10"/>
      <c r="H37" s="10"/>
      <c r="I37" s="10" t="n">
        <v>1</v>
      </c>
      <c r="J37" s="10"/>
      <c r="K37" s="10"/>
      <c r="L37" s="10"/>
      <c r="M37" s="17" t="s">
        <v>69</v>
      </c>
      <c r="N37" s="10" t="s">
        <v>36</v>
      </c>
      <c r="O37" s="10"/>
    </row>
    <row r="38" customFormat="false" ht="15" hidden="false" customHeight="true" outlineLevel="0" collapsed="false">
      <c r="A38" s="10" t="n">
        <v>28</v>
      </c>
      <c r="B38" s="10"/>
      <c r="C38" s="10"/>
      <c r="D38" s="10"/>
      <c r="E38" s="10"/>
      <c r="F38" s="10"/>
      <c r="G38" s="10"/>
      <c r="H38" s="10"/>
      <c r="I38" s="10"/>
      <c r="J38" s="10"/>
      <c r="K38" s="10"/>
      <c r="L38" s="10"/>
      <c r="M38" s="17"/>
      <c r="N38" s="10"/>
      <c r="O38" s="10"/>
    </row>
    <row r="39" customFormat="false" ht="15" hidden="false" customHeight="true" outlineLevel="0" collapsed="false">
      <c r="A39" s="10" t="n">
        <v>29</v>
      </c>
      <c r="B39" s="10"/>
      <c r="C39" s="10"/>
      <c r="D39" s="10"/>
      <c r="E39" s="10"/>
      <c r="F39" s="10"/>
      <c r="G39" s="10"/>
      <c r="H39" s="10"/>
      <c r="I39" s="10"/>
      <c r="J39" s="10"/>
      <c r="K39" s="10"/>
      <c r="L39" s="10"/>
      <c r="M39" s="17"/>
      <c r="N39" s="10"/>
      <c r="O39" s="10"/>
    </row>
    <row r="40" customFormat="false" ht="15" hidden="false" customHeight="true" outlineLevel="0" collapsed="false">
      <c r="A40" s="10" t="n">
        <v>30</v>
      </c>
      <c r="B40" s="10"/>
      <c r="C40" s="10"/>
      <c r="D40" s="10"/>
      <c r="E40" s="10"/>
      <c r="F40" s="10"/>
      <c r="G40" s="10"/>
      <c r="H40" s="10"/>
      <c r="I40" s="10"/>
      <c r="J40" s="10"/>
      <c r="K40" s="10"/>
      <c r="L40" s="10"/>
      <c r="M40" s="17"/>
      <c r="N40" s="10"/>
      <c r="O40" s="10"/>
    </row>
    <row r="41" customFormat="false" ht="15" hidden="false" customHeight="true" outlineLevel="0" collapsed="false">
      <c r="A41" s="10" t="n">
        <v>31</v>
      </c>
      <c r="B41" s="10"/>
      <c r="C41" s="10"/>
      <c r="D41" s="10"/>
      <c r="E41" s="10"/>
      <c r="F41" s="10"/>
      <c r="G41" s="10"/>
      <c r="H41" s="10"/>
      <c r="I41" s="10"/>
      <c r="J41" s="10"/>
      <c r="K41" s="10"/>
      <c r="L41" s="10"/>
      <c r="M41" s="17"/>
      <c r="N41" s="10"/>
      <c r="O41" s="10"/>
    </row>
    <row r="42" customFormat="false" ht="15" hidden="false" customHeight="true" outlineLevel="0" collapsed="false">
      <c r="A42" s="10" t="n">
        <v>32</v>
      </c>
      <c r="B42" s="10"/>
      <c r="C42" s="10"/>
      <c r="D42" s="10"/>
      <c r="E42" s="10"/>
      <c r="F42" s="10"/>
      <c r="G42" s="10"/>
      <c r="H42" s="10"/>
      <c r="I42" s="10"/>
      <c r="J42" s="10"/>
      <c r="K42" s="10"/>
      <c r="L42" s="10"/>
      <c r="M42" s="17"/>
      <c r="N42" s="10"/>
      <c r="O42" s="10"/>
    </row>
    <row r="43" customFormat="false" ht="15" hidden="false" customHeight="true" outlineLevel="0" collapsed="false">
      <c r="A43" s="10" t="n">
        <v>33</v>
      </c>
      <c r="B43" s="10"/>
      <c r="C43" s="10"/>
      <c r="D43" s="10"/>
      <c r="E43" s="10"/>
      <c r="F43" s="10"/>
      <c r="G43" s="10"/>
      <c r="H43" s="10"/>
      <c r="I43" s="10"/>
      <c r="J43" s="10"/>
      <c r="K43" s="10"/>
      <c r="L43" s="10"/>
      <c r="M43" s="17"/>
      <c r="N43" s="10"/>
      <c r="O43" s="10"/>
    </row>
    <row r="44" customFormat="false" ht="15" hidden="false" customHeight="true" outlineLevel="0" collapsed="false">
      <c r="A44" s="10" t="n">
        <v>34</v>
      </c>
      <c r="B44" s="10"/>
      <c r="C44" s="10"/>
      <c r="D44" s="10"/>
      <c r="E44" s="10"/>
      <c r="F44" s="10"/>
      <c r="G44" s="10"/>
      <c r="H44" s="10"/>
      <c r="I44" s="10"/>
      <c r="J44" s="10"/>
      <c r="K44" s="10"/>
      <c r="L44" s="10"/>
      <c r="M44" s="17"/>
      <c r="N44" s="10"/>
      <c r="O44" s="10"/>
    </row>
    <row r="45" customFormat="false" ht="15" hidden="false" customHeight="true" outlineLevel="0" collapsed="false">
      <c r="A45" s="10" t="n">
        <v>35</v>
      </c>
      <c r="B45" s="10"/>
      <c r="C45" s="10"/>
      <c r="D45" s="10"/>
      <c r="E45" s="10"/>
      <c r="F45" s="10"/>
      <c r="G45" s="10"/>
      <c r="H45" s="10"/>
      <c r="I45" s="10"/>
      <c r="J45" s="10"/>
      <c r="K45" s="10"/>
      <c r="L45" s="10"/>
      <c r="M45" s="17"/>
      <c r="N45" s="10"/>
      <c r="O45" s="10"/>
    </row>
    <row r="46" customFormat="false" ht="15" hidden="false" customHeight="true" outlineLevel="0" collapsed="false">
      <c r="A46" s="10" t="n">
        <v>36</v>
      </c>
      <c r="B46" s="10"/>
      <c r="C46" s="10"/>
      <c r="D46" s="10"/>
      <c r="E46" s="10"/>
      <c r="F46" s="10"/>
      <c r="G46" s="10"/>
      <c r="H46" s="10"/>
      <c r="I46" s="10"/>
      <c r="J46" s="10"/>
      <c r="K46" s="10"/>
      <c r="L46" s="10"/>
      <c r="M46" s="17"/>
      <c r="N46" s="10"/>
      <c r="O46" s="10"/>
    </row>
    <row r="47" customFormat="false" ht="15" hidden="false" customHeight="true" outlineLevel="0" collapsed="false">
      <c r="A47" s="10" t="n">
        <v>37</v>
      </c>
      <c r="B47" s="10"/>
      <c r="C47" s="10"/>
      <c r="D47" s="10"/>
      <c r="E47" s="10"/>
      <c r="F47" s="10"/>
      <c r="G47" s="10"/>
      <c r="H47" s="10"/>
      <c r="I47" s="10"/>
      <c r="J47" s="10"/>
      <c r="K47" s="10"/>
      <c r="L47" s="10"/>
      <c r="M47" s="17"/>
      <c r="N47" s="10"/>
      <c r="O47" s="10"/>
    </row>
    <row r="48" customFormat="false" ht="15" hidden="false" customHeight="true" outlineLevel="0" collapsed="false">
      <c r="A48" s="10" t="n">
        <v>38</v>
      </c>
      <c r="B48" s="10"/>
      <c r="C48" s="10"/>
      <c r="D48" s="10"/>
      <c r="E48" s="10"/>
      <c r="F48" s="10"/>
      <c r="G48" s="10"/>
      <c r="H48" s="10"/>
      <c r="I48" s="10"/>
      <c r="J48" s="10"/>
      <c r="K48" s="10"/>
      <c r="L48" s="10"/>
      <c r="M48" s="17"/>
      <c r="N48" s="10"/>
      <c r="O48" s="10"/>
    </row>
    <row r="49" customFormat="false" ht="15" hidden="false" customHeight="true" outlineLevel="0" collapsed="false">
      <c r="A49" s="10" t="n">
        <v>39</v>
      </c>
      <c r="B49" s="10"/>
      <c r="C49" s="10"/>
      <c r="D49" s="10"/>
      <c r="E49" s="10"/>
      <c r="F49" s="10"/>
      <c r="G49" s="10"/>
      <c r="H49" s="10"/>
      <c r="I49" s="10"/>
      <c r="J49" s="10"/>
      <c r="K49" s="10"/>
      <c r="L49" s="10"/>
      <c r="M49" s="17"/>
      <c r="N49" s="10"/>
      <c r="O49" s="10"/>
    </row>
    <row r="50" customFormat="false" ht="15" hidden="false" customHeight="true" outlineLevel="0" collapsed="false">
      <c r="A50" s="10" t="n">
        <v>40</v>
      </c>
      <c r="B50" s="10"/>
      <c r="C50" s="10"/>
      <c r="D50" s="10"/>
      <c r="E50" s="10"/>
      <c r="F50" s="10"/>
      <c r="G50" s="10"/>
      <c r="H50" s="10"/>
      <c r="I50" s="10"/>
      <c r="J50" s="10"/>
      <c r="K50" s="10"/>
      <c r="L50" s="10"/>
      <c r="M50" s="17"/>
      <c r="N50" s="10"/>
      <c r="O50" s="10"/>
    </row>
    <row r="51" customFormat="false" ht="15" hidden="false" customHeight="true" outlineLevel="0" collapsed="false">
      <c r="A51" s="10" t="n">
        <v>41</v>
      </c>
      <c r="B51" s="10"/>
      <c r="C51" s="10"/>
      <c r="D51" s="10"/>
      <c r="E51" s="10"/>
      <c r="F51" s="10"/>
      <c r="G51" s="10"/>
      <c r="H51" s="10"/>
      <c r="I51" s="10"/>
      <c r="J51" s="10"/>
      <c r="K51" s="10"/>
      <c r="L51" s="10"/>
      <c r="M51" s="17"/>
      <c r="N51" s="10"/>
      <c r="O51" s="10"/>
    </row>
    <row r="52" customFormat="false" ht="15" hidden="false" customHeight="true" outlineLevel="0" collapsed="false">
      <c r="A52" s="10" t="n">
        <v>42</v>
      </c>
      <c r="B52" s="10"/>
      <c r="C52" s="10"/>
      <c r="D52" s="10"/>
      <c r="E52" s="10"/>
      <c r="F52" s="10"/>
      <c r="G52" s="10"/>
      <c r="H52" s="10"/>
      <c r="I52" s="10"/>
      <c r="J52" s="10"/>
      <c r="K52" s="10"/>
      <c r="L52" s="10"/>
      <c r="M52" s="17"/>
      <c r="N52" s="10"/>
      <c r="O52" s="10"/>
    </row>
    <row r="53" customFormat="false" ht="15" hidden="false" customHeight="true" outlineLevel="0" collapsed="false">
      <c r="A53" s="10" t="n">
        <v>43</v>
      </c>
      <c r="B53" s="10"/>
      <c r="C53" s="10"/>
      <c r="D53" s="10"/>
      <c r="E53" s="10"/>
      <c r="F53" s="10"/>
      <c r="G53" s="10"/>
      <c r="H53" s="10"/>
      <c r="I53" s="10"/>
      <c r="J53" s="10"/>
      <c r="K53" s="10"/>
      <c r="L53" s="10"/>
      <c r="M53" s="17"/>
      <c r="N53" s="10"/>
      <c r="O53" s="10"/>
    </row>
    <row r="54" customFormat="false" ht="15" hidden="false" customHeight="true" outlineLevel="0" collapsed="false">
      <c r="A54" s="10" t="n">
        <v>44</v>
      </c>
      <c r="B54" s="10"/>
      <c r="C54" s="10"/>
      <c r="D54" s="10"/>
      <c r="E54" s="10"/>
      <c r="F54" s="10"/>
      <c r="G54" s="10"/>
      <c r="H54" s="10"/>
      <c r="I54" s="10"/>
      <c r="J54" s="10"/>
      <c r="K54" s="10"/>
      <c r="L54" s="10"/>
      <c r="M54" s="17"/>
      <c r="N54" s="10"/>
      <c r="O54" s="10"/>
    </row>
    <row r="55" customFormat="false" ht="15" hidden="false" customHeight="true" outlineLevel="0" collapsed="false">
      <c r="A55" s="10" t="n">
        <v>45</v>
      </c>
      <c r="B55" s="10"/>
      <c r="C55" s="10"/>
      <c r="D55" s="10"/>
      <c r="E55" s="10"/>
      <c r="F55" s="10"/>
      <c r="G55" s="10"/>
      <c r="H55" s="10"/>
      <c r="I55" s="10"/>
      <c r="J55" s="10"/>
      <c r="K55" s="10"/>
      <c r="L55" s="10"/>
      <c r="M55" s="17"/>
      <c r="N55" s="10"/>
      <c r="O55" s="10"/>
    </row>
    <row r="56" customFormat="false" ht="15" hidden="false" customHeight="true" outlineLevel="0" collapsed="false">
      <c r="A56" s="10" t="n">
        <v>46</v>
      </c>
      <c r="B56" s="10"/>
      <c r="C56" s="10"/>
      <c r="D56" s="10"/>
      <c r="E56" s="10"/>
      <c r="F56" s="10"/>
      <c r="G56" s="10"/>
      <c r="H56" s="10"/>
      <c r="I56" s="10"/>
      <c r="J56" s="10"/>
      <c r="K56" s="10"/>
      <c r="L56" s="10"/>
      <c r="M56" s="17"/>
      <c r="N56" s="10"/>
      <c r="O56" s="10"/>
    </row>
    <row r="57" customFormat="false" ht="15" hidden="false" customHeight="true" outlineLevel="0" collapsed="false">
      <c r="A57" s="10" t="n">
        <v>47</v>
      </c>
      <c r="B57" s="10"/>
      <c r="C57" s="10"/>
      <c r="D57" s="10"/>
      <c r="E57" s="10"/>
      <c r="F57" s="10"/>
      <c r="G57" s="10"/>
      <c r="H57" s="10"/>
      <c r="I57" s="10"/>
      <c r="J57" s="10"/>
      <c r="K57" s="10"/>
      <c r="L57" s="10"/>
      <c r="M57" s="17"/>
      <c r="N57" s="10"/>
      <c r="O57" s="10"/>
    </row>
    <row r="58" customFormat="false" ht="15" hidden="false" customHeight="true" outlineLevel="0" collapsed="false">
      <c r="A58" s="10" t="n">
        <v>48</v>
      </c>
      <c r="B58" s="10"/>
      <c r="C58" s="10"/>
      <c r="D58" s="10"/>
      <c r="E58" s="10"/>
      <c r="F58" s="10"/>
      <c r="G58" s="10"/>
      <c r="H58" s="10"/>
      <c r="I58" s="10"/>
      <c r="J58" s="10"/>
      <c r="K58" s="10"/>
      <c r="L58" s="10"/>
      <c r="M58" s="17"/>
      <c r="N58" s="10"/>
      <c r="O58" s="10"/>
    </row>
    <row r="59" customFormat="false" ht="15" hidden="false" customHeight="true" outlineLevel="0" collapsed="false">
      <c r="A59" s="10" t="n">
        <v>49</v>
      </c>
      <c r="B59" s="10"/>
      <c r="C59" s="10"/>
      <c r="D59" s="10"/>
      <c r="E59" s="10"/>
      <c r="F59" s="10"/>
      <c r="G59" s="10"/>
      <c r="H59" s="10"/>
      <c r="I59" s="10"/>
      <c r="J59" s="10"/>
      <c r="K59" s="10"/>
      <c r="L59" s="10"/>
      <c r="M59" s="17"/>
      <c r="N59" s="10"/>
      <c r="O59" s="10"/>
    </row>
    <row r="60" customFormat="false" ht="15" hidden="false" customHeight="true" outlineLevel="0" collapsed="false">
      <c r="A60" s="10" t="n">
        <v>50</v>
      </c>
      <c r="B60" s="10"/>
      <c r="C60" s="10"/>
      <c r="D60" s="10"/>
      <c r="E60" s="10"/>
      <c r="F60" s="10"/>
      <c r="G60" s="10"/>
      <c r="H60" s="10"/>
      <c r="I60" s="10"/>
      <c r="J60" s="10"/>
      <c r="K60" s="10"/>
      <c r="L60" s="10"/>
      <c r="M60" s="17"/>
      <c r="N60" s="10"/>
      <c r="O60" s="10"/>
    </row>
    <row r="61" customFormat="false" ht="15" hidden="false" customHeight="true" outlineLevel="0" collapsed="false">
      <c r="A61" s="10" t="n">
        <v>51</v>
      </c>
      <c r="B61" s="10"/>
      <c r="C61" s="10"/>
      <c r="D61" s="10"/>
      <c r="E61" s="10"/>
      <c r="F61" s="10"/>
      <c r="G61" s="10"/>
      <c r="H61" s="10"/>
      <c r="I61" s="10"/>
      <c r="J61" s="10"/>
      <c r="K61" s="10"/>
      <c r="L61" s="10"/>
      <c r="M61" s="17"/>
      <c r="N61" s="10"/>
      <c r="O61" s="10"/>
    </row>
    <row r="62" customFormat="false" ht="15" hidden="false" customHeight="true" outlineLevel="0" collapsed="false">
      <c r="A62" s="10" t="n">
        <v>52</v>
      </c>
      <c r="B62" s="10"/>
      <c r="C62" s="10"/>
      <c r="D62" s="10"/>
      <c r="E62" s="10"/>
      <c r="F62" s="10"/>
      <c r="G62" s="10"/>
      <c r="H62" s="10"/>
      <c r="I62" s="10"/>
      <c r="J62" s="10"/>
      <c r="K62" s="10"/>
      <c r="L62" s="10"/>
      <c r="M62" s="17"/>
      <c r="N62" s="10"/>
      <c r="O62" s="10"/>
    </row>
    <row r="63" customFormat="false" ht="15" hidden="false" customHeight="true" outlineLevel="0" collapsed="false">
      <c r="A63" s="10" t="n">
        <v>53</v>
      </c>
      <c r="B63" s="10"/>
      <c r="C63" s="10"/>
      <c r="D63" s="10"/>
      <c r="E63" s="10"/>
      <c r="F63" s="10"/>
      <c r="G63" s="10"/>
      <c r="H63" s="10"/>
      <c r="I63" s="10"/>
      <c r="J63" s="10"/>
      <c r="K63" s="10"/>
      <c r="L63" s="10"/>
      <c r="M63" s="17"/>
      <c r="N63" s="10"/>
      <c r="O63" s="10"/>
    </row>
    <row r="64" customFormat="false" ht="15" hidden="false" customHeight="true" outlineLevel="0" collapsed="false">
      <c r="A64" s="10" t="n">
        <v>54</v>
      </c>
      <c r="B64" s="10"/>
      <c r="C64" s="10"/>
      <c r="D64" s="10"/>
      <c r="E64" s="10"/>
      <c r="F64" s="10"/>
      <c r="G64" s="10"/>
      <c r="H64" s="10"/>
      <c r="I64" s="10"/>
      <c r="J64" s="10"/>
      <c r="K64" s="10"/>
      <c r="L64" s="10"/>
      <c r="M64" s="17"/>
      <c r="N64" s="10"/>
      <c r="O64" s="10"/>
    </row>
    <row r="65" customFormat="false" ht="15" hidden="false" customHeight="true" outlineLevel="0" collapsed="false">
      <c r="A65" s="10" t="n">
        <v>55</v>
      </c>
      <c r="B65" s="10"/>
      <c r="C65" s="10"/>
      <c r="D65" s="10"/>
      <c r="E65" s="10"/>
      <c r="F65" s="10"/>
      <c r="G65" s="10"/>
      <c r="H65" s="10"/>
      <c r="I65" s="10"/>
      <c r="J65" s="10"/>
      <c r="K65" s="10"/>
      <c r="L65" s="10"/>
      <c r="M65" s="17"/>
      <c r="N65" s="10"/>
      <c r="O65" s="10"/>
    </row>
    <row r="66" customFormat="false" ht="15" hidden="false" customHeight="true" outlineLevel="0" collapsed="false">
      <c r="A66" s="10" t="n">
        <v>56</v>
      </c>
      <c r="B66" s="10"/>
      <c r="C66" s="10"/>
      <c r="D66" s="10"/>
      <c r="E66" s="10"/>
      <c r="F66" s="10"/>
      <c r="G66" s="10"/>
      <c r="H66" s="10"/>
      <c r="I66" s="10"/>
      <c r="J66" s="10"/>
      <c r="K66" s="10"/>
      <c r="L66" s="10"/>
      <c r="M66" s="17"/>
      <c r="N66" s="10"/>
      <c r="O66" s="10"/>
    </row>
    <row r="67" customFormat="false" ht="15" hidden="false" customHeight="true" outlineLevel="0" collapsed="false">
      <c r="A67" s="10" t="n">
        <v>57</v>
      </c>
      <c r="B67" s="10"/>
      <c r="C67" s="10"/>
      <c r="D67" s="10"/>
      <c r="E67" s="10"/>
      <c r="F67" s="10"/>
      <c r="G67" s="10"/>
      <c r="H67" s="10"/>
      <c r="I67" s="10"/>
      <c r="J67" s="10"/>
      <c r="K67" s="10"/>
      <c r="L67" s="10"/>
      <c r="M67" s="17"/>
      <c r="N67" s="10"/>
      <c r="O67" s="10"/>
    </row>
    <row r="68" customFormat="false" ht="15" hidden="false" customHeight="true" outlineLevel="0" collapsed="false">
      <c r="A68" s="10" t="n">
        <v>58</v>
      </c>
      <c r="B68" s="10"/>
      <c r="C68" s="10"/>
      <c r="D68" s="10"/>
      <c r="E68" s="10"/>
      <c r="F68" s="10"/>
      <c r="G68" s="10"/>
      <c r="H68" s="10"/>
      <c r="I68" s="10"/>
      <c r="J68" s="10"/>
      <c r="K68" s="10"/>
      <c r="L68" s="10"/>
      <c r="M68" s="17"/>
      <c r="N68" s="10"/>
      <c r="O68" s="10"/>
    </row>
    <row r="69" customFormat="false" ht="15" hidden="false" customHeight="true" outlineLevel="0" collapsed="false">
      <c r="A69" s="10" t="n">
        <v>59</v>
      </c>
      <c r="B69" s="10"/>
      <c r="C69" s="10"/>
      <c r="D69" s="10"/>
      <c r="E69" s="10"/>
      <c r="F69" s="10"/>
      <c r="G69" s="10"/>
      <c r="H69" s="10"/>
      <c r="I69" s="10"/>
      <c r="J69" s="10"/>
      <c r="K69" s="10"/>
      <c r="L69" s="10"/>
      <c r="M69" s="17"/>
      <c r="N69" s="10"/>
      <c r="O69" s="10"/>
    </row>
    <row r="70" customFormat="false" ht="15" hidden="false" customHeight="true" outlineLevel="0" collapsed="false">
      <c r="A70" s="10" t="n">
        <v>60</v>
      </c>
      <c r="B70" s="10"/>
      <c r="C70" s="10"/>
      <c r="D70" s="10"/>
      <c r="E70" s="10"/>
      <c r="F70" s="10"/>
      <c r="G70" s="10"/>
      <c r="H70" s="10"/>
      <c r="I70" s="10"/>
      <c r="J70" s="10"/>
      <c r="K70" s="10"/>
      <c r="L70" s="10"/>
      <c r="M70" s="17"/>
      <c r="N70" s="10"/>
      <c r="O70" s="10"/>
    </row>
    <row r="71" customFormat="false" ht="15" hidden="false" customHeight="true" outlineLevel="0" collapsed="false">
      <c r="A71" s="10" t="n">
        <v>61</v>
      </c>
      <c r="B71" s="10"/>
      <c r="C71" s="10"/>
      <c r="D71" s="10"/>
      <c r="E71" s="10"/>
      <c r="F71" s="10"/>
      <c r="G71" s="10"/>
      <c r="H71" s="10"/>
      <c r="I71" s="10"/>
      <c r="J71" s="10"/>
      <c r="K71" s="10"/>
      <c r="L71" s="10"/>
      <c r="M71" s="17"/>
      <c r="N71" s="10"/>
      <c r="O71" s="10"/>
    </row>
    <row r="72" customFormat="false" ht="15" hidden="false" customHeight="true" outlineLevel="0" collapsed="false">
      <c r="A72" s="10" t="n">
        <v>62</v>
      </c>
      <c r="B72" s="10"/>
      <c r="C72" s="10"/>
      <c r="D72" s="10"/>
      <c r="E72" s="10"/>
      <c r="F72" s="10"/>
      <c r="G72" s="10"/>
      <c r="H72" s="10"/>
      <c r="I72" s="10"/>
      <c r="J72" s="10"/>
      <c r="K72" s="10"/>
      <c r="L72" s="10"/>
      <c r="M72" s="17"/>
      <c r="N72" s="10"/>
      <c r="O72" s="10"/>
    </row>
    <row r="73" customFormat="false" ht="15" hidden="false" customHeight="true" outlineLevel="0" collapsed="false">
      <c r="A73" s="10" t="n">
        <v>63</v>
      </c>
      <c r="B73" s="10"/>
      <c r="C73" s="10"/>
      <c r="D73" s="10"/>
      <c r="E73" s="10"/>
      <c r="F73" s="10"/>
      <c r="G73" s="10"/>
      <c r="H73" s="10"/>
      <c r="I73" s="10"/>
      <c r="J73" s="10"/>
      <c r="K73" s="10"/>
      <c r="L73" s="10"/>
      <c r="M73" s="17"/>
      <c r="N73" s="10"/>
      <c r="O73" s="10"/>
    </row>
    <row r="74" customFormat="false" ht="15" hidden="false" customHeight="true" outlineLevel="0" collapsed="false">
      <c r="A74" s="10" t="n">
        <v>64</v>
      </c>
      <c r="B74" s="10"/>
      <c r="C74" s="10"/>
      <c r="D74" s="10"/>
      <c r="E74" s="10"/>
      <c r="F74" s="10"/>
      <c r="G74" s="10"/>
      <c r="H74" s="10"/>
      <c r="I74" s="10"/>
      <c r="J74" s="10"/>
      <c r="K74" s="10"/>
      <c r="L74" s="10"/>
      <c r="M74" s="17"/>
      <c r="N74" s="10"/>
      <c r="O74" s="10"/>
    </row>
    <row r="75" customFormat="false" ht="15" hidden="false" customHeight="true" outlineLevel="0" collapsed="false">
      <c r="A75" s="10" t="n">
        <v>65</v>
      </c>
      <c r="B75" s="10"/>
      <c r="C75" s="10"/>
      <c r="D75" s="10"/>
      <c r="E75" s="10"/>
      <c r="F75" s="10"/>
      <c r="G75" s="10"/>
      <c r="H75" s="10"/>
      <c r="I75" s="10"/>
      <c r="J75" s="10"/>
      <c r="K75" s="10"/>
      <c r="L75" s="10"/>
      <c r="M75" s="17"/>
      <c r="N75" s="10"/>
      <c r="O75" s="10"/>
    </row>
    <row r="76" customFormat="false" ht="15" hidden="false" customHeight="true" outlineLevel="0" collapsed="false">
      <c r="A76" s="10" t="n">
        <v>66</v>
      </c>
      <c r="B76" s="10"/>
      <c r="C76" s="10"/>
      <c r="D76" s="10"/>
      <c r="E76" s="10"/>
      <c r="F76" s="10"/>
      <c r="G76" s="10"/>
      <c r="H76" s="10"/>
      <c r="I76" s="10"/>
      <c r="J76" s="10"/>
      <c r="K76" s="10"/>
      <c r="L76" s="10"/>
      <c r="M76" s="17"/>
      <c r="N76" s="10"/>
      <c r="O76" s="10"/>
    </row>
    <row r="77" customFormat="false" ht="15" hidden="false" customHeight="true" outlineLevel="0" collapsed="false">
      <c r="A77" s="10" t="n">
        <v>67</v>
      </c>
      <c r="B77" s="10"/>
      <c r="C77" s="10"/>
      <c r="D77" s="10"/>
      <c r="E77" s="10"/>
      <c r="F77" s="10"/>
      <c r="G77" s="10"/>
      <c r="H77" s="10"/>
      <c r="I77" s="10"/>
      <c r="J77" s="10"/>
      <c r="K77" s="10"/>
      <c r="L77" s="10"/>
      <c r="M77" s="17"/>
      <c r="N77" s="10"/>
      <c r="O77" s="10"/>
    </row>
    <row r="78" customFormat="false" ht="15" hidden="false" customHeight="true" outlineLevel="0" collapsed="false">
      <c r="A78" s="10" t="n">
        <v>68</v>
      </c>
      <c r="B78" s="10"/>
      <c r="C78" s="10"/>
      <c r="D78" s="10"/>
      <c r="E78" s="10"/>
      <c r="F78" s="10"/>
      <c r="G78" s="10"/>
      <c r="H78" s="10"/>
      <c r="I78" s="10"/>
      <c r="J78" s="10"/>
      <c r="K78" s="10"/>
      <c r="L78" s="10"/>
      <c r="M78" s="17"/>
      <c r="N78" s="10"/>
      <c r="O78" s="10"/>
    </row>
    <row r="79" customFormat="false" ht="15" hidden="false" customHeight="true" outlineLevel="0" collapsed="false">
      <c r="A79" s="10" t="n">
        <v>69</v>
      </c>
      <c r="B79" s="10"/>
      <c r="C79" s="10"/>
      <c r="D79" s="10"/>
      <c r="E79" s="10"/>
      <c r="F79" s="10"/>
      <c r="G79" s="10"/>
      <c r="H79" s="10"/>
      <c r="I79" s="10"/>
      <c r="J79" s="10"/>
      <c r="K79" s="10"/>
      <c r="L79" s="10"/>
      <c r="M79" s="17"/>
      <c r="N79" s="10"/>
      <c r="O79" s="10"/>
    </row>
    <row r="80" customFormat="false" ht="15" hidden="false" customHeight="true" outlineLevel="0" collapsed="false">
      <c r="A80" s="10" t="n">
        <v>70</v>
      </c>
      <c r="B80" s="10"/>
      <c r="C80" s="10"/>
      <c r="D80" s="10"/>
      <c r="E80" s="10"/>
      <c r="F80" s="10"/>
      <c r="G80" s="10"/>
      <c r="H80" s="10"/>
      <c r="I80" s="10"/>
      <c r="J80" s="10"/>
      <c r="K80" s="10"/>
      <c r="L80" s="10"/>
      <c r="M80" s="17"/>
      <c r="N80" s="10"/>
      <c r="O80" s="10"/>
    </row>
    <row r="81" customFormat="false" ht="15" hidden="false" customHeight="true" outlineLevel="0" collapsed="false">
      <c r="A81" s="10" t="n">
        <v>71</v>
      </c>
      <c r="B81" s="10"/>
      <c r="C81" s="10"/>
      <c r="D81" s="10"/>
      <c r="E81" s="10"/>
      <c r="F81" s="10"/>
      <c r="G81" s="10"/>
      <c r="H81" s="10"/>
      <c r="I81" s="10"/>
      <c r="J81" s="10"/>
      <c r="K81" s="10"/>
      <c r="L81" s="10"/>
      <c r="M81" s="17"/>
      <c r="N81" s="10"/>
      <c r="O81" s="10"/>
    </row>
    <row r="82" customFormat="false" ht="15" hidden="false" customHeight="true" outlineLevel="0" collapsed="false">
      <c r="A82" s="10" t="n">
        <v>72</v>
      </c>
      <c r="B82" s="10"/>
      <c r="C82" s="10"/>
      <c r="D82" s="10"/>
      <c r="E82" s="10"/>
      <c r="F82" s="10"/>
      <c r="G82" s="10"/>
      <c r="H82" s="10"/>
      <c r="I82" s="10"/>
      <c r="J82" s="10"/>
      <c r="K82" s="10"/>
      <c r="L82" s="10"/>
      <c r="M82" s="17"/>
      <c r="N82" s="10"/>
      <c r="O82" s="10"/>
    </row>
    <row r="83" customFormat="false" ht="15" hidden="false" customHeight="true" outlineLevel="0" collapsed="false">
      <c r="A83" s="10" t="n">
        <v>73</v>
      </c>
      <c r="B83" s="10"/>
      <c r="C83" s="10"/>
      <c r="D83" s="10"/>
      <c r="E83" s="10"/>
      <c r="F83" s="10"/>
      <c r="G83" s="10"/>
      <c r="H83" s="10"/>
      <c r="I83" s="10"/>
      <c r="J83" s="10"/>
      <c r="K83" s="10"/>
      <c r="L83" s="10"/>
      <c r="M83" s="17"/>
      <c r="N83" s="10"/>
      <c r="O83" s="10"/>
    </row>
    <row r="84" customFormat="false" ht="15" hidden="false" customHeight="true" outlineLevel="0" collapsed="false">
      <c r="A84" s="10" t="n">
        <v>74</v>
      </c>
      <c r="B84" s="10"/>
      <c r="C84" s="10"/>
      <c r="D84" s="10"/>
      <c r="E84" s="10"/>
      <c r="F84" s="10"/>
      <c r="G84" s="10"/>
      <c r="H84" s="10"/>
      <c r="I84" s="10"/>
      <c r="J84" s="10"/>
      <c r="K84" s="10"/>
      <c r="L84" s="10"/>
      <c r="M84" s="17"/>
      <c r="N84" s="10"/>
      <c r="O84" s="10"/>
    </row>
    <row r="85" customFormat="false" ht="15" hidden="false" customHeight="true" outlineLevel="0" collapsed="false">
      <c r="A85" s="10" t="n">
        <v>75</v>
      </c>
      <c r="B85" s="10"/>
      <c r="C85" s="10"/>
      <c r="D85" s="10"/>
      <c r="E85" s="10"/>
      <c r="F85" s="10"/>
      <c r="G85" s="10"/>
      <c r="H85" s="10"/>
      <c r="I85" s="10"/>
      <c r="J85" s="10"/>
      <c r="K85" s="10"/>
      <c r="L85" s="10"/>
      <c r="M85" s="17"/>
      <c r="N85" s="10"/>
      <c r="O85" s="10"/>
    </row>
    <row r="86" customFormat="false" ht="15" hidden="false" customHeight="true" outlineLevel="0" collapsed="false">
      <c r="A86" s="10" t="n">
        <v>76</v>
      </c>
      <c r="B86" s="10"/>
      <c r="C86" s="10"/>
      <c r="D86" s="10"/>
      <c r="E86" s="10"/>
      <c r="F86" s="10"/>
      <c r="G86" s="10"/>
      <c r="H86" s="10"/>
      <c r="I86" s="10"/>
      <c r="J86" s="10"/>
      <c r="K86" s="10"/>
      <c r="L86" s="10"/>
      <c r="M86" s="17"/>
      <c r="N86" s="10"/>
      <c r="O86" s="10"/>
    </row>
    <row r="87" customFormat="false" ht="15" hidden="false" customHeight="true" outlineLevel="0" collapsed="false">
      <c r="A87" s="10" t="n">
        <v>77</v>
      </c>
      <c r="B87" s="10"/>
      <c r="C87" s="10"/>
      <c r="D87" s="10"/>
      <c r="E87" s="10"/>
      <c r="F87" s="10"/>
      <c r="G87" s="10"/>
      <c r="H87" s="10"/>
      <c r="I87" s="10"/>
      <c r="J87" s="10"/>
      <c r="K87" s="10"/>
      <c r="L87" s="10"/>
      <c r="M87" s="17"/>
      <c r="N87" s="10"/>
      <c r="O87" s="10"/>
    </row>
    <row r="88" customFormat="false" ht="15" hidden="false" customHeight="true" outlineLevel="0" collapsed="false">
      <c r="A88" s="10" t="n">
        <v>78</v>
      </c>
      <c r="B88" s="10"/>
      <c r="C88" s="10"/>
      <c r="D88" s="10"/>
      <c r="E88" s="10"/>
      <c r="F88" s="10"/>
      <c r="G88" s="10"/>
      <c r="H88" s="10"/>
      <c r="I88" s="10"/>
      <c r="J88" s="10"/>
      <c r="K88" s="10"/>
      <c r="L88" s="10"/>
      <c r="M88" s="17"/>
      <c r="N88" s="10"/>
      <c r="O88" s="10"/>
    </row>
    <row r="89" customFormat="false" ht="15" hidden="false" customHeight="true" outlineLevel="0" collapsed="false">
      <c r="A89" s="10" t="n">
        <v>79</v>
      </c>
      <c r="B89" s="10"/>
      <c r="C89" s="10"/>
      <c r="D89" s="10"/>
      <c r="E89" s="10"/>
      <c r="F89" s="10"/>
      <c r="G89" s="10"/>
      <c r="H89" s="10"/>
      <c r="I89" s="10"/>
      <c r="J89" s="10"/>
      <c r="K89" s="10"/>
      <c r="L89" s="10"/>
      <c r="M89" s="17"/>
      <c r="N89" s="10"/>
      <c r="O89" s="10"/>
    </row>
    <row r="90" customFormat="false" ht="15" hidden="false" customHeight="true" outlineLevel="0" collapsed="false">
      <c r="A90" s="10" t="n">
        <v>80</v>
      </c>
      <c r="B90" s="10"/>
      <c r="C90" s="10"/>
      <c r="D90" s="10"/>
      <c r="E90" s="10"/>
      <c r="F90" s="10"/>
      <c r="G90" s="10"/>
      <c r="H90" s="10"/>
      <c r="I90" s="10"/>
      <c r="J90" s="10"/>
      <c r="K90" s="10"/>
      <c r="L90" s="10"/>
      <c r="M90" s="17"/>
      <c r="N90" s="10"/>
      <c r="O90" s="10"/>
    </row>
    <row r="91" customFormat="false" ht="15" hidden="false" customHeight="true" outlineLevel="0" collapsed="false">
      <c r="A91" s="10" t="n">
        <v>81</v>
      </c>
      <c r="B91" s="10"/>
      <c r="C91" s="10"/>
      <c r="D91" s="10"/>
      <c r="E91" s="10"/>
      <c r="F91" s="10"/>
      <c r="G91" s="10"/>
      <c r="H91" s="10"/>
      <c r="I91" s="10"/>
      <c r="J91" s="10"/>
      <c r="K91" s="10"/>
      <c r="L91" s="10"/>
      <c r="M91" s="17"/>
      <c r="N91" s="10"/>
      <c r="O91" s="10"/>
    </row>
    <row r="92" customFormat="false" ht="15" hidden="false" customHeight="true" outlineLevel="0" collapsed="false">
      <c r="A92" s="10" t="n">
        <v>82</v>
      </c>
      <c r="B92" s="10"/>
      <c r="C92" s="10"/>
      <c r="D92" s="10"/>
      <c r="E92" s="10"/>
      <c r="F92" s="10"/>
      <c r="G92" s="10"/>
      <c r="H92" s="10"/>
      <c r="I92" s="10"/>
      <c r="J92" s="10"/>
      <c r="K92" s="10"/>
      <c r="L92" s="10"/>
      <c r="M92" s="17"/>
      <c r="N92" s="10"/>
      <c r="O92" s="10"/>
    </row>
    <row r="93" customFormat="false" ht="15" hidden="false" customHeight="true" outlineLevel="0" collapsed="false">
      <c r="A93" s="10" t="n">
        <v>83</v>
      </c>
      <c r="B93" s="10"/>
      <c r="C93" s="10"/>
      <c r="D93" s="10"/>
      <c r="E93" s="10"/>
      <c r="F93" s="10"/>
      <c r="G93" s="10"/>
      <c r="H93" s="10"/>
      <c r="I93" s="10"/>
      <c r="J93" s="10"/>
      <c r="K93" s="10"/>
      <c r="L93" s="10"/>
      <c r="M93" s="17"/>
      <c r="N93" s="10"/>
      <c r="O93" s="10"/>
    </row>
    <row r="94" customFormat="false" ht="15" hidden="false" customHeight="true" outlineLevel="0" collapsed="false">
      <c r="A94" s="10" t="n">
        <v>84</v>
      </c>
      <c r="B94" s="10"/>
      <c r="C94" s="10"/>
      <c r="D94" s="10"/>
      <c r="E94" s="10"/>
      <c r="F94" s="10"/>
      <c r="G94" s="10"/>
      <c r="H94" s="10"/>
      <c r="I94" s="10"/>
      <c r="J94" s="10"/>
      <c r="K94" s="10"/>
      <c r="L94" s="10"/>
      <c r="M94" s="17"/>
      <c r="N94" s="10"/>
      <c r="O94" s="10"/>
    </row>
    <row r="95" customFormat="false" ht="15" hidden="false" customHeight="true" outlineLevel="0" collapsed="false">
      <c r="A95" s="10" t="n">
        <v>85</v>
      </c>
      <c r="B95" s="10"/>
      <c r="C95" s="10"/>
      <c r="D95" s="10"/>
      <c r="E95" s="10"/>
      <c r="F95" s="10"/>
      <c r="G95" s="10"/>
      <c r="H95" s="10"/>
      <c r="I95" s="10"/>
      <c r="J95" s="10"/>
      <c r="K95" s="10"/>
      <c r="L95" s="10"/>
      <c r="M95" s="17"/>
      <c r="N95" s="10"/>
      <c r="O95" s="10"/>
    </row>
    <row r="96" customFormat="false" ht="15" hidden="false" customHeight="true" outlineLevel="0" collapsed="false">
      <c r="A96" s="10" t="n">
        <v>86</v>
      </c>
      <c r="B96" s="10"/>
      <c r="C96" s="10"/>
      <c r="D96" s="10"/>
      <c r="E96" s="10"/>
      <c r="F96" s="10"/>
      <c r="G96" s="10"/>
      <c r="H96" s="10"/>
      <c r="I96" s="10"/>
      <c r="J96" s="10"/>
      <c r="K96" s="10"/>
      <c r="L96" s="10"/>
      <c r="M96" s="17"/>
      <c r="N96" s="10"/>
      <c r="O96" s="10"/>
    </row>
    <row r="97" customFormat="false" ht="15" hidden="false" customHeight="true" outlineLevel="0" collapsed="false">
      <c r="A97" s="10" t="n">
        <v>87</v>
      </c>
      <c r="B97" s="10"/>
      <c r="C97" s="10"/>
      <c r="D97" s="10"/>
      <c r="E97" s="10"/>
      <c r="F97" s="10"/>
      <c r="G97" s="10"/>
      <c r="H97" s="10"/>
      <c r="I97" s="10"/>
      <c r="J97" s="10"/>
      <c r="K97" s="10"/>
      <c r="L97" s="10"/>
      <c r="M97" s="17"/>
      <c r="N97" s="10"/>
      <c r="O97" s="10"/>
    </row>
    <row r="98" customFormat="false" ht="15" hidden="false" customHeight="true" outlineLevel="0" collapsed="false">
      <c r="A98" s="10" t="n">
        <v>88</v>
      </c>
      <c r="B98" s="10"/>
      <c r="C98" s="10"/>
      <c r="D98" s="10"/>
      <c r="E98" s="10"/>
      <c r="F98" s="10"/>
      <c r="G98" s="10"/>
      <c r="H98" s="10"/>
      <c r="I98" s="10"/>
      <c r="J98" s="10"/>
      <c r="K98" s="10"/>
      <c r="L98" s="10"/>
      <c r="M98" s="17"/>
      <c r="N98" s="10"/>
      <c r="O98" s="10"/>
    </row>
    <row r="99" customFormat="false" ht="15" hidden="false" customHeight="true" outlineLevel="0" collapsed="false">
      <c r="A99" s="10" t="n">
        <v>89</v>
      </c>
      <c r="B99" s="10"/>
      <c r="C99" s="10"/>
      <c r="D99" s="10"/>
      <c r="E99" s="10"/>
      <c r="F99" s="10"/>
      <c r="G99" s="10"/>
      <c r="H99" s="10"/>
      <c r="I99" s="10"/>
      <c r="J99" s="10"/>
      <c r="K99" s="10"/>
      <c r="L99" s="10"/>
      <c r="M99" s="17"/>
      <c r="N99" s="10"/>
      <c r="O99" s="10"/>
    </row>
    <row r="100" customFormat="false" ht="15" hidden="false" customHeight="true" outlineLevel="0" collapsed="false">
      <c r="A100" s="10" t="n">
        <v>90</v>
      </c>
      <c r="B100" s="10"/>
      <c r="C100" s="10"/>
      <c r="D100" s="10"/>
      <c r="E100" s="10"/>
      <c r="F100" s="10"/>
      <c r="G100" s="10"/>
      <c r="H100" s="10"/>
      <c r="I100" s="10"/>
      <c r="J100" s="10"/>
      <c r="K100" s="10"/>
      <c r="L100" s="10"/>
      <c r="M100" s="17"/>
      <c r="N100" s="10"/>
      <c r="O100" s="10"/>
    </row>
    <row r="101" customFormat="false" ht="15" hidden="false" customHeight="true" outlineLevel="0" collapsed="false">
      <c r="A101" s="10" t="n">
        <v>91</v>
      </c>
      <c r="B101" s="10"/>
      <c r="C101" s="10"/>
      <c r="D101" s="10"/>
      <c r="E101" s="10"/>
      <c r="F101" s="10"/>
      <c r="G101" s="10"/>
      <c r="H101" s="10"/>
      <c r="I101" s="10"/>
      <c r="J101" s="10"/>
      <c r="K101" s="10"/>
      <c r="L101" s="10"/>
      <c r="M101" s="17"/>
      <c r="N101" s="10"/>
      <c r="O101" s="10"/>
    </row>
    <row r="102" customFormat="false" ht="15" hidden="false" customHeight="true" outlineLevel="0" collapsed="false">
      <c r="A102" s="10" t="n">
        <v>92</v>
      </c>
      <c r="B102" s="10"/>
      <c r="C102" s="10"/>
      <c r="D102" s="10"/>
      <c r="E102" s="10"/>
      <c r="F102" s="10"/>
      <c r="G102" s="10"/>
      <c r="H102" s="10"/>
      <c r="I102" s="10"/>
      <c r="J102" s="10"/>
      <c r="K102" s="10"/>
      <c r="L102" s="10"/>
      <c r="M102" s="17"/>
      <c r="N102" s="10"/>
      <c r="O102" s="10"/>
    </row>
    <row r="103" customFormat="false" ht="15" hidden="false" customHeight="true" outlineLevel="0" collapsed="false">
      <c r="A103" s="10" t="n">
        <v>93</v>
      </c>
      <c r="B103" s="10"/>
      <c r="C103" s="10"/>
      <c r="D103" s="10"/>
      <c r="E103" s="10"/>
      <c r="F103" s="10"/>
      <c r="G103" s="10"/>
      <c r="H103" s="10"/>
      <c r="I103" s="10"/>
      <c r="J103" s="10"/>
      <c r="K103" s="10"/>
      <c r="L103" s="10"/>
      <c r="M103" s="17"/>
      <c r="N103" s="10"/>
      <c r="O103" s="10"/>
    </row>
    <row r="104" customFormat="false" ht="15" hidden="false" customHeight="true" outlineLevel="0" collapsed="false">
      <c r="A104" s="10" t="n">
        <v>94</v>
      </c>
      <c r="B104" s="10"/>
      <c r="C104" s="10"/>
      <c r="D104" s="10"/>
      <c r="E104" s="10"/>
      <c r="F104" s="10"/>
      <c r="G104" s="10"/>
      <c r="H104" s="10"/>
      <c r="I104" s="10"/>
      <c r="J104" s="10"/>
      <c r="K104" s="10"/>
      <c r="L104" s="10"/>
      <c r="M104" s="17"/>
      <c r="N104" s="10"/>
      <c r="O104" s="10"/>
    </row>
    <row r="105" customFormat="false" ht="15" hidden="false" customHeight="true" outlineLevel="0" collapsed="false">
      <c r="A105" s="10" t="n">
        <v>95</v>
      </c>
      <c r="B105" s="10"/>
      <c r="C105" s="10"/>
      <c r="D105" s="10"/>
      <c r="E105" s="10"/>
      <c r="F105" s="10"/>
      <c r="G105" s="10"/>
      <c r="H105" s="10"/>
      <c r="I105" s="10"/>
      <c r="J105" s="10"/>
      <c r="K105" s="10"/>
      <c r="L105" s="10"/>
      <c r="M105" s="17"/>
      <c r="N105" s="10"/>
      <c r="O105" s="10"/>
    </row>
    <row r="106" customFormat="false" ht="15" hidden="false" customHeight="true" outlineLevel="0" collapsed="false">
      <c r="A106" s="10" t="n">
        <v>96</v>
      </c>
      <c r="B106" s="10"/>
      <c r="C106" s="10"/>
      <c r="D106" s="10"/>
      <c r="E106" s="10"/>
      <c r="F106" s="10"/>
      <c r="G106" s="10"/>
      <c r="H106" s="10"/>
      <c r="I106" s="10"/>
      <c r="J106" s="10"/>
      <c r="K106" s="10"/>
      <c r="L106" s="10"/>
      <c r="M106" s="17"/>
      <c r="N106" s="10"/>
      <c r="O106" s="10"/>
    </row>
    <row r="107" customFormat="false" ht="15" hidden="false" customHeight="true" outlineLevel="0" collapsed="false">
      <c r="A107" s="10" t="n">
        <v>97</v>
      </c>
      <c r="B107" s="10"/>
      <c r="C107" s="10"/>
      <c r="D107" s="10"/>
      <c r="E107" s="10"/>
      <c r="F107" s="10"/>
      <c r="G107" s="10"/>
      <c r="H107" s="10"/>
      <c r="I107" s="10"/>
      <c r="J107" s="10"/>
      <c r="K107" s="10"/>
      <c r="L107" s="10"/>
      <c r="M107" s="17"/>
      <c r="N107" s="10"/>
      <c r="O107" s="10"/>
    </row>
    <row r="108" customFormat="false" ht="15" hidden="false" customHeight="true" outlineLevel="0" collapsed="false">
      <c r="A108" s="10" t="n">
        <v>98</v>
      </c>
      <c r="B108" s="10"/>
      <c r="C108" s="10"/>
      <c r="D108" s="10"/>
      <c r="E108" s="10"/>
      <c r="F108" s="10"/>
      <c r="G108" s="10"/>
      <c r="H108" s="10"/>
      <c r="I108" s="10"/>
      <c r="J108" s="10"/>
      <c r="K108" s="10"/>
      <c r="L108" s="10"/>
      <c r="M108" s="17"/>
      <c r="N108" s="10"/>
      <c r="O108" s="10"/>
    </row>
    <row r="109" customFormat="false" ht="15" hidden="false" customHeight="true" outlineLevel="0" collapsed="false">
      <c r="A109" s="10" t="n">
        <v>99</v>
      </c>
      <c r="B109" s="10"/>
      <c r="C109" s="10"/>
      <c r="D109" s="10"/>
      <c r="E109" s="10"/>
      <c r="F109" s="10"/>
      <c r="G109" s="10"/>
      <c r="H109" s="10"/>
      <c r="I109" s="10"/>
      <c r="J109" s="10"/>
      <c r="K109" s="10"/>
      <c r="L109" s="10"/>
      <c r="M109" s="17"/>
      <c r="N109" s="10"/>
      <c r="O109" s="10"/>
    </row>
    <row r="110" customFormat="false" ht="15" hidden="false" customHeight="true" outlineLevel="0" collapsed="false">
      <c r="A110" s="10" t="n">
        <v>100</v>
      </c>
      <c r="B110" s="10"/>
      <c r="C110" s="10"/>
      <c r="D110" s="10"/>
      <c r="E110" s="10"/>
      <c r="F110" s="10"/>
      <c r="G110" s="10"/>
      <c r="H110" s="10"/>
      <c r="I110" s="10"/>
      <c r="J110" s="10"/>
      <c r="K110" s="10"/>
      <c r="L110" s="10"/>
      <c r="M110" s="17"/>
      <c r="N110" s="10"/>
      <c r="O110" s="10"/>
    </row>
  </sheetData>
  <mergeCells count="10">
    <mergeCell ref="D1:K2"/>
    <mergeCell ref="C6:E6"/>
    <mergeCell ref="F6:J6"/>
    <mergeCell ref="K6:M6"/>
    <mergeCell ref="C7:E7"/>
    <mergeCell ref="F7:J7"/>
    <mergeCell ref="K7:M7"/>
    <mergeCell ref="B8:E8"/>
    <mergeCell ref="F8:M8"/>
    <mergeCell ref="N8:O8"/>
  </mergeCells>
  <dataValidations count="17">
    <dataValidation allowBlank="true" operator="equal" prompt="Plumbing – This category includes devices described as having difficulty with valves, tubes, leaks, sponges, filters, flow adjustments and inflating bulbs and bladders, as well as devices that were descaled.  The plumbing applies to both liquid and air." showDropDown="false" showErrorMessage="true" showInputMessage="true" sqref="F9" type="none">
      <formula1>0</formula1>
      <formula2>0</formula2>
    </dataValidation>
    <dataValidation allowBlank="true" operator="equal" prompt="Motors – This category includes devices described as having difficulty with rotors, carbon brushes, drum bearings, motor fans, bearings, bearing lubrication, motor couplings, electric/mechanical breaks, and focus motors." showDropDown="false" showErrorMessage="true" showInputMessage="true" sqref="G9" type="none">
      <formula1>0</formula1>
      <formula2>0</formula2>
    </dataValidation>
    <dataValidation allowBlank="true" operator="equal" prompt="Electric Simple – This category includes devices described as having difficulty with patient plates, contacts, bulbs, switches, cables, temperature meters, solid state relays, simple wiring, light bulbs, and outlets." showDropDown="false" showErrorMessage="true" showInputMessage="true" sqref="H9" type="none">
      <formula1>0</formula1>
      <formula2>0</formula2>
    </dataValidation>
    <dataValidation allowBlank="true" operator="equal" prompt="Mechanical Simple – This category includes devices described as having difficulty with screws or adjustments, such as bed adjustments, mechanical lamp adjustments, lubrication, as well as unfreezing of rusted parts, cases, boxes and enclosures." showDropDown="false" showErrorMessage="true" showInputMessage="true" sqref="I9" type="none">
      <formula1>0</formula1>
      <formula2>0</formula2>
    </dataValidation>
    <dataValidation allowBlank="true" operator="equal" prompt="Power Supply – This category includes devices described as having difficulty with circuit breakers, thermostat circuits, fuses, outlets, transformers, batteries, battery charges, battery backup, power resistors, and regulators." showDropDown="false" showErrorMessage="true" showInputMessage="true" sqref="J9" type="none">
      <formula1>0</formula1>
      <formula2>0</formula2>
    </dataValidation>
    <dataValidation allowBlank="true" operator="equal" prompt="This category includes devices that were installed.  This category includes devices that were working upon arrival and were serviced to avoid breakdown, were described by the engineer as having a user error, or were said to be broken, but found not to be." showDropDown="false" showErrorMessage="true" showInputMessage="true" sqref="K9" type="none">
      <formula1>0</formula1>
      <formula2>0</formula2>
    </dataValidation>
    <dataValidation allowBlank="true" operator="equal" prompt="Other – This category includes devices whose descriptions did not fall under any of the above categories.  If the device falls under multiple, then chose the most significant, not this category." showDropDown="false" showErrorMessage="true" showInputMessage="true" sqref="L9" type="none">
      <formula1>0</formula1>
      <formula2>0</formula2>
    </dataValidation>
    <dataValidation allowBlank="true" operator="equal" prompt="&quot;Repaired&quot; refers to equipment put back in service on a patient when you leave it." showDropDown="false" showErrorMessage="true" showInputMessage="true" sqref="N9" type="none">
      <formula1>0</formula1>
      <formula2>0</formula2>
    </dataValidation>
    <dataValidation allowBlank="true" operator="equal" prompt="&quot;Abandoned&quot; refers to all equipment not repaired." showDropDown="false" showErrorMessage="true" showInputMessage="true" sqref="O9" type="none">
      <formula1>0</formula1>
      <formula2>0</formula2>
    </dataValidation>
    <dataValidation allowBlank="true" operator="equal" prompt="It is extremely rare that a piece of equipment does not fit into one of these already identified equipment types. Only use &quot;other&quot; as a last resort, and if you do, write the name of the new category in &quot;Notes.&quot;" showDropDown="false" showErrorMessage="true" showInputMessage="true" sqref="B10" type="list">
      <formula1>EquipmentCategories</formula1>
      <formula2>0</formula2>
    </dataValidation>
    <dataValidation allowBlank="true" error="Please enter 1 if this is the problem." operator="between" prompt="Enter a 1 in ONE COLUMN ONLY to indicate the primary problem source. If there are more problem sources, indicate this in the &quot;Notes&quot; section." showDropDown="false" showErrorMessage="true" showInputMessage="true" sqref="F10" type="whole">
      <formula1>0</formula1>
      <formula2>1</formula2>
    </dataValidation>
    <dataValidation allowBlank="true" error="Please enter 1 if this is the problem." operator="between" showDropDown="false" showErrorMessage="true" showInputMessage="false" sqref="G10:L10" type="whole">
      <formula1>0</formula1>
      <formula2>1</formula2>
    </dataValidation>
    <dataValidation allowBlank="true" operator="equal" prompt="Write information about the repair here.&#10;-source(s) of problem&#10;-solutions attempted, and if they worked/failed&#10;-if the piece was not put back in service on a patient, explain why" showDropDown="false" showErrorMessage="true" showInputMessage="true" sqref="M10" type="none">
      <formula1>0</formula1>
      <formula2>0</formula2>
    </dataValidation>
    <dataValidation allowBlank="true" operator="equal" prompt="Enter a 1 into either repaired or abandoned.  Equipment in service on patients when you leave it is considered &quot;repaired.&quot; Otherwise, it is &quot;abandoned.&quot;" showDropDown="false" showErrorMessage="true" showInputMessage="true" sqref="N10" type="none">
      <formula1>0</formula1>
      <formula2>0</formula2>
    </dataValidation>
    <dataValidation allowBlank="true" operator="equal" showDropDown="false" showErrorMessage="true" showInputMessage="false" sqref="B11:B110" type="list">
      <formula1>EquipmentCategories</formula1>
      <formula2>0</formula2>
    </dataValidation>
    <dataValidation allowBlank="true" error="Enter a 1 into only one primary problem source column.  If there is more than one problem, choose the primary problem, and enter the others into &quot;Notes.&quot;" operator="equal" showDropDown="false" showErrorMessage="true" showInputMessage="false" sqref="F11:L110" type="none">
      <formula1>0</formula1>
      <formula2>0</formula2>
    </dataValidation>
    <dataValidation allowBlank="true" error="Enter a 1 into only one Results column." operator="equal" showDropDown="false" showErrorMessage="true" showInputMessage="false" sqref="N11:O110" type="none">
      <formula1>0</formula1>
      <formula2>0</formula2>
    </dataValidation>
  </dataValidations>
  <hyperlinks>
    <hyperlink ref="M4" r:id="rId1" display="www.ewh.org"/>
  </hyperlinks>
  <printOptions headings="false" gridLines="false" gridLinesSet="true" horizontalCentered="false" verticalCentered="false"/>
  <pageMargins left="0.75" right="0.75" top="0.5" bottom="1" header="0.511805555555555" footer="0.5"/>
  <pageSetup paperSize="1" scale="71"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&amp;L&amp;P&amp;CEWH Work Summary Form&amp;R&amp;D</oddFooter>
  </headerFooter>
  <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77"/>
  <sheetViews>
    <sheetView windowProtection="false"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80" activeCellId="0" sqref="A80"/>
    </sheetView>
  </sheetViews>
  <sheetFormatPr defaultRowHeight="12.75"/>
  <cols>
    <col collapsed="false" hidden="false" max="1" min="1" style="0" width="36.1071428571429"/>
  </cols>
  <sheetData>
    <row r="1" customFormat="false" ht="12.75" hidden="false" customHeight="true" outlineLevel="0" collapsed="false">
      <c r="A1" s="0" t="s">
        <v>70</v>
      </c>
    </row>
    <row r="2" customFormat="false" ht="12.75" hidden="false" customHeight="true" outlineLevel="0" collapsed="false">
      <c r="A2" s="0" t="s">
        <v>71</v>
      </c>
    </row>
    <row r="3" customFormat="false" ht="12.75" hidden="false" customHeight="true" outlineLevel="0" collapsed="false">
      <c r="A3" s="0" t="s">
        <v>72</v>
      </c>
    </row>
    <row r="4" customFormat="false" ht="12.75" hidden="false" customHeight="true" outlineLevel="0" collapsed="false">
      <c r="A4" s="0" t="s">
        <v>73</v>
      </c>
    </row>
    <row r="5" customFormat="false" ht="12.75" hidden="false" customHeight="true" outlineLevel="0" collapsed="false">
      <c r="A5" s="0" t="s">
        <v>74</v>
      </c>
    </row>
    <row r="6" customFormat="false" ht="12.75" hidden="false" customHeight="true" outlineLevel="0" collapsed="false">
      <c r="A6" s="0" t="s">
        <v>75</v>
      </c>
    </row>
    <row r="7" customFormat="false" ht="12.75" hidden="false" customHeight="true" outlineLevel="0" collapsed="false">
      <c r="A7" s="0" t="s">
        <v>76</v>
      </c>
    </row>
    <row r="8" customFormat="false" ht="12.75" hidden="false" customHeight="true" outlineLevel="0" collapsed="false">
      <c r="A8" s="0" t="s">
        <v>77</v>
      </c>
    </row>
    <row r="9" customFormat="false" ht="12.75" hidden="false" customHeight="true" outlineLevel="0" collapsed="false">
      <c r="A9" s="0" t="s">
        <v>78</v>
      </c>
    </row>
    <row r="10" customFormat="false" ht="12.75" hidden="false" customHeight="true" outlineLevel="0" collapsed="false">
      <c r="A10" s="0" t="s">
        <v>79</v>
      </c>
    </row>
    <row r="11" customFormat="false" ht="12.75" hidden="false" customHeight="true" outlineLevel="0" collapsed="false">
      <c r="A11" s="0" t="s">
        <v>80</v>
      </c>
    </row>
    <row r="12" customFormat="false" ht="12.75" hidden="false" customHeight="true" outlineLevel="0" collapsed="false">
      <c r="A12" s="0" t="s">
        <v>62</v>
      </c>
    </row>
    <row r="13" customFormat="false" ht="12.75" hidden="false" customHeight="true" outlineLevel="0" collapsed="false">
      <c r="A13" s="0" t="s">
        <v>39</v>
      </c>
    </row>
    <row r="14" customFormat="false" ht="12.75" hidden="false" customHeight="true" outlineLevel="0" collapsed="false">
      <c r="A14" s="0" t="s">
        <v>81</v>
      </c>
    </row>
    <row r="15" customFormat="false" ht="12.75" hidden="false" customHeight="true" outlineLevel="0" collapsed="false">
      <c r="A15" s="0" t="s">
        <v>82</v>
      </c>
    </row>
    <row r="16" customFormat="false" ht="12.75" hidden="false" customHeight="true" outlineLevel="0" collapsed="false">
      <c r="A16" s="0" t="s">
        <v>83</v>
      </c>
    </row>
    <row r="17" customFormat="false" ht="12.75" hidden="false" customHeight="true" outlineLevel="0" collapsed="false">
      <c r="A17" s="0" t="s">
        <v>84</v>
      </c>
    </row>
    <row r="18" customFormat="false" ht="12.75" hidden="false" customHeight="true" outlineLevel="0" collapsed="false">
      <c r="A18" s="0" t="s">
        <v>48</v>
      </c>
    </row>
    <row r="19" customFormat="false" ht="12.75" hidden="false" customHeight="true" outlineLevel="0" collapsed="false">
      <c r="A19" s="0" t="s">
        <v>85</v>
      </c>
    </row>
    <row r="20" customFormat="false" ht="12.75" hidden="false" customHeight="true" outlineLevel="0" collapsed="false">
      <c r="A20" s="0" t="s">
        <v>86</v>
      </c>
    </row>
    <row r="21" customFormat="false" ht="12.75" hidden="false" customHeight="true" outlineLevel="0" collapsed="false">
      <c r="A21" s="0" t="s">
        <v>87</v>
      </c>
    </row>
    <row r="22" customFormat="false" ht="12.75" hidden="false" customHeight="true" outlineLevel="0" collapsed="false">
      <c r="A22" s="0" t="s">
        <v>88</v>
      </c>
    </row>
    <row r="23" customFormat="false" ht="12.75" hidden="false" customHeight="true" outlineLevel="0" collapsed="false">
      <c r="A23" s="0" t="s">
        <v>89</v>
      </c>
    </row>
    <row r="24" customFormat="false" ht="12.75" hidden="false" customHeight="true" outlineLevel="0" collapsed="false">
      <c r="A24" s="0" t="s">
        <v>90</v>
      </c>
    </row>
    <row r="25" customFormat="false" ht="12.75" hidden="false" customHeight="true" outlineLevel="0" collapsed="false">
      <c r="A25" s="0" t="s">
        <v>91</v>
      </c>
    </row>
    <row r="26" customFormat="false" ht="12.75" hidden="false" customHeight="true" outlineLevel="0" collapsed="false">
      <c r="A26" s="0" t="s">
        <v>92</v>
      </c>
    </row>
    <row r="27" customFormat="false" ht="12.75" hidden="false" customHeight="true" outlineLevel="0" collapsed="false">
      <c r="A27" s="0" t="s">
        <v>93</v>
      </c>
    </row>
    <row r="28" customFormat="false" ht="12.75" hidden="false" customHeight="true" outlineLevel="0" collapsed="false">
      <c r="A28" s="0" t="s">
        <v>94</v>
      </c>
    </row>
    <row r="29" customFormat="false" ht="12.75" hidden="false" customHeight="true" outlineLevel="0" collapsed="false">
      <c r="A29" s="0" t="s">
        <v>95</v>
      </c>
    </row>
    <row r="30" customFormat="false" ht="12.75" hidden="false" customHeight="true" outlineLevel="0" collapsed="false">
      <c r="A30" s="0" t="s">
        <v>96</v>
      </c>
    </row>
    <row r="31" customFormat="false" ht="12.75" hidden="false" customHeight="true" outlineLevel="0" collapsed="false">
      <c r="A31" s="0" t="s">
        <v>97</v>
      </c>
    </row>
    <row r="32" customFormat="false" ht="12.75" hidden="false" customHeight="true" outlineLevel="0" collapsed="false">
      <c r="A32" s="0" t="s">
        <v>98</v>
      </c>
    </row>
    <row r="33" customFormat="false" ht="12.75" hidden="false" customHeight="true" outlineLevel="0" collapsed="false">
      <c r="A33" s="0" t="s">
        <v>99</v>
      </c>
    </row>
    <row r="34" customFormat="false" ht="12.75" hidden="false" customHeight="true" outlineLevel="0" collapsed="false">
      <c r="A34" s="0" t="s">
        <v>100</v>
      </c>
    </row>
    <row r="35" customFormat="false" ht="12.75" hidden="false" customHeight="true" outlineLevel="0" collapsed="false">
      <c r="A35" s="0" t="s">
        <v>101</v>
      </c>
    </row>
    <row r="36" customFormat="false" ht="12.75" hidden="false" customHeight="true" outlineLevel="0" collapsed="false">
      <c r="A36" s="0" t="s">
        <v>52</v>
      </c>
    </row>
    <row r="37" customFormat="false" ht="12.75" hidden="false" customHeight="true" outlineLevel="0" collapsed="false">
      <c r="A37" s="0" t="s">
        <v>66</v>
      </c>
    </row>
    <row r="38" customFormat="false" ht="12.75" hidden="false" customHeight="true" outlineLevel="0" collapsed="false">
      <c r="A38" s="0" t="s">
        <v>102</v>
      </c>
    </row>
    <row r="39" customFormat="false" ht="12.75" hidden="false" customHeight="true" outlineLevel="0" collapsed="false">
      <c r="A39" s="0" t="s">
        <v>103</v>
      </c>
    </row>
    <row r="40" customFormat="false" ht="12.75" hidden="false" customHeight="true" outlineLevel="0" collapsed="false">
      <c r="A40" s="0" t="s">
        <v>104</v>
      </c>
    </row>
    <row r="41" customFormat="false" ht="12.75" hidden="false" customHeight="true" outlineLevel="0" collapsed="false">
      <c r="A41" s="0" t="s">
        <v>105</v>
      </c>
    </row>
    <row r="42" customFormat="false" ht="12.75" hidden="false" customHeight="true" outlineLevel="0" collapsed="false">
      <c r="A42" s="0" t="s">
        <v>106</v>
      </c>
    </row>
    <row r="43" customFormat="false" ht="12.75" hidden="false" customHeight="true" outlineLevel="0" collapsed="false">
      <c r="A43" s="0" t="s">
        <v>107</v>
      </c>
    </row>
    <row r="44" customFormat="false" ht="12.75" hidden="false" customHeight="true" outlineLevel="0" collapsed="false">
      <c r="A44" s="0" t="s">
        <v>108</v>
      </c>
    </row>
    <row r="45" customFormat="false" ht="12.75" hidden="false" customHeight="true" outlineLevel="0" collapsed="false">
      <c r="A45" s="0" t="s">
        <v>109</v>
      </c>
    </row>
    <row r="46" customFormat="false" ht="12.75" hidden="false" customHeight="true" outlineLevel="0" collapsed="false">
      <c r="A46" s="0" t="s">
        <v>110</v>
      </c>
    </row>
    <row r="47" customFormat="false" ht="12.75" hidden="false" customHeight="true" outlineLevel="0" collapsed="false">
      <c r="A47" s="0" t="s">
        <v>111</v>
      </c>
    </row>
    <row r="48" customFormat="false" ht="12.75" hidden="false" customHeight="true" outlineLevel="0" collapsed="false">
      <c r="A48" s="0" t="s">
        <v>112</v>
      </c>
    </row>
    <row r="49" customFormat="false" ht="12.75" hidden="false" customHeight="true" outlineLevel="0" collapsed="false">
      <c r="A49" s="0" t="s">
        <v>32</v>
      </c>
    </row>
    <row r="50" customFormat="false" ht="12.75" hidden="false" customHeight="true" outlineLevel="0" collapsed="false">
      <c r="A50" s="0" t="s">
        <v>113</v>
      </c>
    </row>
    <row r="51" customFormat="false" ht="12.75" hidden="false" customHeight="true" outlineLevel="0" collapsed="false">
      <c r="A51" s="0" t="s">
        <v>114</v>
      </c>
    </row>
    <row r="52" customFormat="false" ht="12.75" hidden="false" customHeight="true" outlineLevel="0" collapsed="false">
      <c r="A52" s="0" t="s">
        <v>115</v>
      </c>
    </row>
    <row r="53" customFormat="false" ht="12.75" hidden="false" customHeight="true" outlineLevel="0" collapsed="false">
      <c r="A53" s="0" t="s">
        <v>116</v>
      </c>
    </row>
    <row r="54" customFormat="false" ht="12.75" hidden="false" customHeight="true" outlineLevel="0" collapsed="false">
      <c r="A54" s="0" t="s">
        <v>117</v>
      </c>
    </row>
    <row r="55" customFormat="false" ht="12.75" hidden="false" customHeight="true" outlineLevel="0" collapsed="false">
      <c r="A55" s="0" t="s">
        <v>118</v>
      </c>
    </row>
    <row r="56" customFormat="false" ht="12.75" hidden="false" customHeight="true" outlineLevel="0" collapsed="false">
      <c r="A56" s="0" t="s">
        <v>119</v>
      </c>
    </row>
    <row r="57" customFormat="false" ht="12.75" hidden="false" customHeight="true" outlineLevel="0" collapsed="false">
      <c r="A57" s="0" t="s">
        <v>44</v>
      </c>
    </row>
    <row r="58" customFormat="false" ht="12.75" hidden="false" customHeight="true" outlineLevel="0" collapsed="false">
      <c r="A58" s="0" t="s">
        <v>120</v>
      </c>
    </row>
    <row r="59" customFormat="false" ht="12.75" hidden="false" customHeight="true" outlineLevel="0" collapsed="false">
      <c r="A59" s="0" t="s">
        <v>121</v>
      </c>
    </row>
    <row r="60" customFormat="false" ht="12.75" hidden="false" customHeight="true" outlineLevel="0" collapsed="false">
      <c r="A60" s="0" t="s">
        <v>122</v>
      </c>
    </row>
    <row r="61" customFormat="false" ht="12.75" hidden="false" customHeight="true" outlineLevel="0" collapsed="false">
      <c r="A61" s="0" t="s">
        <v>37</v>
      </c>
    </row>
    <row r="62" customFormat="false" ht="12.75" hidden="false" customHeight="true" outlineLevel="0" collapsed="false">
      <c r="A62" s="0" t="s">
        <v>123</v>
      </c>
    </row>
    <row r="63" customFormat="false" ht="12.75" hidden="false" customHeight="true" outlineLevel="0" collapsed="false">
      <c r="A63" s="0" t="s">
        <v>124</v>
      </c>
    </row>
    <row r="64" customFormat="false" ht="12.75" hidden="false" customHeight="true" outlineLevel="0" collapsed="false">
      <c r="A64" s="0" t="s">
        <v>125</v>
      </c>
    </row>
    <row r="65" customFormat="false" ht="12.75" hidden="false" customHeight="true" outlineLevel="0" collapsed="false">
      <c r="A65" s="0" t="s">
        <v>126</v>
      </c>
    </row>
    <row r="66" customFormat="false" ht="12.75" hidden="false" customHeight="true" outlineLevel="0" collapsed="false">
      <c r="A66" s="0" t="s">
        <v>127</v>
      </c>
    </row>
    <row r="67" customFormat="false" ht="12.75" hidden="false" customHeight="true" outlineLevel="0" collapsed="false">
      <c r="A67" s="0" t="s">
        <v>128</v>
      </c>
    </row>
    <row r="68" customFormat="false" ht="12.75" hidden="false" customHeight="true" outlineLevel="0" collapsed="false">
      <c r="A68" s="0" t="s">
        <v>129</v>
      </c>
    </row>
    <row r="69" customFormat="false" ht="12.75" hidden="false" customHeight="true" outlineLevel="0" collapsed="false">
      <c r="A69" s="0" t="s">
        <v>130</v>
      </c>
    </row>
    <row r="70" customFormat="false" ht="12.75" hidden="false" customHeight="true" outlineLevel="0" collapsed="false">
      <c r="A70" s="0" t="s">
        <v>131</v>
      </c>
    </row>
    <row r="71" customFormat="false" ht="12.75" hidden="false" customHeight="true" outlineLevel="0" collapsed="false">
      <c r="A71" s="0" t="s">
        <v>132</v>
      </c>
    </row>
    <row r="72" customFormat="false" ht="12.75" hidden="false" customHeight="true" outlineLevel="0" collapsed="false">
      <c r="A72" s="0" t="s">
        <v>133</v>
      </c>
    </row>
    <row r="73" customFormat="false" ht="12.75" hidden="false" customHeight="true" outlineLevel="0" collapsed="false">
      <c r="A73" s="0" t="s">
        <v>134</v>
      </c>
    </row>
    <row r="74" customFormat="false" ht="12.75" hidden="false" customHeight="true" outlineLevel="0" collapsed="false">
      <c r="A74" s="0" t="s">
        <v>135</v>
      </c>
    </row>
    <row r="75" customFormat="false" ht="12.75" hidden="false" customHeight="true" outlineLevel="0" collapsed="false">
      <c r="A75" s="0" t="s">
        <v>136</v>
      </c>
    </row>
    <row r="76" customFormat="false" ht="12.75" hidden="false" customHeight="true" outlineLevel="0" collapsed="false">
      <c r="A76" s="0" t="s">
        <v>137</v>
      </c>
    </row>
    <row r="77" customFormat="false" ht="12.75" hidden="false" customHeight="true" outlineLevel="0" collapsed="false">
      <c r="A77" s="0" t="s">
        <v>27</v>
      </c>
    </row>
  </sheetData>
  <sheetProtection sheet="true"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U10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2.75"/>
  <cols>
    <col collapsed="false" hidden="false" max="3" min="3" style="18" width="9.13265306122449"/>
    <col collapsed="false" hidden="false" max="7" min="7" style="0" width="27.5408163265306"/>
    <col collapsed="false" hidden="false" max="10" min="8" style="0" width="11.6989795918367"/>
    <col collapsed="false" hidden="false" max="17" min="11" style="0" width="3.70918367346939"/>
    <col collapsed="false" hidden="false" max="18" min="18" style="0" width="33.1071428571429"/>
    <col collapsed="false" hidden="false" max="20" min="19" style="0" width="3.99489795918367"/>
  </cols>
  <sheetData>
    <row r="1" customFormat="false" ht="102" hidden="false" customHeight="true" outlineLevel="0" collapsed="false">
      <c r="A1" s="19" t="s">
        <v>138</v>
      </c>
      <c r="B1" s="20" t="s">
        <v>139</v>
      </c>
      <c r="C1" s="21" t="s">
        <v>140</v>
      </c>
      <c r="D1" s="20" t="s">
        <v>141</v>
      </c>
      <c r="E1" s="20" t="s">
        <v>142</v>
      </c>
      <c r="F1" s="20" t="s">
        <v>143</v>
      </c>
      <c r="G1" s="22" t="str">
        <f aca="false">'Work Summary Form'!B9</f>
        <v>Equipment TYPE (select the type from the EWH equipment types)</v>
      </c>
      <c r="H1" s="23" t="str">
        <f aca="false">'Work Summary Form'!C9</f>
        <v>Manufacturer</v>
      </c>
      <c r="I1" s="23" t="str">
        <f aca="false">'Work Summary Form'!D9</f>
        <v>Model</v>
      </c>
      <c r="J1" s="23" t="str">
        <f aca="false">'Work Summary Form'!E9</f>
        <v>Serial Number</v>
      </c>
      <c r="K1" s="23" t="str">
        <f aca="false">'Work Summary Form'!F9</f>
        <v>Plumbing</v>
      </c>
      <c r="L1" s="23" t="str">
        <f aca="false">'Work Summary Form'!G9</f>
        <v>Motor</v>
      </c>
      <c r="M1" s="23" t="str">
        <f aca="false">'Work Summary Form'!H9</f>
        <v>Electric Simple</v>
      </c>
      <c r="N1" s="23" t="str">
        <f aca="false">'Work Summary Form'!I9</f>
        <v>Mechanical Simple</v>
      </c>
      <c r="O1" s="23" t="str">
        <f aca="false">'Work Summary Form'!J9</f>
        <v>Power Supply</v>
      </c>
      <c r="P1" s="23" t="str">
        <f aca="false">'Work Summary Form'!K9</f>
        <v>Intallation/Training</v>
      </c>
      <c r="Q1" s="23" t="str">
        <f aca="false">'Work Summary Form'!L9</f>
        <v>Other</v>
      </c>
      <c r="R1" s="24" t="str">
        <f aca="false">'Work Summary Form'!M9</f>
        <v>Notes</v>
      </c>
      <c r="S1" s="25" t="str">
        <f aca="false">'Work Summary Form'!N9</f>
        <v>Repaired</v>
      </c>
      <c r="T1" s="25" t="str">
        <f aca="false">'Work Summary Form'!O9</f>
        <v>Abandoned</v>
      </c>
      <c r="U1" s="26"/>
    </row>
    <row r="2" customFormat="false" ht="12.75" hidden="false" customHeight="true" outlineLevel="0" collapsed="false">
      <c r="A2" s="0" t="str">
        <f aca="false">B2&amp;C2&amp;F2</f>
        <v>Mt. Meru418521</v>
      </c>
      <c r="B2" s="0" t="str">
        <f aca="false">Hospital</f>
        <v>Mt. Meru</v>
      </c>
      <c r="C2" s="18" t="n">
        <f aca="false">Date</f>
        <v>41852</v>
      </c>
      <c r="D2" s="0" t="str">
        <f aca="false">Engineers</f>
        <v>Charlotte and Sarah</v>
      </c>
      <c r="E2" s="0" t="str">
        <f aca="false">Country</f>
        <v>Tanzania</v>
      </c>
      <c r="F2" s="0" t="n">
        <f aca="false">'Work Summary Form'!A11</f>
        <v>1</v>
      </c>
      <c r="G2" s="0" t="str">
        <f aca="false">'Work Summary Form'!B11</f>
        <v>Oxygen Concentrator</v>
      </c>
      <c r="H2" s="0" t="str">
        <f aca="false">'Work Summary Form'!C11</f>
        <v>Nidex</v>
      </c>
      <c r="I2" s="0" t="str">
        <f aca="false">'Work Summary Form'!D11</f>
        <v>Marks Nuvo8</v>
      </c>
      <c r="J2" s="0" t="n">
        <f aca="false">'Work Summary Form'!E11</f>
        <v>413</v>
      </c>
      <c r="K2" s="0" t="n">
        <f aca="false">'Work Summary Form'!F11</f>
        <v>0</v>
      </c>
      <c r="L2" s="0" t="n">
        <f aca="false">'Work Summary Form'!G11</f>
        <v>0</v>
      </c>
      <c r="M2" s="0" t="n">
        <f aca="false">'Work Summary Form'!H11</f>
        <v>0</v>
      </c>
      <c r="N2" s="0" t="n">
        <f aca="false">'Work Summary Form'!I11</f>
        <v>0</v>
      </c>
      <c r="O2" s="0" t="n">
        <f aca="false">'Work Summary Form'!J11</f>
        <v>1</v>
      </c>
      <c r="P2" s="0" t="n">
        <f aca="false">'Work Summary Form'!K11</f>
        <v>0</v>
      </c>
      <c r="Q2" s="0" t="n">
        <f aca="false">'Work Summary Form'!L11</f>
        <v>0</v>
      </c>
      <c r="R2" s="0" t="str">
        <f aca="false">'Work Summary Form'!M11</f>
        <v>fixed broken power cord.</v>
      </c>
      <c r="S2" s="0" t="str">
        <f aca="false">'Work Summary Form'!N11</f>
        <v>y</v>
      </c>
      <c r="T2" s="0" t="n">
        <f aca="false">'Work Summary Form'!O11</f>
        <v>0</v>
      </c>
    </row>
    <row r="3" customFormat="false" ht="12.75" hidden="false" customHeight="true" outlineLevel="0" collapsed="false">
      <c r="A3" s="0" t="str">
        <f aca="false">B3&amp;C3&amp;F3</f>
        <v>Mt. Meru418522</v>
      </c>
      <c r="B3" s="0" t="str">
        <f aca="false">Hospital</f>
        <v>Mt. Meru</v>
      </c>
      <c r="C3" s="18" t="n">
        <f aca="false">Date</f>
        <v>41852</v>
      </c>
      <c r="D3" s="0" t="str">
        <f aca="false">Engineers</f>
        <v>Charlotte and Sarah</v>
      </c>
      <c r="E3" s="0" t="str">
        <f aca="false">Country</f>
        <v>Tanzania</v>
      </c>
      <c r="F3" s="0" t="n">
        <f aca="false">'Work Summary Form'!A12</f>
        <v>2</v>
      </c>
      <c r="G3" s="0" t="str">
        <f aca="false">'Work Summary Form'!B12</f>
        <v>Stethoscopes</v>
      </c>
      <c r="H3" s="0" t="n">
        <f aca="false">'Work Summary Form'!C12</f>
        <v>0</v>
      </c>
      <c r="I3" s="0" t="n">
        <f aca="false">'Work Summary Form'!D12</f>
        <v>0</v>
      </c>
      <c r="J3" s="0" t="n">
        <f aca="false">'Work Summary Form'!E12</f>
        <v>0</v>
      </c>
      <c r="K3" s="0" t="n">
        <f aca="false">'Work Summary Form'!F12</f>
        <v>0</v>
      </c>
      <c r="L3" s="0" t="n">
        <f aca="false">'Work Summary Form'!G12</f>
        <v>0</v>
      </c>
      <c r="M3" s="0" t="n">
        <f aca="false">'Work Summary Form'!H12</f>
        <v>0</v>
      </c>
      <c r="N3" s="0" t="n">
        <f aca="false">'Work Summary Form'!I12</f>
        <v>1</v>
      </c>
      <c r="O3" s="0" t="n">
        <f aca="false">'Work Summary Form'!J12</f>
        <v>0</v>
      </c>
      <c r="P3" s="0" t="n">
        <f aca="false">'Work Summary Form'!K12</f>
        <v>0</v>
      </c>
      <c r="Q3" s="0" t="n">
        <f aca="false">'Work Summary Form'!L12</f>
        <v>0</v>
      </c>
      <c r="R3" s="0" t="str">
        <f aca="false">'Work Summary Form'!M12</f>
        <v>diafram placed thight </v>
      </c>
      <c r="S3" s="0" t="str">
        <f aca="false">'Work Summary Form'!N12</f>
        <v>y</v>
      </c>
      <c r="T3" s="0" t="n">
        <f aca="false">'Work Summary Form'!O12</f>
        <v>0</v>
      </c>
    </row>
    <row r="4" customFormat="false" ht="12.75" hidden="false" customHeight="true" outlineLevel="0" collapsed="false">
      <c r="A4" s="0" t="str">
        <f aca="false">B4&amp;C4&amp;F4</f>
        <v>Mt. Meru418523</v>
      </c>
      <c r="B4" s="0" t="str">
        <f aca="false">Hospital</f>
        <v>Mt. Meru</v>
      </c>
      <c r="C4" s="18" t="n">
        <f aca="false">Date</f>
        <v>41852</v>
      </c>
      <c r="D4" s="0" t="str">
        <f aca="false">Engineers</f>
        <v>Charlotte and Sarah</v>
      </c>
      <c r="E4" s="0" t="str">
        <f aca="false">Country</f>
        <v>Tanzania</v>
      </c>
      <c r="F4" s="0" t="n">
        <f aca="false">'Work Summary Form'!A13</f>
        <v>3</v>
      </c>
      <c r="G4" s="0" t="str">
        <f aca="false">'Work Summary Form'!B13</f>
        <v>Blood Pressure Device, Manual (Sphygmomanometer) (Fixed or portable)</v>
      </c>
      <c r="H4" s="0" t="n">
        <f aca="false">'Work Summary Form'!C13</f>
        <v>0</v>
      </c>
      <c r="I4" s="0" t="n">
        <f aca="false">'Work Summary Form'!D13</f>
        <v>0</v>
      </c>
      <c r="J4" s="0" t="n">
        <f aca="false">'Work Summary Form'!E13</f>
        <v>0</v>
      </c>
      <c r="K4" s="0" t="n">
        <f aca="false">'Work Summary Form'!F13</f>
        <v>1</v>
      </c>
      <c r="L4" s="0" t="n">
        <f aca="false">'Work Summary Form'!G13</f>
        <v>0</v>
      </c>
      <c r="M4" s="0" t="n">
        <f aca="false">'Work Summary Form'!H13</f>
        <v>0</v>
      </c>
      <c r="N4" s="0" t="n">
        <f aca="false">'Work Summary Form'!I13</f>
        <v>0</v>
      </c>
      <c r="O4" s="0" t="n">
        <f aca="false">'Work Summary Form'!J13</f>
        <v>0</v>
      </c>
      <c r="P4" s="0" t="n">
        <f aca="false">'Work Summary Form'!K13</f>
        <v>0</v>
      </c>
      <c r="Q4" s="0" t="n">
        <f aca="false">'Work Summary Form'!L13</f>
        <v>0</v>
      </c>
      <c r="R4" s="0" t="str">
        <f aca="false">'Work Summary Form'!M13</f>
        <v>cannibiliced</v>
      </c>
      <c r="S4" s="0" t="str">
        <f aca="false">'Work Summary Form'!N13</f>
        <v>y</v>
      </c>
      <c r="T4" s="0" t="n">
        <f aca="false">'Work Summary Form'!O13</f>
        <v>0</v>
      </c>
    </row>
    <row r="5" customFormat="false" ht="12.75" hidden="false" customHeight="true" outlineLevel="0" collapsed="false">
      <c r="A5" s="0" t="str">
        <f aca="false">B5&amp;C5&amp;F5</f>
        <v>Mt. Meru418524</v>
      </c>
      <c r="B5" s="0" t="str">
        <f aca="false">Hospital</f>
        <v>Mt. Meru</v>
      </c>
      <c r="C5" s="18" t="n">
        <f aca="false">Date</f>
        <v>41852</v>
      </c>
      <c r="D5" s="0" t="str">
        <f aca="false">Engineers</f>
        <v>Charlotte and Sarah</v>
      </c>
      <c r="E5" s="0" t="str">
        <f aca="false">Country</f>
        <v>Tanzania</v>
      </c>
      <c r="F5" s="0" t="n">
        <f aca="false">'Work Summary Form'!A14</f>
        <v>4</v>
      </c>
      <c r="G5" s="0" t="str">
        <f aca="false">'Work Summary Form'!B14</f>
        <v>Blood Pressure Device, Manual (Sphygmomanometer) (Fixed or portable)</v>
      </c>
      <c r="H5" s="0" t="n">
        <f aca="false">'Work Summary Form'!C14</f>
        <v>0</v>
      </c>
      <c r="I5" s="0" t="n">
        <f aca="false">'Work Summary Form'!D14</f>
        <v>0</v>
      </c>
      <c r="J5" s="0" t="n">
        <f aca="false">'Work Summary Form'!E14</f>
        <v>0</v>
      </c>
      <c r="K5" s="0" t="n">
        <f aca="false">'Work Summary Form'!F14</f>
        <v>1</v>
      </c>
      <c r="L5" s="0" t="n">
        <f aca="false">'Work Summary Form'!G14</f>
        <v>0</v>
      </c>
      <c r="M5" s="0" t="n">
        <f aca="false">'Work Summary Form'!H14</f>
        <v>0</v>
      </c>
      <c r="N5" s="0" t="n">
        <f aca="false">'Work Summary Form'!I14</f>
        <v>0</v>
      </c>
      <c r="O5" s="0" t="n">
        <f aca="false">'Work Summary Form'!J14</f>
        <v>0</v>
      </c>
      <c r="P5" s="0" t="n">
        <f aca="false">'Work Summary Form'!K14</f>
        <v>0</v>
      </c>
      <c r="Q5" s="0" t="n">
        <f aca="false">'Work Summary Form'!L14</f>
        <v>0</v>
      </c>
      <c r="R5" s="0" t="str">
        <f aca="false">'Work Summary Form'!M14</f>
        <v>cannibaliced</v>
      </c>
      <c r="S5" s="0" t="str">
        <f aca="false">'Work Summary Form'!N14</f>
        <v>y</v>
      </c>
      <c r="T5" s="0" t="n">
        <f aca="false">'Work Summary Form'!O14</f>
        <v>0</v>
      </c>
    </row>
    <row r="6" customFormat="false" ht="12.75" hidden="false" customHeight="true" outlineLevel="0" collapsed="false">
      <c r="A6" s="0" t="str">
        <f aca="false">B6&amp;C6&amp;F6</f>
        <v>Mt. Meru418525</v>
      </c>
      <c r="B6" s="0" t="str">
        <f aca="false">Hospital</f>
        <v>Mt. Meru</v>
      </c>
      <c r="C6" s="18" t="n">
        <f aca="false">Date</f>
        <v>41852</v>
      </c>
      <c r="D6" s="0" t="str">
        <f aca="false">Engineers</f>
        <v>Charlotte and Sarah</v>
      </c>
      <c r="E6" s="0" t="str">
        <f aca="false">Country</f>
        <v>Tanzania</v>
      </c>
      <c r="F6" s="0" t="n">
        <f aca="false">'Work Summary Form'!A15</f>
        <v>5</v>
      </c>
      <c r="G6" s="0" t="str">
        <f aca="false">'Work Summary Form'!B15</f>
        <v>Other</v>
      </c>
      <c r="H6" s="0" t="n">
        <f aca="false">'Work Summary Form'!C15</f>
        <v>0</v>
      </c>
      <c r="I6" s="0" t="n">
        <f aca="false">'Work Summary Form'!D15</f>
        <v>0</v>
      </c>
      <c r="J6" s="0" t="n">
        <f aca="false">'Work Summary Form'!E15</f>
        <v>0</v>
      </c>
      <c r="K6" s="0" t="n">
        <f aca="false">'Work Summary Form'!F15</f>
        <v>0</v>
      </c>
      <c r="L6" s="0" t="n">
        <f aca="false">'Work Summary Form'!G15</f>
        <v>0</v>
      </c>
      <c r="M6" s="0" t="n">
        <f aca="false">'Work Summary Form'!H15</f>
        <v>1</v>
      </c>
      <c r="N6" s="0" t="n">
        <f aca="false">'Work Summary Form'!I15</f>
        <v>0</v>
      </c>
      <c r="O6" s="0" t="n">
        <f aca="false">'Work Summary Form'!J15</f>
        <v>0</v>
      </c>
      <c r="P6" s="0" t="n">
        <f aca="false">'Work Summary Form'!K15</f>
        <v>0</v>
      </c>
      <c r="Q6" s="0" t="n">
        <f aca="false">'Work Summary Form'!L15</f>
        <v>0</v>
      </c>
      <c r="R6" s="0" t="str">
        <f aca="false">'Work Summary Form'!M15</f>
        <v>Iron, brougt from home by staff</v>
      </c>
      <c r="S6" s="0" t="str">
        <f aca="false">'Work Summary Form'!N15</f>
        <v>y</v>
      </c>
      <c r="T6" s="0" t="n">
        <f aca="false">'Work Summary Form'!O15</f>
        <v>0</v>
      </c>
    </row>
    <row r="7" customFormat="false" ht="12.75" hidden="false" customHeight="true" outlineLevel="0" collapsed="false">
      <c r="A7" s="0" t="str">
        <f aca="false">B7&amp;C7&amp;F7</f>
        <v>Mt. Meru418526</v>
      </c>
      <c r="B7" s="0" t="str">
        <f aca="false">Hospital</f>
        <v>Mt. Meru</v>
      </c>
      <c r="C7" s="18" t="n">
        <f aca="false">Date</f>
        <v>41852</v>
      </c>
      <c r="D7" s="0" t="str">
        <f aca="false">Engineers</f>
        <v>Charlotte and Sarah</v>
      </c>
      <c r="E7" s="0" t="str">
        <f aca="false">Country</f>
        <v>Tanzania</v>
      </c>
      <c r="F7" s="0" t="n">
        <f aca="false">'Work Summary Form'!A16</f>
        <v>6</v>
      </c>
      <c r="G7" s="0" t="str">
        <f aca="false">'Work Summary Form'!B16</f>
        <v>Stethoscopes</v>
      </c>
      <c r="H7" s="0" t="n">
        <f aca="false">'Work Summary Form'!C16</f>
        <v>0</v>
      </c>
      <c r="I7" s="0" t="n">
        <f aca="false">'Work Summary Form'!D16</f>
        <v>0</v>
      </c>
      <c r="J7" s="0" t="n">
        <f aca="false">'Work Summary Form'!E16</f>
        <v>0</v>
      </c>
      <c r="K7" s="0" t="n">
        <f aca="false">'Work Summary Form'!F16</f>
        <v>0</v>
      </c>
      <c r="L7" s="0" t="n">
        <f aca="false">'Work Summary Form'!G16</f>
        <v>0</v>
      </c>
      <c r="M7" s="0" t="n">
        <f aca="false">'Work Summary Form'!H16</f>
        <v>0</v>
      </c>
      <c r="N7" s="0" t="n">
        <f aca="false">'Work Summary Form'!I16</f>
        <v>0</v>
      </c>
      <c r="O7" s="0" t="n">
        <f aca="false">'Work Summary Form'!J16</f>
        <v>0</v>
      </c>
      <c r="P7" s="0" t="n">
        <f aca="false">'Work Summary Form'!K16</f>
        <v>0</v>
      </c>
      <c r="Q7" s="0" t="n">
        <f aca="false">'Work Summary Form'!L16</f>
        <v>1</v>
      </c>
      <c r="R7" s="0" t="str">
        <f aca="false">'Work Summary Form'!M16</f>
        <v>earplug replaced</v>
      </c>
      <c r="S7" s="0" t="str">
        <f aca="false">'Work Summary Form'!N16</f>
        <v>y</v>
      </c>
      <c r="T7" s="0" t="n">
        <f aca="false">'Work Summary Form'!O16</f>
        <v>0</v>
      </c>
    </row>
    <row r="8" customFormat="false" ht="12.75" hidden="false" customHeight="true" outlineLevel="0" collapsed="false">
      <c r="A8" s="0" t="str">
        <f aca="false">B8&amp;C8&amp;F8</f>
        <v>Mt. Meru418527</v>
      </c>
      <c r="B8" s="0" t="str">
        <f aca="false">Hospital</f>
        <v>Mt. Meru</v>
      </c>
      <c r="C8" s="18" t="n">
        <f aca="false">Date</f>
        <v>41852</v>
      </c>
      <c r="D8" s="0" t="str">
        <f aca="false">Engineers</f>
        <v>Charlotte and Sarah</v>
      </c>
      <c r="E8" s="0" t="str">
        <f aca="false">Country</f>
        <v>Tanzania</v>
      </c>
      <c r="F8" s="0" t="n">
        <f aca="false">'Work Summary Form'!A17</f>
        <v>7</v>
      </c>
      <c r="G8" s="0" t="str">
        <f aca="false">'Work Summary Form'!B17</f>
        <v>Scales (laboratory and in wards)</v>
      </c>
      <c r="H8" s="0" t="str">
        <f aca="false">'Work Summary Form'!C17</f>
        <v>seca</v>
      </c>
      <c r="I8" s="0" t="n">
        <f aca="false">'Work Summary Form'!D17</f>
        <v>0</v>
      </c>
      <c r="J8" s="0" t="n">
        <f aca="false">'Work Summary Form'!E17</f>
        <v>0</v>
      </c>
      <c r="K8" s="0" t="n">
        <f aca="false">'Work Summary Form'!F17</f>
        <v>0</v>
      </c>
      <c r="L8" s="0" t="n">
        <f aca="false">'Work Summary Form'!G17</f>
        <v>0</v>
      </c>
      <c r="M8" s="0" t="n">
        <f aca="false">'Work Summary Form'!H17</f>
        <v>0</v>
      </c>
      <c r="N8" s="0" t="n">
        <f aca="false">'Work Summary Form'!I17</f>
        <v>0</v>
      </c>
      <c r="O8" s="0" t="n">
        <f aca="false">'Work Summary Form'!J17</f>
        <v>0</v>
      </c>
      <c r="P8" s="0" t="n">
        <f aca="false">'Work Summary Form'!K17</f>
        <v>0</v>
      </c>
      <c r="Q8" s="0" t="n">
        <f aca="false">'Work Summary Form'!L17</f>
        <v>1</v>
      </c>
      <c r="R8" s="0" t="str">
        <f aca="false">'Work Summary Form'!M17</f>
        <v>reaset</v>
      </c>
      <c r="S8" s="0" t="str">
        <f aca="false">'Work Summary Form'!N17</f>
        <v>y</v>
      </c>
      <c r="T8" s="0" t="n">
        <f aca="false">'Work Summary Form'!O17</f>
        <v>0</v>
      </c>
    </row>
    <row r="9" customFormat="false" ht="12.75" hidden="false" customHeight="true" outlineLevel="0" collapsed="false">
      <c r="A9" s="0" t="str">
        <f aca="false">B9&amp;C9&amp;F9</f>
        <v>Mt. Meru418528</v>
      </c>
      <c r="B9" s="0" t="str">
        <f aca="false">Hospital</f>
        <v>Mt. Meru</v>
      </c>
      <c r="C9" s="18" t="n">
        <f aca="false">Date</f>
        <v>41852</v>
      </c>
      <c r="D9" s="0" t="str">
        <f aca="false">Engineers</f>
        <v>Charlotte and Sarah</v>
      </c>
      <c r="E9" s="0" t="str">
        <f aca="false">Country</f>
        <v>Tanzania</v>
      </c>
      <c r="F9" s="0" t="n">
        <f aca="false">'Work Summary Form'!A18</f>
        <v>8</v>
      </c>
      <c r="G9" s="0" t="str">
        <f aca="false">'Work Summary Form'!B18</f>
        <v>Blood Pressure Device, Manual (Sphygmomanometer) (Fixed or portable)</v>
      </c>
      <c r="H9" s="0" t="n">
        <f aca="false">'Work Summary Form'!C18</f>
        <v>0</v>
      </c>
      <c r="I9" s="0" t="n">
        <f aca="false">'Work Summary Form'!D18</f>
        <v>0</v>
      </c>
      <c r="J9" s="0" t="n">
        <f aca="false">'Work Summary Form'!E18</f>
        <v>0</v>
      </c>
      <c r="K9" s="0" t="n">
        <f aca="false">'Work Summary Form'!F18</f>
        <v>1</v>
      </c>
      <c r="L9" s="0" t="n">
        <f aca="false">'Work Summary Form'!G18</f>
        <v>0</v>
      </c>
      <c r="M9" s="0" t="n">
        <f aca="false">'Work Summary Form'!H18</f>
        <v>0</v>
      </c>
      <c r="N9" s="0" t="n">
        <f aca="false">'Work Summary Form'!I18</f>
        <v>0</v>
      </c>
      <c r="O9" s="0" t="n">
        <f aca="false">'Work Summary Form'!J18</f>
        <v>0</v>
      </c>
      <c r="P9" s="0" t="n">
        <f aca="false">'Work Summary Form'!K18</f>
        <v>0</v>
      </c>
      <c r="Q9" s="0" t="n">
        <f aca="false">'Work Summary Form'!L18</f>
        <v>0</v>
      </c>
      <c r="R9" s="0" t="str">
        <f aca="false">'Work Summary Form'!M18</f>
        <v>cannibaliced</v>
      </c>
      <c r="S9" s="0" t="str">
        <f aca="false">'Work Summary Form'!N18</f>
        <v>y</v>
      </c>
      <c r="T9" s="0" t="n">
        <f aca="false">'Work Summary Form'!O18</f>
        <v>0</v>
      </c>
    </row>
    <row r="10" customFormat="false" ht="12.75" hidden="false" customHeight="true" outlineLevel="0" collapsed="false">
      <c r="A10" s="0" t="str">
        <f aca="false">B10&amp;C10&amp;F10</f>
        <v>Mt. Meru418529</v>
      </c>
      <c r="B10" s="0" t="str">
        <f aca="false">Hospital</f>
        <v>Mt. Meru</v>
      </c>
      <c r="C10" s="18" t="n">
        <f aca="false">Date</f>
        <v>41852</v>
      </c>
      <c r="D10" s="0" t="str">
        <f aca="false">Engineers</f>
        <v>Charlotte and Sarah</v>
      </c>
      <c r="E10" s="0" t="str">
        <f aca="false">Country</f>
        <v>Tanzania</v>
      </c>
      <c r="F10" s="0" t="n">
        <f aca="false">'Work Summary Form'!A19</f>
        <v>9</v>
      </c>
      <c r="G10" s="0" t="str">
        <f aca="false">'Work Summary Form'!B19</f>
        <v>Other</v>
      </c>
      <c r="H10" s="0" t="n">
        <f aca="false">'Work Summary Form'!C19</f>
        <v>0</v>
      </c>
      <c r="I10" s="0" t="n">
        <f aca="false">'Work Summary Form'!D19</f>
        <v>0</v>
      </c>
      <c r="J10" s="0" t="n">
        <f aca="false">'Work Summary Form'!E19</f>
        <v>0</v>
      </c>
      <c r="K10" s="0" t="n">
        <f aca="false">'Work Summary Form'!F19</f>
        <v>0</v>
      </c>
      <c r="L10" s="0" t="n">
        <f aca="false">'Work Summary Form'!G19</f>
        <v>0</v>
      </c>
      <c r="M10" s="0" t="n">
        <f aca="false">'Work Summary Form'!H19</f>
        <v>0</v>
      </c>
      <c r="N10" s="0" t="n">
        <f aca="false">'Work Summary Form'!I19</f>
        <v>0</v>
      </c>
      <c r="O10" s="0" t="n">
        <f aca="false">'Work Summary Form'!J19</f>
        <v>0</v>
      </c>
      <c r="P10" s="0" t="n">
        <f aca="false">'Work Summary Form'!K19</f>
        <v>0</v>
      </c>
      <c r="Q10" s="0" t="n">
        <f aca="false">'Work Summary Form'!L19</f>
        <v>1</v>
      </c>
      <c r="R10" s="0" t="str">
        <f aca="false">'Work Summary Form'!M19</f>
        <v>Nebulizer, woorked when we pluged it in</v>
      </c>
      <c r="S10" s="0" t="str">
        <f aca="false">'Work Summary Form'!N19</f>
        <v>y</v>
      </c>
      <c r="T10" s="0" t="n">
        <f aca="false">'Work Summary Form'!O19</f>
        <v>0</v>
      </c>
    </row>
    <row r="11" customFormat="false" ht="12.75" hidden="false" customHeight="true" outlineLevel="0" collapsed="false">
      <c r="A11" s="0" t="str">
        <f aca="false">B11&amp;C11&amp;F11</f>
        <v>Mt. Meru4185210</v>
      </c>
      <c r="B11" s="0" t="str">
        <f aca="false">Hospital</f>
        <v>Mt. Meru</v>
      </c>
      <c r="C11" s="18" t="n">
        <f aca="false">Date</f>
        <v>41852</v>
      </c>
      <c r="D11" s="0" t="str">
        <f aca="false">Engineers</f>
        <v>Charlotte and Sarah</v>
      </c>
      <c r="E11" s="0" t="str">
        <f aca="false">Country</f>
        <v>Tanzania</v>
      </c>
      <c r="F11" s="0" t="n">
        <f aca="false">'Work Summary Form'!A20</f>
        <v>10</v>
      </c>
      <c r="G11" s="0" t="str">
        <f aca="false">'Work Summary Form'!B20</f>
        <v>Centrifuge</v>
      </c>
      <c r="H11" s="0" t="n">
        <f aca="false">'Work Summary Form'!C20</f>
        <v>0</v>
      </c>
      <c r="I11" s="0" t="n">
        <f aca="false">'Work Summary Form'!D20</f>
        <v>0</v>
      </c>
      <c r="J11" s="0" t="n">
        <f aca="false">'Work Summary Form'!E20</f>
        <v>0</v>
      </c>
      <c r="K11" s="0" t="n">
        <f aca="false">'Work Summary Form'!F20</f>
        <v>0</v>
      </c>
      <c r="L11" s="0" t="n">
        <f aca="false">'Work Summary Form'!G20</f>
        <v>0</v>
      </c>
      <c r="M11" s="0" t="n">
        <f aca="false">'Work Summary Form'!H20</f>
        <v>0</v>
      </c>
      <c r="N11" s="0" t="n">
        <f aca="false">'Work Summary Form'!I20</f>
        <v>1</v>
      </c>
      <c r="O11" s="0" t="n">
        <f aca="false">'Work Summary Form'!J20</f>
        <v>0</v>
      </c>
      <c r="P11" s="0" t="n">
        <f aca="false">'Work Summary Form'!K20</f>
        <v>0</v>
      </c>
      <c r="Q11" s="0" t="n">
        <f aca="false">'Work Summary Form'!L20</f>
        <v>0</v>
      </c>
      <c r="R11" s="0" t="str">
        <f aca="false">'Work Summary Form'!M20</f>
        <v>needed a piece of rubber, to press down a bottom, that made it turn on</v>
      </c>
      <c r="S11" s="0" t="str">
        <f aca="false">'Work Summary Form'!N20</f>
        <v>y</v>
      </c>
      <c r="T11" s="0" t="n">
        <f aca="false">'Work Summary Form'!O20</f>
        <v>0</v>
      </c>
    </row>
    <row r="12" customFormat="false" ht="12.75" hidden="false" customHeight="true" outlineLevel="0" collapsed="false">
      <c r="A12" s="0" t="str">
        <f aca="false">B12&amp;C12&amp;F12</f>
        <v>Mt. Meru4185211</v>
      </c>
      <c r="B12" s="0" t="str">
        <f aca="false">Hospital</f>
        <v>Mt. Meru</v>
      </c>
      <c r="C12" s="18" t="n">
        <f aca="false">Date</f>
        <v>41852</v>
      </c>
      <c r="D12" s="0" t="str">
        <f aca="false">Engineers</f>
        <v>Charlotte and Sarah</v>
      </c>
      <c r="E12" s="0" t="str">
        <f aca="false">Country</f>
        <v>Tanzania</v>
      </c>
      <c r="F12" s="0" t="n">
        <f aca="false">'Work Summary Form'!A21</f>
        <v>11</v>
      </c>
      <c r="G12" s="0" t="str">
        <f aca="false">'Work Summary Form'!B21</f>
        <v>Other</v>
      </c>
      <c r="H12" s="0" t="n">
        <f aca="false">'Work Summary Form'!C21</f>
        <v>0</v>
      </c>
      <c r="I12" s="0" t="n">
        <f aca="false">'Work Summary Form'!D21</f>
        <v>0</v>
      </c>
      <c r="J12" s="0" t="n">
        <f aca="false">'Work Summary Form'!E21</f>
        <v>0</v>
      </c>
      <c r="K12" s="0" t="n">
        <f aca="false">'Work Summary Form'!F21</f>
        <v>0</v>
      </c>
      <c r="L12" s="0" t="n">
        <f aca="false">'Work Summary Form'!G21</f>
        <v>0</v>
      </c>
      <c r="M12" s="0" t="n">
        <f aca="false">'Work Summary Form'!H21</f>
        <v>0</v>
      </c>
      <c r="N12" s="0" t="n">
        <f aca="false">'Work Summary Form'!I21</f>
        <v>1</v>
      </c>
      <c r="O12" s="0" t="n">
        <f aca="false">'Work Summary Form'!J21</f>
        <v>0</v>
      </c>
      <c r="P12" s="0" t="n">
        <f aca="false">'Work Summary Form'!K21</f>
        <v>0</v>
      </c>
      <c r="Q12" s="0" t="n">
        <f aca="false">'Work Summary Form'!L21</f>
        <v>0</v>
      </c>
      <c r="R12" s="0" t="str">
        <f aca="false">'Work Summary Form'!M21</f>
        <v>wheel chair, presed a rubber part back into place</v>
      </c>
      <c r="S12" s="0" t="str">
        <f aca="false">'Work Summary Form'!N21</f>
        <v>y</v>
      </c>
      <c r="T12" s="0" t="n">
        <f aca="false">'Work Summary Form'!O21</f>
        <v>0</v>
      </c>
    </row>
    <row r="13" customFormat="false" ht="12.75" hidden="false" customHeight="true" outlineLevel="0" collapsed="false">
      <c r="A13" s="0" t="str">
        <f aca="false">B13&amp;C13&amp;F13</f>
        <v>Mt. Meru4185212</v>
      </c>
      <c r="B13" s="0" t="str">
        <f aca="false">Hospital</f>
        <v>Mt. Meru</v>
      </c>
      <c r="C13" s="18" t="n">
        <f aca="false">Date</f>
        <v>41852</v>
      </c>
      <c r="D13" s="0" t="str">
        <f aca="false">Engineers</f>
        <v>Charlotte and Sarah</v>
      </c>
      <c r="E13" s="0" t="str">
        <f aca="false">Country</f>
        <v>Tanzania</v>
      </c>
      <c r="F13" s="0" t="n">
        <f aca="false">'Work Summary Form'!A22</f>
        <v>12</v>
      </c>
      <c r="G13" s="0" t="str">
        <f aca="false">'Work Summary Form'!B22</f>
        <v>Other</v>
      </c>
      <c r="H13" s="0" t="n">
        <f aca="false">'Work Summary Form'!C22</f>
        <v>0</v>
      </c>
      <c r="I13" s="0" t="n">
        <f aca="false">'Work Summary Form'!D22</f>
        <v>0</v>
      </c>
      <c r="J13" s="0" t="n">
        <f aca="false">'Work Summary Form'!E22</f>
        <v>0</v>
      </c>
      <c r="K13" s="0" t="n">
        <f aca="false">'Work Summary Form'!F22</f>
        <v>0</v>
      </c>
      <c r="L13" s="0" t="n">
        <f aca="false">'Work Summary Form'!G22</f>
        <v>0</v>
      </c>
      <c r="M13" s="0" t="n">
        <f aca="false">'Work Summary Form'!H22</f>
        <v>0</v>
      </c>
      <c r="N13" s="0" t="n">
        <f aca="false">'Work Summary Form'!I22</f>
        <v>1</v>
      </c>
      <c r="O13" s="0" t="n">
        <f aca="false">'Work Summary Form'!J22</f>
        <v>0</v>
      </c>
      <c r="P13" s="0" t="n">
        <f aca="false">'Work Summary Form'!K22</f>
        <v>0</v>
      </c>
      <c r="Q13" s="0" t="n">
        <f aca="false">'Work Summary Form'!L22</f>
        <v>0</v>
      </c>
      <c r="R13" s="0" t="str">
        <f aca="false">'Work Summary Form'!M22</f>
        <v>bought screws, to put a door handle back in place</v>
      </c>
      <c r="S13" s="0" t="str">
        <f aca="false">'Work Summary Form'!N22</f>
        <v>y</v>
      </c>
      <c r="T13" s="0" t="n">
        <f aca="false">'Work Summary Form'!O22</f>
        <v>0</v>
      </c>
    </row>
    <row r="14" customFormat="false" ht="12.75" hidden="false" customHeight="true" outlineLevel="0" collapsed="false">
      <c r="A14" s="0" t="str">
        <f aca="false">B14&amp;C14&amp;F14</f>
        <v>Mt. Meru4185213</v>
      </c>
      <c r="B14" s="0" t="str">
        <f aca="false">Hospital</f>
        <v>Mt. Meru</v>
      </c>
      <c r="C14" s="18" t="n">
        <f aca="false">Date</f>
        <v>41852</v>
      </c>
      <c r="D14" s="0" t="str">
        <f aca="false">Engineers</f>
        <v>Charlotte and Sarah</v>
      </c>
      <c r="E14" s="0" t="str">
        <f aca="false">Country</f>
        <v>Tanzania</v>
      </c>
      <c r="F14" s="0" t="n">
        <f aca="false">'Work Summary Form'!A23</f>
        <v>13</v>
      </c>
      <c r="G14" s="0" t="str">
        <f aca="false">'Work Summary Form'!B23</f>
        <v>Hot Plate (laboratory, but not kitchen)</v>
      </c>
      <c r="H14" s="0" t="n">
        <f aca="false">'Work Summary Form'!C23</f>
        <v>0</v>
      </c>
      <c r="I14" s="0" t="n">
        <f aca="false">'Work Summary Form'!D23</f>
        <v>0</v>
      </c>
      <c r="J14" s="0" t="n">
        <f aca="false">'Work Summary Form'!E23</f>
        <v>0</v>
      </c>
      <c r="K14" s="0" t="n">
        <f aca="false">'Work Summary Form'!F23</f>
        <v>0</v>
      </c>
      <c r="L14" s="0" t="n">
        <f aca="false">'Work Summary Form'!G23</f>
        <v>0</v>
      </c>
      <c r="M14" s="0" t="n">
        <f aca="false">'Work Summary Form'!H23</f>
        <v>0</v>
      </c>
      <c r="N14" s="0" t="n">
        <f aca="false">'Work Summary Form'!I23</f>
        <v>0</v>
      </c>
      <c r="O14" s="0" t="n">
        <f aca="false">'Work Summary Form'!J23</f>
        <v>1</v>
      </c>
      <c r="P14" s="0" t="n">
        <f aca="false">'Work Summary Form'!K23</f>
        <v>0</v>
      </c>
      <c r="Q14" s="0" t="n">
        <f aca="false">'Work Summary Form'!L23</f>
        <v>0</v>
      </c>
      <c r="R14" s="0" t="str">
        <f aca="false">'Work Summary Form'!M23</f>
        <v>replaced plug</v>
      </c>
      <c r="S14" s="0" t="str">
        <f aca="false">'Work Summary Form'!N23</f>
        <v>y</v>
      </c>
      <c r="T14" s="0" t="n">
        <f aca="false">'Work Summary Form'!O23</f>
        <v>0</v>
      </c>
    </row>
    <row r="15" customFormat="false" ht="12.75" hidden="false" customHeight="true" outlineLevel="0" collapsed="false">
      <c r="A15" s="0" t="str">
        <f aca="false">B15&amp;C15&amp;F15</f>
        <v>Mt. Meru4185214</v>
      </c>
      <c r="B15" s="0" t="str">
        <f aca="false">Hospital</f>
        <v>Mt. Meru</v>
      </c>
      <c r="C15" s="18" t="n">
        <f aca="false">Date</f>
        <v>41852</v>
      </c>
      <c r="D15" s="0" t="str">
        <f aca="false">Engineers</f>
        <v>Charlotte and Sarah</v>
      </c>
      <c r="E15" s="0" t="str">
        <f aca="false">Country</f>
        <v>Tanzania</v>
      </c>
      <c r="F15" s="0" t="n">
        <f aca="false">'Work Summary Form'!A24</f>
        <v>14</v>
      </c>
      <c r="G15" s="0" t="str">
        <f aca="false">'Work Summary Form'!B24</f>
        <v>Oxygen Concentrator</v>
      </c>
      <c r="H15" s="0" t="n">
        <f aca="false">'Work Summary Form'!C24</f>
        <v>0</v>
      </c>
      <c r="I15" s="0" t="n">
        <f aca="false">'Work Summary Form'!D24</f>
        <v>0</v>
      </c>
      <c r="J15" s="0" t="n">
        <f aca="false">'Work Summary Form'!E24</f>
        <v>0</v>
      </c>
      <c r="K15" s="0" t="n">
        <f aca="false">'Work Summary Form'!F24</f>
        <v>0</v>
      </c>
      <c r="L15" s="0" t="n">
        <f aca="false">'Work Summary Form'!G24</f>
        <v>0</v>
      </c>
      <c r="M15" s="0" t="n">
        <f aca="false">'Work Summary Form'!H24</f>
        <v>1</v>
      </c>
      <c r="N15" s="0" t="n">
        <f aca="false">'Work Summary Form'!I24</f>
        <v>1</v>
      </c>
      <c r="O15" s="0" t="n">
        <f aca="false">'Work Summary Form'!J24</f>
        <v>0</v>
      </c>
      <c r="P15" s="0" t="n">
        <f aca="false">'Work Summary Form'!K24</f>
        <v>0</v>
      </c>
      <c r="Q15" s="0" t="n">
        <f aca="false">'Work Summary Form'!L24</f>
        <v>0</v>
      </c>
      <c r="R15" s="0" t="str">
        <f aca="false">'Work Summary Form'!M24</f>
        <v>got it to stop noice, stoped the noise, but saw that the big fan did not work, so we replaced it with </v>
      </c>
      <c r="S15" s="0" t="str">
        <f aca="false">'Work Summary Form'!N24</f>
        <v>y</v>
      </c>
      <c r="T15" s="0" t="n">
        <f aca="false">'Work Summary Form'!O24</f>
        <v>0</v>
      </c>
    </row>
    <row r="16" customFormat="false" ht="12.75" hidden="false" customHeight="true" outlineLevel="0" collapsed="false">
      <c r="A16" s="0" t="str">
        <f aca="false">B16&amp;C16&amp;F16</f>
        <v>Mt. Meru4185215</v>
      </c>
      <c r="B16" s="0" t="str">
        <f aca="false">Hospital</f>
        <v>Mt. Meru</v>
      </c>
      <c r="C16" s="18" t="n">
        <f aca="false">Date</f>
        <v>41852</v>
      </c>
      <c r="D16" s="0" t="str">
        <f aca="false">Engineers</f>
        <v>Charlotte and Sarah</v>
      </c>
      <c r="E16" s="0" t="str">
        <f aca="false">Country</f>
        <v>Tanzania</v>
      </c>
      <c r="F16" s="0" t="n">
        <f aca="false">'Work Summary Form'!A25</f>
        <v>15</v>
      </c>
      <c r="G16" s="0" t="str">
        <f aca="false">'Work Summary Form'!B25</f>
        <v>Other</v>
      </c>
      <c r="H16" s="0" t="n">
        <f aca="false">'Work Summary Form'!C25</f>
        <v>0</v>
      </c>
      <c r="I16" s="0" t="n">
        <f aca="false">'Work Summary Form'!D25</f>
        <v>0</v>
      </c>
      <c r="J16" s="0" t="n">
        <f aca="false">'Work Summary Form'!E25</f>
        <v>0</v>
      </c>
      <c r="K16" s="0" t="n">
        <f aca="false">'Work Summary Form'!F25</f>
        <v>0</v>
      </c>
      <c r="L16" s="0" t="n">
        <f aca="false">'Work Summary Form'!G25</f>
        <v>0</v>
      </c>
      <c r="M16" s="0" t="n">
        <f aca="false">'Work Summary Form'!H25</f>
        <v>0</v>
      </c>
      <c r="N16" s="0" t="n">
        <f aca="false">'Work Summary Form'!I25</f>
        <v>1</v>
      </c>
      <c r="O16" s="0" t="n">
        <f aca="false">'Work Summary Form'!J25</f>
        <v>0</v>
      </c>
      <c r="P16" s="0" t="n">
        <f aca="false">'Work Summary Form'!K25</f>
        <v>0</v>
      </c>
      <c r="Q16" s="0" t="n">
        <f aca="false">'Work Summary Form'!L25</f>
        <v>0</v>
      </c>
      <c r="R16" s="0" t="str">
        <f aca="false">'Work Summary Form'!M25</f>
        <v>Wheel chair, reattaced seet</v>
      </c>
      <c r="S16" s="0" t="str">
        <f aca="false">'Work Summary Form'!N25</f>
        <v>y</v>
      </c>
      <c r="T16" s="0" t="n">
        <f aca="false">'Work Summary Form'!O25</f>
        <v>0</v>
      </c>
    </row>
    <row r="17" customFormat="false" ht="12.75" hidden="false" customHeight="true" outlineLevel="0" collapsed="false">
      <c r="A17" s="0" t="str">
        <f aca="false">B17&amp;C17&amp;F17</f>
        <v>Mt. Meru4185216</v>
      </c>
      <c r="B17" s="0" t="str">
        <f aca="false">Hospital</f>
        <v>Mt. Meru</v>
      </c>
      <c r="C17" s="18" t="n">
        <f aca="false">Date</f>
        <v>41852</v>
      </c>
      <c r="D17" s="0" t="str">
        <f aca="false">Engineers</f>
        <v>Charlotte and Sarah</v>
      </c>
      <c r="E17" s="0" t="str">
        <f aca="false">Country</f>
        <v>Tanzania</v>
      </c>
      <c r="F17" s="0" t="n">
        <f aca="false">'Work Summary Form'!A26</f>
        <v>16</v>
      </c>
      <c r="G17" s="0" t="str">
        <f aca="false">'Work Summary Form'!B26</f>
        <v>Other</v>
      </c>
      <c r="H17" s="0" t="n">
        <f aca="false">'Work Summary Form'!C26</f>
        <v>0</v>
      </c>
      <c r="I17" s="0" t="n">
        <f aca="false">'Work Summary Form'!D26</f>
        <v>0</v>
      </c>
      <c r="J17" s="0" t="n">
        <f aca="false">'Work Summary Form'!E26</f>
        <v>0</v>
      </c>
      <c r="K17" s="0" t="n">
        <f aca="false">'Work Summary Form'!F26</f>
        <v>0</v>
      </c>
      <c r="L17" s="0" t="n">
        <f aca="false">'Work Summary Form'!G26</f>
        <v>0</v>
      </c>
      <c r="M17" s="0" t="n">
        <f aca="false">'Work Summary Form'!H26</f>
        <v>1</v>
      </c>
      <c r="N17" s="0" t="n">
        <f aca="false">'Work Summary Form'!I26</f>
        <v>0</v>
      </c>
      <c r="O17" s="0" t="n">
        <f aca="false">'Work Summary Form'!J26</f>
        <v>0</v>
      </c>
      <c r="P17" s="0" t="n">
        <f aca="false">'Work Summary Form'!K26</f>
        <v>0</v>
      </c>
      <c r="Q17" s="0" t="n">
        <f aca="false">'Work Summary Form'!L26</f>
        <v>0</v>
      </c>
      <c r="R17" s="0" t="str">
        <f aca="false">'Work Summary Form'!M26</f>
        <v>water boiler, strengthen connection from power supply to can.</v>
      </c>
      <c r="S17" s="0" t="str">
        <f aca="false">'Work Summary Form'!N26</f>
        <v>y</v>
      </c>
      <c r="T17" s="0" t="n">
        <f aca="false">'Work Summary Form'!O26</f>
        <v>0</v>
      </c>
    </row>
    <row r="18" customFormat="false" ht="12.75" hidden="false" customHeight="true" outlineLevel="0" collapsed="false">
      <c r="A18" s="0" t="str">
        <f aca="false">B18&amp;C18&amp;F18</f>
        <v>Mt. Meru4185217</v>
      </c>
      <c r="B18" s="0" t="str">
        <f aca="false">Hospital</f>
        <v>Mt. Meru</v>
      </c>
      <c r="C18" s="18" t="n">
        <f aca="false">Date</f>
        <v>41852</v>
      </c>
      <c r="D18" s="0" t="str">
        <f aca="false">Engineers</f>
        <v>Charlotte and Sarah</v>
      </c>
      <c r="E18" s="0" t="str">
        <f aca="false">Country</f>
        <v>Tanzania</v>
      </c>
      <c r="F18" s="0" t="n">
        <f aca="false">'Work Summary Form'!A27</f>
        <v>17</v>
      </c>
      <c r="G18" s="0" t="str">
        <f aca="false">'Work Summary Form'!B27</f>
        <v>Other</v>
      </c>
      <c r="H18" s="0" t="n">
        <f aca="false">'Work Summary Form'!C27</f>
        <v>0</v>
      </c>
      <c r="I18" s="0" t="n">
        <f aca="false">'Work Summary Form'!D27</f>
        <v>0</v>
      </c>
      <c r="J18" s="0" t="n">
        <f aca="false">'Work Summary Form'!E27</f>
        <v>0</v>
      </c>
      <c r="K18" s="0" t="n">
        <f aca="false">'Work Summary Form'!F27</f>
        <v>0</v>
      </c>
      <c r="L18" s="0" t="n">
        <f aca="false">'Work Summary Form'!G27</f>
        <v>0</v>
      </c>
      <c r="M18" s="0" t="n">
        <f aca="false">'Work Summary Form'!H27</f>
        <v>0</v>
      </c>
      <c r="N18" s="0" t="n">
        <f aca="false">'Work Summary Form'!I27</f>
        <v>1</v>
      </c>
      <c r="O18" s="0" t="n">
        <f aca="false">'Work Summary Form'!J27</f>
        <v>0</v>
      </c>
      <c r="P18" s="0" t="n">
        <f aca="false">'Work Summary Form'!K27</f>
        <v>0</v>
      </c>
      <c r="Q18" s="0" t="n">
        <f aca="false">'Work Summary Form'!L27</f>
        <v>0</v>
      </c>
      <c r="R18" s="0" t="str">
        <f aca="false">'Work Summary Form'!M27</f>
        <v>monitor system, oximitor cord had broken, we put it back together, and had to strengthen the connection with a coating of hipoxi. </v>
      </c>
      <c r="S18" s="0" t="str">
        <f aca="false">'Work Summary Form'!N27</f>
        <v>y</v>
      </c>
      <c r="T18" s="0" t="n">
        <f aca="false">'Work Summary Form'!O27</f>
        <v>0</v>
      </c>
    </row>
    <row r="19" customFormat="false" ht="12.75" hidden="false" customHeight="true" outlineLevel="0" collapsed="false">
      <c r="A19" s="0" t="str">
        <f aca="false">B19&amp;C19&amp;F19</f>
        <v>Mt. Meru4185218</v>
      </c>
      <c r="B19" s="0" t="str">
        <f aca="false">Hospital</f>
        <v>Mt. Meru</v>
      </c>
      <c r="C19" s="18" t="n">
        <f aca="false">Date</f>
        <v>41852</v>
      </c>
      <c r="D19" s="0" t="str">
        <f aca="false">Engineers</f>
        <v>Charlotte and Sarah</v>
      </c>
      <c r="E19" s="0" t="str">
        <f aca="false">Country</f>
        <v>Tanzania</v>
      </c>
      <c r="F19" s="0" t="n">
        <f aca="false">'Work Summary Form'!A28</f>
        <v>18</v>
      </c>
      <c r="G19" s="0" t="str">
        <f aca="false">'Work Summary Form'!B28</f>
        <v>Other</v>
      </c>
      <c r="H19" s="0" t="str">
        <f aca="false">'Work Summary Form'!C28</f>
        <v>ProMdix tm </v>
      </c>
      <c r="I19" s="0" t="str">
        <f aca="false">'Work Summary Form'!D28</f>
        <v>71000A2</v>
      </c>
      <c r="J19" s="0" t="n">
        <f aca="false">'Work Summary Form'!E28</f>
        <v>190395192</v>
      </c>
      <c r="K19" s="0" t="n">
        <f aca="false">'Work Summary Form'!F28</f>
        <v>0</v>
      </c>
      <c r="L19" s="0" t="n">
        <f aca="false">'Work Summary Form'!G28</f>
        <v>0</v>
      </c>
      <c r="M19" s="0" t="n">
        <f aca="false">'Work Summary Form'!H28</f>
        <v>0</v>
      </c>
      <c r="N19" s="0" t="n">
        <f aca="false">'Work Summary Form'!I28</f>
        <v>0</v>
      </c>
      <c r="O19" s="0" t="n">
        <f aca="false">'Work Summary Form'!J28</f>
        <v>1</v>
      </c>
      <c r="P19" s="0" t="n">
        <f aca="false">'Work Summary Form'!K28</f>
        <v>0</v>
      </c>
      <c r="Q19" s="0" t="n">
        <f aca="false">'Work Summary Form'!L28</f>
        <v>0</v>
      </c>
      <c r="R19" s="0" t="str">
        <f aca="false">'Work Summary Form'!M28</f>
        <v>bought batteries for oximeter, 3X 1.5V C batteries</v>
      </c>
      <c r="S19" s="0" t="str">
        <f aca="false">'Work Summary Form'!N28</f>
        <v>y</v>
      </c>
      <c r="T19" s="0" t="n">
        <f aca="false">'Work Summary Form'!O28</f>
        <v>0</v>
      </c>
    </row>
    <row r="20" customFormat="false" ht="12.75" hidden="false" customHeight="true" outlineLevel="0" collapsed="false">
      <c r="A20" s="0" t="str">
        <f aca="false">B20&amp;C20&amp;F20</f>
        <v>Mt. Meru4185219</v>
      </c>
      <c r="B20" s="0" t="str">
        <f aca="false">Hospital</f>
        <v>Mt. Meru</v>
      </c>
      <c r="C20" s="18" t="n">
        <f aca="false">Date</f>
        <v>41852</v>
      </c>
      <c r="D20" s="0" t="str">
        <f aca="false">Engineers</f>
        <v>Charlotte and Sarah</v>
      </c>
      <c r="E20" s="0" t="str">
        <f aca="false">Country</f>
        <v>Tanzania</v>
      </c>
      <c r="F20" s="0" t="n">
        <f aca="false">'Work Summary Form'!A29</f>
        <v>19</v>
      </c>
      <c r="G20" s="0" t="str">
        <f aca="false">'Work Summary Form'!B29</f>
        <v>Blood Pressure Device, Manual (Sphygmomanometer) (Fixed or portable)</v>
      </c>
      <c r="H20" s="0" t="n">
        <f aca="false">'Work Summary Form'!C29</f>
        <v>0</v>
      </c>
      <c r="I20" s="0" t="n">
        <f aca="false">'Work Summary Form'!D29</f>
        <v>0</v>
      </c>
      <c r="J20" s="0" t="n">
        <f aca="false">'Work Summary Form'!E29</f>
        <v>0</v>
      </c>
      <c r="K20" s="0" t="n">
        <f aca="false">'Work Summary Form'!F29</f>
        <v>0</v>
      </c>
      <c r="L20" s="0" t="n">
        <f aca="false">'Work Summary Form'!G29</f>
        <v>0</v>
      </c>
      <c r="M20" s="0" t="n">
        <f aca="false">'Work Summary Form'!H29</f>
        <v>0</v>
      </c>
      <c r="N20" s="0" t="n">
        <f aca="false">'Work Summary Form'!I29</f>
        <v>1</v>
      </c>
      <c r="O20" s="0" t="n">
        <f aca="false">'Work Summary Form'!J29</f>
        <v>0</v>
      </c>
      <c r="P20" s="0" t="n">
        <f aca="false">'Work Summary Form'!K29</f>
        <v>0</v>
      </c>
      <c r="Q20" s="0" t="n">
        <f aca="false">'Work Summary Form'!L29</f>
        <v>0</v>
      </c>
      <c r="R20" s="0" t="n">
        <f aca="false">'Work Summary Form'!M29</f>
        <v>0</v>
      </c>
      <c r="S20" s="0" t="n">
        <f aca="false">'Work Summary Form'!N29</f>
        <v>0</v>
      </c>
      <c r="T20" s="0" t="str">
        <f aca="false">'Work Summary Form'!O29</f>
        <v>n</v>
      </c>
    </row>
    <row r="21" customFormat="false" ht="12.75" hidden="false" customHeight="true" outlineLevel="0" collapsed="false">
      <c r="A21" s="0" t="str">
        <f aca="false">B21&amp;C21&amp;F21</f>
        <v>Mt. Meru4185220</v>
      </c>
      <c r="B21" s="0" t="str">
        <f aca="false">Hospital</f>
        <v>Mt. Meru</v>
      </c>
      <c r="C21" s="18" t="n">
        <f aca="false">Date</f>
        <v>41852</v>
      </c>
      <c r="D21" s="0" t="str">
        <f aca="false">Engineers</f>
        <v>Charlotte and Sarah</v>
      </c>
      <c r="E21" s="0" t="str">
        <f aca="false">Country</f>
        <v>Tanzania</v>
      </c>
      <c r="F21" s="0" t="n">
        <f aca="false">'Work Summary Form'!A30</f>
        <v>20</v>
      </c>
      <c r="G21" s="0" t="str">
        <f aca="false">'Work Summary Form'!B30</f>
        <v>Blood Pressure Device, Manual (Sphygmomanometer) (Fixed or portable)</v>
      </c>
      <c r="H21" s="0" t="n">
        <f aca="false">'Work Summary Form'!C30</f>
        <v>0</v>
      </c>
      <c r="I21" s="0" t="n">
        <f aca="false">'Work Summary Form'!D30</f>
        <v>0</v>
      </c>
      <c r="J21" s="0" t="n">
        <f aca="false">'Work Summary Form'!E30</f>
        <v>0</v>
      </c>
      <c r="K21" s="0" t="n">
        <f aca="false">'Work Summary Form'!F30</f>
        <v>0</v>
      </c>
      <c r="L21" s="0" t="n">
        <f aca="false">'Work Summary Form'!G30</f>
        <v>0</v>
      </c>
      <c r="M21" s="0" t="n">
        <f aca="false">'Work Summary Form'!H30</f>
        <v>0</v>
      </c>
      <c r="N21" s="0" t="n">
        <f aca="false">'Work Summary Form'!I30</f>
        <v>1</v>
      </c>
      <c r="O21" s="0" t="n">
        <f aca="false">'Work Summary Form'!J30</f>
        <v>0</v>
      </c>
      <c r="P21" s="0" t="n">
        <f aca="false">'Work Summary Form'!K30</f>
        <v>0</v>
      </c>
      <c r="Q21" s="0" t="n">
        <f aca="false">'Work Summary Form'!L30</f>
        <v>0</v>
      </c>
      <c r="R21" s="0" t="n">
        <f aca="false">'Work Summary Form'!M30</f>
        <v>0</v>
      </c>
      <c r="S21" s="0" t="n">
        <f aca="false">'Work Summary Form'!N30</f>
        <v>0</v>
      </c>
      <c r="T21" s="0" t="str">
        <f aca="false">'Work Summary Form'!O30</f>
        <v>n</v>
      </c>
    </row>
    <row r="22" customFormat="false" ht="12.75" hidden="false" customHeight="true" outlineLevel="0" collapsed="false">
      <c r="A22" s="0" t="str">
        <f aca="false">B22&amp;C22&amp;F22</f>
        <v>Mt. Meru4185221</v>
      </c>
      <c r="B22" s="0" t="str">
        <f aca="false">Hospital</f>
        <v>Mt. Meru</v>
      </c>
      <c r="C22" s="18" t="n">
        <f aca="false">Date</f>
        <v>41852</v>
      </c>
      <c r="D22" s="0" t="str">
        <f aca="false">Engineers</f>
        <v>Charlotte and Sarah</v>
      </c>
      <c r="E22" s="0" t="str">
        <f aca="false">Country</f>
        <v>Tanzania</v>
      </c>
      <c r="F22" s="0" t="n">
        <f aca="false">'Work Summary Form'!A31</f>
        <v>21</v>
      </c>
      <c r="G22" s="0" t="str">
        <f aca="false">'Work Summary Form'!B31</f>
        <v>Blood Pressure Device, Manual (Sphygmomanometer) (Fixed or portable)</v>
      </c>
      <c r="H22" s="0" t="n">
        <f aca="false">'Work Summary Form'!C31</f>
        <v>0</v>
      </c>
      <c r="I22" s="0" t="n">
        <f aca="false">'Work Summary Form'!D31</f>
        <v>0</v>
      </c>
      <c r="J22" s="0" t="n">
        <f aca="false">'Work Summary Form'!E31</f>
        <v>0</v>
      </c>
      <c r="K22" s="0" t="n">
        <f aca="false">'Work Summary Form'!F31</f>
        <v>0</v>
      </c>
      <c r="L22" s="0" t="n">
        <f aca="false">'Work Summary Form'!G31</f>
        <v>0</v>
      </c>
      <c r="M22" s="0" t="n">
        <f aca="false">'Work Summary Form'!H31</f>
        <v>0</v>
      </c>
      <c r="N22" s="0" t="n">
        <f aca="false">'Work Summary Form'!I31</f>
        <v>1</v>
      </c>
      <c r="O22" s="0" t="n">
        <f aca="false">'Work Summary Form'!J31</f>
        <v>0</v>
      </c>
      <c r="P22" s="0" t="n">
        <f aca="false">'Work Summary Form'!K31</f>
        <v>0</v>
      </c>
      <c r="Q22" s="0" t="n">
        <f aca="false">'Work Summary Form'!L31</f>
        <v>0</v>
      </c>
      <c r="R22" s="0" t="n">
        <f aca="false">'Work Summary Form'!M31</f>
        <v>0</v>
      </c>
      <c r="S22" s="0" t="n">
        <f aca="false">'Work Summary Form'!N31</f>
        <v>0</v>
      </c>
      <c r="T22" s="0" t="str">
        <f aca="false">'Work Summary Form'!O31</f>
        <v>n</v>
      </c>
    </row>
    <row r="23" customFormat="false" ht="12.75" hidden="false" customHeight="true" outlineLevel="0" collapsed="false">
      <c r="A23" s="0" t="str">
        <f aca="false">B23&amp;C23&amp;F23</f>
        <v>Mt. Meru4185222</v>
      </c>
      <c r="B23" s="0" t="str">
        <f aca="false">Hospital</f>
        <v>Mt. Meru</v>
      </c>
      <c r="C23" s="18" t="n">
        <f aca="false">Date</f>
        <v>41852</v>
      </c>
      <c r="D23" s="0" t="str">
        <f aca="false">Engineers</f>
        <v>Charlotte and Sarah</v>
      </c>
      <c r="E23" s="0" t="str">
        <f aca="false">Country</f>
        <v>Tanzania</v>
      </c>
      <c r="F23" s="0" t="n">
        <f aca="false">'Work Summary Form'!A32</f>
        <v>22</v>
      </c>
      <c r="G23" s="0" t="str">
        <f aca="false">'Work Summary Form'!B32</f>
        <v>Blood Pressure Device, Automatic (NIBP)</v>
      </c>
      <c r="H23" s="0" t="n">
        <f aca="false">'Work Summary Form'!C32</f>
        <v>0</v>
      </c>
      <c r="I23" s="0" t="n">
        <f aca="false">'Work Summary Form'!D32</f>
        <v>0</v>
      </c>
      <c r="J23" s="0" t="n">
        <f aca="false">'Work Summary Form'!E32</f>
        <v>0</v>
      </c>
      <c r="K23" s="0" t="n">
        <f aca="false">'Work Summary Form'!F32</f>
        <v>0</v>
      </c>
      <c r="L23" s="0" t="n">
        <f aca="false">'Work Summary Form'!G32</f>
        <v>0</v>
      </c>
      <c r="M23" s="0" t="n">
        <f aca="false">'Work Summary Form'!H32</f>
        <v>0</v>
      </c>
      <c r="N23" s="0" t="n">
        <f aca="false">'Work Summary Form'!I32</f>
        <v>0</v>
      </c>
      <c r="O23" s="0" t="n">
        <f aca="false">'Work Summary Form'!J32</f>
        <v>0</v>
      </c>
      <c r="P23" s="0" t="n">
        <f aca="false">'Work Summary Form'!K32</f>
        <v>0</v>
      </c>
      <c r="Q23" s="0" t="n">
        <f aca="false">'Work Summary Form'!L32</f>
        <v>1</v>
      </c>
      <c r="R23" s="0" t="str">
        <f aca="false">'Work Summary Form'!M32</f>
        <v>keept having an error message. </v>
      </c>
      <c r="S23" s="0" t="n">
        <f aca="false">'Work Summary Form'!N32</f>
        <v>0</v>
      </c>
      <c r="T23" s="0" t="str">
        <f aca="false">'Work Summary Form'!O32</f>
        <v>n</v>
      </c>
    </row>
    <row r="24" customFormat="false" ht="12.75" hidden="false" customHeight="true" outlineLevel="0" collapsed="false">
      <c r="A24" s="0" t="str">
        <f aca="false">B24&amp;C24&amp;F24</f>
        <v>Mt. Meru4185223</v>
      </c>
      <c r="B24" s="0" t="str">
        <f aca="false">Hospital</f>
        <v>Mt. Meru</v>
      </c>
      <c r="C24" s="18" t="n">
        <f aca="false">Date</f>
        <v>41852</v>
      </c>
      <c r="D24" s="0" t="str">
        <f aca="false">Engineers</f>
        <v>Charlotte and Sarah</v>
      </c>
      <c r="E24" s="0" t="str">
        <f aca="false">Country</f>
        <v>Tanzania</v>
      </c>
      <c r="F24" s="0" t="n">
        <f aca="false">'Work Summary Form'!A33</f>
        <v>23</v>
      </c>
      <c r="G24" s="0" t="str">
        <f aca="false">'Work Summary Form'!B33</f>
        <v>Other</v>
      </c>
      <c r="H24" s="0" t="n">
        <f aca="false">'Work Summary Form'!C33</f>
        <v>0</v>
      </c>
      <c r="I24" s="0" t="n">
        <f aca="false">'Work Summary Form'!D33</f>
        <v>0</v>
      </c>
      <c r="J24" s="0" t="n">
        <f aca="false">'Work Summary Form'!E33</f>
        <v>0</v>
      </c>
      <c r="K24" s="0" t="n">
        <f aca="false">'Work Summary Form'!F33</f>
        <v>0</v>
      </c>
      <c r="L24" s="0" t="n">
        <f aca="false">'Work Summary Form'!G33</f>
        <v>0</v>
      </c>
      <c r="M24" s="0" t="n">
        <f aca="false">'Work Summary Form'!H33</f>
        <v>0</v>
      </c>
      <c r="N24" s="0" t="n">
        <f aca="false">'Work Summary Form'!I33</f>
        <v>0</v>
      </c>
      <c r="O24" s="0" t="n">
        <f aca="false">'Work Summary Form'!J33</f>
        <v>0</v>
      </c>
      <c r="P24" s="0" t="n">
        <f aca="false">'Work Summary Form'!K33</f>
        <v>0</v>
      </c>
      <c r="Q24" s="0" t="n">
        <f aca="false">'Work Summary Form'!L33</f>
        <v>1</v>
      </c>
      <c r="R24" s="0" t="str">
        <f aca="false">'Work Summary Form'!M33</f>
        <v>water boiler, striped screws, so we could not diagnose </v>
      </c>
      <c r="S24" s="0" t="n">
        <f aca="false">'Work Summary Form'!N33</f>
        <v>0</v>
      </c>
      <c r="T24" s="0" t="str">
        <f aca="false">'Work Summary Form'!O33</f>
        <v>n</v>
      </c>
    </row>
    <row r="25" customFormat="false" ht="12.75" hidden="false" customHeight="true" outlineLevel="0" collapsed="false">
      <c r="A25" s="0" t="str">
        <f aca="false">B25&amp;C25&amp;F25</f>
        <v>Mt. Meru4185224</v>
      </c>
      <c r="B25" s="0" t="str">
        <f aca="false">Hospital</f>
        <v>Mt. Meru</v>
      </c>
      <c r="C25" s="18" t="n">
        <f aca="false">Date</f>
        <v>41852</v>
      </c>
      <c r="D25" s="0" t="str">
        <f aca="false">Engineers</f>
        <v>Charlotte and Sarah</v>
      </c>
      <c r="E25" s="0" t="str">
        <f aca="false">Country</f>
        <v>Tanzania</v>
      </c>
      <c r="F25" s="0" t="n">
        <f aca="false">'Work Summary Form'!A34</f>
        <v>24</v>
      </c>
      <c r="G25" s="0" t="str">
        <f aca="false">'Work Summary Form'!B34</f>
        <v>Other</v>
      </c>
      <c r="H25" s="0" t="n">
        <f aca="false">'Work Summary Form'!C34</f>
        <v>0</v>
      </c>
      <c r="I25" s="0" t="n">
        <f aca="false">'Work Summary Form'!D34</f>
        <v>0</v>
      </c>
      <c r="J25" s="0" t="n">
        <f aca="false">'Work Summary Form'!E34</f>
        <v>0</v>
      </c>
      <c r="K25" s="0" t="n">
        <f aca="false">'Work Summary Form'!F34</f>
        <v>0</v>
      </c>
      <c r="L25" s="0" t="n">
        <f aca="false">'Work Summary Form'!G34</f>
        <v>0</v>
      </c>
      <c r="M25" s="0" t="n">
        <f aca="false">'Work Summary Form'!H34</f>
        <v>0</v>
      </c>
      <c r="N25" s="0" t="n">
        <f aca="false">'Work Summary Form'!I34</f>
        <v>0</v>
      </c>
      <c r="O25" s="0" t="n">
        <f aca="false">'Work Summary Form'!J34</f>
        <v>0</v>
      </c>
      <c r="P25" s="0" t="n">
        <f aca="false">'Work Summary Form'!K34</f>
        <v>0</v>
      </c>
      <c r="Q25" s="0" t="n">
        <f aca="false">'Work Summary Form'!L34</f>
        <v>1</v>
      </c>
      <c r="R25" s="0" t="str">
        <f aca="false">'Work Summary Form'!M34</f>
        <v>Suction Machine, works until you turn it up to much</v>
      </c>
      <c r="S25" s="0" t="n">
        <f aca="false">'Work Summary Form'!N34</f>
        <v>0</v>
      </c>
      <c r="T25" s="0" t="str">
        <f aca="false">'Work Summary Form'!O34</f>
        <v>n</v>
      </c>
    </row>
    <row r="26" customFormat="false" ht="12.75" hidden="false" customHeight="true" outlineLevel="0" collapsed="false">
      <c r="A26" s="0" t="str">
        <f aca="false">B26&amp;C26&amp;F26</f>
        <v>Mt. Meru4185225</v>
      </c>
      <c r="B26" s="0" t="str">
        <f aca="false">Hospital</f>
        <v>Mt. Meru</v>
      </c>
      <c r="C26" s="18" t="n">
        <f aca="false">Date</f>
        <v>41852</v>
      </c>
      <c r="D26" s="0" t="str">
        <f aca="false">Engineers</f>
        <v>Charlotte and Sarah</v>
      </c>
      <c r="E26" s="0" t="str">
        <f aca="false">Country</f>
        <v>Tanzania</v>
      </c>
      <c r="F26" s="0" t="n">
        <f aca="false">'Work Summary Form'!A35</f>
        <v>25</v>
      </c>
      <c r="G26" s="0" t="str">
        <f aca="false">'Work Summary Form'!B35</f>
        <v>Incubator (infant)</v>
      </c>
      <c r="H26" s="0" t="n">
        <f aca="false">'Work Summary Form'!C35</f>
        <v>0</v>
      </c>
      <c r="I26" s="0" t="n">
        <f aca="false">'Work Summary Form'!D35</f>
        <v>0</v>
      </c>
      <c r="J26" s="0" t="n">
        <f aca="false">'Work Summary Form'!E35</f>
        <v>0</v>
      </c>
      <c r="K26" s="0" t="n">
        <f aca="false">'Work Summary Form'!F35</f>
        <v>0</v>
      </c>
      <c r="L26" s="0" t="n">
        <f aca="false">'Work Summary Form'!G35</f>
        <v>0</v>
      </c>
      <c r="M26" s="0" t="n">
        <f aca="false">'Work Summary Form'!H35</f>
        <v>0</v>
      </c>
      <c r="N26" s="0" t="n">
        <f aca="false">'Work Summary Form'!I35</f>
        <v>0</v>
      </c>
      <c r="O26" s="0" t="n">
        <f aca="false">'Work Summary Form'!J35</f>
        <v>0</v>
      </c>
      <c r="P26" s="0" t="n">
        <f aca="false">'Work Summary Form'!K35</f>
        <v>0</v>
      </c>
      <c r="Q26" s="0" t="n">
        <f aca="false">'Work Summary Form'!L35</f>
        <v>1</v>
      </c>
      <c r="R26" s="0" t="str">
        <f aca="false">'Work Summary Form'!M35</f>
        <v>tried to fix, but the heating element does not heat enough, and the humidifier can not boil the water. The divice is only manually controled. </v>
      </c>
      <c r="S26" s="0" t="n">
        <f aca="false">'Work Summary Form'!N35</f>
        <v>0</v>
      </c>
      <c r="T26" s="0" t="str">
        <f aca="false">'Work Summary Form'!O35</f>
        <v>n</v>
      </c>
    </row>
    <row r="27" customFormat="false" ht="12.75" hidden="false" customHeight="true" outlineLevel="0" collapsed="false">
      <c r="A27" s="0" t="str">
        <f aca="false">B27&amp;C27&amp;F27</f>
        <v>Mt. Meru4185226</v>
      </c>
      <c r="B27" s="0" t="str">
        <f aca="false">Hospital</f>
        <v>Mt. Meru</v>
      </c>
      <c r="C27" s="18" t="n">
        <f aca="false">Date</f>
        <v>41852</v>
      </c>
      <c r="D27" s="0" t="str">
        <f aca="false">Engineers</f>
        <v>Charlotte and Sarah</v>
      </c>
      <c r="E27" s="0" t="str">
        <f aca="false">Country</f>
        <v>Tanzania</v>
      </c>
      <c r="F27" s="0" t="n">
        <f aca="false">'Work Summary Form'!A36</f>
        <v>26</v>
      </c>
      <c r="G27" s="0" t="str">
        <f aca="false">'Work Summary Form'!B36</f>
        <v>Blood Pressure Device, Automatic (NIBP)</v>
      </c>
      <c r="H27" s="0" t="n">
        <f aca="false">'Work Summary Form'!C36</f>
        <v>0</v>
      </c>
      <c r="I27" s="0" t="n">
        <f aca="false">'Work Summary Form'!D36</f>
        <v>0</v>
      </c>
      <c r="J27" s="0" t="n">
        <f aca="false">'Work Summary Form'!E36</f>
        <v>0</v>
      </c>
      <c r="K27" s="0" t="n">
        <f aca="false">'Work Summary Form'!F36</f>
        <v>0</v>
      </c>
      <c r="L27" s="0" t="n">
        <f aca="false">'Work Summary Form'!G36</f>
        <v>0</v>
      </c>
      <c r="M27" s="0" t="n">
        <f aca="false">'Work Summary Form'!H36</f>
        <v>0</v>
      </c>
      <c r="N27" s="0" t="n">
        <f aca="false">'Work Summary Form'!I36</f>
        <v>0</v>
      </c>
      <c r="O27" s="0" t="n">
        <f aca="false">'Work Summary Form'!J36</f>
        <v>0</v>
      </c>
      <c r="P27" s="0" t="n">
        <f aca="false">'Work Summary Form'!K36</f>
        <v>0</v>
      </c>
      <c r="Q27" s="0" t="n">
        <f aca="false">'Work Summary Form'!L36</f>
        <v>1</v>
      </c>
      <c r="R27" s="0" t="str">
        <f aca="false">'Work Summary Form'!M36</f>
        <v>The manual air pump was leaking, so was replaced by new one. </v>
      </c>
      <c r="S27" s="0" t="str">
        <f aca="false">'Work Summary Form'!N36</f>
        <v>y</v>
      </c>
      <c r="T27" s="0" t="n">
        <f aca="false">'Work Summary Form'!O36</f>
        <v>0</v>
      </c>
    </row>
    <row r="28" customFormat="false" ht="12.75" hidden="false" customHeight="true" outlineLevel="0" collapsed="false">
      <c r="A28" s="0" t="str">
        <f aca="false">B28&amp;C28&amp;F28</f>
        <v>Mt. Meru4185227</v>
      </c>
      <c r="B28" s="0" t="str">
        <f aca="false">Hospital</f>
        <v>Mt. Meru</v>
      </c>
      <c r="C28" s="18" t="n">
        <f aca="false">Date</f>
        <v>41852</v>
      </c>
      <c r="D28" s="0" t="str">
        <f aca="false">Engineers</f>
        <v>Charlotte and Sarah</v>
      </c>
      <c r="E28" s="0" t="str">
        <f aca="false">Country</f>
        <v>Tanzania</v>
      </c>
      <c r="F28" s="0" t="n">
        <f aca="false">'Work Summary Form'!A37</f>
        <v>27</v>
      </c>
      <c r="G28" s="0" t="str">
        <f aca="false">'Work Summary Form'!B37</f>
        <v>Blood Pressure Device, Manual (Sphygmomanometer) (Fixed or portable)</v>
      </c>
      <c r="H28" s="0" t="n">
        <f aca="false">'Work Summary Form'!C37</f>
        <v>0</v>
      </c>
      <c r="I28" s="0" t="n">
        <f aca="false">'Work Summary Form'!D37</f>
        <v>0</v>
      </c>
      <c r="J28" s="0" t="n">
        <f aca="false">'Work Summary Form'!E37</f>
        <v>0</v>
      </c>
      <c r="K28" s="0" t="n">
        <f aca="false">'Work Summary Form'!F37</f>
        <v>0</v>
      </c>
      <c r="L28" s="0" t="n">
        <f aca="false">'Work Summary Form'!G37</f>
        <v>0</v>
      </c>
      <c r="M28" s="0" t="n">
        <f aca="false">'Work Summary Form'!H37</f>
        <v>0</v>
      </c>
      <c r="N28" s="0" t="n">
        <f aca="false">'Work Summary Form'!I37</f>
        <v>1</v>
      </c>
      <c r="O28" s="0" t="n">
        <f aca="false">'Work Summary Form'!J37</f>
        <v>0</v>
      </c>
      <c r="P28" s="0" t="n">
        <f aca="false">'Work Summary Form'!K37</f>
        <v>0</v>
      </c>
      <c r="Q28" s="0" t="n">
        <f aca="false">'Work Summary Form'!L37</f>
        <v>0</v>
      </c>
      <c r="R28" s="0" t="str">
        <f aca="false">'Work Summary Form'!M37</f>
        <v>turned the display.</v>
      </c>
      <c r="S28" s="0" t="str">
        <f aca="false">'Work Summary Form'!N37</f>
        <v>y</v>
      </c>
      <c r="T28" s="0" t="n">
        <f aca="false">'Work Summary Form'!O37</f>
        <v>0</v>
      </c>
    </row>
    <row r="29" customFormat="false" ht="12.75" hidden="false" customHeight="true" outlineLevel="0" collapsed="false">
      <c r="A29" s="0" t="str">
        <f aca="false">B29&amp;C29&amp;F29</f>
        <v>Mt. Meru4185228</v>
      </c>
      <c r="B29" s="0" t="str">
        <f aca="false">Hospital</f>
        <v>Mt. Meru</v>
      </c>
      <c r="C29" s="18" t="n">
        <f aca="false">Date</f>
        <v>41852</v>
      </c>
      <c r="D29" s="0" t="str">
        <f aca="false">Engineers</f>
        <v>Charlotte and Sarah</v>
      </c>
      <c r="E29" s="0" t="str">
        <f aca="false">Country</f>
        <v>Tanzania</v>
      </c>
      <c r="F29" s="0" t="n">
        <f aca="false">'Work Summary Form'!A38</f>
        <v>28</v>
      </c>
      <c r="G29" s="0" t="n">
        <f aca="false">'Work Summary Form'!B38</f>
        <v>0</v>
      </c>
      <c r="H29" s="0" t="n">
        <f aca="false">'Work Summary Form'!C38</f>
        <v>0</v>
      </c>
      <c r="I29" s="0" t="n">
        <f aca="false">'Work Summary Form'!D38</f>
        <v>0</v>
      </c>
      <c r="J29" s="0" t="n">
        <f aca="false">'Work Summary Form'!E38</f>
        <v>0</v>
      </c>
      <c r="K29" s="0" t="n">
        <f aca="false">'Work Summary Form'!F38</f>
        <v>0</v>
      </c>
      <c r="L29" s="0" t="n">
        <f aca="false">'Work Summary Form'!G38</f>
        <v>0</v>
      </c>
      <c r="M29" s="0" t="n">
        <f aca="false">'Work Summary Form'!H38</f>
        <v>0</v>
      </c>
      <c r="N29" s="0" t="n">
        <f aca="false">'Work Summary Form'!I38</f>
        <v>0</v>
      </c>
      <c r="O29" s="0" t="n">
        <f aca="false">'Work Summary Form'!J38</f>
        <v>0</v>
      </c>
      <c r="P29" s="0" t="n">
        <f aca="false">'Work Summary Form'!K38</f>
        <v>0</v>
      </c>
      <c r="Q29" s="0" t="n">
        <f aca="false">'Work Summary Form'!L38</f>
        <v>0</v>
      </c>
      <c r="R29" s="0" t="n">
        <f aca="false">'Work Summary Form'!M38</f>
        <v>0</v>
      </c>
      <c r="S29" s="0" t="n">
        <f aca="false">'Work Summary Form'!N38</f>
        <v>0</v>
      </c>
      <c r="T29" s="0" t="n">
        <f aca="false">'Work Summary Form'!O38</f>
        <v>0</v>
      </c>
    </row>
    <row r="30" customFormat="false" ht="12.75" hidden="false" customHeight="true" outlineLevel="0" collapsed="false">
      <c r="A30" s="0" t="str">
        <f aca="false">B30&amp;C30&amp;F30</f>
        <v>Mt. Meru4185229</v>
      </c>
      <c r="B30" s="0" t="str">
        <f aca="false">Hospital</f>
        <v>Mt. Meru</v>
      </c>
      <c r="C30" s="18" t="n">
        <f aca="false">Date</f>
        <v>41852</v>
      </c>
      <c r="D30" s="0" t="str">
        <f aca="false">Engineers</f>
        <v>Charlotte and Sarah</v>
      </c>
      <c r="E30" s="0" t="str">
        <f aca="false">Country</f>
        <v>Tanzania</v>
      </c>
      <c r="F30" s="0" t="n">
        <f aca="false">'Work Summary Form'!A39</f>
        <v>29</v>
      </c>
      <c r="G30" s="0" t="n">
        <f aca="false">'Work Summary Form'!B39</f>
        <v>0</v>
      </c>
      <c r="H30" s="0" t="n">
        <f aca="false">'Work Summary Form'!C39</f>
        <v>0</v>
      </c>
      <c r="I30" s="0" t="n">
        <f aca="false">'Work Summary Form'!D39</f>
        <v>0</v>
      </c>
      <c r="J30" s="0" t="n">
        <f aca="false">'Work Summary Form'!E39</f>
        <v>0</v>
      </c>
      <c r="K30" s="0" t="n">
        <f aca="false">'Work Summary Form'!F39</f>
        <v>0</v>
      </c>
      <c r="L30" s="0" t="n">
        <f aca="false">'Work Summary Form'!G39</f>
        <v>0</v>
      </c>
      <c r="M30" s="0" t="n">
        <f aca="false">'Work Summary Form'!H39</f>
        <v>0</v>
      </c>
      <c r="N30" s="0" t="n">
        <f aca="false">'Work Summary Form'!I39</f>
        <v>0</v>
      </c>
      <c r="O30" s="0" t="n">
        <f aca="false">'Work Summary Form'!J39</f>
        <v>0</v>
      </c>
      <c r="P30" s="0" t="n">
        <f aca="false">'Work Summary Form'!K39</f>
        <v>0</v>
      </c>
      <c r="Q30" s="0" t="n">
        <f aca="false">'Work Summary Form'!L39</f>
        <v>0</v>
      </c>
      <c r="R30" s="0" t="n">
        <f aca="false">'Work Summary Form'!M39</f>
        <v>0</v>
      </c>
      <c r="S30" s="0" t="n">
        <f aca="false">'Work Summary Form'!N39</f>
        <v>0</v>
      </c>
      <c r="T30" s="0" t="n">
        <f aca="false">'Work Summary Form'!O39</f>
        <v>0</v>
      </c>
    </row>
    <row r="31" customFormat="false" ht="12.75" hidden="false" customHeight="true" outlineLevel="0" collapsed="false">
      <c r="A31" s="0" t="str">
        <f aca="false">B31&amp;C31&amp;F31</f>
        <v>Mt. Meru4185230</v>
      </c>
      <c r="B31" s="0" t="str">
        <f aca="false">Hospital</f>
        <v>Mt. Meru</v>
      </c>
      <c r="C31" s="18" t="n">
        <f aca="false">Date</f>
        <v>41852</v>
      </c>
      <c r="D31" s="0" t="str">
        <f aca="false">Engineers</f>
        <v>Charlotte and Sarah</v>
      </c>
      <c r="E31" s="0" t="str">
        <f aca="false">Country</f>
        <v>Tanzania</v>
      </c>
      <c r="F31" s="0" t="n">
        <f aca="false">'Work Summary Form'!A40</f>
        <v>30</v>
      </c>
      <c r="G31" s="0" t="n">
        <f aca="false">'Work Summary Form'!B40</f>
        <v>0</v>
      </c>
      <c r="H31" s="0" t="n">
        <f aca="false">'Work Summary Form'!C40</f>
        <v>0</v>
      </c>
      <c r="I31" s="0" t="n">
        <f aca="false">'Work Summary Form'!D40</f>
        <v>0</v>
      </c>
      <c r="J31" s="0" t="n">
        <f aca="false">'Work Summary Form'!E40</f>
        <v>0</v>
      </c>
      <c r="K31" s="0" t="n">
        <f aca="false">'Work Summary Form'!F40</f>
        <v>0</v>
      </c>
      <c r="L31" s="0" t="n">
        <f aca="false">'Work Summary Form'!G40</f>
        <v>0</v>
      </c>
      <c r="M31" s="0" t="n">
        <f aca="false">'Work Summary Form'!H40</f>
        <v>0</v>
      </c>
      <c r="N31" s="0" t="n">
        <f aca="false">'Work Summary Form'!I40</f>
        <v>0</v>
      </c>
      <c r="O31" s="0" t="n">
        <f aca="false">'Work Summary Form'!J40</f>
        <v>0</v>
      </c>
      <c r="P31" s="0" t="n">
        <f aca="false">'Work Summary Form'!K40</f>
        <v>0</v>
      </c>
      <c r="Q31" s="0" t="n">
        <f aca="false">'Work Summary Form'!L40</f>
        <v>0</v>
      </c>
      <c r="R31" s="0" t="n">
        <f aca="false">'Work Summary Form'!M40</f>
        <v>0</v>
      </c>
      <c r="S31" s="0" t="n">
        <f aca="false">'Work Summary Form'!N40</f>
        <v>0</v>
      </c>
      <c r="T31" s="0" t="n">
        <f aca="false">'Work Summary Form'!O40</f>
        <v>0</v>
      </c>
    </row>
    <row r="32" customFormat="false" ht="12.75" hidden="false" customHeight="true" outlineLevel="0" collapsed="false">
      <c r="A32" s="0" t="str">
        <f aca="false">B32&amp;C32&amp;F32</f>
        <v>Mt. Meru4185231</v>
      </c>
      <c r="B32" s="0" t="str">
        <f aca="false">Hospital</f>
        <v>Mt. Meru</v>
      </c>
      <c r="C32" s="18" t="n">
        <f aca="false">Date</f>
        <v>41852</v>
      </c>
      <c r="D32" s="0" t="str">
        <f aca="false">Engineers</f>
        <v>Charlotte and Sarah</v>
      </c>
      <c r="E32" s="0" t="str">
        <f aca="false">Country</f>
        <v>Tanzania</v>
      </c>
      <c r="F32" s="0" t="n">
        <f aca="false">'Work Summary Form'!A41</f>
        <v>31</v>
      </c>
      <c r="G32" s="0" t="n">
        <f aca="false">'Work Summary Form'!B41</f>
        <v>0</v>
      </c>
      <c r="H32" s="0" t="n">
        <f aca="false">'Work Summary Form'!C41</f>
        <v>0</v>
      </c>
      <c r="I32" s="0" t="n">
        <f aca="false">'Work Summary Form'!D41</f>
        <v>0</v>
      </c>
      <c r="J32" s="0" t="n">
        <f aca="false">'Work Summary Form'!E41</f>
        <v>0</v>
      </c>
      <c r="K32" s="0" t="n">
        <f aca="false">'Work Summary Form'!F41</f>
        <v>0</v>
      </c>
      <c r="L32" s="0" t="n">
        <f aca="false">'Work Summary Form'!G41</f>
        <v>0</v>
      </c>
      <c r="M32" s="0" t="n">
        <f aca="false">'Work Summary Form'!H41</f>
        <v>0</v>
      </c>
      <c r="N32" s="0" t="n">
        <f aca="false">'Work Summary Form'!I41</f>
        <v>0</v>
      </c>
      <c r="O32" s="0" t="n">
        <f aca="false">'Work Summary Form'!J41</f>
        <v>0</v>
      </c>
      <c r="P32" s="0" t="n">
        <f aca="false">'Work Summary Form'!K41</f>
        <v>0</v>
      </c>
      <c r="Q32" s="0" t="n">
        <f aca="false">'Work Summary Form'!L41</f>
        <v>0</v>
      </c>
      <c r="R32" s="0" t="n">
        <f aca="false">'Work Summary Form'!M41</f>
        <v>0</v>
      </c>
      <c r="S32" s="0" t="n">
        <f aca="false">'Work Summary Form'!N41</f>
        <v>0</v>
      </c>
      <c r="T32" s="0" t="n">
        <f aca="false">'Work Summary Form'!O41</f>
        <v>0</v>
      </c>
    </row>
    <row r="33" customFormat="false" ht="12.75" hidden="false" customHeight="true" outlineLevel="0" collapsed="false">
      <c r="A33" s="0" t="str">
        <f aca="false">B33&amp;C33&amp;F33</f>
        <v>Mt. Meru4185232</v>
      </c>
      <c r="B33" s="0" t="str">
        <f aca="false">Hospital</f>
        <v>Mt. Meru</v>
      </c>
      <c r="C33" s="18" t="n">
        <f aca="false">Date</f>
        <v>41852</v>
      </c>
      <c r="D33" s="0" t="str">
        <f aca="false">Engineers</f>
        <v>Charlotte and Sarah</v>
      </c>
      <c r="E33" s="0" t="str">
        <f aca="false">Country</f>
        <v>Tanzania</v>
      </c>
      <c r="F33" s="0" t="n">
        <f aca="false">'Work Summary Form'!A42</f>
        <v>32</v>
      </c>
      <c r="G33" s="0" t="n">
        <f aca="false">'Work Summary Form'!B42</f>
        <v>0</v>
      </c>
      <c r="H33" s="0" t="n">
        <f aca="false">'Work Summary Form'!C42</f>
        <v>0</v>
      </c>
      <c r="I33" s="0" t="n">
        <f aca="false">'Work Summary Form'!D42</f>
        <v>0</v>
      </c>
      <c r="J33" s="0" t="n">
        <f aca="false">'Work Summary Form'!E42</f>
        <v>0</v>
      </c>
      <c r="K33" s="0" t="n">
        <f aca="false">'Work Summary Form'!F42</f>
        <v>0</v>
      </c>
      <c r="L33" s="0" t="n">
        <f aca="false">'Work Summary Form'!G42</f>
        <v>0</v>
      </c>
      <c r="M33" s="0" t="n">
        <f aca="false">'Work Summary Form'!H42</f>
        <v>0</v>
      </c>
      <c r="N33" s="0" t="n">
        <f aca="false">'Work Summary Form'!I42</f>
        <v>0</v>
      </c>
      <c r="O33" s="0" t="n">
        <f aca="false">'Work Summary Form'!J42</f>
        <v>0</v>
      </c>
      <c r="P33" s="0" t="n">
        <f aca="false">'Work Summary Form'!K42</f>
        <v>0</v>
      </c>
      <c r="Q33" s="0" t="n">
        <f aca="false">'Work Summary Form'!L42</f>
        <v>0</v>
      </c>
      <c r="R33" s="0" t="n">
        <f aca="false">'Work Summary Form'!M42</f>
        <v>0</v>
      </c>
      <c r="S33" s="0" t="n">
        <f aca="false">'Work Summary Form'!N42</f>
        <v>0</v>
      </c>
      <c r="T33" s="0" t="n">
        <f aca="false">'Work Summary Form'!O42</f>
        <v>0</v>
      </c>
    </row>
    <row r="34" customFormat="false" ht="12.75" hidden="false" customHeight="true" outlineLevel="0" collapsed="false">
      <c r="A34" s="0" t="str">
        <f aca="false">B34&amp;C34&amp;F34</f>
        <v>Mt. Meru4185233</v>
      </c>
      <c r="B34" s="0" t="str">
        <f aca="false">Hospital</f>
        <v>Mt. Meru</v>
      </c>
      <c r="C34" s="18" t="n">
        <f aca="false">Date</f>
        <v>41852</v>
      </c>
      <c r="D34" s="0" t="str">
        <f aca="false">Engineers</f>
        <v>Charlotte and Sarah</v>
      </c>
      <c r="E34" s="0" t="str">
        <f aca="false">Country</f>
        <v>Tanzania</v>
      </c>
      <c r="F34" s="0" t="n">
        <f aca="false">'Work Summary Form'!A43</f>
        <v>33</v>
      </c>
      <c r="G34" s="0" t="n">
        <f aca="false">'Work Summary Form'!B43</f>
        <v>0</v>
      </c>
      <c r="H34" s="0" t="n">
        <f aca="false">'Work Summary Form'!C43</f>
        <v>0</v>
      </c>
      <c r="I34" s="0" t="n">
        <f aca="false">'Work Summary Form'!D43</f>
        <v>0</v>
      </c>
      <c r="J34" s="0" t="n">
        <f aca="false">'Work Summary Form'!E43</f>
        <v>0</v>
      </c>
      <c r="K34" s="0" t="n">
        <f aca="false">'Work Summary Form'!F43</f>
        <v>0</v>
      </c>
      <c r="L34" s="0" t="n">
        <f aca="false">'Work Summary Form'!G43</f>
        <v>0</v>
      </c>
      <c r="M34" s="0" t="n">
        <f aca="false">'Work Summary Form'!H43</f>
        <v>0</v>
      </c>
      <c r="N34" s="0" t="n">
        <f aca="false">'Work Summary Form'!I43</f>
        <v>0</v>
      </c>
      <c r="O34" s="0" t="n">
        <f aca="false">'Work Summary Form'!J43</f>
        <v>0</v>
      </c>
      <c r="P34" s="0" t="n">
        <f aca="false">'Work Summary Form'!K43</f>
        <v>0</v>
      </c>
      <c r="Q34" s="0" t="n">
        <f aca="false">'Work Summary Form'!L43</f>
        <v>0</v>
      </c>
      <c r="R34" s="0" t="n">
        <f aca="false">'Work Summary Form'!M43</f>
        <v>0</v>
      </c>
      <c r="S34" s="0" t="n">
        <f aca="false">'Work Summary Form'!N43</f>
        <v>0</v>
      </c>
      <c r="T34" s="0" t="n">
        <f aca="false">'Work Summary Form'!O43</f>
        <v>0</v>
      </c>
    </row>
    <row r="35" customFormat="false" ht="12.75" hidden="false" customHeight="true" outlineLevel="0" collapsed="false">
      <c r="A35" s="0" t="str">
        <f aca="false">B35&amp;C35&amp;F35</f>
        <v>Mt. Meru4185234</v>
      </c>
      <c r="B35" s="0" t="str">
        <f aca="false">Hospital</f>
        <v>Mt. Meru</v>
      </c>
      <c r="C35" s="18" t="n">
        <f aca="false">Date</f>
        <v>41852</v>
      </c>
      <c r="D35" s="0" t="str">
        <f aca="false">Engineers</f>
        <v>Charlotte and Sarah</v>
      </c>
      <c r="E35" s="0" t="str">
        <f aca="false">Country</f>
        <v>Tanzania</v>
      </c>
      <c r="F35" s="0" t="n">
        <f aca="false">'Work Summary Form'!A44</f>
        <v>34</v>
      </c>
      <c r="G35" s="0" t="n">
        <f aca="false">'Work Summary Form'!B44</f>
        <v>0</v>
      </c>
      <c r="H35" s="0" t="n">
        <f aca="false">'Work Summary Form'!C44</f>
        <v>0</v>
      </c>
      <c r="I35" s="0" t="n">
        <f aca="false">'Work Summary Form'!D44</f>
        <v>0</v>
      </c>
      <c r="J35" s="0" t="n">
        <f aca="false">'Work Summary Form'!E44</f>
        <v>0</v>
      </c>
      <c r="K35" s="0" t="n">
        <f aca="false">'Work Summary Form'!F44</f>
        <v>0</v>
      </c>
      <c r="L35" s="0" t="n">
        <f aca="false">'Work Summary Form'!G44</f>
        <v>0</v>
      </c>
      <c r="M35" s="0" t="n">
        <f aca="false">'Work Summary Form'!H44</f>
        <v>0</v>
      </c>
      <c r="N35" s="0" t="n">
        <f aca="false">'Work Summary Form'!I44</f>
        <v>0</v>
      </c>
      <c r="O35" s="0" t="n">
        <f aca="false">'Work Summary Form'!J44</f>
        <v>0</v>
      </c>
      <c r="P35" s="0" t="n">
        <f aca="false">'Work Summary Form'!K44</f>
        <v>0</v>
      </c>
      <c r="Q35" s="0" t="n">
        <f aca="false">'Work Summary Form'!L44</f>
        <v>0</v>
      </c>
      <c r="R35" s="0" t="n">
        <f aca="false">'Work Summary Form'!M44</f>
        <v>0</v>
      </c>
      <c r="S35" s="0" t="n">
        <f aca="false">'Work Summary Form'!N44</f>
        <v>0</v>
      </c>
      <c r="T35" s="0" t="n">
        <f aca="false">'Work Summary Form'!O44</f>
        <v>0</v>
      </c>
    </row>
    <row r="36" customFormat="false" ht="12.75" hidden="false" customHeight="true" outlineLevel="0" collapsed="false">
      <c r="A36" s="0" t="str">
        <f aca="false">B36&amp;C36&amp;F36</f>
        <v>Mt. Meru4185235</v>
      </c>
      <c r="B36" s="0" t="str">
        <f aca="false">Hospital</f>
        <v>Mt. Meru</v>
      </c>
      <c r="C36" s="18" t="n">
        <f aca="false">Date</f>
        <v>41852</v>
      </c>
      <c r="D36" s="0" t="str">
        <f aca="false">Engineers</f>
        <v>Charlotte and Sarah</v>
      </c>
      <c r="E36" s="0" t="str">
        <f aca="false">Country</f>
        <v>Tanzania</v>
      </c>
      <c r="F36" s="0" t="n">
        <f aca="false">'Work Summary Form'!A45</f>
        <v>35</v>
      </c>
      <c r="G36" s="0" t="n">
        <f aca="false">'Work Summary Form'!B45</f>
        <v>0</v>
      </c>
      <c r="H36" s="0" t="n">
        <f aca="false">'Work Summary Form'!C45</f>
        <v>0</v>
      </c>
      <c r="I36" s="0" t="n">
        <f aca="false">'Work Summary Form'!D45</f>
        <v>0</v>
      </c>
      <c r="J36" s="0" t="n">
        <f aca="false">'Work Summary Form'!E45</f>
        <v>0</v>
      </c>
      <c r="K36" s="0" t="n">
        <f aca="false">'Work Summary Form'!F45</f>
        <v>0</v>
      </c>
      <c r="L36" s="0" t="n">
        <f aca="false">'Work Summary Form'!G45</f>
        <v>0</v>
      </c>
      <c r="M36" s="0" t="n">
        <f aca="false">'Work Summary Form'!H45</f>
        <v>0</v>
      </c>
      <c r="N36" s="0" t="n">
        <f aca="false">'Work Summary Form'!I45</f>
        <v>0</v>
      </c>
      <c r="O36" s="0" t="n">
        <f aca="false">'Work Summary Form'!J45</f>
        <v>0</v>
      </c>
      <c r="P36" s="0" t="n">
        <f aca="false">'Work Summary Form'!K45</f>
        <v>0</v>
      </c>
      <c r="Q36" s="0" t="n">
        <f aca="false">'Work Summary Form'!L45</f>
        <v>0</v>
      </c>
      <c r="R36" s="0" t="n">
        <f aca="false">'Work Summary Form'!M45</f>
        <v>0</v>
      </c>
      <c r="S36" s="0" t="n">
        <f aca="false">'Work Summary Form'!N45</f>
        <v>0</v>
      </c>
      <c r="T36" s="0" t="n">
        <f aca="false">'Work Summary Form'!O45</f>
        <v>0</v>
      </c>
    </row>
    <row r="37" customFormat="false" ht="12.75" hidden="false" customHeight="true" outlineLevel="0" collapsed="false">
      <c r="A37" s="0" t="str">
        <f aca="false">B37&amp;C37&amp;F37</f>
        <v>Mt. Meru4185236</v>
      </c>
      <c r="B37" s="0" t="str">
        <f aca="false">Hospital</f>
        <v>Mt. Meru</v>
      </c>
      <c r="C37" s="18" t="n">
        <f aca="false">Date</f>
        <v>41852</v>
      </c>
      <c r="D37" s="0" t="str">
        <f aca="false">Engineers</f>
        <v>Charlotte and Sarah</v>
      </c>
      <c r="E37" s="0" t="str">
        <f aca="false">Country</f>
        <v>Tanzania</v>
      </c>
      <c r="F37" s="0" t="n">
        <f aca="false">'Work Summary Form'!A46</f>
        <v>36</v>
      </c>
      <c r="G37" s="0" t="n">
        <f aca="false">'Work Summary Form'!B46</f>
        <v>0</v>
      </c>
      <c r="H37" s="0" t="n">
        <f aca="false">'Work Summary Form'!C46</f>
        <v>0</v>
      </c>
      <c r="I37" s="0" t="n">
        <f aca="false">'Work Summary Form'!D46</f>
        <v>0</v>
      </c>
      <c r="J37" s="0" t="n">
        <f aca="false">'Work Summary Form'!E46</f>
        <v>0</v>
      </c>
      <c r="K37" s="0" t="n">
        <f aca="false">'Work Summary Form'!F46</f>
        <v>0</v>
      </c>
      <c r="L37" s="0" t="n">
        <f aca="false">'Work Summary Form'!G46</f>
        <v>0</v>
      </c>
      <c r="M37" s="0" t="n">
        <f aca="false">'Work Summary Form'!H46</f>
        <v>0</v>
      </c>
      <c r="N37" s="0" t="n">
        <f aca="false">'Work Summary Form'!I46</f>
        <v>0</v>
      </c>
      <c r="O37" s="0" t="n">
        <f aca="false">'Work Summary Form'!J46</f>
        <v>0</v>
      </c>
      <c r="P37" s="0" t="n">
        <f aca="false">'Work Summary Form'!K46</f>
        <v>0</v>
      </c>
      <c r="Q37" s="0" t="n">
        <f aca="false">'Work Summary Form'!L46</f>
        <v>0</v>
      </c>
      <c r="R37" s="0" t="n">
        <f aca="false">'Work Summary Form'!M46</f>
        <v>0</v>
      </c>
      <c r="S37" s="0" t="n">
        <f aca="false">'Work Summary Form'!N46</f>
        <v>0</v>
      </c>
      <c r="T37" s="0" t="n">
        <f aca="false">'Work Summary Form'!O46</f>
        <v>0</v>
      </c>
    </row>
    <row r="38" customFormat="false" ht="12.75" hidden="false" customHeight="true" outlineLevel="0" collapsed="false">
      <c r="A38" s="0" t="str">
        <f aca="false">B38&amp;C38&amp;F38</f>
        <v>Mt. Meru4185237</v>
      </c>
      <c r="B38" s="0" t="str">
        <f aca="false">Hospital</f>
        <v>Mt. Meru</v>
      </c>
      <c r="C38" s="18" t="n">
        <f aca="false">Date</f>
        <v>41852</v>
      </c>
      <c r="D38" s="0" t="str">
        <f aca="false">Engineers</f>
        <v>Charlotte and Sarah</v>
      </c>
      <c r="E38" s="0" t="str">
        <f aca="false">Country</f>
        <v>Tanzania</v>
      </c>
      <c r="F38" s="0" t="n">
        <f aca="false">'Work Summary Form'!A47</f>
        <v>37</v>
      </c>
      <c r="G38" s="0" t="n">
        <f aca="false">'Work Summary Form'!B47</f>
        <v>0</v>
      </c>
      <c r="H38" s="0" t="n">
        <f aca="false">'Work Summary Form'!C47</f>
        <v>0</v>
      </c>
      <c r="I38" s="0" t="n">
        <f aca="false">'Work Summary Form'!D47</f>
        <v>0</v>
      </c>
      <c r="J38" s="0" t="n">
        <f aca="false">'Work Summary Form'!E47</f>
        <v>0</v>
      </c>
      <c r="K38" s="0" t="n">
        <f aca="false">'Work Summary Form'!F47</f>
        <v>0</v>
      </c>
      <c r="L38" s="0" t="n">
        <f aca="false">'Work Summary Form'!G47</f>
        <v>0</v>
      </c>
      <c r="M38" s="0" t="n">
        <f aca="false">'Work Summary Form'!H47</f>
        <v>0</v>
      </c>
      <c r="N38" s="0" t="n">
        <f aca="false">'Work Summary Form'!I47</f>
        <v>0</v>
      </c>
      <c r="O38" s="0" t="n">
        <f aca="false">'Work Summary Form'!J47</f>
        <v>0</v>
      </c>
      <c r="P38" s="0" t="n">
        <f aca="false">'Work Summary Form'!K47</f>
        <v>0</v>
      </c>
      <c r="Q38" s="0" t="n">
        <f aca="false">'Work Summary Form'!L47</f>
        <v>0</v>
      </c>
      <c r="R38" s="0" t="n">
        <f aca="false">'Work Summary Form'!M47</f>
        <v>0</v>
      </c>
      <c r="S38" s="0" t="n">
        <f aca="false">'Work Summary Form'!N47</f>
        <v>0</v>
      </c>
      <c r="T38" s="0" t="n">
        <f aca="false">'Work Summary Form'!O47</f>
        <v>0</v>
      </c>
    </row>
    <row r="39" customFormat="false" ht="12.75" hidden="false" customHeight="true" outlineLevel="0" collapsed="false">
      <c r="A39" s="0" t="str">
        <f aca="false">B39&amp;C39&amp;F39</f>
        <v>Mt. Meru4185238</v>
      </c>
      <c r="B39" s="0" t="str">
        <f aca="false">Hospital</f>
        <v>Mt. Meru</v>
      </c>
      <c r="C39" s="18" t="n">
        <f aca="false">Date</f>
        <v>41852</v>
      </c>
      <c r="D39" s="0" t="str">
        <f aca="false">Engineers</f>
        <v>Charlotte and Sarah</v>
      </c>
      <c r="E39" s="0" t="str">
        <f aca="false">Country</f>
        <v>Tanzania</v>
      </c>
      <c r="F39" s="0" t="n">
        <f aca="false">'Work Summary Form'!A48</f>
        <v>38</v>
      </c>
      <c r="G39" s="0" t="n">
        <f aca="false">'Work Summary Form'!B48</f>
        <v>0</v>
      </c>
      <c r="H39" s="0" t="n">
        <f aca="false">'Work Summary Form'!C48</f>
        <v>0</v>
      </c>
      <c r="I39" s="0" t="n">
        <f aca="false">'Work Summary Form'!D48</f>
        <v>0</v>
      </c>
      <c r="J39" s="0" t="n">
        <f aca="false">'Work Summary Form'!E48</f>
        <v>0</v>
      </c>
      <c r="K39" s="0" t="n">
        <f aca="false">'Work Summary Form'!F48</f>
        <v>0</v>
      </c>
      <c r="L39" s="0" t="n">
        <f aca="false">'Work Summary Form'!G48</f>
        <v>0</v>
      </c>
      <c r="M39" s="0" t="n">
        <f aca="false">'Work Summary Form'!H48</f>
        <v>0</v>
      </c>
      <c r="N39" s="0" t="n">
        <f aca="false">'Work Summary Form'!I48</f>
        <v>0</v>
      </c>
      <c r="O39" s="0" t="n">
        <f aca="false">'Work Summary Form'!J48</f>
        <v>0</v>
      </c>
      <c r="P39" s="0" t="n">
        <f aca="false">'Work Summary Form'!K48</f>
        <v>0</v>
      </c>
      <c r="Q39" s="0" t="n">
        <f aca="false">'Work Summary Form'!L48</f>
        <v>0</v>
      </c>
      <c r="R39" s="0" t="n">
        <f aca="false">'Work Summary Form'!M48</f>
        <v>0</v>
      </c>
      <c r="S39" s="0" t="n">
        <f aca="false">'Work Summary Form'!N48</f>
        <v>0</v>
      </c>
      <c r="T39" s="0" t="n">
        <f aca="false">'Work Summary Form'!O48</f>
        <v>0</v>
      </c>
    </row>
    <row r="40" customFormat="false" ht="12.75" hidden="false" customHeight="true" outlineLevel="0" collapsed="false">
      <c r="A40" s="0" t="str">
        <f aca="false">B40&amp;C40&amp;F40</f>
        <v>Mt. Meru4185239</v>
      </c>
      <c r="B40" s="0" t="str">
        <f aca="false">Hospital</f>
        <v>Mt. Meru</v>
      </c>
      <c r="C40" s="18" t="n">
        <f aca="false">Date</f>
        <v>41852</v>
      </c>
      <c r="D40" s="0" t="str">
        <f aca="false">Engineers</f>
        <v>Charlotte and Sarah</v>
      </c>
      <c r="E40" s="0" t="str">
        <f aca="false">Country</f>
        <v>Tanzania</v>
      </c>
      <c r="F40" s="0" t="n">
        <f aca="false">'Work Summary Form'!A49</f>
        <v>39</v>
      </c>
      <c r="G40" s="0" t="n">
        <f aca="false">'Work Summary Form'!B49</f>
        <v>0</v>
      </c>
      <c r="H40" s="0" t="n">
        <f aca="false">'Work Summary Form'!C49</f>
        <v>0</v>
      </c>
      <c r="I40" s="0" t="n">
        <f aca="false">'Work Summary Form'!D49</f>
        <v>0</v>
      </c>
      <c r="J40" s="0" t="n">
        <f aca="false">'Work Summary Form'!E49</f>
        <v>0</v>
      </c>
      <c r="K40" s="0" t="n">
        <f aca="false">'Work Summary Form'!F49</f>
        <v>0</v>
      </c>
      <c r="L40" s="0" t="n">
        <f aca="false">'Work Summary Form'!G49</f>
        <v>0</v>
      </c>
      <c r="M40" s="0" t="n">
        <f aca="false">'Work Summary Form'!H49</f>
        <v>0</v>
      </c>
      <c r="N40" s="0" t="n">
        <f aca="false">'Work Summary Form'!I49</f>
        <v>0</v>
      </c>
      <c r="O40" s="0" t="n">
        <f aca="false">'Work Summary Form'!J49</f>
        <v>0</v>
      </c>
      <c r="P40" s="0" t="n">
        <f aca="false">'Work Summary Form'!K49</f>
        <v>0</v>
      </c>
      <c r="Q40" s="0" t="n">
        <f aca="false">'Work Summary Form'!L49</f>
        <v>0</v>
      </c>
      <c r="R40" s="0" t="n">
        <f aca="false">'Work Summary Form'!M49</f>
        <v>0</v>
      </c>
      <c r="S40" s="0" t="n">
        <f aca="false">'Work Summary Form'!N49</f>
        <v>0</v>
      </c>
      <c r="T40" s="0" t="n">
        <f aca="false">'Work Summary Form'!O49</f>
        <v>0</v>
      </c>
    </row>
    <row r="41" customFormat="false" ht="12.75" hidden="false" customHeight="true" outlineLevel="0" collapsed="false">
      <c r="A41" s="0" t="str">
        <f aca="false">B41&amp;C41&amp;F41</f>
        <v>Mt. Meru4185240</v>
      </c>
      <c r="B41" s="0" t="str">
        <f aca="false">Hospital</f>
        <v>Mt. Meru</v>
      </c>
      <c r="C41" s="18" t="n">
        <f aca="false">Date</f>
        <v>41852</v>
      </c>
      <c r="D41" s="0" t="str">
        <f aca="false">Engineers</f>
        <v>Charlotte and Sarah</v>
      </c>
      <c r="E41" s="0" t="str">
        <f aca="false">Country</f>
        <v>Tanzania</v>
      </c>
      <c r="F41" s="0" t="n">
        <f aca="false">'Work Summary Form'!A50</f>
        <v>40</v>
      </c>
      <c r="G41" s="0" t="n">
        <f aca="false">'Work Summary Form'!B50</f>
        <v>0</v>
      </c>
      <c r="H41" s="0" t="n">
        <f aca="false">'Work Summary Form'!C50</f>
        <v>0</v>
      </c>
      <c r="I41" s="0" t="n">
        <f aca="false">'Work Summary Form'!D50</f>
        <v>0</v>
      </c>
      <c r="J41" s="0" t="n">
        <f aca="false">'Work Summary Form'!E50</f>
        <v>0</v>
      </c>
      <c r="K41" s="0" t="n">
        <f aca="false">'Work Summary Form'!F50</f>
        <v>0</v>
      </c>
      <c r="L41" s="0" t="n">
        <f aca="false">'Work Summary Form'!G50</f>
        <v>0</v>
      </c>
      <c r="M41" s="0" t="n">
        <f aca="false">'Work Summary Form'!H50</f>
        <v>0</v>
      </c>
      <c r="N41" s="0" t="n">
        <f aca="false">'Work Summary Form'!I50</f>
        <v>0</v>
      </c>
      <c r="O41" s="0" t="n">
        <f aca="false">'Work Summary Form'!J50</f>
        <v>0</v>
      </c>
      <c r="P41" s="0" t="n">
        <f aca="false">'Work Summary Form'!K50</f>
        <v>0</v>
      </c>
      <c r="Q41" s="0" t="n">
        <f aca="false">'Work Summary Form'!L50</f>
        <v>0</v>
      </c>
      <c r="R41" s="0" t="n">
        <f aca="false">'Work Summary Form'!M50</f>
        <v>0</v>
      </c>
      <c r="S41" s="0" t="n">
        <f aca="false">'Work Summary Form'!N50</f>
        <v>0</v>
      </c>
      <c r="T41" s="0" t="n">
        <f aca="false">'Work Summary Form'!O50</f>
        <v>0</v>
      </c>
    </row>
    <row r="42" customFormat="false" ht="12.75" hidden="false" customHeight="true" outlineLevel="0" collapsed="false">
      <c r="A42" s="0" t="str">
        <f aca="false">B42&amp;C42&amp;F42</f>
        <v>Mt. Meru4185241</v>
      </c>
      <c r="B42" s="0" t="str">
        <f aca="false">Hospital</f>
        <v>Mt. Meru</v>
      </c>
      <c r="C42" s="18" t="n">
        <f aca="false">Date</f>
        <v>41852</v>
      </c>
      <c r="D42" s="0" t="str">
        <f aca="false">Engineers</f>
        <v>Charlotte and Sarah</v>
      </c>
      <c r="E42" s="0" t="str">
        <f aca="false">Country</f>
        <v>Tanzania</v>
      </c>
      <c r="F42" s="0" t="n">
        <f aca="false">'Work Summary Form'!A51</f>
        <v>41</v>
      </c>
      <c r="G42" s="0" t="n">
        <f aca="false">'Work Summary Form'!B51</f>
        <v>0</v>
      </c>
      <c r="H42" s="0" t="n">
        <f aca="false">'Work Summary Form'!C51</f>
        <v>0</v>
      </c>
      <c r="I42" s="0" t="n">
        <f aca="false">'Work Summary Form'!D51</f>
        <v>0</v>
      </c>
      <c r="J42" s="0" t="n">
        <f aca="false">'Work Summary Form'!E51</f>
        <v>0</v>
      </c>
      <c r="K42" s="0" t="n">
        <f aca="false">'Work Summary Form'!F51</f>
        <v>0</v>
      </c>
      <c r="L42" s="0" t="n">
        <f aca="false">'Work Summary Form'!G51</f>
        <v>0</v>
      </c>
      <c r="M42" s="0" t="n">
        <f aca="false">'Work Summary Form'!H51</f>
        <v>0</v>
      </c>
      <c r="N42" s="0" t="n">
        <f aca="false">'Work Summary Form'!I51</f>
        <v>0</v>
      </c>
      <c r="O42" s="0" t="n">
        <f aca="false">'Work Summary Form'!J51</f>
        <v>0</v>
      </c>
      <c r="P42" s="0" t="n">
        <f aca="false">'Work Summary Form'!K51</f>
        <v>0</v>
      </c>
      <c r="Q42" s="0" t="n">
        <f aca="false">'Work Summary Form'!L51</f>
        <v>0</v>
      </c>
      <c r="R42" s="0" t="n">
        <f aca="false">'Work Summary Form'!M51</f>
        <v>0</v>
      </c>
      <c r="S42" s="0" t="n">
        <f aca="false">'Work Summary Form'!N51</f>
        <v>0</v>
      </c>
      <c r="T42" s="0" t="n">
        <f aca="false">'Work Summary Form'!O51</f>
        <v>0</v>
      </c>
    </row>
    <row r="43" customFormat="false" ht="12.75" hidden="false" customHeight="true" outlineLevel="0" collapsed="false">
      <c r="A43" s="0" t="str">
        <f aca="false">B43&amp;C43&amp;F43</f>
        <v>Mt. Meru4185242</v>
      </c>
      <c r="B43" s="0" t="str">
        <f aca="false">Hospital</f>
        <v>Mt. Meru</v>
      </c>
      <c r="C43" s="18" t="n">
        <f aca="false">Date</f>
        <v>41852</v>
      </c>
      <c r="D43" s="0" t="str">
        <f aca="false">Engineers</f>
        <v>Charlotte and Sarah</v>
      </c>
      <c r="E43" s="0" t="str">
        <f aca="false">Country</f>
        <v>Tanzania</v>
      </c>
      <c r="F43" s="0" t="n">
        <f aca="false">'Work Summary Form'!A52</f>
        <v>42</v>
      </c>
      <c r="G43" s="0" t="n">
        <f aca="false">'Work Summary Form'!B52</f>
        <v>0</v>
      </c>
      <c r="H43" s="0" t="n">
        <f aca="false">'Work Summary Form'!C52</f>
        <v>0</v>
      </c>
      <c r="I43" s="0" t="n">
        <f aca="false">'Work Summary Form'!D52</f>
        <v>0</v>
      </c>
      <c r="J43" s="0" t="n">
        <f aca="false">'Work Summary Form'!E52</f>
        <v>0</v>
      </c>
      <c r="K43" s="0" t="n">
        <f aca="false">'Work Summary Form'!F52</f>
        <v>0</v>
      </c>
      <c r="L43" s="0" t="n">
        <f aca="false">'Work Summary Form'!G52</f>
        <v>0</v>
      </c>
      <c r="M43" s="0" t="n">
        <f aca="false">'Work Summary Form'!H52</f>
        <v>0</v>
      </c>
      <c r="N43" s="0" t="n">
        <f aca="false">'Work Summary Form'!I52</f>
        <v>0</v>
      </c>
      <c r="O43" s="0" t="n">
        <f aca="false">'Work Summary Form'!J52</f>
        <v>0</v>
      </c>
      <c r="P43" s="0" t="n">
        <f aca="false">'Work Summary Form'!K52</f>
        <v>0</v>
      </c>
      <c r="Q43" s="0" t="n">
        <f aca="false">'Work Summary Form'!L52</f>
        <v>0</v>
      </c>
      <c r="R43" s="0" t="n">
        <f aca="false">'Work Summary Form'!M52</f>
        <v>0</v>
      </c>
      <c r="S43" s="0" t="n">
        <f aca="false">'Work Summary Form'!N52</f>
        <v>0</v>
      </c>
      <c r="T43" s="0" t="n">
        <f aca="false">'Work Summary Form'!O52</f>
        <v>0</v>
      </c>
    </row>
    <row r="44" customFormat="false" ht="12.75" hidden="false" customHeight="true" outlineLevel="0" collapsed="false">
      <c r="A44" s="0" t="str">
        <f aca="false">B44&amp;C44&amp;F44</f>
        <v>Mt. Meru4185243</v>
      </c>
      <c r="B44" s="0" t="str">
        <f aca="false">Hospital</f>
        <v>Mt. Meru</v>
      </c>
      <c r="C44" s="18" t="n">
        <f aca="false">Date</f>
        <v>41852</v>
      </c>
      <c r="D44" s="0" t="str">
        <f aca="false">Engineers</f>
        <v>Charlotte and Sarah</v>
      </c>
      <c r="E44" s="0" t="str">
        <f aca="false">Country</f>
        <v>Tanzania</v>
      </c>
      <c r="F44" s="0" t="n">
        <f aca="false">'Work Summary Form'!A53</f>
        <v>43</v>
      </c>
      <c r="G44" s="0" t="n">
        <f aca="false">'Work Summary Form'!B53</f>
        <v>0</v>
      </c>
      <c r="H44" s="0" t="n">
        <f aca="false">'Work Summary Form'!C53</f>
        <v>0</v>
      </c>
      <c r="I44" s="0" t="n">
        <f aca="false">'Work Summary Form'!D53</f>
        <v>0</v>
      </c>
      <c r="J44" s="0" t="n">
        <f aca="false">'Work Summary Form'!E53</f>
        <v>0</v>
      </c>
      <c r="K44" s="0" t="n">
        <f aca="false">'Work Summary Form'!F53</f>
        <v>0</v>
      </c>
      <c r="L44" s="0" t="n">
        <f aca="false">'Work Summary Form'!G53</f>
        <v>0</v>
      </c>
      <c r="M44" s="0" t="n">
        <f aca="false">'Work Summary Form'!H53</f>
        <v>0</v>
      </c>
      <c r="N44" s="0" t="n">
        <f aca="false">'Work Summary Form'!I53</f>
        <v>0</v>
      </c>
      <c r="O44" s="0" t="n">
        <f aca="false">'Work Summary Form'!J53</f>
        <v>0</v>
      </c>
      <c r="P44" s="0" t="n">
        <f aca="false">'Work Summary Form'!K53</f>
        <v>0</v>
      </c>
      <c r="Q44" s="0" t="n">
        <f aca="false">'Work Summary Form'!L53</f>
        <v>0</v>
      </c>
      <c r="R44" s="0" t="n">
        <f aca="false">'Work Summary Form'!M53</f>
        <v>0</v>
      </c>
      <c r="S44" s="0" t="n">
        <f aca="false">'Work Summary Form'!N53</f>
        <v>0</v>
      </c>
      <c r="T44" s="0" t="n">
        <f aca="false">'Work Summary Form'!O53</f>
        <v>0</v>
      </c>
    </row>
    <row r="45" customFormat="false" ht="12.75" hidden="false" customHeight="true" outlineLevel="0" collapsed="false">
      <c r="A45" s="0" t="str">
        <f aca="false">B45&amp;C45&amp;F45</f>
        <v>Mt. Meru4185244</v>
      </c>
      <c r="B45" s="0" t="str">
        <f aca="false">Hospital</f>
        <v>Mt. Meru</v>
      </c>
      <c r="C45" s="18" t="n">
        <f aca="false">Date</f>
        <v>41852</v>
      </c>
      <c r="D45" s="0" t="str">
        <f aca="false">Engineers</f>
        <v>Charlotte and Sarah</v>
      </c>
      <c r="E45" s="0" t="str">
        <f aca="false">Country</f>
        <v>Tanzania</v>
      </c>
      <c r="F45" s="0" t="n">
        <f aca="false">'Work Summary Form'!A54</f>
        <v>44</v>
      </c>
      <c r="G45" s="0" t="n">
        <f aca="false">'Work Summary Form'!B54</f>
        <v>0</v>
      </c>
      <c r="H45" s="0" t="n">
        <f aca="false">'Work Summary Form'!C54</f>
        <v>0</v>
      </c>
      <c r="I45" s="0" t="n">
        <f aca="false">'Work Summary Form'!D54</f>
        <v>0</v>
      </c>
      <c r="J45" s="0" t="n">
        <f aca="false">'Work Summary Form'!E54</f>
        <v>0</v>
      </c>
      <c r="K45" s="0" t="n">
        <f aca="false">'Work Summary Form'!F54</f>
        <v>0</v>
      </c>
      <c r="L45" s="0" t="n">
        <f aca="false">'Work Summary Form'!G54</f>
        <v>0</v>
      </c>
      <c r="M45" s="0" t="n">
        <f aca="false">'Work Summary Form'!H54</f>
        <v>0</v>
      </c>
      <c r="N45" s="0" t="n">
        <f aca="false">'Work Summary Form'!I54</f>
        <v>0</v>
      </c>
      <c r="O45" s="0" t="n">
        <f aca="false">'Work Summary Form'!J54</f>
        <v>0</v>
      </c>
      <c r="P45" s="0" t="n">
        <f aca="false">'Work Summary Form'!K54</f>
        <v>0</v>
      </c>
      <c r="Q45" s="0" t="n">
        <f aca="false">'Work Summary Form'!L54</f>
        <v>0</v>
      </c>
      <c r="R45" s="0" t="n">
        <f aca="false">'Work Summary Form'!M54</f>
        <v>0</v>
      </c>
      <c r="S45" s="0" t="n">
        <f aca="false">'Work Summary Form'!N54</f>
        <v>0</v>
      </c>
      <c r="T45" s="0" t="n">
        <f aca="false">'Work Summary Form'!O54</f>
        <v>0</v>
      </c>
    </row>
    <row r="46" customFormat="false" ht="12.75" hidden="false" customHeight="true" outlineLevel="0" collapsed="false">
      <c r="A46" s="0" t="str">
        <f aca="false">B46&amp;C46&amp;F46</f>
        <v>Mt. Meru4185245</v>
      </c>
      <c r="B46" s="0" t="str">
        <f aca="false">Hospital</f>
        <v>Mt. Meru</v>
      </c>
      <c r="C46" s="18" t="n">
        <f aca="false">Date</f>
        <v>41852</v>
      </c>
      <c r="D46" s="0" t="str">
        <f aca="false">Engineers</f>
        <v>Charlotte and Sarah</v>
      </c>
      <c r="E46" s="0" t="str">
        <f aca="false">Country</f>
        <v>Tanzania</v>
      </c>
      <c r="F46" s="0" t="n">
        <f aca="false">'Work Summary Form'!A55</f>
        <v>45</v>
      </c>
      <c r="G46" s="0" t="n">
        <f aca="false">'Work Summary Form'!B55</f>
        <v>0</v>
      </c>
      <c r="H46" s="0" t="n">
        <f aca="false">'Work Summary Form'!C55</f>
        <v>0</v>
      </c>
      <c r="I46" s="0" t="n">
        <f aca="false">'Work Summary Form'!D55</f>
        <v>0</v>
      </c>
      <c r="J46" s="0" t="n">
        <f aca="false">'Work Summary Form'!E55</f>
        <v>0</v>
      </c>
      <c r="K46" s="0" t="n">
        <f aca="false">'Work Summary Form'!F55</f>
        <v>0</v>
      </c>
      <c r="L46" s="0" t="n">
        <f aca="false">'Work Summary Form'!G55</f>
        <v>0</v>
      </c>
      <c r="M46" s="0" t="n">
        <f aca="false">'Work Summary Form'!H55</f>
        <v>0</v>
      </c>
      <c r="N46" s="0" t="n">
        <f aca="false">'Work Summary Form'!I55</f>
        <v>0</v>
      </c>
      <c r="O46" s="0" t="n">
        <f aca="false">'Work Summary Form'!J55</f>
        <v>0</v>
      </c>
      <c r="P46" s="0" t="n">
        <f aca="false">'Work Summary Form'!K55</f>
        <v>0</v>
      </c>
      <c r="Q46" s="0" t="n">
        <f aca="false">'Work Summary Form'!L55</f>
        <v>0</v>
      </c>
      <c r="R46" s="0" t="n">
        <f aca="false">'Work Summary Form'!M55</f>
        <v>0</v>
      </c>
      <c r="S46" s="0" t="n">
        <f aca="false">'Work Summary Form'!N55</f>
        <v>0</v>
      </c>
      <c r="T46" s="0" t="n">
        <f aca="false">'Work Summary Form'!O55</f>
        <v>0</v>
      </c>
    </row>
    <row r="47" customFormat="false" ht="12.75" hidden="false" customHeight="true" outlineLevel="0" collapsed="false">
      <c r="A47" s="0" t="str">
        <f aca="false">B47&amp;C47&amp;F47</f>
        <v>Mt. Meru4185246</v>
      </c>
      <c r="B47" s="0" t="str">
        <f aca="false">Hospital</f>
        <v>Mt. Meru</v>
      </c>
      <c r="C47" s="18" t="n">
        <f aca="false">Date</f>
        <v>41852</v>
      </c>
      <c r="D47" s="0" t="str">
        <f aca="false">Engineers</f>
        <v>Charlotte and Sarah</v>
      </c>
      <c r="E47" s="0" t="str">
        <f aca="false">Country</f>
        <v>Tanzania</v>
      </c>
      <c r="F47" s="0" t="n">
        <f aca="false">'Work Summary Form'!A56</f>
        <v>46</v>
      </c>
      <c r="G47" s="0" t="n">
        <f aca="false">'Work Summary Form'!B56</f>
        <v>0</v>
      </c>
      <c r="H47" s="0" t="n">
        <f aca="false">'Work Summary Form'!C56</f>
        <v>0</v>
      </c>
      <c r="I47" s="0" t="n">
        <f aca="false">'Work Summary Form'!D56</f>
        <v>0</v>
      </c>
      <c r="J47" s="0" t="n">
        <f aca="false">'Work Summary Form'!E56</f>
        <v>0</v>
      </c>
      <c r="K47" s="0" t="n">
        <f aca="false">'Work Summary Form'!F56</f>
        <v>0</v>
      </c>
      <c r="L47" s="0" t="n">
        <f aca="false">'Work Summary Form'!G56</f>
        <v>0</v>
      </c>
      <c r="M47" s="0" t="n">
        <f aca="false">'Work Summary Form'!H56</f>
        <v>0</v>
      </c>
      <c r="N47" s="0" t="n">
        <f aca="false">'Work Summary Form'!I56</f>
        <v>0</v>
      </c>
      <c r="O47" s="0" t="n">
        <f aca="false">'Work Summary Form'!J56</f>
        <v>0</v>
      </c>
      <c r="P47" s="0" t="n">
        <f aca="false">'Work Summary Form'!K56</f>
        <v>0</v>
      </c>
      <c r="Q47" s="0" t="n">
        <f aca="false">'Work Summary Form'!L56</f>
        <v>0</v>
      </c>
      <c r="R47" s="0" t="n">
        <f aca="false">'Work Summary Form'!M56</f>
        <v>0</v>
      </c>
      <c r="S47" s="0" t="n">
        <f aca="false">'Work Summary Form'!N56</f>
        <v>0</v>
      </c>
      <c r="T47" s="0" t="n">
        <f aca="false">'Work Summary Form'!O56</f>
        <v>0</v>
      </c>
    </row>
    <row r="48" customFormat="false" ht="12.75" hidden="false" customHeight="true" outlineLevel="0" collapsed="false">
      <c r="A48" s="0" t="str">
        <f aca="false">B48&amp;C48&amp;F48</f>
        <v>Mt. Meru4185247</v>
      </c>
      <c r="B48" s="0" t="str">
        <f aca="false">Hospital</f>
        <v>Mt. Meru</v>
      </c>
      <c r="C48" s="18" t="n">
        <f aca="false">Date</f>
        <v>41852</v>
      </c>
      <c r="D48" s="0" t="str">
        <f aca="false">Engineers</f>
        <v>Charlotte and Sarah</v>
      </c>
      <c r="E48" s="0" t="str">
        <f aca="false">Country</f>
        <v>Tanzania</v>
      </c>
      <c r="F48" s="0" t="n">
        <f aca="false">'Work Summary Form'!A57</f>
        <v>47</v>
      </c>
      <c r="G48" s="0" t="n">
        <f aca="false">'Work Summary Form'!B57</f>
        <v>0</v>
      </c>
      <c r="H48" s="0" t="n">
        <f aca="false">'Work Summary Form'!C57</f>
        <v>0</v>
      </c>
      <c r="I48" s="0" t="n">
        <f aca="false">'Work Summary Form'!D57</f>
        <v>0</v>
      </c>
      <c r="J48" s="0" t="n">
        <f aca="false">'Work Summary Form'!E57</f>
        <v>0</v>
      </c>
      <c r="K48" s="0" t="n">
        <f aca="false">'Work Summary Form'!F57</f>
        <v>0</v>
      </c>
      <c r="L48" s="0" t="n">
        <f aca="false">'Work Summary Form'!G57</f>
        <v>0</v>
      </c>
      <c r="M48" s="0" t="n">
        <f aca="false">'Work Summary Form'!H57</f>
        <v>0</v>
      </c>
      <c r="N48" s="0" t="n">
        <f aca="false">'Work Summary Form'!I57</f>
        <v>0</v>
      </c>
      <c r="O48" s="0" t="n">
        <f aca="false">'Work Summary Form'!J57</f>
        <v>0</v>
      </c>
      <c r="P48" s="0" t="n">
        <f aca="false">'Work Summary Form'!K57</f>
        <v>0</v>
      </c>
      <c r="Q48" s="0" t="n">
        <f aca="false">'Work Summary Form'!L57</f>
        <v>0</v>
      </c>
      <c r="R48" s="0" t="n">
        <f aca="false">'Work Summary Form'!M57</f>
        <v>0</v>
      </c>
      <c r="S48" s="0" t="n">
        <f aca="false">'Work Summary Form'!N57</f>
        <v>0</v>
      </c>
      <c r="T48" s="0" t="n">
        <f aca="false">'Work Summary Form'!O57</f>
        <v>0</v>
      </c>
    </row>
    <row r="49" customFormat="false" ht="12.75" hidden="false" customHeight="true" outlineLevel="0" collapsed="false">
      <c r="A49" s="0" t="str">
        <f aca="false">B49&amp;C49&amp;F49</f>
        <v>Mt. Meru4185248</v>
      </c>
      <c r="B49" s="0" t="str">
        <f aca="false">Hospital</f>
        <v>Mt. Meru</v>
      </c>
      <c r="C49" s="18" t="n">
        <f aca="false">Date</f>
        <v>41852</v>
      </c>
      <c r="D49" s="0" t="str">
        <f aca="false">Engineers</f>
        <v>Charlotte and Sarah</v>
      </c>
      <c r="E49" s="0" t="str">
        <f aca="false">Country</f>
        <v>Tanzania</v>
      </c>
      <c r="F49" s="0" t="n">
        <f aca="false">'Work Summary Form'!A58</f>
        <v>48</v>
      </c>
      <c r="G49" s="0" t="n">
        <f aca="false">'Work Summary Form'!B58</f>
        <v>0</v>
      </c>
      <c r="H49" s="0" t="n">
        <f aca="false">'Work Summary Form'!C58</f>
        <v>0</v>
      </c>
      <c r="I49" s="0" t="n">
        <f aca="false">'Work Summary Form'!D58</f>
        <v>0</v>
      </c>
      <c r="J49" s="0" t="n">
        <f aca="false">'Work Summary Form'!E58</f>
        <v>0</v>
      </c>
      <c r="K49" s="0" t="n">
        <f aca="false">'Work Summary Form'!F58</f>
        <v>0</v>
      </c>
      <c r="L49" s="0" t="n">
        <f aca="false">'Work Summary Form'!G58</f>
        <v>0</v>
      </c>
      <c r="M49" s="0" t="n">
        <f aca="false">'Work Summary Form'!H58</f>
        <v>0</v>
      </c>
      <c r="N49" s="0" t="n">
        <f aca="false">'Work Summary Form'!I58</f>
        <v>0</v>
      </c>
      <c r="O49" s="0" t="n">
        <f aca="false">'Work Summary Form'!J58</f>
        <v>0</v>
      </c>
      <c r="P49" s="0" t="n">
        <f aca="false">'Work Summary Form'!K58</f>
        <v>0</v>
      </c>
      <c r="Q49" s="0" t="n">
        <f aca="false">'Work Summary Form'!L58</f>
        <v>0</v>
      </c>
      <c r="R49" s="0" t="n">
        <f aca="false">'Work Summary Form'!M58</f>
        <v>0</v>
      </c>
      <c r="S49" s="0" t="n">
        <f aca="false">'Work Summary Form'!N58</f>
        <v>0</v>
      </c>
      <c r="T49" s="0" t="n">
        <f aca="false">'Work Summary Form'!O58</f>
        <v>0</v>
      </c>
    </row>
    <row r="50" customFormat="false" ht="12.75" hidden="false" customHeight="true" outlineLevel="0" collapsed="false">
      <c r="A50" s="0" t="str">
        <f aca="false">B50&amp;C50&amp;F50</f>
        <v>Mt. Meru4185249</v>
      </c>
      <c r="B50" s="0" t="str">
        <f aca="false">Hospital</f>
        <v>Mt. Meru</v>
      </c>
      <c r="C50" s="18" t="n">
        <f aca="false">Date</f>
        <v>41852</v>
      </c>
      <c r="D50" s="0" t="str">
        <f aca="false">Engineers</f>
        <v>Charlotte and Sarah</v>
      </c>
      <c r="E50" s="0" t="str">
        <f aca="false">Country</f>
        <v>Tanzania</v>
      </c>
      <c r="F50" s="0" t="n">
        <f aca="false">'Work Summary Form'!A59</f>
        <v>49</v>
      </c>
      <c r="G50" s="0" t="n">
        <f aca="false">'Work Summary Form'!B59</f>
        <v>0</v>
      </c>
      <c r="H50" s="0" t="n">
        <f aca="false">'Work Summary Form'!C59</f>
        <v>0</v>
      </c>
      <c r="I50" s="0" t="n">
        <f aca="false">'Work Summary Form'!D59</f>
        <v>0</v>
      </c>
      <c r="J50" s="0" t="n">
        <f aca="false">'Work Summary Form'!E59</f>
        <v>0</v>
      </c>
      <c r="K50" s="0" t="n">
        <f aca="false">'Work Summary Form'!F59</f>
        <v>0</v>
      </c>
      <c r="L50" s="0" t="n">
        <f aca="false">'Work Summary Form'!G59</f>
        <v>0</v>
      </c>
      <c r="M50" s="0" t="n">
        <f aca="false">'Work Summary Form'!H59</f>
        <v>0</v>
      </c>
      <c r="N50" s="0" t="n">
        <f aca="false">'Work Summary Form'!I59</f>
        <v>0</v>
      </c>
      <c r="O50" s="0" t="n">
        <f aca="false">'Work Summary Form'!J59</f>
        <v>0</v>
      </c>
      <c r="P50" s="0" t="n">
        <f aca="false">'Work Summary Form'!K59</f>
        <v>0</v>
      </c>
      <c r="Q50" s="0" t="n">
        <f aca="false">'Work Summary Form'!L59</f>
        <v>0</v>
      </c>
      <c r="R50" s="0" t="n">
        <f aca="false">'Work Summary Form'!M59</f>
        <v>0</v>
      </c>
      <c r="S50" s="0" t="n">
        <f aca="false">'Work Summary Form'!N59</f>
        <v>0</v>
      </c>
      <c r="T50" s="0" t="n">
        <f aca="false">'Work Summary Form'!O59</f>
        <v>0</v>
      </c>
    </row>
    <row r="51" customFormat="false" ht="12.75" hidden="false" customHeight="true" outlineLevel="0" collapsed="false">
      <c r="A51" s="0" t="str">
        <f aca="false">B51&amp;C51&amp;F51</f>
        <v>Mt. Meru4185250</v>
      </c>
      <c r="B51" s="0" t="str">
        <f aca="false">Hospital</f>
        <v>Mt. Meru</v>
      </c>
      <c r="C51" s="18" t="n">
        <f aca="false">Date</f>
        <v>41852</v>
      </c>
      <c r="D51" s="0" t="str">
        <f aca="false">Engineers</f>
        <v>Charlotte and Sarah</v>
      </c>
      <c r="E51" s="0" t="str">
        <f aca="false">Country</f>
        <v>Tanzania</v>
      </c>
      <c r="F51" s="0" t="n">
        <f aca="false">'Work Summary Form'!A60</f>
        <v>50</v>
      </c>
      <c r="G51" s="0" t="n">
        <f aca="false">'Work Summary Form'!B60</f>
        <v>0</v>
      </c>
      <c r="H51" s="0" t="n">
        <f aca="false">'Work Summary Form'!C60</f>
        <v>0</v>
      </c>
      <c r="I51" s="0" t="n">
        <f aca="false">'Work Summary Form'!D60</f>
        <v>0</v>
      </c>
      <c r="J51" s="0" t="n">
        <f aca="false">'Work Summary Form'!E60</f>
        <v>0</v>
      </c>
      <c r="K51" s="0" t="n">
        <f aca="false">'Work Summary Form'!F60</f>
        <v>0</v>
      </c>
      <c r="L51" s="0" t="n">
        <f aca="false">'Work Summary Form'!G60</f>
        <v>0</v>
      </c>
      <c r="M51" s="0" t="n">
        <f aca="false">'Work Summary Form'!H60</f>
        <v>0</v>
      </c>
      <c r="N51" s="0" t="n">
        <f aca="false">'Work Summary Form'!I60</f>
        <v>0</v>
      </c>
      <c r="O51" s="0" t="n">
        <f aca="false">'Work Summary Form'!J60</f>
        <v>0</v>
      </c>
      <c r="P51" s="0" t="n">
        <f aca="false">'Work Summary Form'!K60</f>
        <v>0</v>
      </c>
      <c r="Q51" s="0" t="n">
        <f aca="false">'Work Summary Form'!L60</f>
        <v>0</v>
      </c>
      <c r="R51" s="0" t="n">
        <f aca="false">'Work Summary Form'!M60</f>
        <v>0</v>
      </c>
      <c r="S51" s="0" t="n">
        <f aca="false">'Work Summary Form'!N60</f>
        <v>0</v>
      </c>
      <c r="T51" s="0" t="n">
        <f aca="false">'Work Summary Form'!O60</f>
        <v>0</v>
      </c>
    </row>
    <row r="52" customFormat="false" ht="12.75" hidden="false" customHeight="true" outlineLevel="0" collapsed="false">
      <c r="A52" s="0" t="str">
        <f aca="false">B52&amp;C52&amp;F52</f>
        <v>Mt. Meru4185251</v>
      </c>
      <c r="B52" s="0" t="str">
        <f aca="false">Hospital</f>
        <v>Mt. Meru</v>
      </c>
      <c r="C52" s="18" t="n">
        <f aca="false">Date</f>
        <v>41852</v>
      </c>
      <c r="D52" s="0" t="str">
        <f aca="false">Engineers</f>
        <v>Charlotte and Sarah</v>
      </c>
      <c r="E52" s="0" t="str">
        <f aca="false">Country</f>
        <v>Tanzania</v>
      </c>
      <c r="F52" s="0" t="n">
        <f aca="false">'Work Summary Form'!A61</f>
        <v>51</v>
      </c>
      <c r="G52" s="0" t="n">
        <f aca="false">'Work Summary Form'!B61</f>
        <v>0</v>
      </c>
      <c r="H52" s="0" t="n">
        <f aca="false">'Work Summary Form'!C61</f>
        <v>0</v>
      </c>
      <c r="I52" s="0" t="n">
        <f aca="false">'Work Summary Form'!D61</f>
        <v>0</v>
      </c>
      <c r="J52" s="0" t="n">
        <f aca="false">'Work Summary Form'!E61</f>
        <v>0</v>
      </c>
      <c r="K52" s="0" t="n">
        <f aca="false">'Work Summary Form'!F61</f>
        <v>0</v>
      </c>
      <c r="L52" s="0" t="n">
        <f aca="false">'Work Summary Form'!G61</f>
        <v>0</v>
      </c>
      <c r="M52" s="0" t="n">
        <f aca="false">'Work Summary Form'!H61</f>
        <v>0</v>
      </c>
      <c r="N52" s="0" t="n">
        <f aca="false">'Work Summary Form'!I61</f>
        <v>0</v>
      </c>
      <c r="O52" s="0" t="n">
        <f aca="false">'Work Summary Form'!J61</f>
        <v>0</v>
      </c>
      <c r="P52" s="0" t="n">
        <f aca="false">'Work Summary Form'!K61</f>
        <v>0</v>
      </c>
      <c r="Q52" s="0" t="n">
        <f aca="false">'Work Summary Form'!L61</f>
        <v>0</v>
      </c>
      <c r="R52" s="0" t="n">
        <f aca="false">'Work Summary Form'!M61</f>
        <v>0</v>
      </c>
      <c r="S52" s="0" t="n">
        <f aca="false">'Work Summary Form'!N61</f>
        <v>0</v>
      </c>
      <c r="T52" s="0" t="n">
        <f aca="false">'Work Summary Form'!O61</f>
        <v>0</v>
      </c>
    </row>
    <row r="53" customFormat="false" ht="12.75" hidden="false" customHeight="true" outlineLevel="0" collapsed="false">
      <c r="A53" s="0" t="str">
        <f aca="false">B53&amp;C53&amp;F53</f>
        <v>Mt. Meru4185252</v>
      </c>
      <c r="B53" s="0" t="str">
        <f aca="false">Hospital</f>
        <v>Mt. Meru</v>
      </c>
      <c r="C53" s="18" t="n">
        <f aca="false">Date</f>
        <v>41852</v>
      </c>
      <c r="D53" s="0" t="str">
        <f aca="false">Engineers</f>
        <v>Charlotte and Sarah</v>
      </c>
      <c r="E53" s="0" t="str">
        <f aca="false">Country</f>
        <v>Tanzania</v>
      </c>
      <c r="F53" s="0" t="n">
        <f aca="false">'Work Summary Form'!A62</f>
        <v>52</v>
      </c>
      <c r="G53" s="0" t="n">
        <f aca="false">'Work Summary Form'!B62</f>
        <v>0</v>
      </c>
      <c r="H53" s="0" t="n">
        <f aca="false">'Work Summary Form'!C62</f>
        <v>0</v>
      </c>
      <c r="I53" s="0" t="n">
        <f aca="false">'Work Summary Form'!D62</f>
        <v>0</v>
      </c>
      <c r="J53" s="0" t="n">
        <f aca="false">'Work Summary Form'!E62</f>
        <v>0</v>
      </c>
      <c r="K53" s="0" t="n">
        <f aca="false">'Work Summary Form'!F62</f>
        <v>0</v>
      </c>
      <c r="L53" s="0" t="n">
        <f aca="false">'Work Summary Form'!G62</f>
        <v>0</v>
      </c>
      <c r="M53" s="0" t="n">
        <f aca="false">'Work Summary Form'!H62</f>
        <v>0</v>
      </c>
      <c r="N53" s="0" t="n">
        <f aca="false">'Work Summary Form'!I62</f>
        <v>0</v>
      </c>
      <c r="O53" s="0" t="n">
        <f aca="false">'Work Summary Form'!J62</f>
        <v>0</v>
      </c>
      <c r="P53" s="0" t="n">
        <f aca="false">'Work Summary Form'!K62</f>
        <v>0</v>
      </c>
      <c r="Q53" s="0" t="n">
        <f aca="false">'Work Summary Form'!L62</f>
        <v>0</v>
      </c>
      <c r="R53" s="0" t="n">
        <f aca="false">'Work Summary Form'!M62</f>
        <v>0</v>
      </c>
      <c r="S53" s="0" t="n">
        <f aca="false">'Work Summary Form'!N62</f>
        <v>0</v>
      </c>
      <c r="T53" s="0" t="n">
        <f aca="false">'Work Summary Form'!O62</f>
        <v>0</v>
      </c>
    </row>
    <row r="54" customFormat="false" ht="12.75" hidden="false" customHeight="true" outlineLevel="0" collapsed="false">
      <c r="A54" s="0" t="str">
        <f aca="false">B54&amp;C54&amp;F54</f>
        <v>Mt. Meru4185253</v>
      </c>
      <c r="B54" s="0" t="str">
        <f aca="false">Hospital</f>
        <v>Mt. Meru</v>
      </c>
      <c r="C54" s="18" t="n">
        <f aca="false">Date</f>
        <v>41852</v>
      </c>
      <c r="D54" s="0" t="str">
        <f aca="false">Engineers</f>
        <v>Charlotte and Sarah</v>
      </c>
      <c r="E54" s="0" t="str">
        <f aca="false">Country</f>
        <v>Tanzania</v>
      </c>
      <c r="F54" s="0" t="n">
        <f aca="false">'Work Summary Form'!A63</f>
        <v>53</v>
      </c>
      <c r="G54" s="0" t="n">
        <f aca="false">'Work Summary Form'!B63</f>
        <v>0</v>
      </c>
      <c r="H54" s="0" t="n">
        <f aca="false">'Work Summary Form'!C63</f>
        <v>0</v>
      </c>
      <c r="I54" s="0" t="n">
        <f aca="false">'Work Summary Form'!D63</f>
        <v>0</v>
      </c>
      <c r="J54" s="0" t="n">
        <f aca="false">'Work Summary Form'!E63</f>
        <v>0</v>
      </c>
      <c r="K54" s="0" t="n">
        <f aca="false">'Work Summary Form'!F63</f>
        <v>0</v>
      </c>
      <c r="L54" s="0" t="n">
        <f aca="false">'Work Summary Form'!G63</f>
        <v>0</v>
      </c>
      <c r="M54" s="0" t="n">
        <f aca="false">'Work Summary Form'!H63</f>
        <v>0</v>
      </c>
      <c r="N54" s="0" t="n">
        <f aca="false">'Work Summary Form'!I63</f>
        <v>0</v>
      </c>
      <c r="O54" s="0" t="n">
        <f aca="false">'Work Summary Form'!J63</f>
        <v>0</v>
      </c>
      <c r="P54" s="0" t="n">
        <f aca="false">'Work Summary Form'!K63</f>
        <v>0</v>
      </c>
      <c r="Q54" s="0" t="n">
        <f aca="false">'Work Summary Form'!L63</f>
        <v>0</v>
      </c>
      <c r="R54" s="0" t="n">
        <f aca="false">'Work Summary Form'!M63</f>
        <v>0</v>
      </c>
      <c r="S54" s="0" t="n">
        <f aca="false">'Work Summary Form'!N63</f>
        <v>0</v>
      </c>
      <c r="T54" s="0" t="n">
        <f aca="false">'Work Summary Form'!O63</f>
        <v>0</v>
      </c>
    </row>
    <row r="55" customFormat="false" ht="12.75" hidden="false" customHeight="true" outlineLevel="0" collapsed="false">
      <c r="A55" s="0" t="str">
        <f aca="false">B55&amp;C55&amp;F55</f>
        <v>Mt. Meru4185254</v>
      </c>
      <c r="B55" s="0" t="str">
        <f aca="false">Hospital</f>
        <v>Mt. Meru</v>
      </c>
      <c r="C55" s="18" t="n">
        <f aca="false">Date</f>
        <v>41852</v>
      </c>
      <c r="D55" s="0" t="str">
        <f aca="false">Engineers</f>
        <v>Charlotte and Sarah</v>
      </c>
      <c r="E55" s="0" t="str">
        <f aca="false">Country</f>
        <v>Tanzania</v>
      </c>
      <c r="F55" s="0" t="n">
        <f aca="false">'Work Summary Form'!A64</f>
        <v>54</v>
      </c>
      <c r="G55" s="0" t="n">
        <f aca="false">'Work Summary Form'!B64</f>
        <v>0</v>
      </c>
      <c r="H55" s="0" t="n">
        <f aca="false">'Work Summary Form'!C64</f>
        <v>0</v>
      </c>
      <c r="I55" s="0" t="n">
        <f aca="false">'Work Summary Form'!D64</f>
        <v>0</v>
      </c>
      <c r="J55" s="0" t="n">
        <f aca="false">'Work Summary Form'!E64</f>
        <v>0</v>
      </c>
      <c r="K55" s="0" t="n">
        <f aca="false">'Work Summary Form'!F64</f>
        <v>0</v>
      </c>
      <c r="L55" s="0" t="n">
        <f aca="false">'Work Summary Form'!G64</f>
        <v>0</v>
      </c>
      <c r="M55" s="0" t="n">
        <f aca="false">'Work Summary Form'!H64</f>
        <v>0</v>
      </c>
      <c r="N55" s="0" t="n">
        <f aca="false">'Work Summary Form'!I64</f>
        <v>0</v>
      </c>
      <c r="O55" s="0" t="n">
        <f aca="false">'Work Summary Form'!J64</f>
        <v>0</v>
      </c>
      <c r="P55" s="0" t="n">
        <f aca="false">'Work Summary Form'!K64</f>
        <v>0</v>
      </c>
      <c r="Q55" s="0" t="n">
        <f aca="false">'Work Summary Form'!L64</f>
        <v>0</v>
      </c>
      <c r="R55" s="0" t="n">
        <f aca="false">'Work Summary Form'!M64</f>
        <v>0</v>
      </c>
      <c r="S55" s="0" t="n">
        <f aca="false">'Work Summary Form'!N64</f>
        <v>0</v>
      </c>
      <c r="T55" s="0" t="n">
        <f aca="false">'Work Summary Form'!O64</f>
        <v>0</v>
      </c>
    </row>
    <row r="56" customFormat="false" ht="12.75" hidden="false" customHeight="true" outlineLevel="0" collapsed="false">
      <c r="A56" s="0" t="str">
        <f aca="false">B56&amp;C56&amp;F56</f>
        <v>Mt. Meru4185255</v>
      </c>
      <c r="B56" s="0" t="str">
        <f aca="false">Hospital</f>
        <v>Mt. Meru</v>
      </c>
      <c r="C56" s="18" t="n">
        <f aca="false">Date</f>
        <v>41852</v>
      </c>
      <c r="D56" s="0" t="str">
        <f aca="false">Engineers</f>
        <v>Charlotte and Sarah</v>
      </c>
      <c r="E56" s="0" t="str">
        <f aca="false">Country</f>
        <v>Tanzania</v>
      </c>
      <c r="F56" s="0" t="n">
        <f aca="false">'Work Summary Form'!A65</f>
        <v>55</v>
      </c>
      <c r="G56" s="0" t="n">
        <f aca="false">'Work Summary Form'!B65</f>
        <v>0</v>
      </c>
      <c r="H56" s="0" t="n">
        <f aca="false">'Work Summary Form'!C65</f>
        <v>0</v>
      </c>
      <c r="I56" s="0" t="n">
        <f aca="false">'Work Summary Form'!D65</f>
        <v>0</v>
      </c>
      <c r="J56" s="0" t="n">
        <f aca="false">'Work Summary Form'!E65</f>
        <v>0</v>
      </c>
      <c r="K56" s="0" t="n">
        <f aca="false">'Work Summary Form'!F65</f>
        <v>0</v>
      </c>
      <c r="L56" s="0" t="n">
        <f aca="false">'Work Summary Form'!G65</f>
        <v>0</v>
      </c>
      <c r="M56" s="0" t="n">
        <f aca="false">'Work Summary Form'!H65</f>
        <v>0</v>
      </c>
      <c r="N56" s="0" t="n">
        <f aca="false">'Work Summary Form'!I65</f>
        <v>0</v>
      </c>
      <c r="O56" s="0" t="n">
        <f aca="false">'Work Summary Form'!J65</f>
        <v>0</v>
      </c>
      <c r="P56" s="0" t="n">
        <f aca="false">'Work Summary Form'!K65</f>
        <v>0</v>
      </c>
      <c r="Q56" s="0" t="n">
        <f aca="false">'Work Summary Form'!L65</f>
        <v>0</v>
      </c>
      <c r="R56" s="0" t="n">
        <f aca="false">'Work Summary Form'!M65</f>
        <v>0</v>
      </c>
      <c r="S56" s="0" t="n">
        <f aca="false">'Work Summary Form'!N65</f>
        <v>0</v>
      </c>
      <c r="T56" s="0" t="n">
        <f aca="false">'Work Summary Form'!O65</f>
        <v>0</v>
      </c>
    </row>
    <row r="57" customFormat="false" ht="12.75" hidden="false" customHeight="true" outlineLevel="0" collapsed="false">
      <c r="A57" s="0" t="str">
        <f aca="false">B57&amp;C57&amp;F57</f>
        <v>Mt. Meru4185256</v>
      </c>
      <c r="B57" s="0" t="str">
        <f aca="false">Hospital</f>
        <v>Mt. Meru</v>
      </c>
      <c r="C57" s="18" t="n">
        <f aca="false">Date</f>
        <v>41852</v>
      </c>
      <c r="D57" s="0" t="str">
        <f aca="false">Engineers</f>
        <v>Charlotte and Sarah</v>
      </c>
      <c r="E57" s="0" t="str">
        <f aca="false">Country</f>
        <v>Tanzania</v>
      </c>
      <c r="F57" s="0" t="n">
        <f aca="false">'Work Summary Form'!A66</f>
        <v>56</v>
      </c>
      <c r="G57" s="0" t="n">
        <f aca="false">'Work Summary Form'!B66</f>
        <v>0</v>
      </c>
      <c r="H57" s="0" t="n">
        <f aca="false">'Work Summary Form'!C66</f>
        <v>0</v>
      </c>
      <c r="I57" s="0" t="n">
        <f aca="false">'Work Summary Form'!D66</f>
        <v>0</v>
      </c>
      <c r="J57" s="0" t="n">
        <f aca="false">'Work Summary Form'!E66</f>
        <v>0</v>
      </c>
      <c r="K57" s="0" t="n">
        <f aca="false">'Work Summary Form'!F66</f>
        <v>0</v>
      </c>
      <c r="L57" s="0" t="n">
        <f aca="false">'Work Summary Form'!G66</f>
        <v>0</v>
      </c>
      <c r="M57" s="0" t="n">
        <f aca="false">'Work Summary Form'!H66</f>
        <v>0</v>
      </c>
      <c r="N57" s="0" t="n">
        <f aca="false">'Work Summary Form'!I66</f>
        <v>0</v>
      </c>
      <c r="O57" s="0" t="n">
        <f aca="false">'Work Summary Form'!J66</f>
        <v>0</v>
      </c>
      <c r="P57" s="0" t="n">
        <f aca="false">'Work Summary Form'!K66</f>
        <v>0</v>
      </c>
      <c r="Q57" s="0" t="n">
        <f aca="false">'Work Summary Form'!L66</f>
        <v>0</v>
      </c>
      <c r="R57" s="0" t="n">
        <f aca="false">'Work Summary Form'!M66</f>
        <v>0</v>
      </c>
      <c r="S57" s="0" t="n">
        <f aca="false">'Work Summary Form'!N66</f>
        <v>0</v>
      </c>
      <c r="T57" s="0" t="n">
        <f aca="false">'Work Summary Form'!O66</f>
        <v>0</v>
      </c>
    </row>
    <row r="58" customFormat="false" ht="12.75" hidden="false" customHeight="true" outlineLevel="0" collapsed="false">
      <c r="A58" s="0" t="str">
        <f aca="false">B58&amp;C58&amp;F58</f>
        <v>Mt. Meru4185257</v>
      </c>
      <c r="B58" s="0" t="str">
        <f aca="false">Hospital</f>
        <v>Mt. Meru</v>
      </c>
      <c r="C58" s="18" t="n">
        <f aca="false">Date</f>
        <v>41852</v>
      </c>
      <c r="D58" s="0" t="str">
        <f aca="false">Engineers</f>
        <v>Charlotte and Sarah</v>
      </c>
      <c r="E58" s="0" t="str">
        <f aca="false">Country</f>
        <v>Tanzania</v>
      </c>
      <c r="F58" s="0" t="n">
        <f aca="false">'Work Summary Form'!A67</f>
        <v>57</v>
      </c>
      <c r="G58" s="0" t="n">
        <f aca="false">'Work Summary Form'!B67</f>
        <v>0</v>
      </c>
      <c r="H58" s="0" t="n">
        <f aca="false">'Work Summary Form'!C67</f>
        <v>0</v>
      </c>
      <c r="I58" s="0" t="n">
        <f aca="false">'Work Summary Form'!D67</f>
        <v>0</v>
      </c>
      <c r="J58" s="0" t="n">
        <f aca="false">'Work Summary Form'!E67</f>
        <v>0</v>
      </c>
      <c r="K58" s="0" t="n">
        <f aca="false">'Work Summary Form'!F67</f>
        <v>0</v>
      </c>
      <c r="L58" s="0" t="n">
        <f aca="false">'Work Summary Form'!G67</f>
        <v>0</v>
      </c>
      <c r="M58" s="0" t="n">
        <f aca="false">'Work Summary Form'!H67</f>
        <v>0</v>
      </c>
      <c r="N58" s="0" t="n">
        <f aca="false">'Work Summary Form'!I67</f>
        <v>0</v>
      </c>
      <c r="O58" s="0" t="n">
        <f aca="false">'Work Summary Form'!J67</f>
        <v>0</v>
      </c>
      <c r="P58" s="0" t="n">
        <f aca="false">'Work Summary Form'!K67</f>
        <v>0</v>
      </c>
      <c r="Q58" s="0" t="n">
        <f aca="false">'Work Summary Form'!L67</f>
        <v>0</v>
      </c>
      <c r="R58" s="0" t="n">
        <f aca="false">'Work Summary Form'!M67</f>
        <v>0</v>
      </c>
      <c r="S58" s="0" t="n">
        <f aca="false">'Work Summary Form'!N67</f>
        <v>0</v>
      </c>
      <c r="T58" s="0" t="n">
        <f aca="false">'Work Summary Form'!O67</f>
        <v>0</v>
      </c>
    </row>
    <row r="59" customFormat="false" ht="12.75" hidden="false" customHeight="true" outlineLevel="0" collapsed="false">
      <c r="A59" s="0" t="str">
        <f aca="false">B59&amp;C59&amp;F59</f>
        <v>Mt. Meru4185258</v>
      </c>
      <c r="B59" s="0" t="str">
        <f aca="false">Hospital</f>
        <v>Mt. Meru</v>
      </c>
      <c r="C59" s="18" t="n">
        <f aca="false">Date</f>
        <v>41852</v>
      </c>
      <c r="D59" s="0" t="str">
        <f aca="false">Engineers</f>
        <v>Charlotte and Sarah</v>
      </c>
      <c r="E59" s="0" t="str">
        <f aca="false">Country</f>
        <v>Tanzania</v>
      </c>
      <c r="F59" s="0" t="n">
        <f aca="false">'Work Summary Form'!A68</f>
        <v>58</v>
      </c>
      <c r="G59" s="0" t="n">
        <f aca="false">'Work Summary Form'!B68</f>
        <v>0</v>
      </c>
      <c r="H59" s="0" t="n">
        <f aca="false">'Work Summary Form'!C68</f>
        <v>0</v>
      </c>
      <c r="I59" s="0" t="n">
        <f aca="false">'Work Summary Form'!D68</f>
        <v>0</v>
      </c>
      <c r="J59" s="0" t="n">
        <f aca="false">'Work Summary Form'!E68</f>
        <v>0</v>
      </c>
      <c r="K59" s="0" t="n">
        <f aca="false">'Work Summary Form'!F68</f>
        <v>0</v>
      </c>
      <c r="L59" s="0" t="n">
        <f aca="false">'Work Summary Form'!G68</f>
        <v>0</v>
      </c>
      <c r="M59" s="0" t="n">
        <f aca="false">'Work Summary Form'!H68</f>
        <v>0</v>
      </c>
      <c r="N59" s="0" t="n">
        <f aca="false">'Work Summary Form'!I68</f>
        <v>0</v>
      </c>
      <c r="O59" s="0" t="n">
        <f aca="false">'Work Summary Form'!J68</f>
        <v>0</v>
      </c>
      <c r="P59" s="0" t="n">
        <f aca="false">'Work Summary Form'!K68</f>
        <v>0</v>
      </c>
      <c r="Q59" s="0" t="n">
        <f aca="false">'Work Summary Form'!L68</f>
        <v>0</v>
      </c>
      <c r="R59" s="0" t="n">
        <f aca="false">'Work Summary Form'!M68</f>
        <v>0</v>
      </c>
      <c r="S59" s="0" t="n">
        <f aca="false">'Work Summary Form'!N68</f>
        <v>0</v>
      </c>
      <c r="T59" s="0" t="n">
        <f aca="false">'Work Summary Form'!O68</f>
        <v>0</v>
      </c>
    </row>
    <row r="60" customFormat="false" ht="12.75" hidden="false" customHeight="true" outlineLevel="0" collapsed="false">
      <c r="A60" s="0" t="str">
        <f aca="false">B60&amp;C60&amp;F60</f>
        <v>Mt. Meru4185259</v>
      </c>
      <c r="B60" s="0" t="str">
        <f aca="false">Hospital</f>
        <v>Mt. Meru</v>
      </c>
      <c r="C60" s="18" t="n">
        <f aca="false">Date</f>
        <v>41852</v>
      </c>
      <c r="D60" s="0" t="str">
        <f aca="false">Engineers</f>
        <v>Charlotte and Sarah</v>
      </c>
      <c r="E60" s="0" t="str">
        <f aca="false">Country</f>
        <v>Tanzania</v>
      </c>
      <c r="F60" s="0" t="n">
        <f aca="false">'Work Summary Form'!A69</f>
        <v>59</v>
      </c>
      <c r="G60" s="0" t="n">
        <f aca="false">'Work Summary Form'!B69</f>
        <v>0</v>
      </c>
      <c r="H60" s="0" t="n">
        <f aca="false">'Work Summary Form'!C69</f>
        <v>0</v>
      </c>
      <c r="I60" s="0" t="n">
        <f aca="false">'Work Summary Form'!D69</f>
        <v>0</v>
      </c>
      <c r="J60" s="0" t="n">
        <f aca="false">'Work Summary Form'!E69</f>
        <v>0</v>
      </c>
      <c r="K60" s="0" t="n">
        <f aca="false">'Work Summary Form'!F69</f>
        <v>0</v>
      </c>
      <c r="L60" s="0" t="n">
        <f aca="false">'Work Summary Form'!G69</f>
        <v>0</v>
      </c>
      <c r="M60" s="0" t="n">
        <f aca="false">'Work Summary Form'!H69</f>
        <v>0</v>
      </c>
      <c r="N60" s="0" t="n">
        <f aca="false">'Work Summary Form'!I69</f>
        <v>0</v>
      </c>
      <c r="O60" s="0" t="n">
        <f aca="false">'Work Summary Form'!J69</f>
        <v>0</v>
      </c>
      <c r="P60" s="0" t="n">
        <f aca="false">'Work Summary Form'!K69</f>
        <v>0</v>
      </c>
      <c r="Q60" s="0" t="n">
        <f aca="false">'Work Summary Form'!L69</f>
        <v>0</v>
      </c>
      <c r="R60" s="0" t="n">
        <f aca="false">'Work Summary Form'!M69</f>
        <v>0</v>
      </c>
      <c r="S60" s="0" t="n">
        <f aca="false">'Work Summary Form'!N69</f>
        <v>0</v>
      </c>
      <c r="T60" s="0" t="n">
        <f aca="false">'Work Summary Form'!O69</f>
        <v>0</v>
      </c>
    </row>
    <row r="61" customFormat="false" ht="12.75" hidden="false" customHeight="true" outlineLevel="0" collapsed="false">
      <c r="A61" s="0" t="str">
        <f aca="false">B61&amp;C61&amp;F61</f>
        <v>Mt. Meru4185260</v>
      </c>
      <c r="B61" s="0" t="str">
        <f aca="false">Hospital</f>
        <v>Mt. Meru</v>
      </c>
      <c r="C61" s="18" t="n">
        <f aca="false">Date</f>
        <v>41852</v>
      </c>
      <c r="D61" s="0" t="str">
        <f aca="false">Engineers</f>
        <v>Charlotte and Sarah</v>
      </c>
      <c r="E61" s="0" t="str">
        <f aca="false">Country</f>
        <v>Tanzania</v>
      </c>
      <c r="F61" s="0" t="n">
        <f aca="false">'Work Summary Form'!A70</f>
        <v>60</v>
      </c>
      <c r="G61" s="0" t="n">
        <f aca="false">'Work Summary Form'!B70</f>
        <v>0</v>
      </c>
      <c r="H61" s="0" t="n">
        <f aca="false">'Work Summary Form'!C70</f>
        <v>0</v>
      </c>
      <c r="I61" s="0" t="n">
        <f aca="false">'Work Summary Form'!D70</f>
        <v>0</v>
      </c>
      <c r="J61" s="0" t="n">
        <f aca="false">'Work Summary Form'!E70</f>
        <v>0</v>
      </c>
      <c r="K61" s="0" t="n">
        <f aca="false">'Work Summary Form'!F70</f>
        <v>0</v>
      </c>
      <c r="L61" s="0" t="n">
        <f aca="false">'Work Summary Form'!G70</f>
        <v>0</v>
      </c>
      <c r="M61" s="0" t="n">
        <f aca="false">'Work Summary Form'!H70</f>
        <v>0</v>
      </c>
      <c r="N61" s="0" t="n">
        <f aca="false">'Work Summary Form'!I70</f>
        <v>0</v>
      </c>
      <c r="O61" s="0" t="n">
        <f aca="false">'Work Summary Form'!J70</f>
        <v>0</v>
      </c>
      <c r="P61" s="0" t="n">
        <f aca="false">'Work Summary Form'!K70</f>
        <v>0</v>
      </c>
      <c r="Q61" s="0" t="n">
        <f aca="false">'Work Summary Form'!L70</f>
        <v>0</v>
      </c>
      <c r="R61" s="0" t="n">
        <f aca="false">'Work Summary Form'!M70</f>
        <v>0</v>
      </c>
      <c r="S61" s="0" t="n">
        <f aca="false">'Work Summary Form'!N70</f>
        <v>0</v>
      </c>
      <c r="T61" s="0" t="n">
        <f aca="false">'Work Summary Form'!O70</f>
        <v>0</v>
      </c>
    </row>
    <row r="62" customFormat="false" ht="12.75" hidden="false" customHeight="true" outlineLevel="0" collapsed="false">
      <c r="A62" s="0" t="str">
        <f aca="false">B62&amp;C62&amp;F62</f>
        <v>Mt. Meru4185261</v>
      </c>
      <c r="B62" s="0" t="str">
        <f aca="false">Hospital</f>
        <v>Mt. Meru</v>
      </c>
      <c r="C62" s="18" t="n">
        <f aca="false">Date</f>
        <v>41852</v>
      </c>
      <c r="D62" s="0" t="str">
        <f aca="false">Engineers</f>
        <v>Charlotte and Sarah</v>
      </c>
      <c r="E62" s="0" t="str">
        <f aca="false">Country</f>
        <v>Tanzania</v>
      </c>
      <c r="F62" s="0" t="n">
        <f aca="false">'Work Summary Form'!A71</f>
        <v>61</v>
      </c>
      <c r="G62" s="0" t="n">
        <f aca="false">'Work Summary Form'!B71</f>
        <v>0</v>
      </c>
      <c r="H62" s="0" t="n">
        <f aca="false">'Work Summary Form'!C71</f>
        <v>0</v>
      </c>
      <c r="I62" s="0" t="n">
        <f aca="false">'Work Summary Form'!D71</f>
        <v>0</v>
      </c>
      <c r="J62" s="0" t="n">
        <f aca="false">'Work Summary Form'!E71</f>
        <v>0</v>
      </c>
      <c r="K62" s="0" t="n">
        <f aca="false">'Work Summary Form'!F71</f>
        <v>0</v>
      </c>
      <c r="L62" s="0" t="n">
        <f aca="false">'Work Summary Form'!G71</f>
        <v>0</v>
      </c>
      <c r="M62" s="0" t="n">
        <f aca="false">'Work Summary Form'!H71</f>
        <v>0</v>
      </c>
      <c r="N62" s="0" t="n">
        <f aca="false">'Work Summary Form'!I71</f>
        <v>0</v>
      </c>
      <c r="O62" s="0" t="n">
        <f aca="false">'Work Summary Form'!J71</f>
        <v>0</v>
      </c>
      <c r="P62" s="0" t="n">
        <f aca="false">'Work Summary Form'!K71</f>
        <v>0</v>
      </c>
      <c r="Q62" s="0" t="n">
        <f aca="false">'Work Summary Form'!L71</f>
        <v>0</v>
      </c>
      <c r="R62" s="0" t="n">
        <f aca="false">'Work Summary Form'!M71</f>
        <v>0</v>
      </c>
      <c r="S62" s="0" t="n">
        <f aca="false">'Work Summary Form'!N71</f>
        <v>0</v>
      </c>
      <c r="T62" s="0" t="n">
        <f aca="false">'Work Summary Form'!O71</f>
        <v>0</v>
      </c>
    </row>
    <row r="63" customFormat="false" ht="12.75" hidden="false" customHeight="true" outlineLevel="0" collapsed="false">
      <c r="A63" s="0" t="str">
        <f aca="false">B63&amp;C63&amp;F63</f>
        <v>Mt. Meru4185262</v>
      </c>
      <c r="B63" s="0" t="str">
        <f aca="false">Hospital</f>
        <v>Mt. Meru</v>
      </c>
      <c r="C63" s="18" t="n">
        <f aca="false">Date</f>
        <v>41852</v>
      </c>
      <c r="D63" s="0" t="str">
        <f aca="false">Engineers</f>
        <v>Charlotte and Sarah</v>
      </c>
      <c r="E63" s="0" t="str">
        <f aca="false">Country</f>
        <v>Tanzania</v>
      </c>
      <c r="F63" s="0" t="n">
        <f aca="false">'Work Summary Form'!A72</f>
        <v>62</v>
      </c>
      <c r="G63" s="0" t="n">
        <f aca="false">'Work Summary Form'!B72</f>
        <v>0</v>
      </c>
      <c r="H63" s="0" t="n">
        <f aca="false">'Work Summary Form'!C72</f>
        <v>0</v>
      </c>
      <c r="I63" s="0" t="n">
        <f aca="false">'Work Summary Form'!D72</f>
        <v>0</v>
      </c>
      <c r="J63" s="0" t="n">
        <f aca="false">'Work Summary Form'!E72</f>
        <v>0</v>
      </c>
      <c r="K63" s="0" t="n">
        <f aca="false">'Work Summary Form'!F72</f>
        <v>0</v>
      </c>
      <c r="L63" s="0" t="n">
        <f aca="false">'Work Summary Form'!G72</f>
        <v>0</v>
      </c>
      <c r="M63" s="0" t="n">
        <f aca="false">'Work Summary Form'!H72</f>
        <v>0</v>
      </c>
      <c r="N63" s="0" t="n">
        <f aca="false">'Work Summary Form'!I72</f>
        <v>0</v>
      </c>
      <c r="O63" s="0" t="n">
        <f aca="false">'Work Summary Form'!J72</f>
        <v>0</v>
      </c>
      <c r="P63" s="0" t="n">
        <f aca="false">'Work Summary Form'!K72</f>
        <v>0</v>
      </c>
      <c r="Q63" s="0" t="n">
        <f aca="false">'Work Summary Form'!L72</f>
        <v>0</v>
      </c>
      <c r="R63" s="0" t="n">
        <f aca="false">'Work Summary Form'!M72</f>
        <v>0</v>
      </c>
      <c r="S63" s="0" t="n">
        <f aca="false">'Work Summary Form'!N72</f>
        <v>0</v>
      </c>
      <c r="T63" s="0" t="n">
        <f aca="false">'Work Summary Form'!O72</f>
        <v>0</v>
      </c>
    </row>
    <row r="64" customFormat="false" ht="12.75" hidden="false" customHeight="true" outlineLevel="0" collapsed="false">
      <c r="A64" s="0" t="str">
        <f aca="false">B64&amp;C64&amp;F64</f>
        <v>Mt. Meru4185263</v>
      </c>
      <c r="B64" s="0" t="str">
        <f aca="false">Hospital</f>
        <v>Mt. Meru</v>
      </c>
      <c r="C64" s="18" t="n">
        <f aca="false">Date</f>
        <v>41852</v>
      </c>
      <c r="D64" s="0" t="str">
        <f aca="false">Engineers</f>
        <v>Charlotte and Sarah</v>
      </c>
      <c r="E64" s="0" t="str">
        <f aca="false">Country</f>
        <v>Tanzania</v>
      </c>
      <c r="F64" s="0" t="n">
        <f aca="false">'Work Summary Form'!A73</f>
        <v>63</v>
      </c>
      <c r="G64" s="0" t="n">
        <f aca="false">'Work Summary Form'!B73</f>
        <v>0</v>
      </c>
      <c r="H64" s="0" t="n">
        <f aca="false">'Work Summary Form'!C73</f>
        <v>0</v>
      </c>
      <c r="I64" s="0" t="n">
        <f aca="false">'Work Summary Form'!D73</f>
        <v>0</v>
      </c>
      <c r="J64" s="0" t="n">
        <f aca="false">'Work Summary Form'!E73</f>
        <v>0</v>
      </c>
      <c r="K64" s="0" t="n">
        <f aca="false">'Work Summary Form'!F73</f>
        <v>0</v>
      </c>
      <c r="L64" s="0" t="n">
        <f aca="false">'Work Summary Form'!G73</f>
        <v>0</v>
      </c>
      <c r="M64" s="0" t="n">
        <f aca="false">'Work Summary Form'!H73</f>
        <v>0</v>
      </c>
      <c r="N64" s="0" t="n">
        <f aca="false">'Work Summary Form'!I73</f>
        <v>0</v>
      </c>
      <c r="O64" s="0" t="n">
        <f aca="false">'Work Summary Form'!J73</f>
        <v>0</v>
      </c>
      <c r="P64" s="0" t="n">
        <f aca="false">'Work Summary Form'!K73</f>
        <v>0</v>
      </c>
      <c r="Q64" s="0" t="n">
        <f aca="false">'Work Summary Form'!L73</f>
        <v>0</v>
      </c>
      <c r="R64" s="0" t="n">
        <f aca="false">'Work Summary Form'!M73</f>
        <v>0</v>
      </c>
      <c r="S64" s="0" t="n">
        <f aca="false">'Work Summary Form'!N73</f>
        <v>0</v>
      </c>
      <c r="T64" s="0" t="n">
        <f aca="false">'Work Summary Form'!O73</f>
        <v>0</v>
      </c>
    </row>
    <row r="65" customFormat="false" ht="12.75" hidden="false" customHeight="true" outlineLevel="0" collapsed="false">
      <c r="A65" s="0" t="str">
        <f aca="false">B65&amp;C65&amp;F65</f>
        <v>Mt. Meru4185264</v>
      </c>
      <c r="B65" s="0" t="str">
        <f aca="false">Hospital</f>
        <v>Mt. Meru</v>
      </c>
      <c r="C65" s="18" t="n">
        <f aca="false">Date</f>
        <v>41852</v>
      </c>
      <c r="D65" s="0" t="str">
        <f aca="false">Engineers</f>
        <v>Charlotte and Sarah</v>
      </c>
      <c r="E65" s="0" t="str">
        <f aca="false">Country</f>
        <v>Tanzania</v>
      </c>
      <c r="F65" s="0" t="n">
        <f aca="false">'Work Summary Form'!A74</f>
        <v>64</v>
      </c>
      <c r="G65" s="0" t="n">
        <f aca="false">'Work Summary Form'!B74</f>
        <v>0</v>
      </c>
      <c r="H65" s="0" t="n">
        <f aca="false">'Work Summary Form'!C74</f>
        <v>0</v>
      </c>
      <c r="I65" s="0" t="n">
        <f aca="false">'Work Summary Form'!D74</f>
        <v>0</v>
      </c>
      <c r="J65" s="0" t="n">
        <f aca="false">'Work Summary Form'!E74</f>
        <v>0</v>
      </c>
      <c r="K65" s="0" t="n">
        <f aca="false">'Work Summary Form'!F74</f>
        <v>0</v>
      </c>
      <c r="L65" s="0" t="n">
        <f aca="false">'Work Summary Form'!G74</f>
        <v>0</v>
      </c>
      <c r="M65" s="0" t="n">
        <f aca="false">'Work Summary Form'!H74</f>
        <v>0</v>
      </c>
      <c r="N65" s="0" t="n">
        <f aca="false">'Work Summary Form'!I74</f>
        <v>0</v>
      </c>
      <c r="O65" s="0" t="n">
        <f aca="false">'Work Summary Form'!J74</f>
        <v>0</v>
      </c>
      <c r="P65" s="0" t="n">
        <f aca="false">'Work Summary Form'!K74</f>
        <v>0</v>
      </c>
      <c r="Q65" s="0" t="n">
        <f aca="false">'Work Summary Form'!L74</f>
        <v>0</v>
      </c>
      <c r="R65" s="0" t="n">
        <f aca="false">'Work Summary Form'!M74</f>
        <v>0</v>
      </c>
      <c r="S65" s="0" t="n">
        <f aca="false">'Work Summary Form'!N74</f>
        <v>0</v>
      </c>
      <c r="T65" s="0" t="n">
        <f aca="false">'Work Summary Form'!O74</f>
        <v>0</v>
      </c>
    </row>
    <row r="66" customFormat="false" ht="12.75" hidden="false" customHeight="true" outlineLevel="0" collapsed="false">
      <c r="A66" s="0" t="str">
        <f aca="false">B66&amp;C66&amp;F66</f>
        <v>Mt. Meru4185265</v>
      </c>
      <c r="B66" s="0" t="str">
        <f aca="false">Hospital</f>
        <v>Mt. Meru</v>
      </c>
      <c r="C66" s="18" t="n">
        <f aca="false">Date</f>
        <v>41852</v>
      </c>
      <c r="D66" s="0" t="str">
        <f aca="false">Engineers</f>
        <v>Charlotte and Sarah</v>
      </c>
      <c r="E66" s="0" t="str">
        <f aca="false">Country</f>
        <v>Tanzania</v>
      </c>
      <c r="F66" s="0" t="n">
        <f aca="false">'Work Summary Form'!A75</f>
        <v>65</v>
      </c>
      <c r="G66" s="0" t="n">
        <f aca="false">'Work Summary Form'!B75</f>
        <v>0</v>
      </c>
      <c r="H66" s="0" t="n">
        <f aca="false">'Work Summary Form'!C75</f>
        <v>0</v>
      </c>
      <c r="I66" s="0" t="n">
        <f aca="false">'Work Summary Form'!D75</f>
        <v>0</v>
      </c>
      <c r="J66" s="0" t="n">
        <f aca="false">'Work Summary Form'!E75</f>
        <v>0</v>
      </c>
      <c r="K66" s="0" t="n">
        <f aca="false">'Work Summary Form'!F75</f>
        <v>0</v>
      </c>
      <c r="L66" s="0" t="n">
        <f aca="false">'Work Summary Form'!G75</f>
        <v>0</v>
      </c>
      <c r="M66" s="0" t="n">
        <f aca="false">'Work Summary Form'!H75</f>
        <v>0</v>
      </c>
      <c r="N66" s="0" t="n">
        <f aca="false">'Work Summary Form'!I75</f>
        <v>0</v>
      </c>
      <c r="O66" s="0" t="n">
        <f aca="false">'Work Summary Form'!J75</f>
        <v>0</v>
      </c>
      <c r="P66" s="0" t="n">
        <f aca="false">'Work Summary Form'!K75</f>
        <v>0</v>
      </c>
      <c r="Q66" s="0" t="n">
        <f aca="false">'Work Summary Form'!L75</f>
        <v>0</v>
      </c>
      <c r="R66" s="0" t="n">
        <f aca="false">'Work Summary Form'!M75</f>
        <v>0</v>
      </c>
      <c r="S66" s="0" t="n">
        <f aca="false">'Work Summary Form'!N75</f>
        <v>0</v>
      </c>
      <c r="T66" s="0" t="n">
        <f aca="false">'Work Summary Form'!O75</f>
        <v>0</v>
      </c>
    </row>
    <row r="67" customFormat="false" ht="12.75" hidden="false" customHeight="true" outlineLevel="0" collapsed="false">
      <c r="A67" s="0" t="str">
        <f aca="false">B67&amp;C67&amp;F67</f>
        <v>Mt. Meru4185266</v>
      </c>
      <c r="B67" s="0" t="str">
        <f aca="false">Hospital</f>
        <v>Mt. Meru</v>
      </c>
      <c r="C67" s="18" t="n">
        <f aca="false">Date</f>
        <v>41852</v>
      </c>
      <c r="D67" s="0" t="str">
        <f aca="false">Engineers</f>
        <v>Charlotte and Sarah</v>
      </c>
      <c r="E67" s="0" t="str">
        <f aca="false">Country</f>
        <v>Tanzania</v>
      </c>
      <c r="F67" s="0" t="n">
        <f aca="false">'Work Summary Form'!A76</f>
        <v>66</v>
      </c>
      <c r="G67" s="0" t="n">
        <f aca="false">'Work Summary Form'!B76</f>
        <v>0</v>
      </c>
      <c r="H67" s="0" t="n">
        <f aca="false">'Work Summary Form'!C76</f>
        <v>0</v>
      </c>
      <c r="I67" s="0" t="n">
        <f aca="false">'Work Summary Form'!D76</f>
        <v>0</v>
      </c>
      <c r="J67" s="0" t="n">
        <f aca="false">'Work Summary Form'!E76</f>
        <v>0</v>
      </c>
      <c r="K67" s="0" t="n">
        <f aca="false">'Work Summary Form'!F76</f>
        <v>0</v>
      </c>
      <c r="L67" s="0" t="n">
        <f aca="false">'Work Summary Form'!G76</f>
        <v>0</v>
      </c>
      <c r="M67" s="0" t="n">
        <f aca="false">'Work Summary Form'!H76</f>
        <v>0</v>
      </c>
      <c r="N67" s="0" t="n">
        <f aca="false">'Work Summary Form'!I76</f>
        <v>0</v>
      </c>
      <c r="O67" s="0" t="n">
        <f aca="false">'Work Summary Form'!J76</f>
        <v>0</v>
      </c>
      <c r="P67" s="0" t="n">
        <f aca="false">'Work Summary Form'!K76</f>
        <v>0</v>
      </c>
      <c r="Q67" s="0" t="n">
        <f aca="false">'Work Summary Form'!L76</f>
        <v>0</v>
      </c>
      <c r="R67" s="0" t="n">
        <f aca="false">'Work Summary Form'!M76</f>
        <v>0</v>
      </c>
      <c r="S67" s="0" t="n">
        <f aca="false">'Work Summary Form'!N76</f>
        <v>0</v>
      </c>
      <c r="T67" s="0" t="n">
        <f aca="false">'Work Summary Form'!O76</f>
        <v>0</v>
      </c>
    </row>
    <row r="68" customFormat="false" ht="12.75" hidden="false" customHeight="true" outlineLevel="0" collapsed="false">
      <c r="A68" s="0" t="str">
        <f aca="false">B68&amp;C68&amp;F68</f>
        <v>Mt. Meru4185267</v>
      </c>
      <c r="B68" s="0" t="str">
        <f aca="false">Hospital</f>
        <v>Mt. Meru</v>
      </c>
      <c r="C68" s="18" t="n">
        <f aca="false">Date</f>
        <v>41852</v>
      </c>
      <c r="D68" s="0" t="str">
        <f aca="false">Engineers</f>
        <v>Charlotte and Sarah</v>
      </c>
      <c r="E68" s="0" t="str">
        <f aca="false">Country</f>
        <v>Tanzania</v>
      </c>
      <c r="F68" s="0" t="n">
        <f aca="false">'Work Summary Form'!A77</f>
        <v>67</v>
      </c>
      <c r="G68" s="0" t="n">
        <f aca="false">'Work Summary Form'!B77</f>
        <v>0</v>
      </c>
      <c r="H68" s="0" t="n">
        <f aca="false">'Work Summary Form'!C77</f>
        <v>0</v>
      </c>
      <c r="I68" s="0" t="n">
        <f aca="false">'Work Summary Form'!D77</f>
        <v>0</v>
      </c>
      <c r="J68" s="0" t="n">
        <f aca="false">'Work Summary Form'!E77</f>
        <v>0</v>
      </c>
      <c r="K68" s="0" t="n">
        <f aca="false">'Work Summary Form'!F77</f>
        <v>0</v>
      </c>
      <c r="L68" s="0" t="n">
        <f aca="false">'Work Summary Form'!G77</f>
        <v>0</v>
      </c>
      <c r="M68" s="0" t="n">
        <f aca="false">'Work Summary Form'!H77</f>
        <v>0</v>
      </c>
      <c r="N68" s="0" t="n">
        <f aca="false">'Work Summary Form'!I77</f>
        <v>0</v>
      </c>
      <c r="O68" s="0" t="n">
        <f aca="false">'Work Summary Form'!J77</f>
        <v>0</v>
      </c>
      <c r="P68" s="0" t="n">
        <f aca="false">'Work Summary Form'!K77</f>
        <v>0</v>
      </c>
      <c r="Q68" s="0" t="n">
        <f aca="false">'Work Summary Form'!L77</f>
        <v>0</v>
      </c>
      <c r="R68" s="0" t="n">
        <f aca="false">'Work Summary Form'!M77</f>
        <v>0</v>
      </c>
      <c r="S68" s="0" t="n">
        <f aca="false">'Work Summary Form'!N77</f>
        <v>0</v>
      </c>
      <c r="T68" s="0" t="n">
        <f aca="false">'Work Summary Form'!O77</f>
        <v>0</v>
      </c>
    </row>
    <row r="69" customFormat="false" ht="12.75" hidden="false" customHeight="true" outlineLevel="0" collapsed="false">
      <c r="A69" s="0" t="str">
        <f aca="false">B69&amp;C69&amp;F69</f>
        <v>Mt. Meru4185268</v>
      </c>
      <c r="B69" s="0" t="str">
        <f aca="false">Hospital</f>
        <v>Mt. Meru</v>
      </c>
      <c r="C69" s="18" t="n">
        <f aca="false">Date</f>
        <v>41852</v>
      </c>
      <c r="D69" s="0" t="str">
        <f aca="false">Engineers</f>
        <v>Charlotte and Sarah</v>
      </c>
      <c r="E69" s="0" t="str">
        <f aca="false">Country</f>
        <v>Tanzania</v>
      </c>
      <c r="F69" s="0" t="n">
        <f aca="false">'Work Summary Form'!A78</f>
        <v>68</v>
      </c>
      <c r="G69" s="0" t="n">
        <f aca="false">'Work Summary Form'!B78</f>
        <v>0</v>
      </c>
      <c r="H69" s="0" t="n">
        <f aca="false">'Work Summary Form'!C78</f>
        <v>0</v>
      </c>
      <c r="I69" s="0" t="n">
        <f aca="false">'Work Summary Form'!D78</f>
        <v>0</v>
      </c>
      <c r="J69" s="0" t="n">
        <f aca="false">'Work Summary Form'!E78</f>
        <v>0</v>
      </c>
      <c r="K69" s="0" t="n">
        <f aca="false">'Work Summary Form'!F78</f>
        <v>0</v>
      </c>
      <c r="L69" s="0" t="n">
        <f aca="false">'Work Summary Form'!G78</f>
        <v>0</v>
      </c>
      <c r="M69" s="0" t="n">
        <f aca="false">'Work Summary Form'!H78</f>
        <v>0</v>
      </c>
      <c r="N69" s="0" t="n">
        <f aca="false">'Work Summary Form'!I78</f>
        <v>0</v>
      </c>
      <c r="O69" s="0" t="n">
        <f aca="false">'Work Summary Form'!J78</f>
        <v>0</v>
      </c>
      <c r="P69" s="0" t="n">
        <f aca="false">'Work Summary Form'!K78</f>
        <v>0</v>
      </c>
      <c r="Q69" s="0" t="n">
        <f aca="false">'Work Summary Form'!L78</f>
        <v>0</v>
      </c>
      <c r="R69" s="0" t="n">
        <f aca="false">'Work Summary Form'!M78</f>
        <v>0</v>
      </c>
      <c r="S69" s="0" t="n">
        <f aca="false">'Work Summary Form'!N78</f>
        <v>0</v>
      </c>
      <c r="T69" s="0" t="n">
        <f aca="false">'Work Summary Form'!O78</f>
        <v>0</v>
      </c>
    </row>
    <row r="70" customFormat="false" ht="12.75" hidden="false" customHeight="true" outlineLevel="0" collapsed="false">
      <c r="A70" s="0" t="str">
        <f aca="false">B70&amp;C70&amp;F70</f>
        <v>Mt. Meru4185269</v>
      </c>
      <c r="B70" s="0" t="str">
        <f aca="false">Hospital</f>
        <v>Mt. Meru</v>
      </c>
      <c r="C70" s="18" t="n">
        <f aca="false">Date</f>
        <v>41852</v>
      </c>
      <c r="D70" s="0" t="str">
        <f aca="false">Engineers</f>
        <v>Charlotte and Sarah</v>
      </c>
      <c r="E70" s="0" t="str">
        <f aca="false">Country</f>
        <v>Tanzania</v>
      </c>
      <c r="F70" s="0" t="n">
        <f aca="false">'Work Summary Form'!A79</f>
        <v>69</v>
      </c>
      <c r="G70" s="0" t="n">
        <f aca="false">'Work Summary Form'!B79</f>
        <v>0</v>
      </c>
      <c r="H70" s="0" t="n">
        <f aca="false">'Work Summary Form'!C79</f>
        <v>0</v>
      </c>
      <c r="I70" s="0" t="n">
        <f aca="false">'Work Summary Form'!D79</f>
        <v>0</v>
      </c>
      <c r="J70" s="0" t="n">
        <f aca="false">'Work Summary Form'!E79</f>
        <v>0</v>
      </c>
      <c r="K70" s="0" t="n">
        <f aca="false">'Work Summary Form'!F79</f>
        <v>0</v>
      </c>
      <c r="L70" s="0" t="n">
        <f aca="false">'Work Summary Form'!G79</f>
        <v>0</v>
      </c>
      <c r="M70" s="0" t="n">
        <f aca="false">'Work Summary Form'!H79</f>
        <v>0</v>
      </c>
      <c r="N70" s="0" t="n">
        <f aca="false">'Work Summary Form'!I79</f>
        <v>0</v>
      </c>
      <c r="O70" s="0" t="n">
        <f aca="false">'Work Summary Form'!J79</f>
        <v>0</v>
      </c>
      <c r="P70" s="0" t="n">
        <f aca="false">'Work Summary Form'!K79</f>
        <v>0</v>
      </c>
      <c r="Q70" s="0" t="n">
        <f aca="false">'Work Summary Form'!L79</f>
        <v>0</v>
      </c>
      <c r="R70" s="0" t="n">
        <f aca="false">'Work Summary Form'!M79</f>
        <v>0</v>
      </c>
      <c r="S70" s="0" t="n">
        <f aca="false">'Work Summary Form'!N79</f>
        <v>0</v>
      </c>
      <c r="T70" s="0" t="n">
        <f aca="false">'Work Summary Form'!O79</f>
        <v>0</v>
      </c>
    </row>
    <row r="71" customFormat="false" ht="12.75" hidden="false" customHeight="true" outlineLevel="0" collapsed="false">
      <c r="A71" s="0" t="str">
        <f aca="false">B71&amp;C71&amp;F71</f>
        <v>Mt. Meru4185270</v>
      </c>
      <c r="B71" s="0" t="str">
        <f aca="false">Hospital</f>
        <v>Mt. Meru</v>
      </c>
      <c r="C71" s="18" t="n">
        <f aca="false">Date</f>
        <v>41852</v>
      </c>
      <c r="D71" s="0" t="str">
        <f aca="false">Engineers</f>
        <v>Charlotte and Sarah</v>
      </c>
      <c r="E71" s="0" t="str">
        <f aca="false">Country</f>
        <v>Tanzania</v>
      </c>
      <c r="F71" s="0" t="n">
        <f aca="false">'Work Summary Form'!A80</f>
        <v>70</v>
      </c>
      <c r="G71" s="0" t="n">
        <f aca="false">'Work Summary Form'!B80</f>
        <v>0</v>
      </c>
      <c r="H71" s="0" t="n">
        <f aca="false">'Work Summary Form'!C80</f>
        <v>0</v>
      </c>
      <c r="I71" s="0" t="n">
        <f aca="false">'Work Summary Form'!D80</f>
        <v>0</v>
      </c>
      <c r="J71" s="0" t="n">
        <f aca="false">'Work Summary Form'!E80</f>
        <v>0</v>
      </c>
      <c r="K71" s="0" t="n">
        <f aca="false">'Work Summary Form'!F80</f>
        <v>0</v>
      </c>
      <c r="L71" s="0" t="n">
        <f aca="false">'Work Summary Form'!G80</f>
        <v>0</v>
      </c>
      <c r="M71" s="0" t="n">
        <f aca="false">'Work Summary Form'!H80</f>
        <v>0</v>
      </c>
      <c r="N71" s="0" t="n">
        <f aca="false">'Work Summary Form'!I80</f>
        <v>0</v>
      </c>
      <c r="O71" s="0" t="n">
        <f aca="false">'Work Summary Form'!J80</f>
        <v>0</v>
      </c>
      <c r="P71" s="0" t="n">
        <f aca="false">'Work Summary Form'!K80</f>
        <v>0</v>
      </c>
      <c r="Q71" s="0" t="n">
        <f aca="false">'Work Summary Form'!L80</f>
        <v>0</v>
      </c>
      <c r="R71" s="0" t="n">
        <f aca="false">'Work Summary Form'!M80</f>
        <v>0</v>
      </c>
      <c r="S71" s="0" t="n">
        <f aca="false">'Work Summary Form'!N80</f>
        <v>0</v>
      </c>
      <c r="T71" s="0" t="n">
        <f aca="false">'Work Summary Form'!O80</f>
        <v>0</v>
      </c>
    </row>
    <row r="72" customFormat="false" ht="12.75" hidden="false" customHeight="true" outlineLevel="0" collapsed="false">
      <c r="A72" s="0" t="str">
        <f aca="false">B72&amp;C72&amp;F72</f>
        <v>Mt. Meru4185271</v>
      </c>
      <c r="B72" s="0" t="str">
        <f aca="false">Hospital</f>
        <v>Mt. Meru</v>
      </c>
      <c r="C72" s="18" t="n">
        <f aca="false">Date</f>
        <v>41852</v>
      </c>
      <c r="D72" s="0" t="str">
        <f aca="false">Engineers</f>
        <v>Charlotte and Sarah</v>
      </c>
      <c r="E72" s="0" t="str">
        <f aca="false">Country</f>
        <v>Tanzania</v>
      </c>
      <c r="F72" s="0" t="n">
        <f aca="false">'Work Summary Form'!A81</f>
        <v>71</v>
      </c>
      <c r="G72" s="0" t="n">
        <f aca="false">'Work Summary Form'!B81</f>
        <v>0</v>
      </c>
      <c r="H72" s="0" t="n">
        <f aca="false">'Work Summary Form'!C81</f>
        <v>0</v>
      </c>
      <c r="I72" s="0" t="n">
        <f aca="false">'Work Summary Form'!D81</f>
        <v>0</v>
      </c>
      <c r="J72" s="0" t="n">
        <f aca="false">'Work Summary Form'!E81</f>
        <v>0</v>
      </c>
      <c r="K72" s="0" t="n">
        <f aca="false">'Work Summary Form'!F81</f>
        <v>0</v>
      </c>
      <c r="L72" s="0" t="n">
        <f aca="false">'Work Summary Form'!G81</f>
        <v>0</v>
      </c>
      <c r="M72" s="0" t="n">
        <f aca="false">'Work Summary Form'!H81</f>
        <v>0</v>
      </c>
      <c r="N72" s="0" t="n">
        <f aca="false">'Work Summary Form'!I81</f>
        <v>0</v>
      </c>
      <c r="O72" s="0" t="n">
        <f aca="false">'Work Summary Form'!J81</f>
        <v>0</v>
      </c>
      <c r="P72" s="0" t="n">
        <f aca="false">'Work Summary Form'!K81</f>
        <v>0</v>
      </c>
      <c r="Q72" s="0" t="n">
        <f aca="false">'Work Summary Form'!L81</f>
        <v>0</v>
      </c>
      <c r="R72" s="0" t="n">
        <f aca="false">'Work Summary Form'!M81</f>
        <v>0</v>
      </c>
      <c r="S72" s="0" t="n">
        <f aca="false">'Work Summary Form'!N81</f>
        <v>0</v>
      </c>
      <c r="T72" s="0" t="n">
        <f aca="false">'Work Summary Form'!O81</f>
        <v>0</v>
      </c>
    </row>
    <row r="73" customFormat="false" ht="12.75" hidden="false" customHeight="true" outlineLevel="0" collapsed="false">
      <c r="A73" s="0" t="str">
        <f aca="false">B73&amp;C73&amp;F73</f>
        <v>Mt. Meru4185272</v>
      </c>
      <c r="B73" s="0" t="str">
        <f aca="false">Hospital</f>
        <v>Mt. Meru</v>
      </c>
      <c r="C73" s="18" t="n">
        <f aca="false">Date</f>
        <v>41852</v>
      </c>
      <c r="D73" s="0" t="str">
        <f aca="false">Engineers</f>
        <v>Charlotte and Sarah</v>
      </c>
      <c r="E73" s="0" t="str">
        <f aca="false">Country</f>
        <v>Tanzania</v>
      </c>
      <c r="F73" s="0" t="n">
        <f aca="false">'Work Summary Form'!A82</f>
        <v>72</v>
      </c>
      <c r="G73" s="0" t="n">
        <f aca="false">'Work Summary Form'!B82</f>
        <v>0</v>
      </c>
      <c r="H73" s="0" t="n">
        <f aca="false">'Work Summary Form'!C82</f>
        <v>0</v>
      </c>
      <c r="I73" s="0" t="n">
        <f aca="false">'Work Summary Form'!D82</f>
        <v>0</v>
      </c>
      <c r="J73" s="0" t="n">
        <f aca="false">'Work Summary Form'!E82</f>
        <v>0</v>
      </c>
      <c r="K73" s="0" t="n">
        <f aca="false">'Work Summary Form'!F82</f>
        <v>0</v>
      </c>
      <c r="L73" s="0" t="n">
        <f aca="false">'Work Summary Form'!G82</f>
        <v>0</v>
      </c>
      <c r="M73" s="0" t="n">
        <f aca="false">'Work Summary Form'!H82</f>
        <v>0</v>
      </c>
      <c r="N73" s="0" t="n">
        <f aca="false">'Work Summary Form'!I82</f>
        <v>0</v>
      </c>
      <c r="O73" s="0" t="n">
        <f aca="false">'Work Summary Form'!J82</f>
        <v>0</v>
      </c>
      <c r="P73" s="0" t="n">
        <f aca="false">'Work Summary Form'!K82</f>
        <v>0</v>
      </c>
      <c r="Q73" s="0" t="n">
        <f aca="false">'Work Summary Form'!L82</f>
        <v>0</v>
      </c>
      <c r="R73" s="0" t="n">
        <f aca="false">'Work Summary Form'!M82</f>
        <v>0</v>
      </c>
      <c r="S73" s="0" t="n">
        <f aca="false">'Work Summary Form'!N82</f>
        <v>0</v>
      </c>
      <c r="T73" s="0" t="n">
        <f aca="false">'Work Summary Form'!O82</f>
        <v>0</v>
      </c>
    </row>
    <row r="74" customFormat="false" ht="12.75" hidden="false" customHeight="true" outlineLevel="0" collapsed="false">
      <c r="A74" s="0" t="str">
        <f aca="false">B74&amp;C74&amp;F74</f>
        <v>Mt. Meru4185273</v>
      </c>
      <c r="B74" s="0" t="str">
        <f aca="false">Hospital</f>
        <v>Mt. Meru</v>
      </c>
      <c r="C74" s="18" t="n">
        <f aca="false">Date</f>
        <v>41852</v>
      </c>
      <c r="D74" s="0" t="str">
        <f aca="false">Engineers</f>
        <v>Charlotte and Sarah</v>
      </c>
      <c r="E74" s="0" t="str">
        <f aca="false">Country</f>
        <v>Tanzania</v>
      </c>
      <c r="F74" s="0" t="n">
        <f aca="false">'Work Summary Form'!A83</f>
        <v>73</v>
      </c>
      <c r="G74" s="0" t="n">
        <f aca="false">'Work Summary Form'!B83</f>
        <v>0</v>
      </c>
      <c r="H74" s="0" t="n">
        <f aca="false">'Work Summary Form'!C83</f>
        <v>0</v>
      </c>
      <c r="I74" s="0" t="n">
        <f aca="false">'Work Summary Form'!D83</f>
        <v>0</v>
      </c>
      <c r="J74" s="0" t="n">
        <f aca="false">'Work Summary Form'!E83</f>
        <v>0</v>
      </c>
      <c r="K74" s="0" t="n">
        <f aca="false">'Work Summary Form'!F83</f>
        <v>0</v>
      </c>
      <c r="L74" s="0" t="n">
        <f aca="false">'Work Summary Form'!G83</f>
        <v>0</v>
      </c>
      <c r="M74" s="0" t="n">
        <f aca="false">'Work Summary Form'!H83</f>
        <v>0</v>
      </c>
      <c r="N74" s="0" t="n">
        <f aca="false">'Work Summary Form'!I83</f>
        <v>0</v>
      </c>
      <c r="O74" s="0" t="n">
        <f aca="false">'Work Summary Form'!J83</f>
        <v>0</v>
      </c>
      <c r="P74" s="0" t="n">
        <f aca="false">'Work Summary Form'!K83</f>
        <v>0</v>
      </c>
      <c r="Q74" s="0" t="n">
        <f aca="false">'Work Summary Form'!L83</f>
        <v>0</v>
      </c>
      <c r="R74" s="0" t="n">
        <f aca="false">'Work Summary Form'!M83</f>
        <v>0</v>
      </c>
      <c r="S74" s="0" t="n">
        <f aca="false">'Work Summary Form'!N83</f>
        <v>0</v>
      </c>
      <c r="T74" s="0" t="n">
        <f aca="false">'Work Summary Form'!O83</f>
        <v>0</v>
      </c>
    </row>
    <row r="75" customFormat="false" ht="12.75" hidden="false" customHeight="true" outlineLevel="0" collapsed="false">
      <c r="A75" s="0" t="str">
        <f aca="false">B75&amp;C75&amp;F75</f>
        <v>Mt. Meru4185274</v>
      </c>
      <c r="B75" s="0" t="str">
        <f aca="false">Hospital</f>
        <v>Mt. Meru</v>
      </c>
      <c r="C75" s="18" t="n">
        <f aca="false">Date</f>
        <v>41852</v>
      </c>
      <c r="D75" s="0" t="str">
        <f aca="false">Engineers</f>
        <v>Charlotte and Sarah</v>
      </c>
      <c r="E75" s="0" t="str">
        <f aca="false">Country</f>
        <v>Tanzania</v>
      </c>
      <c r="F75" s="0" t="n">
        <f aca="false">'Work Summary Form'!A84</f>
        <v>74</v>
      </c>
      <c r="G75" s="0" t="n">
        <f aca="false">'Work Summary Form'!B84</f>
        <v>0</v>
      </c>
      <c r="H75" s="0" t="n">
        <f aca="false">'Work Summary Form'!C84</f>
        <v>0</v>
      </c>
      <c r="I75" s="0" t="n">
        <f aca="false">'Work Summary Form'!D84</f>
        <v>0</v>
      </c>
      <c r="J75" s="0" t="n">
        <f aca="false">'Work Summary Form'!E84</f>
        <v>0</v>
      </c>
      <c r="K75" s="0" t="n">
        <f aca="false">'Work Summary Form'!F84</f>
        <v>0</v>
      </c>
      <c r="L75" s="0" t="n">
        <f aca="false">'Work Summary Form'!G84</f>
        <v>0</v>
      </c>
      <c r="M75" s="0" t="n">
        <f aca="false">'Work Summary Form'!H84</f>
        <v>0</v>
      </c>
      <c r="N75" s="0" t="n">
        <f aca="false">'Work Summary Form'!I84</f>
        <v>0</v>
      </c>
      <c r="O75" s="0" t="n">
        <f aca="false">'Work Summary Form'!J84</f>
        <v>0</v>
      </c>
      <c r="P75" s="0" t="n">
        <f aca="false">'Work Summary Form'!K84</f>
        <v>0</v>
      </c>
      <c r="Q75" s="0" t="n">
        <f aca="false">'Work Summary Form'!L84</f>
        <v>0</v>
      </c>
      <c r="R75" s="0" t="n">
        <f aca="false">'Work Summary Form'!M84</f>
        <v>0</v>
      </c>
      <c r="S75" s="0" t="n">
        <f aca="false">'Work Summary Form'!N84</f>
        <v>0</v>
      </c>
      <c r="T75" s="0" t="n">
        <f aca="false">'Work Summary Form'!O84</f>
        <v>0</v>
      </c>
    </row>
    <row r="76" customFormat="false" ht="12.75" hidden="false" customHeight="true" outlineLevel="0" collapsed="false">
      <c r="A76" s="0" t="str">
        <f aca="false">B76&amp;C76&amp;F76</f>
        <v>Mt. Meru4185275</v>
      </c>
      <c r="B76" s="0" t="str">
        <f aca="false">Hospital</f>
        <v>Mt. Meru</v>
      </c>
      <c r="C76" s="18" t="n">
        <f aca="false">Date</f>
        <v>41852</v>
      </c>
      <c r="D76" s="0" t="str">
        <f aca="false">Engineers</f>
        <v>Charlotte and Sarah</v>
      </c>
      <c r="E76" s="0" t="str">
        <f aca="false">Country</f>
        <v>Tanzania</v>
      </c>
      <c r="F76" s="0" t="n">
        <f aca="false">'Work Summary Form'!A85</f>
        <v>75</v>
      </c>
      <c r="G76" s="0" t="n">
        <f aca="false">'Work Summary Form'!B85</f>
        <v>0</v>
      </c>
      <c r="H76" s="0" t="n">
        <f aca="false">'Work Summary Form'!C85</f>
        <v>0</v>
      </c>
      <c r="I76" s="0" t="n">
        <f aca="false">'Work Summary Form'!D85</f>
        <v>0</v>
      </c>
      <c r="J76" s="0" t="n">
        <f aca="false">'Work Summary Form'!E85</f>
        <v>0</v>
      </c>
      <c r="K76" s="0" t="n">
        <f aca="false">'Work Summary Form'!F85</f>
        <v>0</v>
      </c>
      <c r="L76" s="0" t="n">
        <f aca="false">'Work Summary Form'!G85</f>
        <v>0</v>
      </c>
      <c r="M76" s="0" t="n">
        <f aca="false">'Work Summary Form'!H85</f>
        <v>0</v>
      </c>
      <c r="N76" s="0" t="n">
        <f aca="false">'Work Summary Form'!I85</f>
        <v>0</v>
      </c>
      <c r="O76" s="0" t="n">
        <f aca="false">'Work Summary Form'!J85</f>
        <v>0</v>
      </c>
      <c r="P76" s="0" t="n">
        <f aca="false">'Work Summary Form'!K85</f>
        <v>0</v>
      </c>
      <c r="Q76" s="0" t="n">
        <f aca="false">'Work Summary Form'!L85</f>
        <v>0</v>
      </c>
      <c r="R76" s="0" t="n">
        <f aca="false">'Work Summary Form'!M85</f>
        <v>0</v>
      </c>
      <c r="S76" s="0" t="n">
        <f aca="false">'Work Summary Form'!N85</f>
        <v>0</v>
      </c>
      <c r="T76" s="0" t="n">
        <f aca="false">'Work Summary Form'!O85</f>
        <v>0</v>
      </c>
    </row>
    <row r="77" customFormat="false" ht="12.75" hidden="false" customHeight="true" outlineLevel="0" collapsed="false">
      <c r="A77" s="0" t="str">
        <f aca="false">B77&amp;C77&amp;F77</f>
        <v>Mt. Meru4185276</v>
      </c>
      <c r="B77" s="0" t="str">
        <f aca="false">Hospital</f>
        <v>Mt. Meru</v>
      </c>
      <c r="C77" s="18" t="n">
        <f aca="false">Date</f>
        <v>41852</v>
      </c>
      <c r="D77" s="0" t="str">
        <f aca="false">Engineers</f>
        <v>Charlotte and Sarah</v>
      </c>
      <c r="E77" s="0" t="str">
        <f aca="false">Country</f>
        <v>Tanzania</v>
      </c>
      <c r="F77" s="0" t="n">
        <f aca="false">'Work Summary Form'!A86</f>
        <v>76</v>
      </c>
      <c r="G77" s="0" t="n">
        <f aca="false">'Work Summary Form'!B86</f>
        <v>0</v>
      </c>
      <c r="H77" s="0" t="n">
        <f aca="false">'Work Summary Form'!C86</f>
        <v>0</v>
      </c>
      <c r="I77" s="0" t="n">
        <f aca="false">'Work Summary Form'!D86</f>
        <v>0</v>
      </c>
      <c r="J77" s="0" t="n">
        <f aca="false">'Work Summary Form'!E86</f>
        <v>0</v>
      </c>
      <c r="K77" s="0" t="n">
        <f aca="false">'Work Summary Form'!F86</f>
        <v>0</v>
      </c>
      <c r="L77" s="0" t="n">
        <f aca="false">'Work Summary Form'!G86</f>
        <v>0</v>
      </c>
      <c r="M77" s="0" t="n">
        <f aca="false">'Work Summary Form'!H86</f>
        <v>0</v>
      </c>
      <c r="N77" s="0" t="n">
        <f aca="false">'Work Summary Form'!I86</f>
        <v>0</v>
      </c>
      <c r="O77" s="0" t="n">
        <f aca="false">'Work Summary Form'!J86</f>
        <v>0</v>
      </c>
      <c r="P77" s="0" t="n">
        <f aca="false">'Work Summary Form'!K86</f>
        <v>0</v>
      </c>
      <c r="Q77" s="0" t="n">
        <f aca="false">'Work Summary Form'!L86</f>
        <v>0</v>
      </c>
      <c r="R77" s="0" t="n">
        <f aca="false">'Work Summary Form'!M86</f>
        <v>0</v>
      </c>
      <c r="S77" s="0" t="n">
        <f aca="false">'Work Summary Form'!N86</f>
        <v>0</v>
      </c>
      <c r="T77" s="0" t="n">
        <f aca="false">'Work Summary Form'!O86</f>
        <v>0</v>
      </c>
    </row>
    <row r="78" customFormat="false" ht="12.75" hidden="false" customHeight="true" outlineLevel="0" collapsed="false">
      <c r="A78" s="0" t="str">
        <f aca="false">B78&amp;C78&amp;F78</f>
        <v>Mt. Meru4185277</v>
      </c>
      <c r="B78" s="0" t="str">
        <f aca="false">Hospital</f>
        <v>Mt. Meru</v>
      </c>
      <c r="C78" s="18" t="n">
        <f aca="false">Date</f>
        <v>41852</v>
      </c>
      <c r="D78" s="0" t="str">
        <f aca="false">Engineers</f>
        <v>Charlotte and Sarah</v>
      </c>
      <c r="E78" s="0" t="str">
        <f aca="false">Country</f>
        <v>Tanzania</v>
      </c>
      <c r="F78" s="0" t="n">
        <f aca="false">'Work Summary Form'!A87</f>
        <v>77</v>
      </c>
      <c r="G78" s="0" t="n">
        <f aca="false">'Work Summary Form'!B87</f>
        <v>0</v>
      </c>
      <c r="H78" s="0" t="n">
        <f aca="false">'Work Summary Form'!C87</f>
        <v>0</v>
      </c>
      <c r="I78" s="0" t="n">
        <f aca="false">'Work Summary Form'!D87</f>
        <v>0</v>
      </c>
      <c r="J78" s="0" t="n">
        <f aca="false">'Work Summary Form'!E87</f>
        <v>0</v>
      </c>
      <c r="K78" s="0" t="n">
        <f aca="false">'Work Summary Form'!F87</f>
        <v>0</v>
      </c>
      <c r="L78" s="0" t="n">
        <f aca="false">'Work Summary Form'!G87</f>
        <v>0</v>
      </c>
      <c r="M78" s="0" t="n">
        <f aca="false">'Work Summary Form'!H87</f>
        <v>0</v>
      </c>
      <c r="N78" s="0" t="n">
        <f aca="false">'Work Summary Form'!I87</f>
        <v>0</v>
      </c>
      <c r="O78" s="0" t="n">
        <f aca="false">'Work Summary Form'!J87</f>
        <v>0</v>
      </c>
      <c r="P78" s="0" t="n">
        <f aca="false">'Work Summary Form'!K87</f>
        <v>0</v>
      </c>
      <c r="Q78" s="0" t="n">
        <f aca="false">'Work Summary Form'!L87</f>
        <v>0</v>
      </c>
      <c r="R78" s="0" t="n">
        <f aca="false">'Work Summary Form'!M87</f>
        <v>0</v>
      </c>
      <c r="S78" s="0" t="n">
        <f aca="false">'Work Summary Form'!N87</f>
        <v>0</v>
      </c>
      <c r="T78" s="0" t="n">
        <f aca="false">'Work Summary Form'!O87</f>
        <v>0</v>
      </c>
    </row>
    <row r="79" customFormat="false" ht="12.75" hidden="false" customHeight="true" outlineLevel="0" collapsed="false">
      <c r="A79" s="0" t="str">
        <f aca="false">B79&amp;C79&amp;F79</f>
        <v>Mt. Meru4185278</v>
      </c>
      <c r="B79" s="0" t="str">
        <f aca="false">Hospital</f>
        <v>Mt. Meru</v>
      </c>
      <c r="C79" s="18" t="n">
        <f aca="false">Date</f>
        <v>41852</v>
      </c>
      <c r="D79" s="0" t="str">
        <f aca="false">Engineers</f>
        <v>Charlotte and Sarah</v>
      </c>
      <c r="E79" s="0" t="str">
        <f aca="false">Country</f>
        <v>Tanzania</v>
      </c>
      <c r="F79" s="0" t="n">
        <f aca="false">'Work Summary Form'!A88</f>
        <v>78</v>
      </c>
      <c r="G79" s="0" t="n">
        <f aca="false">'Work Summary Form'!B88</f>
        <v>0</v>
      </c>
      <c r="H79" s="0" t="n">
        <f aca="false">'Work Summary Form'!C88</f>
        <v>0</v>
      </c>
      <c r="I79" s="0" t="n">
        <f aca="false">'Work Summary Form'!D88</f>
        <v>0</v>
      </c>
      <c r="J79" s="0" t="n">
        <f aca="false">'Work Summary Form'!E88</f>
        <v>0</v>
      </c>
      <c r="K79" s="0" t="n">
        <f aca="false">'Work Summary Form'!F88</f>
        <v>0</v>
      </c>
      <c r="L79" s="0" t="n">
        <f aca="false">'Work Summary Form'!G88</f>
        <v>0</v>
      </c>
      <c r="M79" s="0" t="n">
        <f aca="false">'Work Summary Form'!H88</f>
        <v>0</v>
      </c>
      <c r="N79" s="0" t="n">
        <f aca="false">'Work Summary Form'!I88</f>
        <v>0</v>
      </c>
      <c r="O79" s="0" t="n">
        <f aca="false">'Work Summary Form'!J88</f>
        <v>0</v>
      </c>
      <c r="P79" s="0" t="n">
        <f aca="false">'Work Summary Form'!K88</f>
        <v>0</v>
      </c>
      <c r="Q79" s="0" t="n">
        <f aca="false">'Work Summary Form'!L88</f>
        <v>0</v>
      </c>
      <c r="R79" s="0" t="n">
        <f aca="false">'Work Summary Form'!M88</f>
        <v>0</v>
      </c>
      <c r="S79" s="0" t="n">
        <f aca="false">'Work Summary Form'!N88</f>
        <v>0</v>
      </c>
      <c r="T79" s="0" t="n">
        <f aca="false">'Work Summary Form'!O88</f>
        <v>0</v>
      </c>
    </row>
    <row r="80" customFormat="false" ht="12.75" hidden="false" customHeight="true" outlineLevel="0" collapsed="false">
      <c r="A80" s="0" t="str">
        <f aca="false">B80&amp;C80&amp;F80</f>
        <v>Mt. Meru4185279</v>
      </c>
      <c r="B80" s="0" t="str">
        <f aca="false">Hospital</f>
        <v>Mt. Meru</v>
      </c>
      <c r="C80" s="18" t="n">
        <f aca="false">Date</f>
        <v>41852</v>
      </c>
      <c r="D80" s="0" t="str">
        <f aca="false">Engineers</f>
        <v>Charlotte and Sarah</v>
      </c>
      <c r="E80" s="0" t="str">
        <f aca="false">Country</f>
        <v>Tanzania</v>
      </c>
      <c r="F80" s="0" t="n">
        <f aca="false">'Work Summary Form'!A89</f>
        <v>79</v>
      </c>
      <c r="G80" s="0" t="n">
        <f aca="false">'Work Summary Form'!B89</f>
        <v>0</v>
      </c>
      <c r="H80" s="0" t="n">
        <f aca="false">'Work Summary Form'!C89</f>
        <v>0</v>
      </c>
      <c r="I80" s="0" t="n">
        <f aca="false">'Work Summary Form'!D89</f>
        <v>0</v>
      </c>
      <c r="J80" s="0" t="n">
        <f aca="false">'Work Summary Form'!E89</f>
        <v>0</v>
      </c>
      <c r="K80" s="0" t="n">
        <f aca="false">'Work Summary Form'!F89</f>
        <v>0</v>
      </c>
      <c r="L80" s="0" t="n">
        <f aca="false">'Work Summary Form'!G89</f>
        <v>0</v>
      </c>
      <c r="M80" s="0" t="n">
        <f aca="false">'Work Summary Form'!H89</f>
        <v>0</v>
      </c>
      <c r="N80" s="0" t="n">
        <f aca="false">'Work Summary Form'!I89</f>
        <v>0</v>
      </c>
      <c r="O80" s="0" t="n">
        <f aca="false">'Work Summary Form'!J89</f>
        <v>0</v>
      </c>
      <c r="P80" s="0" t="n">
        <f aca="false">'Work Summary Form'!K89</f>
        <v>0</v>
      </c>
      <c r="Q80" s="0" t="n">
        <f aca="false">'Work Summary Form'!L89</f>
        <v>0</v>
      </c>
      <c r="R80" s="0" t="n">
        <f aca="false">'Work Summary Form'!M89</f>
        <v>0</v>
      </c>
      <c r="S80" s="0" t="n">
        <f aca="false">'Work Summary Form'!N89</f>
        <v>0</v>
      </c>
      <c r="T80" s="0" t="n">
        <f aca="false">'Work Summary Form'!O89</f>
        <v>0</v>
      </c>
    </row>
    <row r="81" customFormat="false" ht="12.75" hidden="false" customHeight="true" outlineLevel="0" collapsed="false">
      <c r="A81" s="0" t="str">
        <f aca="false">B81&amp;C81&amp;F81</f>
        <v>Mt. Meru4185280</v>
      </c>
      <c r="B81" s="0" t="str">
        <f aca="false">Hospital</f>
        <v>Mt. Meru</v>
      </c>
      <c r="C81" s="18" t="n">
        <f aca="false">Date</f>
        <v>41852</v>
      </c>
      <c r="D81" s="0" t="str">
        <f aca="false">Engineers</f>
        <v>Charlotte and Sarah</v>
      </c>
      <c r="E81" s="0" t="str">
        <f aca="false">Country</f>
        <v>Tanzania</v>
      </c>
      <c r="F81" s="0" t="n">
        <f aca="false">'Work Summary Form'!A90</f>
        <v>80</v>
      </c>
      <c r="G81" s="0" t="n">
        <f aca="false">'Work Summary Form'!B90</f>
        <v>0</v>
      </c>
      <c r="H81" s="0" t="n">
        <f aca="false">'Work Summary Form'!C90</f>
        <v>0</v>
      </c>
      <c r="I81" s="0" t="n">
        <f aca="false">'Work Summary Form'!D90</f>
        <v>0</v>
      </c>
      <c r="J81" s="0" t="n">
        <f aca="false">'Work Summary Form'!E90</f>
        <v>0</v>
      </c>
      <c r="K81" s="0" t="n">
        <f aca="false">'Work Summary Form'!F90</f>
        <v>0</v>
      </c>
      <c r="L81" s="0" t="n">
        <f aca="false">'Work Summary Form'!G90</f>
        <v>0</v>
      </c>
      <c r="M81" s="0" t="n">
        <f aca="false">'Work Summary Form'!H90</f>
        <v>0</v>
      </c>
      <c r="N81" s="0" t="n">
        <f aca="false">'Work Summary Form'!I90</f>
        <v>0</v>
      </c>
      <c r="O81" s="0" t="n">
        <f aca="false">'Work Summary Form'!J90</f>
        <v>0</v>
      </c>
      <c r="P81" s="0" t="n">
        <f aca="false">'Work Summary Form'!K90</f>
        <v>0</v>
      </c>
      <c r="Q81" s="0" t="n">
        <f aca="false">'Work Summary Form'!L90</f>
        <v>0</v>
      </c>
      <c r="R81" s="0" t="n">
        <f aca="false">'Work Summary Form'!M90</f>
        <v>0</v>
      </c>
      <c r="S81" s="0" t="n">
        <f aca="false">'Work Summary Form'!N90</f>
        <v>0</v>
      </c>
      <c r="T81" s="0" t="n">
        <f aca="false">'Work Summary Form'!O90</f>
        <v>0</v>
      </c>
    </row>
    <row r="82" customFormat="false" ht="12.75" hidden="false" customHeight="true" outlineLevel="0" collapsed="false">
      <c r="A82" s="0" t="str">
        <f aca="false">B82&amp;C82&amp;F82</f>
        <v>Mt. Meru4185281</v>
      </c>
      <c r="B82" s="0" t="str">
        <f aca="false">Hospital</f>
        <v>Mt. Meru</v>
      </c>
      <c r="C82" s="18" t="n">
        <f aca="false">Date</f>
        <v>41852</v>
      </c>
      <c r="D82" s="0" t="str">
        <f aca="false">Engineers</f>
        <v>Charlotte and Sarah</v>
      </c>
      <c r="E82" s="0" t="str">
        <f aca="false">Country</f>
        <v>Tanzania</v>
      </c>
      <c r="F82" s="0" t="n">
        <f aca="false">'Work Summary Form'!A91</f>
        <v>81</v>
      </c>
      <c r="G82" s="0" t="n">
        <f aca="false">'Work Summary Form'!B91</f>
        <v>0</v>
      </c>
      <c r="H82" s="0" t="n">
        <f aca="false">'Work Summary Form'!C91</f>
        <v>0</v>
      </c>
      <c r="I82" s="0" t="n">
        <f aca="false">'Work Summary Form'!D91</f>
        <v>0</v>
      </c>
      <c r="J82" s="0" t="n">
        <f aca="false">'Work Summary Form'!E91</f>
        <v>0</v>
      </c>
      <c r="K82" s="0" t="n">
        <f aca="false">'Work Summary Form'!F91</f>
        <v>0</v>
      </c>
      <c r="L82" s="0" t="n">
        <f aca="false">'Work Summary Form'!G91</f>
        <v>0</v>
      </c>
      <c r="M82" s="0" t="n">
        <f aca="false">'Work Summary Form'!H91</f>
        <v>0</v>
      </c>
      <c r="N82" s="0" t="n">
        <f aca="false">'Work Summary Form'!I91</f>
        <v>0</v>
      </c>
      <c r="O82" s="0" t="n">
        <f aca="false">'Work Summary Form'!J91</f>
        <v>0</v>
      </c>
      <c r="P82" s="0" t="n">
        <f aca="false">'Work Summary Form'!K91</f>
        <v>0</v>
      </c>
      <c r="Q82" s="0" t="n">
        <f aca="false">'Work Summary Form'!L91</f>
        <v>0</v>
      </c>
      <c r="R82" s="0" t="n">
        <f aca="false">'Work Summary Form'!M91</f>
        <v>0</v>
      </c>
      <c r="S82" s="0" t="n">
        <f aca="false">'Work Summary Form'!N91</f>
        <v>0</v>
      </c>
      <c r="T82" s="0" t="n">
        <f aca="false">'Work Summary Form'!O91</f>
        <v>0</v>
      </c>
    </row>
    <row r="83" customFormat="false" ht="12.75" hidden="false" customHeight="true" outlineLevel="0" collapsed="false">
      <c r="A83" s="0" t="str">
        <f aca="false">B83&amp;C83&amp;F83</f>
        <v>Mt. Meru4185282</v>
      </c>
      <c r="B83" s="0" t="str">
        <f aca="false">Hospital</f>
        <v>Mt. Meru</v>
      </c>
      <c r="C83" s="18" t="n">
        <f aca="false">Date</f>
        <v>41852</v>
      </c>
      <c r="D83" s="0" t="str">
        <f aca="false">Engineers</f>
        <v>Charlotte and Sarah</v>
      </c>
      <c r="E83" s="0" t="str">
        <f aca="false">Country</f>
        <v>Tanzania</v>
      </c>
      <c r="F83" s="0" t="n">
        <f aca="false">'Work Summary Form'!A92</f>
        <v>82</v>
      </c>
      <c r="G83" s="0" t="n">
        <f aca="false">'Work Summary Form'!B92</f>
        <v>0</v>
      </c>
      <c r="H83" s="0" t="n">
        <f aca="false">'Work Summary Form'!C92</f>
        <v>0</v>
      </c>
      <c r="I83" s="0" t="n">
        <f aca="false">'Work Summary Form'!D92</f>
        <v>0</v>
      </c>
      <c r="J83" s="0" t="n">
        <f aca="false">'Work Summary Form'!E92</f>
        <v>0</v>
      </c>
      <c r="K83" s="0" t="n">
        <f aca="false">'Work Summary Form'!F92</f>
        <v>0</v>
      </c>
      <c r="L83" s="0" t="n">
        <f aca="false">'Work Summary Form'!G92</f>
        <v>0</v>
      </c>
      <c r="M83" s="0" t="n">
        <f aca="false">'Work Summary Form'!H92</f>
        <v>0</v>
      </c>
      <c r="N83" s="0" t="n">
        <f aca="false">'Work Summary Form'!I92</f>
        <v>0</v>
      </c>
      <c r="O83" s="0" t="n">
        <f aca="false">'Work Summary Form'!J92</f>
        <v>0</v>
      </c>
      <c r="P83" s="0" t="n">
        <f aca="false">'Work Summary Form'!K92</f>
        <v>0</v>
      </c>
      <c r="Q83" s="0" t="n">
        <f aca="false">'Work Summary Form'!L92</f>
        <v>0</v>
      </c>
      <c r="R83" s="0" t="n">
        <f aca="false">'Work Summary Form'!M92</f>
        <v>0</v>
      </c>
      <c r="S83" s="0" t="n">
        <f aca="false">'Work Summary Form'!N92</f>
        <v>0</v>
      </c>
      <c r="T83" s="0" t="n">
        <f aca="false">'Work Summary Form'!O92</f>
        <v>0</v>
      </c>
    </row>
    <row r="84" customFormat="false" ht="12.75" hidden="false" customHeight="true" outlineLevel="0" collapsed="false">
      <c r="A84" s="0" t="str">
        <f aca="false">B84&amp;C84&amp;F84</f>
        <v>Mt. Meru4185283</v>
      </c>
      <c r="B84" s="0" t="str">
        <f aca="false">Hospital</f>
        <v>Mt. Meru</v>
      </c>
      <c r="C84" s="18" t="n">
        <f aca="false">Date</f>
        <v>41852</v>
      </c>
      <c r="D84" s="0" t="str">
        <f aca="false">Engineers</f>
        <v>Charlotte and Sarah</v>
      </c>
      <c r="E84" s="0" t="str">
        <f aca="false">Country</f>
        <v>Tanzania</v>
      </c>
      <c r="F84" s="0" t="n">
        <f aca="false">'Work Summary Form'!A93</f>
        <v>83</v>
      </c>
      <c r="G84" s="0" t="n">
        <f aca="false">'Work Summary Form'!B93</f>
        <v>0</v>
      </c>
      <c r="H84" s="0" t="n">
        <f aca="false">'Work Summary Form'!C93</f>
        <v>0</v>
      </c>
      <c r="I84" s="0" t="n">
        <f aca="false">'Work Summary Form'!D93</f>
        <v>0</v>
      </c>
      <c r="J84" s="0" t="n">
        <f aca="false">'Work Summary Form'!E93</f>
        <v>0</v>
      </c>
      <c r="K84" s="0" t="n">
        <f aca="false">'Work Summary Form'!F93</f>
        <v>0</v>
      </c>
      <c r="L84" s="0" t="n">
        <f aca="false">'Work Summary Form'!G93</f>
        <v>0</v>
      </c>
      <c r="M84" s="0" t="n">
        <f aca="false">'Work Summary Form'!H93</f>
        <v>0</v>
      </c>
      <c r="N84" s="0" t="n">
        <f aca="false">'Work Summary Form'!I93</f>
        <v>0</v>
      </c>
      <c r="O84" s="0" t="n">
        <f aca="false">'Work Summary Form'!J93</f>
        <v>0</v>
      </c>
      <c r="P84" s="0" t="n">
        <f aca="false">'Work Summary Form'!K93</f>
        <v>0</v>
      </c>
      <c r="Q84" s="0" t="n">
        <f aca="false">'Work Summary Form'!L93</f>
        <v>0</v>
      </c>
      <c r="R84" s="0" t="n">
        <f aca="false">'Work Summary Form'!M93</f>
        <v>0</v>
      </c>
      <c r="S84" s="0" t="n">
        <f aca="false">'Work Summary Form'!N93</f>
        <v>0</v>
      </c>
      <c r="T84" s="0" t="n">
        <f aca="false">'Work Summary Form'!O93</f>
        <v>0</v>
      </c>
    </row>
    <row r="85" customFormat="false" ht="12.75" hidden="false" customHeight="true" outlineLevel="0" collapsed="false">
      <c r="A85" s="0" t="str">
        <f aca="false">B85&amp;C85&amp;F85</f>
        <v>Mt. Meru4185284</v>
      </c>
      <c r="B85" s="0" t="str">
        <f aca="false">Hospital</f>
        <v>Mt. Meru</v>
      </c>
      <c r="C85" s="18" t="n">
        <f aca="false">Date</f>
        <v>41852</v>
      </c>
      <c r="D85" s="0" t="str">
        <f aca="false">Engineers</f>
        <v>Charlotte and Sarah</v>
      </c>
      <c r="E85" s="0" t="str">
        <f aca="false">Country</f>
        <v>Tanzania</v>
      </c>
      <c r="F85" s="0" t="n">
        <f aca="false">'Work Summary Form'!A94</f>
        <v>84</v>
      </c>
      <c r="G85" s="0" t="n">
        <f aca="false">'Work Summary Form'!B94</f>
        <v>0</v>
      </c>
      <c r="H85" s="0" t="n">
        <f aca="false">'Work Summary Form'!C94</f>
        <v>0</v>
      </c>
      <c r="I85" s="0" t="n">
        <f aca="false">'Work Summary Form'!D94</f>
        <v>0</v>
      </c>
      <c r="J85" s="0" t="n">
        <f aca="false">'Work Summary Form'!E94</f>
        <v>0</v>
      </c>
      <c r="K85" s="0" t="n">
        <f aca="false">'Work Summary Form'!F94</f>
        <v>0</v>
      </c>
      <c r="L85" s="0" t="n">
        <f aca="false">'Work Summary Form'!G94</f>
        <v>0</v>
      </c>
      <c r="M85" s="0" t="n">
        <f aca="false">'Work Summary Form'!H94</f>
        <v>0</v>
      </c>
      <c r="N85" s="0" t="n">
        <f aca="false">'Work Summary Form'!I94</f>
        <v>0</v>
      </c>
      <c r="O85" s="0" t="n">
        <f aca="false">'Work Summary Form'!J94</f>
        <v>0</v>
      </c>
      <c r="P85" s="0" t="n">
        <f aca="false">'Work Summary Form'!K94</f>
        <v>0</v>
      </c>
      <c r="Q85" s="0" t="n">
        <f aca="false">'Work Summary Form'!L94</f>
        <v>0</v>
      </c>
      <c r="R85" s="0" t="n">
        <f aca="false">'Work Summary Form'!M94</f>
        <v>0</v>
      </c>
      <c r="S85" s="0" t="n">
        <f aca="false">'Work Summary Form'!N94</f>
        <v>0</v>
      </c>
      <c r="T85" s="0" t="n">
        <f aca="false">'Work Summary Form'!O94</f>
        <v>0</v>
      </c>
    </row>
    <row r="86" customFormat="false" ht="12.75" hidden="false" customHeight="true" outlineLevel="0" collapsed="false">
      <c r="A86" s="0" t="str">
        <f aca="false">B86&amp;C86&amp;F86</f>
        <v>Mt. Meru4185285</v>
      </c>
      <c r="B86" s="0" t="str">
        <f aca="false">Hospital</f>
        <v>Mt. Meru</v>
      </c>
      <c r="C86" s="18" t="n">
        <f aca="false">Date</f>
        <v>41852</v>
      </c>
      <c r="D86" s="0" t="str">
        <f aca="false">Engineers</f>
        <v>Charlotte and Sarah</v>
      </c>
      <c r="E86" s="0" t="str">
        <f aca="false">Country</f>
        <v>Tanzania</v>
      </c>
      <c r="F86" s="0" t="n">
        <f aca="false">'Work Summary Form'!A95</f>
        <v>85</v>
      </c>
      <c r="G86" s="0" t="n">
        <f aca="false">'Work Summary Form'!B95</f>
        <v>0</v>
      </c>
      <c r="H86" s="0" t="n">
        <f aca="false">'Work Summary Form'!C95</f>
        <v>0</v>
      </c>
      <c r="I86" s="0" t="n">
        <f aca="false">'Work Summary Form'!D95</f>
        <v>0</v>
      </c>
      <c r="J86" s="0" t="n">
        <f aca="false">'Work Summary Form'!E95</f>
        <v>0</v>
      </c>
      <c r="K86" s="0" t="n">
        <f aca="false">'Work Summary Form'!F95</f>
        <v>0</v>
      </c>
      <c r="L86" s="0" t="n">
        <f aca="false">'Work Summary Form'!G95</f>
        <v>0</v>
      </c>
      <c r="M86" s="0" t="n">
        <f aca="false">'Work Summary Form'!H95</f>
        <v>0</v>
      </c>
      <c r="N86" s="0" t="n">
        <f aca="false">'Work Summary Form'!I95</f>
        <v>0</v>
      </c>
      <c r="O86" s="0" t="n">
        <f aca="false">'Work Summary Form'!J95</f>
        <v>0</v>
      </c>
      <c r="P86" s="0" t="n">
        <f aca="false">'Work Summary Form'!K95</f>
        <v>0</v>
      </c>
      <c r="Q86" s="0" t="n">
        <f aca="false">'Work Summary Form'!L95</f>
        <v>0</v>
      </c>
      <c r="R86" s="0" t="n">
        <f aca="false">'Work Summary Form'!M95</f>
        <v>0</v>
      </c>
      <c r="S86" s="0" t="n">
        <f aca="false">'Work Summary Form'!N95</f>
        <v>0</v>
      </c>
      <c r="T86" s="0" t="n">
        <f aca="false">'Work Summary Form'!O95</f>
        <v>0</v>
      </c>
    </row>
    <row r="87" customFormat="false" ht="12.75" hidden="false" customHeight="true" outlineLevel="0" collapsed="false">
      <c r="A87" s="0" t="str">
        <f aca="false">B87&amp;C87&amp;F87</f>
        <v>Mt. Meru4185286</v>
      </c>
      <c r="B87" s="0" t="str">
        <f aca="false">Hospital</f>
        <v>Mt. Meru</v>
      </c>
      <c r="C87" s="18" t="n">
        <f aca="false">Date</f>
        <v>41852</v>
      </c>
      <c r="D87" s="0" t="str">
        <f aca="false">Engineers</f>
        <v>Charlotte and Sarah</v>
      </c>
      <c r="E87" s="0" t="str">
        <f aca="false">Country</f>
        <v>Tanzania</v>
      </c>
      <c r="F87" s="0" t="n">
        <f aca="false">'Work Summary Form'!A96</f>
        <v>86</v>
      </c>
      <c r="G87" s="0" t="n">
        <f aca="false">'Work Summary Form'!B96</f>
        <v>0</v>
      </c>
      <c r="H87" s="0" t="n">
        <f aca="false">'Work Summary Form'!C96</f>
        <v>0</v>
      </c>
      <c r="I87" s="0" t="n">
        <f aca="false">'Work Summary Form'!D96</f>
        <v>0</v>
      </c>
      <c r="J87" s="0" t="n">
        <f aca="false">'Work Summary Form'!E96</f>
        <v>0</v>
      </c>
      <c r="K87" s="0" t="n">
        <f aca="false">'Work Summary Form'!F96</f>
        <v>0</v>
      </c>
      <c r="L87" s="0" t="n">
        <f aca="false">'Work Summary Form'!G96</f>
        <v>0</v>
      </c>
      <c r="M87" s="0" t="n">
        <f aca="false">'Work Summary Form'!H96</f>
        <v>0</v>
      </c>
      <c r="N87" s="0" t="n">
        <f aca="false">'Work Summary Form'!I96</f>
        <v>0</v>
      </c>
      <c r="O87" s="0" t="n">
        <f aca="false">'Work Summary Form'!J96</f>
        <v>0</v>
      </c>
      <c r="P87" s="0" t="n">
        <f aca="false">'Work Summary Form'!K96</f>
        <v>0</v>
      </c>
      <c r="Q87" s="0" t="n">
        <f aca="false">'Work Summary Form'!L96</f>
        <v>0</v>
      </c>
      <c r="R87" s="0" t="n">
        <f aca="false">'Work Summary Form'!M96</f>
        <v>0</v>
      </c>
      <c r="S87" s="0" t="n">
        <f aca="false">'Work Summary Form'!N96</f>
        <v>0</v>
      </c>
      <c r="T87" s="0" t="n">
        <f aca="false">'Work Summary Form'!O96</f>
        <v>0</v>
      </c>
    </row>
    <row r="88" customFormat="false" ht="12.75" hidden="false" customHeight="true" outlineLevel="0" collapsed="false">
      <c r="A88" s="0" t="str">
        <f aca="false">B88&amp;C88&amp;F88</f>
        <v>Mt. Meru4185287</v>
      </c>
      <c r="B88" s="0" t="str">
        <f aca="false">Hospital</f>
        <v>Mt. Meru</v>
      </c>
      <c r="C88" s="18" t="n">
        <f aca="false">Date</f>
        <v>41852</v>
      </c>
      <c r="D88" s="0" t="str">
        <f aca="false">Engineers</f>
        <v>Charlotte and Sarah</v>
      </c>
      <c r="E88" s="0" t="str">
        <f aca="false">Country</f>
        <v>Tanzania</v>
      </c>
      <c r="F88" s="0" t="n">
        <f aca="false">'Work Summary Form'!A97</f>
        <v>87</v>
      </c>
      <c r="G88" s="0" t="n">
        <f aca="false">'Work Summary Form'!B97</f>
        <v>0</v>
      </c>
      <c r="H88" s="0" t="n">
        <f aca="false">'Work Summary Form'!C97</f>
        <v>0</v>
      </c>
      <c r="I88" s="0" t="n">
        <f aca="false">'Work Summary Form'!D97</f>
        <v>0</v>
      </c>
      <c r="J88" s="0" t="n">
        <f aca="false">'Work Summary Form'!E97</f>
        <v>0</v>
      </c>
      <c r="K88" s="0" t="n">
        <f aca="false">'Work Summary Form'!F97</f>
        <v>0</v>
      </c>
      <c r="L88" s="0" t="n">
        <f aca="false">'Work Summary Form'!G97</f>
        <v>0</v>
      </c>
      <c r="M88" s="0" t="n">
        <f aca="false">'Work Summary Form'!H97</f>
        <v>0</v>
      </c>
      <c r="N88" s="0" t="n">
        <f aca="false">'Work Summary Form'!I97</f>
        <v>0</v>
      </c>
      <c r="O88" s="0" t="n">
        <f aca="false">'Work Summary Form'!J97</f>
        <v>0</v>
      </c>
      <c r="P88" s="0" t="n">
        <f aca="false">'Work Summary Form'!K97</f>
        <v>0</v>
      </c>
      <c r="Q88" s="0" t="n">
        <f aca="false">'Work Summary Form'!L97</f>
        <v>0</v>
      </c>
      <c r="R88" s="0" t="n">
        <f aca="false">'Work Summary Form'!M97</f>
        <v>0</v>
      </c>
      <c r="S88" s="0" t="n">
        <f aca="false">'Work Summary Form'!N97</f>
        <v>0</v>
      </c>
      <c r="T88" s="0" t="n">
        <f aca="false">'Work Summary Form'!O97</f>
        <v>0</v>
      </c>
    </row>
    <row r="89" customFormat="false" ht="12.75" hidden="false" customHeight="true" outlineLevel="0" collapsed="false">
      <c r="A89" s="0" t="str">
        <f aca="false">B89&amp;C89&amp;F89</f>
        <v>Mt. Meru4185288</v>
      </c>
      <c r="B89" s="0" t="str">
        <f aca="false">Hospital</f>
        <v>Mt. Meru</v>
      </c>
      <c r="C89" s="18" t="n">
        <f aca="false">Date</f>
        <v>41852</v>
      </c>
      <c r="D89" s="0" t="str">
        <f aca="false">Engineers</f>
        <v>Charlotte and Sarah</v>
      </c>
      <c r="E89" s="0" t="str">
        <f aca="false">Country</f>
        <v>Tanzania</v>
      </c>
      <c r="F89" s="0" t="n">
        <f aca="false">'Work Summary Form'!A98</f>
        <v>88</v>
      </c>
      <c r="G89" s="0" t="n">
        <f aca="false">'Work Summary Form'!B98</f>
        <v>0</v>
      </c>
      <c r="H89" s="0" t="n">
        <f aca="false">'Work Summary Form'!C98</f>
        <v>0</v>
      </c>
      <c r="I89" s="0" t="n">
        <f aca="false">'Work Summary Form'!D98</f>
        <v>0</v>
      </c>
      <c r="J89" s="0" t="n">
        <f aca="false">'Work Summary Form'!E98</f>
        <v>0</v>
      </c>
      <c r="K89" s="0" t="n">
        <f aca="false">'Work Summary Form'!F98</f>
        <v>0</v>
      </c>
      <c r="L89" s="0" t="n">
        <f aca="false">'Work Summary Form'!G98</f>
        <v>0</v>
      </c>
      <c r="M89" s="0" t="n">
        <f aca="false">'Work Summary Form'!H98</f>
        <v>0</v>
      </c>
      <c r="N89" s="0" t="n">
        <f aca="false">'Work Summary Form'!I98</f>
        <v>0</v>
      </c>
      <c r="O89" s="0" t="n">
        <f aca="false">'Work Summary Form'!J98</f>
        <v>0</v>
      </c>
      <c r="P89" s="0" t="n">
        <f aca="false">'Work Summary Form'!K98</f>
        <v>0</v>
      </c>
      <c r="Q89" s="0" t="n">
        <f aca="false">'Work Summary Form'!L98</f>
        <v>0</v>
      </c>
      <c r="R89" s="0" t="n">
        <f aca="false">'Work Summary Form'!M98</f>
        <v>0</v>
      </c>
      <c r="S89" s="0" t="n">
        <f aca="false">'Work Summary Form'!N98</f>
        <v>0</v>
      </c>
      <c r="T89" s="0" t="n">
        <f aca="false">'Work Summary Form'!O98</f>
        <v>0</v>
      </c>
    </row>
    <row r="90" customFormat="false" ht="12.75" hidden="false" customHeight="true" outlineLevel="0" collapsed="false">
      <c r="A90" s="0" t="str">
        <f aca="false">B90&amp;C90&amp;F90</f>
        <v>Mt. Meru4185289</v>
      </c>
      <c r="B90" s="0" t="str">
        <f aca="false">Hospital</f>
        <v>Mt. Meru</v>
      </c>
      <c r="C90" s="18" t="n">
        <f aca="false">Date</f>
        <v>41852</v>
      </c>
      <c r="D90" s="0" t="str">
        <f aca="false">Engineers</f>
        <v>Charlotte and Sarah</v>
      </c>
      <c r="E90" s="0" t="str">
        <f aca="false">Country</f>
        <v>Tanzania</v>
      </c>
      <c r="F90" s="0" t="n">
        <f aca="false">'Work Summary Form'!A99</f>
        <v>89</v>
      </c>
      <c r="G90" s="0" t="n">
        <f aca="false">'Work Summary Form'!B99</f>
        <v>0</v>
      </c>
      <c r="H90" s="0" t="n">
        <f aca="false">'Work Summary Form'!C99</f>
        <v>0</v>
      </c>
      <c r="I90" s="0" t="n">
        <f aca="false">'Work Summary Form'!D99</f>
        <v>0</v>
      </c>
      <c r="J90" s="0" t="n">
        <f aca="false">'Work Summary Form'!E99</f>
        <v>0</v>
      </c>
      <c r="K90" s="0" t="n">
        <f aca="false">'Work Summary Form'!F99</f>
        <v>0</v>
      </c>
      <c r="L90" s="0" t="n">
        <f aca="false">'Work Summary Form'!G99</f>
        <v>0</v>
      </c>
      <c r="M90" s="0" t="n">
        <f aca="false">'Work Summary Form'!H99</f>
        <v>0</v>
      </c>
      <c r="N90" s="0" t="n">
        <f aca="false">'Work Summary Form'!I99</f>
        <v>0</v>
      </c>
      <c r="O90" s="0" t="n">
        <f aca="false">'Work Summary Form'!J99</f>
        <v>0</v>
      </c>
      <c r="P90" s="0" t="n">
        <f aca="false">'Work Summary Form'!K99</f>
        <v>0</v>
      </c>
      <c r="Q90" s="0" t="n">
        <f aca="false">'Work Summary Form'!L99</f>
        <v>0</v>
      </c>
      <c r="R90" s="0" t="n">
        <f aca="false">'Work Summary Form'!M99</f>
        <v>0</v>
      </c>
      <c r="S90" s="0" t="n">
        <f aca="false">'Work Summary Form'!N99</f>
        <v>0</v>
      </c>
      <c r="T90" s="0" t="n">
        <f aca="false">'Work Summary Form'!O99</f>
        <v>0</v>
      </c>
    </row>
    <row r="91" customFormat="false" ht="12.75" hidden="false" customHeight="true" outlineLevel="0" collapsed="false">
      <c r="A91" s="0" t="str">
        <f aca="false">B91&amp;C91&amp;F91</f>
        <v>Mt. Meru4185290</v>
      </c>
      <c r="B91" s="0" t="str">
        <f aca="false">Hospital</f>
        <v>Mt. Meru</v>
      </c>
      <c r="C91" s="18" t="n">
        <f aca="false">Date</f>
        <v>41852</v>
      </c>
      <c r="D91" s="0" t="str">
        <f aca="false">Engineers</f>
        <v>Charlotte and Sarah</v>
      </c>
      <c r="E91" s="0" t="str">
        <f aca="false">Country</f>
        <v>Tanzania</v>
      </c>
      <c r="F91" s="0" t="n">
        <f aca="false">'Work Summary Form'!A100</f>
        <v>90</v>
      </c>
      <c r="G91" s="0" t="n">
        <f aca="false">'Work Summary Form'!B100</f>
        <v>0</v>
      </c>
      <c r="H91" s="0" t="n">
        <f aca="false">'Work Summary Form'!C100</f>
        <v>0</v>
      </c>
      <c r="I91" s="0" t="n">
        <f aca="false">'Work Summary Form'!D100</f>
        <v>0</v>
      </c>
      <c r="J91" s="0" t="n">
        <f aca="false">'Work Summary Form'!E100</f>
        <v>0</v>
      </c>
      <c r="K91" s="0" t="n">
        <f aca="false">'Work Summary Form'!F100</f>
        <v>0</v>
      </c>
      <c r="L91" s="0" t="n">
        <f aca="false">'Work Summary Form'!G100</f>
        <v>0</v>
      </c>
      <c r="M91" s="0" t="n">
        <f aca="false">'Work Summary Form'!H100</f>
        <v>0</v>
      </c>
      <c r="N91" s="0" t="n">
        <f aca="false">'Work Summary Form'!I100</f>
        <v>0</v>
      </c>
      <c r="O91" s="0" t="n">
        <f aca="false">'Work Summary Form'!J100</f>
        <v>0</v>
      </c>
      <c r="P91" s="0" t="n">
        <f aca="false">'Work Summary Form'!K100</f>
        <v>0</v>
      </c>
      <c r="Q91" s="0" t="n">
        <f aca="false">'Work Summary Form'!L100</f>
        <v>0</v>
      </c>
      <c r="R91" s="0" t="n">
        <f aca="false">'Work Summary Form'!M100</f>
        <v>0</v>
      </c>
      <c r="S91" s="0" t="n">
        <f aca="false">'Work Summary Form'!N100</f>
        <v>0</v>
      </c>
      <c r="T91" s="0" t="n">
        <f aca="false">'Work Summary Form'!O100</f>
        <v>0</v>
      </c>
    </row>
    <row r="92" customFormat="false" ht="12.75" hidden="false" customHeight="true" outlineLevel="0" collapsed="false">
      <c r="A92" s="0" t="str">
        <f aca="false">B92&amp;C92&amp;F92</f>
        <v>Mt. Meru4185291</v>
      </c>
      <c r="B92" s="0" t="str">
        <f aca="false">Hospital</f>
        <v>Mt. Meru</v>
      </c>
      <c r="C92" s="18" t="n">
        <f aca="false">Date</f>
        <v>41852</v>
      </c>
      <c r="D92" s="0" t="str">
        <f aca="false">Engineers</f>
        <v>Charlotte and Sarah</v>
      </c>
      <c r="E92" s="0" t="str">
        <f aca="false">Country</f>
        <v>Tanzania</v>
      </c>
      <c r="F92" s="0" t="n">
        <f aca="false">'Work Summary Form'!A101</f>
        <v>91</v>
      </c>
      <c r="G92" s="0" t="n">
        <f aca="false">'Work Summary Form'!B101</f>
        <v>0</v>
      </c>
      <c r="H92" s="0" t="n">
        <f aca="false">'Work Summary Form'!C101</f>
        <v>0</v>
      </c>
      <c r="I92" s="0" t="n">
        <f aca="false">'Work Summary Form'!D101</f>
        <v>0</v>
      </c>
      <c r="J92" s="0" t="n">
        <f aca="false">'Work Summary Form'!E101</f>
        <v>0</v>
      </c>
      <c r="K92" s="0" t="n">
        <f aca="false">'Work Summary Form'!F101</f>
        <v>0</v>
      </c>
      <c r="L92" s="0" t="n">
        <f aca="false">'Work Summary Form'!G101</f>
        <v>0</v>
      </c>
      <c r="M92" s="0" t="n">
        <f aca="false">'Work Summary Form'!H101</f>
        <v>0</v>
      </c>
      <c r="N92" s="0" t="n">
        <f aca="false">'Work Summary Form'!I101</f>
        <v>0</v>
      </c>
      <c r="O92" s="0" t="n">
        <f aca="false">'Work Summary Form'!J101</f>
        <v>0</v>
      </c>
      <c r="P92" s="0" t="n">
        <f aca="false">'Work Summary Form'!K101</f>
        <v>0</v>
      </c>
      <c r="Q92" s="0" t="n">
        <f aca="false">'Work Summary Form'!L101</f>
        <v>0</v>
      </c>
      <c r="R92" s="0" t="n">
        <f aca="false">'Work Summary Form'!M101</f>
        <v>0</v>
      </c>
      <c r="S92" s="0" t="n">
        <f aca="false">'Work Summary Form'!N101</f>
        <v>0</v>
      </c>
      <c r="T92" s="0" t="n">
        <f aca="false">'Work Summary Form'!O101</f>
        <v>0</v>
      </c>
    </row>
    <row r="93" customFormat="false" ht="12.75" hidden="false" customHeight="true" outlineLevel="0" collapsed="false">
      <c r="A93" s="0" t="str">
        <f aca="false">B93&amp;C93&amp;F93</f>
        <v>Mt. Meru4185292</v>
      </c>
      <c r="B93" s="0" t="str">
        <f aca="false">Hospital</f>
        <v>Mt. Meru</v>
      </c>
      <c r="C93" s="18" t="n">
        <f aca="false">Date</f>
        <v>41852</v>
      </c>
      <c r="D93" s="0" t="str">
        <f aca="false">Engineers</f>
        <v>Charlotte and Sarah</v>
      </c>
      <c r="E93" s="0" t="str">
        <f aca="false">Country</f>
        <v>Tanzania</v>
      </c>
      <c r="F93" s="0" t="n">
        <f aca="false">'Work Summary Form'!A102</f>
        <v>92</v>
      </c>
      <c r="G93" s="0" t="n">
        <f aca="false">'Work Summary Form'!B102</f>
        <v>0</v>
      </c>
      <c r="H93" s="0" t="n">
        <f aca="false">'Work Summary Form'!C102</f>
        <v>0</v>
      </c>
      <c r="I93" s="0" t="n">
        <f aca="false">'Work Summary Form'!D102</f>
        <v>0</v>
      </c>
      <c r="J93" s="0" t="n">
        <f aca="false">'Work Summary Form'!E102</f>
        <v>0</v>
      </c>
      <c r="K93" s="0" t="n">
        <f aca="false">'Work Summary Form'!F102</f>
        <v>0</v>
      </c>
      <c r="L93" s="0" t="n">
        <f aca="false">'Work Summary Form'!G102</f>
        <v>0</v>
      </c>
      <c r="M93" s="0" t="n">
        <f aca="false">'Work Summary Form'!H102</f>
        <v>0</v>
      </c>
      <c r="N93" s="0" t="n">
        <f aca="false">'Work Summary Form'!I102</f>
        <v>0</v>
      </c>
      <c r="O93" s="0" t="n">
        <f aca="false">'Work Summary Form'!J102</f>
        <v>0</v>
      </c>
      <c r="P93" s="0" t="n">
        <f aca="false">'Work Summary Form'!K102</f>
        <v>0</v>
      </c>
      <c r="Q93" s="0" t="n">
        <f aca="false">'Work Summary Form'!L102</f>
        <v>0</v>
      </c>
      <c r="R93" s="0" t="n">
        <f aca="false">'Work Summary Form'!M102</f>
        <v>0</v>
      </c>
      <c r="S93" s="0" t="n">
        <f aca="false">'Work Summary Form'!N102</f>
        <v>0</v>
      </c>
      <c r="T93" s="0" t="n">
        <f aca="false">'Work Summary Form'!O102</f>
        <v>0</v>
      </c>
    </row>
    <row r="94" customFormat="false" ht="12.75" hidden="false" customHeight="true" outlineLevel="0" collapsed="false">
      <c r="A94" s="0" t="str">
        <f aca="false">B94&amp;C94&amp;F94</f>
        <v>Mt. Meru4185293</v>
      </c>
      <c r="B94" s="0" t="str">
        <f aca="false">Hospital</f>
        <v>Mt. Meru</v>
      </c>
      <c r="C94" s="18" t="n">
        <f aca="false">Date</f>
        <v>41852</v>
      </c>
      <c r="D94" s="0" t="str">
        <f aca="false">Engineers</f>
        <v>Charlotte and Sarah</v>
      </c>
      <c r="E94" s="0" t="str">
        <f aca="false">Country</f>
        <v>Tanzania</v>
      </c>
      <c r="F94" s="0" t="n">
        <f aca="false">'Work Summary Form'!A103</f>
        <v>93</v>
      </c>
      <c r="G94" s="0" t="n">
        <f aca="false">'Work Summary Form'!B103</f>
        <v>0</v>
      </c>
      <c r="H94" s="0" t="n">
        <f aca="false">'Work Summary Form'!C103</f>
        <v>0</v>
      </c>
      <c r="I94" s="0" t="n">
        <f aca="false">'Work Summary Form'!D103</f>
        <v>0</v>
      </c>
      <c r="J94" s="0" t="n">
        <f aca="false">'Work Summary Form'!E103</f>
        <v>0</v>
      </c>
      <c r="K94" s="0" t="n">
        <f aca="false">'Work Summary Form'!F103</f>
        <v>0</v>
      </c>
      <c r="L94" s="0" t="n">
        <f aca="false">'Work Summary Form'!G103</f>
        <v>0</v>
      </c>
      <c r="M94" s="0" t="n">
        <f aca="false">'Work Summary Form'!H103</f>
        <v>0</v>
      </c>
      <c r="N94" s="0" t="n">
        <f aca="false">'Work Summary Form'!I103</f>
        <v>0</v>
      </c>
      <c r="O94" s="0" t="n">
        <f aca="false">'Work Summary Form'!J103</f>
        <v>0</v>
      </c>
      <c r="P94" s="0" t="n">
        <f aca="false">'Work Summary Form'!K103</f>
        <v>0</v>
      </c>
      <c r="Q94" s="0" t="n">
        <f aca="false">'Work Summary Form'!L103</f>
        <v>0</v>
      </c>
      <c r="R94" s="0" t="n">
        <f aca="false">'Work Summary Form'!M103</f>
        <v>0</v>
      </c>
      <c r="S94" s="0" t="n">
        <f aca="false">'Work Summary Form'!N103</f>
        <v>0</v>
      </c>
      <c r="T94" s="0" t="n">
        <f aca="false">'Work Summary Form'!O103</f>
        <v>0</v>
      </c>
    </row>
    <row r="95" customFormat="false" ht="12.75" hidden="false" customHeight="true" outlineLevel="0" collapsed="false">
      <c r="A95" s="0" t="str">
        <f aca="false">B95&amp;C95&amp;F95</f>
        <v>Mt. Meru4185294</v>
      </c>
      <c r="B95" s="0" t="str">
        <f aca="false">Hospital</f>
        <v>Mt. Meru</v>
      </c>
      <c r="C95" s="18" t="n">
        <f aca="false">Date</f>
        <v>41852</v>
      </c>
      <c r="D95" s="0" t="str">
        <f aca="false">Engineers</f>
        <v>Charlotte and Sarah</v>
      </c>
      <c r="E95" s="0" t="str">
        <f aca="false">Country</f>
        <v>Tanzania</v>
      </c>
      <c r="F95" s="0" t="n">
        <f aca="false">'Work Summary Form'!A104</f>
        <v>94</v>
      </c>
      <c r="G95" s="0" t="n">
        <f aca="false">'Work Summary Form'!B104</f>
        <v>0</v>
      </c>
      <c r="H95" s="0" t="n">
        <f aca="false">'Work Summary Form'!C104</f>
        <v>0</v>
      </c>
      <c r="I95" s="0" t="n">
        <f aca="false">'Work Summary Form'!D104</f>
        <v>0</v>
      </c>
      <c r="J95" s="0" t="n">
        <f aca="false">'Work Summary Form'!E104</f>
        <v>0</v>
      </c>
      <c r="K95" s="0" t="n">
        <f aca="false">'Work Summary Form'!F104</f>
        <v>0</v>
      </c>
      <c r="L95" s="0" t="n">
        <f aca="false">'Work Summary Form'!G104</f>
        <v>0</v>
      </c>
      <c r="M95" s="0" t="n">
        <f aca="false">'Work Summary Form'!H104</f>
        <v>0</v>
      </c>
      <c r="N95" s="0" t="n">
        <f aca="false">'Work Summary Form'!I104</f>
        <v>0</v>
      </c>
      <c r="O95" s="0" t="n">
        <f aca="false">'Work Summary Form'!J104</f>
        <v>0</v>
      </c>
      <c r="P95" s="0" t="n">
        <f aca="false">'Work Summary Form'!K104</f>
        <v>0</v>
      </c>
      <c r="Q95" s="0" t="n">
        <f aca="false">'Work Summary Form'!L104</f>
        <v>0</v>
      </c>
      <c r="R95" s="0" t="n">
        <f aca="false">'Work Summary Form'!M104</f>
        <v>0</v>
      </c>
      <c r="S95" s="0" t="n">
        <f aca="false">'Work Summary Form'!N104</f>
        <v>0</v>
      </c>
      <c r="T95" s="0" t="n">
        <f aca="false">'Work Summary Form'!O104</f>
        <v>0</v>
      </c>
    </row>
    <row r="96" customFormat="false" ht="12.75" hidden="false" customHeight="true" outlineLevel="0" collapsed="false">
      <c r="A96" s="0" t="str">
        <f aca="false">B96&amp;C96&amp;F96</f>
        <v>Mt. Meru4185295</v>
      </c>
      <c r="B96" s="0" t="str">
        <f aca="false">Hospital</f>
        <v>Mt. Meru</v>
      </c>
      <c r="C96" s="18" t="n">
        <f aca="false">Date</f>
        <v>41852</v>
      </c>
      <c r="D96" s="0" t="str">
        <f aca="false">Engineers</f>
        <v>Charlotte and Sarah</v>
      </c>
      <c r="E96" s="0" t="str">
        <f aca="false">Country</f>
        <v>Tanzania</v>
      </c>
      <c r="F96" s="0" t="n">
        <f aca="false">'Work Summary Form'!A105</f>
        <v>95</v>
      </c>
      <c r="G96" s="0" t="n">
        <f aca="false">'Work Summary Form'!B105</f>
        <v>0</v>
      </c>
      <c r="H96" s="0" t="n">
        <f aca="false">'Work Summary Form'!C105</f>
        <v>0</v>
      </c>
      <c r="I96" s="0" t="n">
        <f aca="false">'Work Summary Form'!D105</f>
        <v>0</v>
      </c>
      <c r="J96" s="0" t="n">
        <f aca="false">'Work Summary Form'!E105</f>
        <v>0</v>
      </c>
      <c r="K96" s="0" t="n">
        <f aca="false">'Work Summary Form'!F105</f>
        <v>0</v>
      </c>
      <c r="L96" s="0" t="n">
        <f aca="false">'Work Summary Form'!G105</f>
        <v>0</v>
      </c>
      <c r="M96" s="0" t="n">
        <f aca="false">'Work Summary Form'!H105</f>
        <v>0</v>
      </c>
      <c r="N96" s="0" t="n">
        <f aca="false">'Work Summary Form'!I105</f>
        <v>0</v>
      </c>
      <c r="O96" s="0" t="n">
        <f aca="false">'Work Summary Form'!J105</f>
        <v>0</v>
      </c>
      <c r="P96" s="0" t="n">
        <f aca="false">'Work Summary Form'!K105</f>
        <v>0</v>
      </c>
      <c r="Q96" s="0" t="n">
        <f aca="false">'Work Summary Form'!L105</f>
        <v>0</v>
      </c>
      <c r="R96" s="0" t="n">
        <f aca="false">'Work Summary Form'!M105</f>
        <v>0</v>
      </c>
      <c r="S96" s="0" t="n">
        <f aca="false">'Work Summary Form'!N105</f>
        <v>0</v>
      </c>
      <c r="T96" s="0" t="n">
        <f aca="false">'Work Summary Form'!O105</f>
        <v>0</v>
      </c>
    </row>
    <row r="97" customFormat="false" ht="12.75" hidden="false" customHeight="true" outlineLevel="0" collapsed="false">
      <c r="A97" s="0" t="str">
        <f aca="false">B97&amp;C97&amp;F97</f>
        <v>Mt. Meru4185296</v>
      </c>
      <c r="B97" s="0" t="str">
        <f aca="false">Hospital</f>
        <v>Mt. Meru</v>
      </c>
      <c r="C97" s="18" t="n">
        <f aca="false">Date</f>
        <v>41852</v>
      </c>
      <c r="D97" s="0" t="str">
        <f aca="false">Engineers</f>
        <v>Charlotte and Sarah</v>
      </c>
      <c r="E97" s="0" t="str">
        <f aca="false">Country</f>
        <v>Tanzania</v>
      </c>
      <c r="F97" s="0" t="n">
        <f aca="false">'Work Summary Form'!A106</f>
        <v>96</v>
      </c>
      <c r="G97" s="0" t="n">
        <f aca="false">'Work Summary Form'!B106</f>
        <v>0</v>
      </c>
      <c r="H97" s="0" t="n">
        <f aca="false">'Work Summary Form'!C106</f>
        <v>0</v>
      </c>
      <c r="I97" s="0" t="n">
        <f aca="false">'Work Summary Form'!D106</f>
        <v>0</v>
      </c>
      <c r="J97" s="0" t="n">
        <f aca="false">'Work Summary Form'!E106</f>
        <v>0</v>
      </c>
      <c r="K97" s="0" t="n">
        <f aca="false">'Work Summary Form'!F106</f>
        <v>0</v>
      </c>
      <c r="L97" s="0" t="n">
        <f aca="false">'Work Summary Form'!G106</f>
        <v>0</v>
      </c>
      <c r="M97" s="0" t="n">
        <f aca="false">'Work Summary Form'!H106</f>
        <v>0</v>
      </c>
      <c r="N97" s="0" t="n">
        <f aca="false">'Work Summary Form'!I106</f>
        <v>0</v>
      </c>
      <c r="O97" s="0" t="n">
        <f aca="false">'Work Summary Form'!J106</f>
        <v>0</v>
      </c>
      <c r="P97" s="0" t="n">
        <f aca="false">'Work Summary Form'!K106</f>
        <v>0</v>
      </c>
      <c r="Q97" s="0" t="n">
        <f aca="false">'Work Summary Form'!L106</f>
        <v>0</v>
      </c>
      <c r="R97" s="0" t="n">
        <f aca="false">'Work Summary Form'!M106</f>
        <v>0</v>
      </c>
      <c r="S97" s="0" t="n">
        <f aca="false">'Work Summary Form'!N106</f>
        <v>0</v>
      </c>
      <c r="T97" s="0" t="n">
        <f aca="false">'Work Summary Form'!O106</f>
        <v>0</v>
      </c>
    </row>
    <row r="98" customFormat="false" ht="12.75" hidden="false" customHeight="true" outlineLevel="0" collapsed="false">
      <c r="A98" s="0" t="str">
        <f aca="false">B98&amp;C98&amp;F98</f>
        <v>Mt. Meru4185297</v>
      </c>
      <c r="B98" s="0" t="str">
        <f aca="false">Hospital</f>
        <v>Mt. Meru</v>
      </c>
      <c r="C98" s="18" t="n">
        <f aca="false">Date</f>
        <v>41852</v>
      </c>
      <c r="D98" s="0" t="str">
        <f aca="false">Engineers</f>
        <v>Charlotte and Sarah</v>
      </c>
      <c r="E98" s="0" t="str">
        <f aca="false">Country</f>
        <v>Tanzania</v>
      </c>
      <c r="F98" s="0" t="n">
        <f aca="false">'Work Summary Form'!A107</f>
        <v>97</v>
      </c>
      <c r="G98" s="0" t="n">
        <f aca="false">'Work Summary Form'!B107</f>
        <v>0</v>
      </c>
      <c r="H98" s="0" t="n">
        <f aca="false">'Work Summary Form'!C107</f>
        <v>0</v>
      </c>
      <c r="I98" s="0" t="n">
        <f aca="false">'Work Summary Form'!D107</f>
        <v>0</v>
      </c>
      <c r="J98" s="0" t="n">
        <f aca="false">'Work Summary Form'!E107</f>
        <v>0</v>
      </c>
      <c r="K98" s="0" t="n">
        <f aca="false">'Work Summary Form'!F107</f>
        <v>0</v>
      </c>
      <c r="L98" s="0" t="n">
        <f aca="false">'Work Summary Form'!G107</f>
        <v>0</v>
      </c>
      <c r="M98" s="0" t="n">
        <f aca="false">'Work Summary Form'!H107</f>
        <v>0</v>
      </c>
      <c r="N98" s="0" t="n">
        <f aca="false">'Work Summary Form'!I107</f>
        <v>0</v>
      </c>
      <c r="O98" s="0" t="n">
        <f aca="false">'Work Summary Form'!J107</f>
        <v>0</v>
      </c>
      <c r="P98" s="0" t="n">
        <f aca="false">'Work Summary Form'!K107</f>
        <v>0</v>
      </c>
      <c r="Q98" s="0" t="n">
        <f aca="false">'Work Summary Form'!L107</f>
        <v>0</v>
      </c>
      <c r="R98" s="0" t="n">
        <f aca="false">'Work Summary Form'!M107</f>
        <v>0</v>
      </c>
      <c r="S98" s="0" t="n">
        <f aca="false">'Work Summary Form'!N107</f>
        <v>0</v>
      </c>
      <c r="T98" s="0" t="n">
        <f aca="false">'Work Summary Form'!O107</f>
        <v>0</v>
      </c>
    </row>
    <row r="99" customFormat="false" ht="12.75" hidden="false" customHeight="true" outlineLevel="0" collapsed="false">
      <c r="A99" s="0" t="str">
        <f aca="false">B99&amp;C99&amp;F99</f>
        <v>Mt. Meru4185298</v>
      </c>
      <c r="B99" s="0" t="str">
        <f aca="false">Hospital</f>
        <v>Mt. Meru</v>
      </c>
      <c r="C99" s="18" t="n">
        <f aca="false">Date</f>
        <v>41852</v>
      </c>
      <c r="D99" s="0" t="str">
        <f aca="false">Engineers</f>
        <v>Charlotte and Sarah</v>
      </c>
      <c r="E99" s="0" t="str">
        <f aca="false">Country</f>
        <v>Tanzania</v>
      </c>
      <c r="F99" s="0" t="n">
        <f aca="false">'Work Summary Form'!A108</f>
        <v>98</v>
      </c>
      <c r="G99" s="0" t="n">
        <f aca="false">'Work Summary Form'!B108</f>
        <v>0</v>
      </c>
      <c r="H99" s="0" t="n">
        <f aca="false">'Work Summary Form'!C108</f>
        <v>0</v>
      </c>
      <c r="I99" s="0" t="n">
        <f aca="false">'Work Summary Form'!D108</f>
        <v>0</v>
      </c>
      <c r="J99" s="0" t="n">
        <f aca="false">'Work Summary Form'!E108</f>
        <v>0</v>
      </c>
      <c r="K99" s="0" t="n">
        <f aca="false">'Work Summary Form'!F108</f>
        <v>0</v>
      </c>
      <c r="L99" s="0" t="n">
        <f aca="false">'Work Summary Form'!G108</f>
        <v>0</v>
      </c>
      <c r="M99" s="0" t="n">
        <f aca="false">'Work Summary Form'!H108</f>
        <v>0</v>
      </c>
      <c r="N99" s="0" t="n">
        <f aca="false">'Work Summary Form'!I108</f>
        <v>0</v>
      </c>
      <c r="O99" s="0" t="n">
        <f aca="false">'Work Summary Form'!J108</f>
        <v>0</v>
      </c>
      <c r="P99" s="0" t="n">
        <f aca="false">'Work Summary Form'!K108</f>
        <v>0</v>
      </c>
      <c r="Q99" s="0" t="n">
        <f aca="false">'Work Summary Form'!L108</f>
        <v>0</v>
      </c>
      <c r="R99" s="0" t="n">
        <f aca="false">'Work Summary Form'!M108</f>
        <v>0</v>
      </c>
      <c r="S99" s="0" t="n">
        <f aca="false">'Work Summary Form'!N108</f>
        <v>0</v>
      </c>
      <c r="T99" s="0" t="n">
        <f aca="false">'Work Summary Form'!O108</f>
        <v>0</v>
      </c>
    </row>
    <row r="100" customFormat="false" ht="12.75" hidden="false" customHeight="true" outlineLevel="0" collapsed="false">
      <c r="A100" s="0" t="str">
        <f aca="false">B100&amp;C100&amp;F100</f>
        <v>Mt. Meru4185299</v>
      </c>
      <c r="B100" s="0" t="str">
        <f aca="false">Hospital</f>
        <v>Mt. Meru</v>
      </c>
      <c r="C100" s="18" t="n">
        <f aca="false">Date</f>
        <v>41852</v>
      </c>
      <c r="D100" s="0" t="str">
        <f aca="false">Engineers</f>
        <v>Charlotte and Sarah</v>
      </c>
      <c r="E100" s="0" t="str">
        <f aca="false">Country</f>
        <v>Tanzania</v>
      </c>
      <c r="F100" s="0" t="n">
        <f aca="false">'Work Summary Form'!A109</f>
        <v>99</v>
      </c>
      <c r="G100" s="0" t="n">
        <f aca="false">'Work Summary Form'!B109</f>
        <v>0</v>
      </c>
      <c r="H100" s="0" t="n">
        <f aca="false">'Work Summary Form'!C109</f>
        <v>0</v>
      </c>
      <c r="I100" s="0" t="n">
        <f aca="false">'Work Summary Form'!D109</f>
        <v>0</v>
      </c>
      <c r="J100" s="0" t="n">
        <f aca="false">'Work Summary Form'!E109</f>
        <v>0</v>
      </c>
      <c r="K100" s="0" t="n">
        <f aca="false">'Work Summary Form'!F109</f>
        <v>0</v>
      </c>
      <c r="L100" s="0" t="n">
        <f aca="false">'Work Summary Form'!G109</f>
        <v>0</v>
      </c>
      <c r="M100" s="0" t="n">
        <f aca="false">'Work Summary Form'!H109</f>
        <v>0</v>
      </c>
      <c r="N100" s="0" t="n">
        <f aca="false">'Work Summary Form'!I109</f>
        <v>0</v>
      </c>
      <c r="O100" s="0" t="n">
        <f aca="false">'Work Summary Form'!J109</f>
        <v>0</v>
      </c>
      <c r="P100" s="0" t="n">
        <f aca="false">'Work Summary Form'!K109</f>
        <v>0</v>
      </c>
      <c r="Q100" s="0" t="n">
        <f aca="false">'Work Summary Form'!L109</f>
        <v>0</v>
      </c>
      <c r="R100" s="0" t="n">
        <f aca="false">'Work Summary Form'!M109</f>
        <v>0</v>
      </c>
      <c r="S100" s="0" t="n">
        <f aca="false">'Work Summary Form'!N109</f>
        <v>0</v>
      </c>
      <c r="T100" s="0" t="n">
        <f aca="false">'Work Summary Form'!O109</f>
        <v>0</v>
      </c>
    </row>
    <row r="101" customFormat="false" ht="12.75" hidden="false" customHeight="true" outlineLevel="0" collapsed="false">
      <c r="A101" s="0" t="str">
        <f aca="false">B101&amp;C101&amp;F101</f>
        <v>Mt. Meru41852100</v>
      </c>
      <c r="B101" s="0" t="str">
        <f aca="false">Hospital</f>
        <v>Mt. Meru</v>
      </c>
      <c r="C101" s="18" t="n">
        <f aca="false">Date</f>
        <v>41852</v>
      </c>
      <c r="D101" s="0" t="str">
        <f aca="false">Engineers</f>
        <v>Charlotte and Sarah</v>
      </c>
      <c r="E101" s="0" t="str">
        <f aca="false">Country</f>
        <v>Tanzania</v>
      </c>
      <c r="F101" s="0" t="n">
        <f aca="false">'Work Summary Form'!A110</f>
        <v>100</v>
      </c>
      <c r="G101" s="0" t="n">
        <f aca="false">'Work Summary Form'!B110</f>
        <v>0</v>
      </c>
      <c r="H101" s="0" t="n">
        <f aca="false">'Work Summary Form'!C110</f>
        <v>0</v>
      </c>
      <c r="I101" s="0" t="n">
        <f aca="false">'Work Summary Form'!D110</f>
        <v>0</v>
      </c>
      <c r="J101" s="0" t="n">
        <f aca="false">'Work Summary Form'!E110</f>
        <v>0</v>
      </c>
      <c r="K101" s="0" t="n">
        <f aca="false">'Work Summary Form'!F110</f>
        <v>0</v>
      </c>
      <c r="L101" s="0" t="n">
        <f aca="false">'Work Summary Form'!G110</f>
        <v>0</v>
      </c>
      <c r="M101" s="0" t="n">
        <f aca="false">'Work Summary Form'!H110</f>
        <v>0</v>
      </c>
      <c r="N101" s="0" t="n">
        <f aca="false">'Work Summary Form'!I110</f>
        <v>0</v>
      </c>
      <c r="O101" s="0" t="n">
        <f aca="false">'Work Summary Form'!J110</f>
        <v>0</v>
      </c>
      <c r="P101" s="0" t="n">
        <f aca="false">'Work Summary Form'!K110</f>
        <v>0</v>
      </c>
      <c r="Q101" s="0" t="n">
        <f aca="false">'Work Summary Form'!L110</f>
        <v>0</v>
      </c>
      <c r="R101" s="0" t="n">
        <f aca="false">'Work Summary Form'!M110</f>
        <v>0</v>
      </c>
      <c r="S101" s="0" t="n">
        <f aca="false">'Work Summary Form'!N110</f>
        <v>0</v>
      </c>
      <c r="T101" s="0" t="n">
        <f aca="false">'Work Summary Form'!O110</f>
        <v>0</v>
      </c>
    </row>
  </sheetData>
  <sheetProtection sheet="true" objects="true" scenarios="true"/>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54</TotalTime>
  <Application>LibreOffice/4.2.0.4$Windows_x86 LibreOffice_project/05dceb5d363845f2cf968344d7adab8dcfb2ba71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2003-12-16T04:18:26Z</dcterms:created>
  <dc:creator>Benjamin Fleishman</dc:creator>
  <dc:language>da-DK</dc:language>
  <cp:lastPrinted>2009-12-10T21:01:22Z</cp:lastPrinted>
  <dcterms:modified xsi:type="dcterms:W3CDTF">2014-08-16T09:46:55Z</dcterms:modified>
  <cp:revision>3</cp:revision>
</cp:coreProperties>
</file>