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University\Year 4\MECH5080M Team Project\7 - MDOHPCA\MDOHPCA\"/>
    </mc:Choice>
  </mc:AlternateContent>
  <xr:revisionPtr revIDLastSave="0" documentId="13_ncr:1_{9D3CA14A-621E-4700-A912-54536B20F8C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Sheet1!$A$1:$H$65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<sst xmlns="http://schemas.openxmlformats.org/spreadsheetml/2006/main" count="189" uniqueCount="160">
  <si>
    <t>variable name</t>
  </si>
  <si>
    <t>value</t>
  </si>
  <si>
    <t>unit</t>
  </si>
  <si>
    <t>h</t>
  </si>
  <si>
    <t>description</t>
  </si>
  <si>
    <t>altitude</t>
  </si>
  <si>
    <t>m</t>
  </si>
  <si>
    <t>rho</t>
  </si>
  <si>
    <t>kg/m^3</t>
  </si>
  <si>
    <t>aero</t>
  </si>
  <si>
    <t>struct</t>
  </si>
  <si>
    <t>stab</t>
  </si>
  <si>
    <t>sys</t>
  </si>
  <si>
    <t>n_passengers</t>
  </si>
  <si>
    <t>capacity</t>
  </si>
  <si>
    <t>nm</t>
  </si>
  <si>
    <t>range_nm</t>
  </si>
  <si>
    <t>range in nm</t>
  </si>
  <si>
    <t>range in km</t>
  </si>
  <si>
    <t>range</t>
  </si>
  <si>
    <t>km</t>
  </si>
  <si>
    <t>air density</t>
  </si>
  <si>
    <t>mach</t>
  </si>
  <si>
    <t>a</t>
  </si>
  <si>
    <t>a_sea</t>
  </si>
  <si>
    <t>v</t>
  </si>
  <si>
    <t>beta</t>
  </si>
  <si>
    <t>pp_mass</t>
  </si>
  <si>
    <t>Mach number</t>
  </si>
  <si>
    <t>speed of sound at sea level</t>
  </si>
  <si>
    <t>speed of sound at altitude</t>
  </si>
  <si>
    <t>flight dynamic pressure</t>
  </si>
  <si>
    <t>indicated airspeed</t>
  </si>
  <si>
    <t>sideslip angle</t>
  </si>
  <si>
    <t>degrees</t>
  </si>
  <si>
    <t>kg</t>
  </si>
  <si>
    <t>m/s</t>
  </si>
  <si>
    <t>Pa</t>
  </si>
  <si>
    <t>M_initial</t>
  </si>
  <si>
    <t>LH2_rho</t>
  </si>
  <si>
    <t>density of LH2 at -253C</t>
  </si>
  <si>
    <t>tank_rho</t>
  </si>
  <si>
    <t>density of aluminium 2219</t>
  </si>
  <si>
    <t>insul_rho</t>
  </si>
  <si>
    <t>density of insulation material (klegecell H917)</t>
  </si>
  <si>
    <t>insul_kappa</t>
  </si>
  <si>
    <t>thermal conductivity of insulation</t>
  </si>
  <si>
    <t>tank_t</t>
  </si>
  <si>
    <t>thickness of tank metal</t>
  </si>
  <si>
    <t>L_cock</t>
  </si>
  <si>
    <t>estimated cockpit length</t>
  </si>
  <si>
    <t>L_ce</t>
  </si>
  <si>
    <t>L_c1</t>
  </si>
  <si>
    <t>economy cabin length</t>
  </si>
  <si>
    <t>1st class cabin length</t>
  </si>
  <si>
    <t>specific heat capacity of LH2</t>
  </si>
  <si>
    <t>LH2_max_T</t>
  </si>
  <si>
    <t>K</t>
  </si>
  <si>
    <t>LH2_T</t>
  </si>
  <si>
    <t xml:space="preserve">storage temperature of LH2 </t>
  </si>
  <si>
    <t>people and cargo mass</t>
  </si>
  <si>
    <t>TSFC</t>
  </si>
  <si>
    <t>thrust specific fuel consumption</t>
  </si>
  <si>
    <t>kg/s/N</t>
  </si>
  <si>
    <t>T_W</t>
  </si>
  <si>
    <t>thrust loading from constraint diagram</t>
  </si>
  <si>
    <t>N/N</t>
  </si>
  <si>
    <t>W_S</t>
  </si>
  <si>
    <t>wing loading from constraint diagram</t>
  </si>
  <si>
    <t>N/m^2</t>
  </si>
  <si>
    <t>S</t>
  </si>
  <si>
    <t>m^2</t>
  </si>
  <si>
    <t>T_m</t>
  </si>
  <si>
    <t>engine specific thrust of Trent 500</t>
  </si>
  <si>
    <t>kg/kN</t>
  </si>
  <si>
    <t>eta</t>
  </si>
  <si>
    <t>propulsive efficiency</t>
  </si>
  <si>
    <t>m_dot</t>
  </si>
  <si>
    <t>mass flow rate of LH2 at cruise</t>
  </si>
  <si>
    <t>kg/s</t>
  </si>
  <si>
    <t>m_dot_max</t>
  </si>
  <si>
    <t>maximum fuel mass flow rate at takeoff</t>
  </si>
  <si>
    <t>di</t>
  </si>
  <si>
    <t>inside pipe diameter</t>
  </si>
  <si>
    <t>To</t>
  </si>
  <si>
    <t>ambient temperature</t>
  </si>
  <si>
    <t>kgpN</t>
  </si>
  <si>
    <t>mass (kg) of actuator per N force available</t>
  </si>
  <si>
    <t>kg/N</t>
  </si>
  <si>
    <t>LH2_Cp</t>
  </si>
  <si>
    <t>W/m.K</t>
  </si>
  <si>
    <t>max_tank_flux</t>
  </si>
  <si>
    <t>maximum heat flux in tank</t>
  </si>
  <si>
    <t>W/m^2</t>
  </si>
  <si>
    <t>J/kg.K</t>
  </si>
  <si>
    <t>maximum allowed temperature of LH2 at 21psi at the engine</t>
  </si>
  <si>
    <t>L_H</t>
  </si>
  <si>
    <t>latent heat of vaporisation of hydrogen</t>
  </si>
  <si>
    <t>J/mol</t>
  </si>
  <si>
    <t>mol_H</t>
  </si>
  <si>
    <t>molar mass of hydrogen</t>
  </si>
  <si>
    <t>kg/mol</t>
  </si>
  <si>
    <t>boost_eta</t>
  </si>
  <si>
    <t xml:space="preserve">boost pump efficiency </t>
  </si>
  <si>
    <t>boost_m_eta</t>
  </si>
  <si>
    <t xml:space="preserve">boost pump motor efficiency </t>
  </si>
  <si>
    <t>boost_P</t>
  </si>
  <si>
    <t>pressure rise from boost pump</t>
  </si>
  <si>
    <t>psi</t>
  </si>
  <si>
    <t>boost_power_max</t>
  </si>
  <si>
    <t>maximum power required in electric boost pump</t>
  </si>
  <si>
    <t>hp</t>
  </si>
  <si>
    <t>initial guess of total mass (from preliminary analysis)</t>
  </si>
  <si>
    <t>Ka</t>
  </si>
  <si>
    <t>bending moment constant 1</t>
  </si>
  <si>
    <t>Ki</t>
  </si>
  <si>
    <t>bending moment constant 2</t>
  </si>
  <si>
    <t>E</t>
  </si>
  <si>
    <t>youngs modulus</t>
  </si>
  <si>
    <t>g</t>
  </si>
  <si>
    <t>gravity</t>
  </si>
  <si>
    <t>m/s^2</t>
  </si>
  <si>
    <t>landing_acceleration</t>
  </si>
  <si>
    <t>landing acceleration</t>
  </si>
  <si>
    <t>tension_max</t>
  </si>
  <si>
    <t>max tension landing gear</t>
  </si>
  <si>
    <t>max_stress</t>
  </si>
  <si>
    <t>wing stress max</t>
  </si>
  <si>
    <t>max_deflection</t>
  </si>
  <si>
    <t>wing deflections max</t>
  </si>
  <si>
    <t>thic_chord_rat</t>
  </si>
  <si>
    <t>thickness to chord ratio for wing root</t>
  </si>
  <si>
    <t>tail_hc</t>
  </si>
  <si>
    <t>horizontal tail chord</t>
  </si>
  <si>
    <t>tail_hs</t>
  </si>
  <si>
    <t>horizontal tail span</t>
  </si>
  <si>
    <t>tail_h_angle</t>
  </si>
  <si>
    <t>average tail angle</t>
  </si>
  <si>
    <t>tail_vc</t>
  </si>
  <si>
    <t>vertical tail chord</t>
  </si>
  <si>
    <t>tail_vh</t>
  </si>
  <si>
    <t>vertical tail height</t>
  </si>
  <si>
    <t>tail_v_angle</t>
  </si>
  <si>
    <t>average tail angle vertical</t>
  </si>
  <si>
    <t>root_taper_chord_ratio</t>
  </si>
  <si>
    <t>tail taper chord ratio</t>
  </si>
  <si>
    <t>constant_uht</t>
  </si>
  <si>
    <t>tail constant</t>
  </si>
  <si>
    <t>fuselage_diameter</t>
  </si>
  <si>
    <t>fuselage diameter</t>
  </si>
  <si>
    <t>fuselage_taper</t>
  </si>
  <si>
    <t>taper of fuselage</t>
  </si>
  <si>
    <t>f_wet_area</t>
  </si>
  <si>
    <t>fuselage wetted area</t>
  </si>
  <si>
    <t xml:space="preserve">wing area INITIAL </t>
  </si>
  <si>
    <t>q0</t>
  </si>
  <si>
    <t>naca_series</t>
  </si>
  <si>
    <t>naca series digits</t>
  </si>
  <si>
    <t>max_allowable_wing_span</t>
  </si>
  <si>
    <t>wing span given in design specs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</si>
</sst>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3" fillId="0" borderId="0" xfId="0" applyFont="1"/>
    <xf numFmtId="11" fontId="0" fillId="0" borderId="0" xfId="0" applyNumberForma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63AD13-E06B-4669-AFE2-130571A216A5}" name="Table1" displayName="Table1" ref="A1:H65" totalsRowShown="0" headerRowDxfId="3" headerRowBorderDxfId="2">
  <autoFilter ref="A1:H65" xr:uid="{00000000-0001-0000-0000-000000000000}"/>
  <tableColumns count="8">
    <tableColumn id="1" xr3:uid="{C839F816-2C44-4759-9D03-1220EC6D0D00}" name="variable name"/>
    <tableColumn id="2" xr3:uid="{2B325F69-EB23-449C-A232-3C0121C61395}" name="description"/>
    <tableColumn id="3" xr3:uid="{570CBE21-9556-4456-A724-B9BFE84C2E66}" name="value"/>
    <tableColumn id="4" xr3:uid="{72FAABDF-7E21-40CC-A8CE-F1DF0C4739FE}" name="unit"/>
    <tableColumn id="5" xr3:uid="{8AC1F670-7FEB-4595-ADD6-3DFA863B01F8}" name="aero"/>
    <tableColumn id="6" xr3:uid="{CC3D2F0F-80AE-4F2E-AEA4-A11226F9C597}" name="struct"/>
    <tableColumn id="7" xr3:uid="{ED41B70C-DB3E-437B-BE2B-0B319C791679}" name="stab"/>
    <tableColumn id="8" xr3:uid="{247B1783-6CBC-4D7A-A23B-1B6DE8892120}" name="sys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5"/>
  <sheetViews>
    <sheetView tabSelected="1" topLeftCell="A46" workbookViewId="0">
      <selection activeCell="A65" sqref="A65"/>
    </sheetView>
  </sheetViews>
  <sheetFormatPr defaultRowHeight="14.4" x14ac:dyDescent="0.3"/>
  <cols>
    <col min="1" max="1" width="16" customWidth="1"/>
    <col min="2" max="2" width="32.33203125" customWidth="1"/>
    <col min="3" max="4" width="16" customWidth="1"/>
  </cols>
  <sheetData>
    <row r="1" spans="1:8" s="1" customFormat="1" x14ac:dyDescent="0.3">
      <c r="A1" s="2" t="s">
        <v>0</v>
      </c>
      <c r="B1" s="2" t="s">
        <v>4</v>
      </c>
      <c r="C1" s="2" t="s">
        <v>1</v>
      </c>
      <c r="D1" s="2" t="s">
        <v>2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 x14ac:dyDescent="0.3">
      <c r="A2" t="s">
        <v>3</v>
      </c>
      <c r="B2" t="s">
        <v>5</v>
      </c>
      <c r="C2">
        <v>18288</v>
      </c>
      <c r="D2" t="s">
        <v>6</v>
      </c>
      <c r="E2" t="b">
        <v>1</v>
      </c>
    </row>
    <row r="3" spans="1:8" x14ac:dyDescent="0.3">
      <c r="A3" t="s">
        <v>7</v>
      </c>
      <c r="B3" t="s">
        <v>21</v>
      </c>
      <c r="C3">
        <v>1.1105</v>
      </c>
      <c r="D3" t="s">
        <v>8</v>
      </c>
      <c r="E3" t="b">
        <v>1</v>
      </c>
      <c r="F3" t="b">
        <v>1</v>
      </c>
      <c r="G3" t="b">
        <v>1</v>
      </c>
      <c r="H3" t="b">
        <v>1</v>
      </c>
    </row>
    <row r="4" spans="1:8" x14ac:dyDescent="0.3">
      <c r="A4" t="s">
        <v>13</v>
      </c>
      <c r="B4" t="s">
        <v>14</v>
      </c>
      <c r="C4">
        <v>232</v>
      </c>
      <c r="F4" t="b">
        <v>1</v>
      </c>
    </row>
    <row r="5" spans="1:8" x14ac:dyDescent="0.3">
      <c r="A5" t="s">
        <v>16</v>
      </c>
      <c r="B5" t="s">
        <v>17</v>
      </c>
      <c r="C5">
        <v>4500</v>
      </c>
      <c r="D5" t="s">
        <v>15</v>
      </c>
      <c r="F5" t="b">
        <v>1</v>
      </c>
    </row>
    <row r="6" spans="1:8" x14ac:dyDescent="0.3">
      <c r="A6" t="s">
        <v>19</v>
      </c>
      <c r="B6" t="s">
        <v>18</v>
      </c>
      <c r="C6">
        <v>8334</v>
      </c>
      <c r="D6" t="s">
        <v>20</v>
      </c>
      <c r="F6" t="b">
        <v>1</v>
      </c>
      <c r="H6" t="b">
        <v>1</v>
      </c>
    </row>
    <row r="7" spans="1:8" x14ac:dyDescent="0.3">
      <c r="A7" t="s">
        <v>22</v>
      </c>
      <c r="B7" t="s">
        <v>28</v>
      </c>
      <c r="C7">
        <v>0.7</v>
      </c>
      <c r="E7" t="b">
        <v>1</v>
      </c>
      <c r="F7" t="b">
        <v>1</v>
      </c>
      <c r="G7" t="b">
        <v>1</v>
      </c>
    </row>
    <row r="8" spans="1:8" x14ac:dyDescent="0.3">
      <c r="A8" t="s">
        <v>23</v>
      </c>
      <c r="B8" t="s">
        <v>30</v>
      </c>
      <c r="C8">
        <v>261</v>
      </c>
      <c r="D8" t="s">
        <v>36</v>
      </c>
      <c r="E8" t="b">
        <v>1</v>
      </c>
    </row>
    <row r="9" spans="1:8" x14ac:dyDescent="0.3">
      <c r="A9" t="s">
        <v>24</v>
      </c>
      <c r="B9" t="s">
        <v>29</v>
      </c>
      <c r="C9">
        <v>340.1</v>
      </c>
      <c r="D9" t="s">
        <v>36</v>
      </c>
      <c r="E9" t="b">
        <v>1</v>
      </c>
    </row>
    <row r="10" spans="1:8" ht="13.8" customHeight="1" x14ac:dyDescent="0.3">
      <c r="A10" t="s">
        <v>155</v>
      </c>
      <c r="B10" t="s">
        <v>31</v>
      </c>
      <c r="C10">
        <v>31470.084650000001</v>
      </c>
      <c r="D10" t="s">
        <v>37</v>
      </c>
      <c r="E10" t="b">
        <v>1</v>
      </c>
      <c r="G10" t="b">
        <v>1</v>
      </c>
    </row>
    <row r="11" spans="1:8" x14ac:dyDescent="0.3">
      <c r="A11" t="s">
        <v>25</v>
      </c>
      <c r="B11" t="s">
        <v>32</v>
      </c>
      <c r="C11" s="4">
        <v>238.07</v>
      </c>
      <c r="D11" t="s">
        <v>36</v>
      </c>
      <c r="E11" t="b">
        <v>1</v>
      </c>
      <c r="F11" t="b">
        <v>1</v>
      </c>
      <c r="G11" t="b">
        <v>1</v>
      </c>
      <c r="H11" t="b">
        <v>1</v>
      </c>
    </row>
    <row r="12" spans="1:8" x14ac:dyDescent="0.3">
      <c r="A12" t="s">
        <v>26</v>
      </c>
      <c r="B12" t="s">
        <v>33</v>
      </c>
      <c r="C12" s="3">
        <v>5</v>
      </c>
      <c r="D12" t="s">
        <v>34</v>
      </c>
    </row>
    <row r="13" spans="1:8" x14ac:dyDescent="0.3">
      <c r="A13" t="s">
        <v>27</v>
      </c>
      <c r="B13" t="s">
        <v>60</v>
      </c>
      <c r="C13">
        <v>32816</v>
      </c>
      <c r="D13" t="s">
        <v>35</v>
      </c>
      <c r="F13" t="b">
        <v>1</v>
      </c>
      <c r="H13" t="b">
        <v>1</v>
      </c>
    </row>
    <row r="14" spans="1:8" x14ac:dyDescent="0.3">
      <c r="A14" t="s">
        <v>38</v>
      </c>
      <c r="B14" t="s">
        <v>112</v>
      </c>
      <c r="C14">
        <v>240000</v>
      </c>
      <c r="D14" t="s">
        <v>35</v>
      </c>
      <c r="E14" t="b">
        <v>1</v>
      </c>
      <c r="F14" t="b">
        <v>1</v>
      </c>
      <c r="H14" t="b">
        <v>1</v>
      </c>
    </row>
    <row r="15" spans="1:8" x14ac:dyDescent="0.3">
      <c r="A15" t="s">
        <v>39</v>
      </c>
      <c r="B15" t="s">
        <v>40</v>
      </c>
      <c r="C15">
        <v>69.295869999999994</v>
      </c>
      <c r="D15" t="s">
        <v>8</v>
      </c>
      <c r="H15" t="b">
        <v>1</v>
      </c>
    </row>
    <row r="16" spans="1:8" x14ac:dyDescent="0.3">
      <c r="A16" t="s">
        <v>41</v>
      </c>
      <c r="B16" t="s">
        <v>42</v>
      </c>
      <c r="C16">
        <v>2823.3503000000001</v>
      </c>
      <c r="D16" t="s">
        <v>8</v>
      </c>
      <c r="H16" t="b">
        <v>1</v>
      </c>
    </row>
    <row r="17" spans="1:8" x14ac:dyDescent="0.3">
      <c r="A17" t="s">
        <v>43</v>
      </c>
      <c r="B17" t="s">
        <v>44</v>
      </c>
      <c r="C17">
        <v>49.657200000000003</v>
      </c>
      <c r="D17" t="s">
        <v>8</v>
      </c>
      <c r="H17" t="b">
        <v>1</v>
      </c>
    </row>
    <row r="18" spans="1:8" x14ac:dyDescent="0.3">
      <c r="A18" t="s">
        <v>45</v>
      </c>
      <c r="B18" t="s">
        <v>46</v>
      </c>
      <c r="C18">
        <v>1.5049999999999999E-2</v>
      </c>
      <c r="D18" t="s">
        <v>90</v>
      </c>
      <c r="H18" t="b">
        <v>1</v>
      </c>
    </row>
    <row r="19" spans="1:8" x14ac:dyDescent="0.3">
      <c r="A19" t="s">
        <v>47</v>
      </c>
      <c r="B19" t="s">
        <v>48</v>
      </c>
      <c r="C19">
        <v>5.0000000000000001E-3</v>
      </c>
      <c r="D19" t="s">
        <v>6</v>
      </c>
      <c r="H19" t="b">
        <v>1</v>
      </c>
    </row>
    <row r="20" spans="1:8" x14ac:dyDescent="0.3">
      <c r="A20" t="s">
        <v>91</v>
      </c>
      <c r="B20" t="s">
        <v>92</v>
      </c>
      <c r="C20">
        <v>31.545909999999999</v>
      </c>
      <c r="D20" t="s">
        <v>93</v>
      </c>
      <c r="H20" t="b">
        <v>1</v>
      </c>
    </row>
    <row r="21" spans="1:8" x14ac:dyDescent="0.3">
      <c r="A21" t="s">
        <v>61</v>
      </c>
      <c r="B21" t="s">
        <v>62</v>
      </c>
      <c r="C21" s="5">
        <v>6.0639E-5</v>
      </c>
      <c r="D21" t="s">
        <v>63</v>
      </c>
      <c r="H21" t="b">
        <v>1</v>
      </c>
    </row>
    <row r="22" spans="1:8" x14ac:dyDescent="0.3">
      <c r="A22" t="s">
        <v>64</v>
      </c>
      <c r="B22" t="s">
        <v>65</v>
      </c>
      <c r="C22">
        <v>4.2999999999999997E-2</v>
      </c>
      <c r="D22" t="s">
        <v>66</v>
      </c>
      <c r="H22" t="b">
        <v>1</v>
      </c>
    </row>
    <row r="23" spans="1:8" x14ac:dyDescent="0.3">
      <c r="A23" t="s">
        <v>67</v>
      </c>
      <c r="B23" t="s">
        <v>68</v>
      </c>
      <c r="C23">
        <v>2190</v>
      </c>
      <c r="D23" t="s">
        <v>69</v>
      </c>
      <c r="H23" t="b">
        <v>1</v>
      </c>
    </row>
    <row r="24" spans="1:8" x14ac:dyDescent="0.3">
      <c r="A24" t="s">
        <v>70</v>
      </c>
      <c r="B24" t="s">
        <v>154</v>
      </c>
      <c r="C24">
        <v>109.58904109589041</v>
      </c>
      <c r="D24" t="s">
        <v>71</v>
      </c>
      <c r="E24" t="b">
        <v>1</v>
      </c>
      <c r="F24" t="b">
        <v>1</v>
      </c>
      <c r="H24" t="b">
        <v>1</v>
      </c>
    </row>
    <row r="25" spans="1:8" x14ac:dyDescent="0.3">
      <c r="A25" t="s">
        <v>72</v>
      </c>
      <c r="B25" t="s">
        <v>73</v>
      </c>
      <c r="C25">
        <v>20.833333333333332</v>
      </c>
      <c r="D25" t="s">
        <v>74</v>
      </c>
      <c r="H25" t="b">
        <v>1</v>
      </c>
    </row>
    <row r="26" spans="1:8" x14ac:dyDescent="0.3">
      <c r="A26" t="s">
        <v>75</v>
      </c>
      <c r="B26" t="s">
        <v>76</v>
      </c>
      <c r="C26">
        <v>0.42199999999999999</v>
      </c>
      <c r="H26" t="b">
        <v>1</v>
      </c>
    </row>
    <row r="27" spans="1:8" x14ac:dyDescent="0.3">
      <c r="A27" t="s">
        <v>49</v>
      </c>
      <c r="B27" t="s">
        <v>50</v>
      </c>
      <c r="C27">
        <v>4</v>
      </c>
      <c r="D27" t="s">
        <v>6</v>
      </c>
      <c r="F27" t="b">
        <v>1</v>
      </c>
      <c r="H27" t="b">
        <v>1</v>
      </c>
    </row>
    <row r="28" spans="1:8" x14ac:dyDescent="0.3">
      <c r="A28" t="s">
        <v>51</v>
      </c>
      <c r="B28" t="s">
        <v>53</v>
      </c>
      <c r="C28">
        <v>40</v>
      </c>
      <c r="D28" t="s">
        <v>6</v>
      </c>
      <c r="F28" t="b">
        <v>1</v>
      </c>
      <c r="H28" t="b">
        <v>1</v>
      </c>
    </row>
    <row r="29" spans="1:8" x14ac:dyDescent="0.3">
      <c r="A29" t="s">
        <v>52</v>
      </c>
      <c r="B29" t="s">
        <v>54</v>
      </c>
      <c r="C29">
        <v>10</v>
      </c>
      <c r="D29" t="s">
        <v>6</v>
      </c>
      <c r="F29" t="b">
        <v>1</v>
      </c>
      <c r="H29" t="b">
        <v>1</v>
      </c>
    </row>
    <row r="30" spans="1:8" x14ac:dyDescent="0.3">
      <c r="A30" t="s">
        <v>89</v>
      </c>
      <c r="B30" t="s">
        <v>55</v>
      </c>
      <c r="C30">
        <v>12140</v>
      </c>
      <c r="D30" t="s">
        <v>94</v>
      </c>
      <c r="H30" t="b">
        <v>1</v>
      </c>
    </row>
    <row r="31" spans="1:8" x14ac:dyDescent="0.3">
      <c r="A31" t="s">
        <v>56</v>
      </c>
      <c r="B31" t="s">
        <v>95</v>
      </c>
      <c r="C31">
        <v>23</v>
      </c>
      <c r="D31" t="s">
        <v>57</v>
      </c>
      <c r="H31" t="b">
        <v>1</v>
      </c>
    </row>
    <row r="32" spans="1:8" x14ac:dyDescent="0.3">
      <c r="A32" t="s">
        <v>58</v>
      </c>
      <c r="B32" t="s">
        <v>59</v>
      </c>
      <c r="C32">
        <v>20</v>
      </c>
      <c r="D32" t="s">
        <v>57</v>
      </c>
      <c r="H32" t="b">
        <v>1</v>
      </c>
    </row>
    <row r="33" spans="1:8" x14ac:dyDescent="0.3">
      <c r="A33" t="s">
        <v>77</v>
      </c>
      <c r="B33" t="s">
        <v>78</v>
      </c>
      <c r="C33">
        <v>0.04</v>
      </c>
      <c r="D33" t="s">
        <v>79</v>
      </c>
      <c r="H33" t="b">
        <v>1</v>
      </c>
    </row>
    <row r="34" spans="1:8" x14ac:dyDescent="0.3">
      <c r="A34" t="s">
        <v>80</v>
      </c>
      <c r="B34" t="s">
        <v>81</v>
      </c>
      <c r="C34">
        <v>0.34</v>
      </c>
      <c r="D34" t="s">
        <v>79</v>
      </c>
      <c r="H34" t="b">
        <v>1</v>
      </c>
    </row>
    <row r="35" spans="1:8" x14ac:dyDescent="0.3">
      <c r="A35" t="s">
        <v>82</v>
      </c>
      <c r="B35" t="s">
        <v>83</v>
      </c>
      <c r="C35">
        <v>2.5399999999999999E-2</v>
      </c>
      <c r="D35" t="s">
        <v>6</v>
      </c>
      <c r="H35" t="b">
        <v>1</v>
      </c>
    </row>
    <row r="36" spans="1:8" x14ac:dyDescent="0.3">
      <c r="A36" t="s">
        <v>84</v>
      </c>
      <c r="B36" t="s">
        <v>85</v>
      </c>
      <c r="C36">
        <v>290</v>
      </c>
      <c r="D36" t="s">
        <v>57</v>
      </c>
      <c r="E36" t="b">
        <v>1</v>
      </c>
      <c r="H36" t="b">
        <v>1</v>
      </c>
    </row>
    <row r="37" spans="1:8" x14ac:dyDescent="0.3">
      <c r="A37" t="s">
        <v>86</v>
      </c>
      <c r="B37" t="s">
        <v>87</v>
      </c>
      <c r="C37">
        <v>1.02E-4</v>
      </c>
      <c r="D37" t="s">
        <v>88</v>
      </c>
      <c r="H37" t="b">
        <v>1</v>
      </c>
    </row>
    <row r="38" spans="1:8" x14ac:dyDescent="0.3">
      <c r="A38" t="s">
        <v>96</v>
      </c>
      <c r="B38" t="s">
        <v>97</v>
      </c>
      <c r="C38">
        <v>449.36</v>
      </c>
      <c r="D38" t="s">
        <v>98</v>
      </c>
      <c r="H38" t="b">
        <v>1</v>
      </c>
    </row>
    <row r="39" spans="1:8" x14ac:dyDescent="0.3">
      <c r="A39" t="s">
        <v>99</v>
      </c>
      <c r="B39" t="s">
        <v>100</v>
      </c>
      <c r="C39">
        <v>1.01E-3</v>
      </c>
      <c r="D39" t="s">
        <v>101</v>
      </c>
      <c r="H39" t="b">
        <v>1</v>
      </c>
    </row>
    <row r="40" spans="1:8" x14ac:dyDescent="0.3">
      <c r="A40" t="s">
        <v>102</v>
      </c>
      <c r="B40" t="s">
        <v>103</v>
      </c>
      <c r="C40">
        <v>0.78</v>
      </c>
      <c r="H40" t="b">
        <v>1</v>
      </c>
    </row>
    <row r="41" spans="1:8" x14ac:dyDescent="0.3">
      <c r="A41" t="s">
        <v>104</v>
      </c>
      <c r="B41" t="s">
        <v>105</v>
      </c>
      <c r="C41">
        <v>0.86</v>
      </c>
      <c r="H41" t="b">
        <v>1</v>
      </c>
    </row>
    <row r="42" spans="1:8" x14ac:dyDescent="0.3">
      <c r="A42" t="s">
        <v>106</v>
      </c>
      <c r="B42" t="s">
        <v>107</v>
      </c>
      <c r="C42">
        <v>46</v>
      </c>
      <c r="D42" t="s">
        <v>108</v>
      </c>
      <c r="H42" t="b">
        <v>1</v>
      </c>
    </row>
    <row r="43" spans="1:8" x14ac:dyDescent="0.3">
      <c r="A43" t="s">
        <v>109</v>
      </c>
      <c r="B43" t="s">
        <v>110</v>
      </c>
      <c r="C43">
        <v>3.16</v>
      </c>
      <c r="D43" t="s">
        <v>111</v>
      </c>
      <c r="H43" t="b">
        <v>1</v>
      </c>
    </row>
    <row r="44" spans="1:8" x14ac:dyDescent="0.3">
      <c r="A44" t="s">
        <v>113</v>
      </c>
      <c r="B44" t="s">
        <v>114</v>
      </c>
      <c r="C44">
        <v>0.6</v>
      </c>
      <c r="F44" t="b">
        <v>1</v>
      </c>
    </row>
    <row r="45" spans="1:8" x14ac:dyDescent="0.3">
      <c r="A45" t="s">
        <v>115</v>
      </c>
      <c r="B45" t="s">
        <v>116</v>
      </c>
      <c r="C45">
        <v>3.5999999999999997E-2</v>
      </c>
      <c r="F45" t="b">
        <v>1</v>
      </c>
    </row>
    <row r="46" spans="1:8" x14ac:dyDescent="0.3">
      <c r="A46" t="s">
        <v>117</v>
      </c>
      <c r="B46" t="s">
        <v>118</v>
      </c>
      <c r="C46">
        <v>90000000</v>
      </c>
      <c r="D46" t="s">
        <v>37</v>
      </c>
      <c r="F46" t="b">
        <v>1</v>
      </c>
    </row>
    <row r="47" spans="1:8" x14ac:dyDescent="0.3">
      <c r="A47" t="s">
        <v>119</v>
      </c>
      <c r="B47" t="s">
        <v>120</v>
      </c>
      <c r="C47">
        <v>9.81</v>
      </c>
      <c r="D47" t="s">
        <v>121</v>
      </c>
      <c r="F47" t="b">
        <v>1</v>
      </c>
      <c r="H47" t="b">
        <v>1</v>
      </c>
    </row>
    <row r="48" spans="1:8" x14ac:dyDescent="0.3">
      <c r="A48" t="s">
        <v>122</v>
      </c>
      <c r="B48" t="s">
        <v>123</v>
      </c>
      <c r="C48">
        <v>3</v>
      </c>
      <c r="D48" t="s">
        <v>121</v>
      </c>
      <c r="F48" t="b">
        <v>1</v>
      </c>
    </row>
    <row r="49" spans="1:8" x14ac:dyDescent="0.3">
      <c r="A49" t="s">
        <v>124</v>
      </c>
      <c r="B49" t="s">
        <v>125</v>
      </c>
      <c r="C49">
        <v>9000000</v>
      </c>
      <c r="D49" t="s">
        <v>37</v>
      </c>
      <c r="F49" t="b">
        <v>1</v>
      </c>
    </row>
    <row r="50" spans="1:8" x14ac:dyDescent="0.3">
      <c r="A50" t="s">
        <v>126</v>
      </c>
      <c r="B50" t="s">
        <v>127</v>
      </c>
      <c r="C50">
        <v>10000000</v>
      </c>
      <c r="D50" t="s">
        <v>37</v>
      </c>
      <c r="F50" t="b">
        <v>1</v>
      </c>
    </row>
    <row r="51" spans="1:8" x14ac:dyDescent="0.3">
      <c r="A51" t="s">
        <v>128</v>
      </c>
      <c r="B51" t="s">
        <v>129</v>
      </c>
      <c r="C51">
        <v>3</v>
      </c>
      <c r="D51" t="s">
        <v>6</v>
      </c>
      <c r="F51" t="b">
        <v>1</v>
      </c>
    </row>
    <row r="52" spans="1:8" x14ac:dyDescent="0.3">
      <c r="A52" t="s">
        <v>130</v>
      </c>
      <c r="B52" t="s">
        <v>131</v>
      </c>
      <c r="C52">
        <v>0.127</v>
      </c>
      <c r="F52" t="b">
        <v>1</v>
      </c>
    </row>
    <row r="53" spans="1:8" x14ac:dyDescent="0.3">
      <c r="A53" t="s">
        <v>132</v>
      </c>
      <c r="B53" t="s">
        <v>133</v>
      </c>
      <c r="C53">
        <v>5.5</v>
      </c>
      <c r="D53" t="s">
        <v>6</v>
      </c>
      <c r="F53" t="b">
        <v>1</v>
      </c>
      <c r="H53" t="b">
        <v>1</v>
      </c>
    </row>
    <row r="54" spans="1:8" x14ac:dyDescent="0.3">
      <c r="A54" t="s">
        <v>134</v>
      </c>
      <c r="B54" t="s">
        <v>135</v>
      </c>
      <c r="C54">
        <v>16</v>
      </c>
      <c r="D54" t="s">
        <v>6</v>
      </c>
      <c r="F54" t="b">
        <v>1</v>
      </c>
    </row>
    <row r="55" spans="1:8" x14ac:dyDescent="0.3">
      <c r="A55" t="s">
        <v>136</v>
      </c>
      <c r="B55" t="s">
        <v>137</v>
      </c>
      <c r="C55">
        <v>30</v>
      </c>
      <c r="D55" t="s">
        <v>34</v>
      </c>
      <c r="F55" t="b">
        <v>1</v>
      </c>
    </row>
    <row r="56" spans="1:8" x14ac:dyDescent="0.3">
      <c r="A56" t="s">
        <v>138</v>
      </c>
      <c r="B56" t="s">
        <v>139</v>
      </c>
      <c r="C56">
        <v>6</v>
      </c>
      <c r="D56" t="s">
        <v>6</v>
      </c>
      <c r="F56" t="b">
        <v>1</v>
      </c>
    </row>
    <row r="57" spans="1:8" x14ac:dyDescent="0.3">
      <c r="A57" t="s">
        <v>140</v>
      </c>
      <c r="B57" t="s">
        <v>141</v>
      </c>
      <c r="C57">
        <v>6</v>
      </c>
      <c r="D57" t="s">
        <v>6</v>
      </c>
      <c r="F57" t="b">
        <v>1</v>
      </c>
    </row>
    <row r="58" spans="1:8" x14ac:dyDescent="0.3">
      <c r="A58" t="s">
        <v>142</v>
      </c>
      <c r="B58" t="s">
        <v>143</v>
      </c>
      <c r="C58">
        <v>32.5</v>
      </c>
      <c r="D58" t="s">
        <v>6</v>
      </c>
      <c r="F58" t="b">
        <v>1</v>
      </c>
    </row>
    <row r="59" spans="1:8" x14ac:dyDescent="0.3">
      <c r="A59" t="s">
        <v>144</v>
      </c>
      <c r="B59" t="s">
        <v>145</v>
      </c>
      <c r="C59">
        <v>0.09</v>
      </c>
      <c r="D59" t="s">
        <v>6</v>
      </c>
      <c r="F59" t="b">
        <v>1</v>
      </c>
    </row>
    <row r="60" spans="1:8" x14ac:dyDescent="0.3">
      <c r="A60" t="s">
        <v>146</v>
      </c>
      <c r="B60" t="s">
        <v>147</v>
      </c>
      <c r="C60">
        <v>1</v>
      </c>
      <c r="F60" t="b">
        <v>1</v>
      </c>
    </row>
    <row r="61" spans="1:8" x14ac:dyDescent="0.3">
      <c r="A61" t="s">
        <v>148</v>
      </c>
      <c r="B61" t="s">
        <v>149</v>
      </c>
      <c r="C61">
        <v>7</v>
      </c>
      <c r="D61" t="s">
        <v>6</v>
      </c>
      <c r="F61" t="b">
        <v>1</v>
      </c>
      <c r="H61" t="b">
        <v>1</v>
      </c>
    </row>
    <row r="62" spans="1:8" x14ac:dyDescent="0.3">
      <c r="A62" t="s">
        <v>150</v>
      </c>
      <c r="B62" t="s">
        <v>151</v>
      </c>
      <c r="C62">
        <v>0.12</v>
      </c>
      <c r="F62" t="b">
        <v>1</v>
      </c>
    </row>
    <row r="63" spans="1:8" x14ac:dyDescent="0.3">
      <c r="A63" t="s">
        <v>152</v>
      </c>
      <c r="B63" t="s">
        <v>153</v>
      </c>
      <c r="C63">
        <v>442</v>
      </c>
      <c r="D63" t="s">
        <v>71</v>
      </c>
      <c r="F63" t="b">
        <v>1</v>
      </c>
    </row>
    <row r="64" spans="1:8" x14ac:dyDescent="0.3">
      <c r="A64" t="s">
        <v>156</v>
      </c>
      <c r="B64" t="s">
        <v>157</v>
      </c>
      <c r="C64">
        <v>23012</v>
      </c>
      <c r="E64" t="b">
        <v>1</v>
      </c>
    </row>
    <row r="65" spans="1:5" x14ac:dyDescent="0.3">
      <c r="A65" t="s">
        <v>158</v>
      </c>
      <c r="B65" t="s">
        <v>159</v>
      </c>
      <c r="C65">
        <v>80</v>
      </c>
      <c r="D65" t="s">
        <v>6</v>
      </c>
      <c r="E65" t="b">
        <v>1</v>
      </c>
    </row>
  </sheetData>
  <phoneticPr fontId="4" type="noConversion"/>
  <conditionalFormatting sqref="E2:H65">
    <cfRule type="containsBlanks" dxfId="1" priority="1">
      <formula>LEN(TRIM(E2))=0</formula>
    </cfRule>
    <cfRule type="cellIs" dxfId="0" priority="2" operator="equal">
      <formula>TRUE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 Wall</dc:creator>
  <cp:lastModifiedBy>André Santos</cp:lastModifiedBy>
  <dcterms:created xsi:type="dcterms:W3CDTF">2015-06-05T18:17:20Z</dcterms:created>
  <dcterms:modified xsi:type="dcterms:W3CDTF">2023-05-01T16:15:26Z</dcterms:modified>
</cp:coreProperties>
</file>